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Stuff\Data Analysis Stuff\V5\NFL Data V1\Total Data\"/>
    </mc:Choice>
  </mc:AlternateContent>
  <xr:revisionPtr revIDLastSave="0" documentId="13_ncr:40009_{035D92CC-BA7F-4D24-8B85-40E12AA560AB}" xr6:coauthVersionLast="45" xr6:coauthVersionMax="45" xr10:uidLastSave="{00000000-0000-0000-0000-000000000000}"/>
  <bookViews>
    <workbookView xWindow="-120" yWindow="-120" windowWidth="24240" windowHeight="13140"/>
  </bookViews>
  <sheets>
    <sheet name="Total WDVOA Prediction Data" sheetId="1" r:id="rId1"/>
    <sheet name="Matchup Adjusted Evaluation" sheetId="2" r:id="rId2"/>
  </sheets>
  <definedNames>
    <definedName name="_xlnm._FilterDatabase" localSheetId="0" hidden="1">'Total WDVOA Prediction Data'!$A$2:$AZ$4582</definedName>
  </definedNames>
  <calcPr calcId="0"/>
</workbook>
</file>

<file path=xl/calcChain.xml><?xml version="1.0" encoding="utf-8"?>
<calcChain xmlns="http://schemas.openxmlformats.org/spreadsheetml/2006/main">
  <c r="R378" i="2" l="1"/>
  <c r="R377" i="2"/>
  <c r="R376" i="2"/>
  <c r="R3" i="2"/>
  <c r="R4" i="2"/>
  <c r="R5" i="2"/>
  <c r="R6" i="2"/>
  <c r="S6" i="2" s="1"/>
  <c r="R7" i="2"/>
  <c r="R8" i="2"/>
  <c r="R9" i="2"/>
  <c r="R10" i="2"/>
  <c r="S10" i="2" s="1"/>
  <c r="R11" i="2"/>
  <c r="R12" i="2"/>
  <c r="R13" i="2"/>
  <c r="R14" i="2"/>
  <c r="S14" i="2" s="1"/>
  <c r="R15" i="2"/>
  <c r="R16" i="2"/>
  <c r="R17" i="2"/>
  <c r="R18" i="2"/>
  <c r="S18" i="2" s="1"/>
  <c r="R19" i="2"/>
  <c r="R20" i="2"/>
  <c r="R21" i="2"/>
  <c r="R22" i="2"/>
  <c r="S22" i="2" s="1"/>
  <c r="R23" i="2"/>
  <c r="R24" i="2"/>
  <c r="R25" i="2"/>
  <c r="R26" i="2"/>
  <c r="S26" i="2" s="1"/>
  <c r="R27" i="2"/>
  <c r="R28" i="2"/>
  <c r="R29" i="2"/>
  <c r="R30" i="2"/>
  <c r="S30" i="2" s="1"/>
  <c r="R31" i="2"/>
  <c r="R32" i="2"/>
  <c r="R33" i="2"/>
  <c r="R34" i="2"/>
  <c r="S34" i="2" s="1"/>
  <c r="R35" i="2"/>
  <c r="R36" i="2"/>
  <c r="R37" i="2"/>
  <c r="R38" i="2"/>
  <c r="S38" i="2" s="1"/>
  <c r="R39" i="2"/>
  <c r="R40" i="2"/>
  <c r="R41" i="2"/>
  <c r="R42" i="2"/>
  <c r="S42" i="2" s="1"/>
  <c r="R43" i="2"/>
  <c r="R44" i="2"/>
  <c r="R45" i="2"/>
  <c r="R46" i="2"/>
  <c r="S46" i="2" s="1"/>
  <c r="R47" i="2"/>
  <c r="R48" i="2"/>
  <c r="R49" i="2"/>
  <c r="R50" i="2"/>
  <c r="S50" i="2" s="1"/>
  <c r="R51" i="2"/>
  <c r="R52" i="2"/>
  <c r="R53" i="2"/>
  <c r="R54" i="2"/>
  <c r="S54" i="2" s="1"/>
  <c r="R55" i="2"/>
  <c r="R56" i="2"/>
  <c r="R57" i="2"/>
  <c r="R58" i="2"/>
  <c r="S58" i="2" s="1"/>
  <c r="R59" i="2"/>
  <c r="R60" i="2"/>
  <c r="R61" i="2"/>
  <c r="R62" i="2"/>
  <c r="S62" i="2" s="1"/>
  <c r="R63" i="2"/>
  <c r="R64" i="2"/>
  <c r="R65" i="2"/>
  <c r="R66" i="2"/>
  <c r="S66" i="2" s="1"/>
  <c r="R67" i="2"/>
  <c r="R68" i="2"/>
  <c r="R69" i="2"/>
  <c r="R70" i="2"/>
  <c r="S70" i="2" s="1"/>
  <c r="R71" i="2"/>
  <c r="R72" i="2"/>
  <c r="R73" i="2"/>
  <c r="R74" i="2"/>
  <c r="S74" i="2" s="1"/>
  <c r="R75" i="2"/>
  <c r="R76" i="2"/>
  <c r="R77" i="2"/>
  <c r="R78" i="2"/>
  <c r="S78" i="2" s="1"/>
  <c r="R79" i="2"/>
  <c r="R80" i="2"/>
  <c r="R81" i="2"/>
  <c r="R82" i="2"/>
  <c r="S82" i="2" s="1"/>
  <c r="R83" i="2"/>
  <c r="R84" i="2"/>
  <c r="R85" i="2"/>
  <c r="R86" i="2"/>
  <c r="S86" i="2" s="1"/>
  <c r="R87" i="2"/>
  <c r="R88" i="2"/>
  <c r="R89" i="2"/>
  <c r="R90" i="2"/>
  <c r="S90" i="2" s="1"/>
  <c r="R91" i="2"/>
  <c r="R92" i="2"/>
  <c r="R93" i="2"/>
  <c r="R94" i="2"/>
  <c r="S94" i="2" s="1"/>
  <c r="R95" i="2"/>
  <c r="R96" i="2"/>
  <c r="R97" i="2"/>
  <c r="R98" i="2"/>
  <c r="S98" i="2" s="1"/>
  <c r="R99" i="2"/>
  <c r="R100" i="2"/>
  <c r="R101" i="2"/>
  <c r="R102" i="2"/>
  <c r="S102" i="2" s="1"/>
  <c r="R103" i="2"/>
  <c r="R104" i="2"/>
  <c r="R105" i="2"/>
  <c r="R106" i="2"/>
  <c r="S106" i="2" s="1"/>
  <c r="R107" i="2"/>
  <c r="R108" i="2"/>
  <c r="R109" i="2"/>
  <c r="R110" i="2"/>
  <c r="S110" i="2" s="1"/>
  <c r="R111" i="2"/>
  <c r="R112" i="2"/>
  <c r="R113" i="2"/>
  <c r="R114" i="2"/>
  <c r="S114" i="2" s="1"/>
  <c r="R115" i="2"/>
  <c r="R116" i="2"/>
  <c r="R117" i="2"/>
  <c r="R118" i="2"/>
  <c r="S118" i="2" s="1"/>
  <c r="R119" i="2"/>
  <c r="R120" i="2"/>
  <c r="R121" i="2"/>
  <c r="R122" i="2"/>
  <c r="S122" i="2" s="1"/>
  <c r="R123" i="2"/>
  <c r="R124" i="2"/>
  <c r="R125" i="2"/>
  <c r="R126" i="2"/>
  <c r="S126" i="2" s="1"/>
  <c r="R127" i="2"/>
  <c r="R128" i="2"/>
  <c r="R129" i="2"/>
  <c r="R130" i="2"/>
  <c r="S130" i="2" s="1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S193" i="2" s="1"/>
  <c r="R194" i="2"/>
  <c r="S194" i="2" s="1"/>
  <c r="R195" i="2"/>
  <c r="R196" i="2"/>
  <c r="R197" i="2"/>
  <c r="S197" i="2" s="1"/>
  <c r="R198" i="2"/>
  <c r="S198" i="2" s="1"/>
  <c r="R199" i="2"/>
  <c r="R200" i="2"/>
  <c r="R201" i="2"/>
  <c r="S201" i="2" s="1"/>
  <c r="R202" i="2"/>
  <c r="S202" i="2" s="1"/>
  <c r="R203" i="2"/>
  <c r="R204" i="2"/>
  <c r="R205" i="2"/>
  <c r="S205" i="2" s="1"/>
  <c r="R206" i="2"/>
  <c r="S206" i="2" s="1"/>
  <c r="R207" i="2"/>
  <c r="R208" i="2"/>
  <c r="R209" i="2"/>
  <c r="S209" i="2" s="1"/>
  <c r="R210" i="2"/>
  <c r="S210" i="2" s="1"/>
  <c r="R211" i="2"/>
  <c r="R212" i="2"/>
  <c r="R213" i="2"/>
  <c r="S213" i="2" s="1"/>
  <c r="R214" i="2"/>
  <c r="S214" i="2" s="1"/>
  <c r="R215" i="2"/>
  <c r="R216" i="2"/>
  <c r="R217" i="2"/>
  <c r="S217" i="2" s="1"/>
  <c r="R218" i="2"/>
  <c r="S218" i="2" s="1"/>
  <c r="R219" i="2"/>
  <c r="R220" i="2"/>
  <c r="R221" i="2"/>
  <c r="S221" i="2" s="1"/>
  <c r="R222" i="2"/>
  <c r="S222" i="2" s="1"/>
  <c r="R223" i="2"/>
  <c r="R224" i="2"/>
  <c r="R225" i="2"/>
  <c r="S225" i="2" s="1"/>
  <c r="R226" i="2"/>
  <c r="S226" i="2" s="1"/>
  <c r="R227" i="2"/>
  <c r="R228" i="2"/>
  <c r="R229" i="2"/>
  <c r="S229" i="2" s="1"/>
  <c r="R230" i="2"/>
  <c r="S230" i="2" s="1"/>
  <c r="R231" i="2"/>
  <c r="R232" i="2"/>
  <c r="R233" i="2"/>
  <c r="S233" i="2" s="1"/>
  <c r="R234" i="2"/>
  <c r="S234" i="2" s="1"/>
  <c r="R235" i="2"/>
  <c r="R236" i="2"/>
  <c r="R237" i="2"/>
  <c r="S237" i="2" s="1"/>
  <c r="R238" i="2"/>
  <c r="S238" i="2" s="1"/>
  <c r="R239" i="2"/>
  <c r="R240" i="2"/>
  <c r="R241" i="2"/>
  <c r="S241" i="2" s="1"/>
  <c r="R242" i="2"/>
  <c r="S242" i="2" s="1"/>
  <c r="R243" i="2"/>
  <c r="R244" i="2"/>
  <c r="R245" i="2"/>
  <c r="S245" i="2" s="1"/>
  <c r="R246" i="2"/>
  <c r="S246" i="2" s="1"/>
  <c r="R247" i="2"/>
  <c r="R248" i="2"/>
  <c r="R249" i="2"/>
  <c r="S249" i="2" s="1"/>
  <c r="R250" i="2"/>
  <c r="S250" i="2" s="1"/>
  <c r="R251" i="2"/>
  <c r="R252" i="2"/>
  <c r="R253" i="2"/>
  <c r="S253" i="2" s="1"/>
  <c r="R254" i="2"/>
  <c r="S254" i="2" s="1"/>
  <c r="R255" i="2"/>
  <c r="R256" i="2"/>
  <c r="R257" i="2"/>
  <c r="S257" i="2" s="1"/>
  <c r="R258" i="2"/>
  <c r="S258" i="2" s="1"/>
  <c r="R259" i="2"/>
  <c r="R260" i="2"/>
  <c r="R261" i="2"/>
  <c r="S261" i="2" s="1"/>
  <c r="R262" i="2"/>
  <c r="S262" i="2" s="1"/>
  <c r="R263" i="2"/>
  <c r="R264" i="2"/>
  <c r="R265" i="2"/>
  <c r="S265" i="2" s="1"/>
  <c r="R266" i="2"/>
  <c r="S266" i="2" s="1"/>
  <c r="R267" i="2"/>
  <c r="R268" i="2"/>
  <c r="R269" i="2"/>
  <c r="S269" i="2" s="1"/>
  <c r="R270" i="2"/>
  <c r="S270" i="2" s="1"/>
  <c r="R271" i="2"/>
  <c r="R272" i="2"/>
  <c r="R273" i="2"/>
  <c r="S273" i="2" s="1"/>
  <c r="R274" i="2"/>
  <c r="S274" i="2" s="1"/>
  <c r="R275" i="2"/>
  <c r="R276" i="2"/>
  <c r="R277" i="2"/>
  <c r="S277" i="2" s="1"/>
  <c r="R278" i="2"/>
  <c r="S278" i="2" s="1"/>
  <c r="R279" i="2"/>
  <c r="R280" i="2"/>
  <c r="R281" i="2"/>
  <c r="S281" i="2" s="1"/>
  <c r="R282" i="2"/>
  <c r="S282" i="2" s="1"/>
  <c r="R283" i="2"/>
  <c r="R284" i="2"/>
  <c r="R285" i="2"/>
  <c r="S285" i="2" s="1"/>
  <c r="R286" i="2"/>
  <c r="S286" i="2" s="1"/>
  <c r="R287" i="2"/>
  <c r="R288" i="2"/>
  <c r="R289" i="2"/>
  <c r="S289" i="2" s="1"/>
  <c r="R290" i="2"/>
  <c r="S290" i="2" s="1"/>
  <c r="R291" i="2"/>
  <c r="R292" i="2"/>
  <c r="R293" i="2"/>
  <c r="S293" i="2" s="1"/>
  <c r="R294" i="2"/>
  <c r="S294" i="2" s="1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S352" i="2" s="1"/>
  <c r="R353" i="2"/>
  <c r="S353" i="2" s="1"/>
  <c r="R354" i="2"/>
  <c r="S354" i="2" s="1"/>
  <c r="R355" i="2"/>
  <c r="R356" i="2"/>
  <c r="S356" i="2" s="1"/>
  <c r="R357" i="2"/>
  <c r="S357" i="2" s="1"/>
  <c r="R358" i="2"/>
  <c r="S358" i="2" s="1"/>
  <c r="R359" i="2"/>
  <c r="R360" i="2"/>
  <c r="S360" i="2" s="1"/>
  <c r="R361" i="2"/>
  <c r="S361" i="2" s="1"/>
  <c r="R362" i="2"/>
  <c r="S362" i="2" s="1"/>
  <c r="R363" i="2"/>
  <c r="R364" i="2"/>
  <c r="S364" i="2" s="1"/>
  <c r="R365" i="2"/>
  <c r="S365" i="2" s="1"/>
  <c r="R366" i="2"/>
  <c r="S366" i="2" s="1"/>
  <c r="R367" i="2"/>
  <c r="R368" i="2"/>
  <c r="S368" i="2" s="1"/>
  <c r="R369" i="2"/>
  <c r="S369" i="2" s="1"/>
  <c r="R370" i="2"/>
  <c r="S370" i="2" s="1"/>
  <c r="R371" i="2"/>
  <c r="R37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2" i="2"/>
  <c r="S133" i="2"/>
  <c r="S191" i="2"/>
  <c r="S216" i="2"/>
  <c r="S296" i="2"/>
  <c r="S297" i="2"/>
  <c r="S351" i="2"/>
  <c r="S372" i="2"/>
  <c r="S3" i="2"/>
  <c r="S4" i="2"/>
  <c r="S5" i="2"/>
  <c r="S7" i="2"/>
  <c r="S8" i="2"/>
  <c r="S9" i="2"/>
  <c r="S11" i="2"/>
  <c r="S12" i="2"/>
  <c r="S13" i="2"/>
  <c r="S15" i="2"/>
  <c r="S16" i="2"/>
  <c r="S17" i="2"/>
  <c r="S19" i="2"/>
  <c r="S20" i="2"/>
  <c r="S21" i="2"/>
  <c r="S23" i="2"/>
  <c r="S24" i="2"/>
  <c r="S25" i="2"/>
  <c r="S27" i="2"/>
  <c r="S28" i="2"/>
  <c r="S29" i="2"/>
  <c r="S31" i="2"/>
  <c r="S32" i="2"/>
  <c r="S33" i="2"/>
  <c r="S35" i="2"/>
  <c r="S36" i="2"/>
  <c r="S37" i="2"/>
  <c r="S39" i="2"/>
  <c r="S40" i="2"/>
  <c r="S41" i="2"/>
  <c r="S43" i="2"/>
  <c r="S44" i="2"/>
  <c r="S45" i="2"/>
  <c r="S47" i="2"/>
  <c r="S48" i="2"/>
  <c r="S49" i="2"/>
  <c r="S51" i="2"/>
  <c r="S52" i="2"/>
  <c r="S53" i="2"/>
  <c r="S55" i="2"/>
  <c r="S56" i="2"/>
  <c r="S57" i="2"/>
  <c r="S59" i="2"/>
  <c r="S60" i="2"/>
  <c r="S61" i="2"/>
  <c r="S63" i="2"/>
  <c r="S64" i="2"/>
  <c r="S65" i="2"/>
  <c r="S67" i="2"/>
  <c r="S68" i="2"/>
  <c r="S69" i="2"/>
  <c r="S71" i="2"/>
  <c r="S72" i="2"/>
  <c r="S73" i="2"/>
  <c r="S75" i="2"/>
  <c r="S76" i="2"/>
  <c r="S77" i="2"/>
  <c r="S79" i="2"/>
  <c r="S80" i="2"/>
  <c r="S81" i="2"/>
  <c r="S83" i="2"/>
  <c r="S84" i="2"/>
  <c r="S85" i="2"/>
  <c r="S87" i="2"/>
  <c r="S88" i="2"/>
  <c r="S89" i="2"/>
  <c r="S91" i="2"/>
  <c r="S92" i="2"/>
  <c r="S93" i="2"/>
  <c r="S95" i="2"/>
  <c r="S96" i="2"/>
  <c r="S97" i="2"/>
  <c r="S99" i="2"/>
  <c r="S100" i="2"/>
  <c r="S101" i="2"/>
  <c r="S103" i="2"/>
  <c r="S104" i="2"/>
  <c r="S105" i="2"/>
  <c r="S107" i="2"/>
  <c r="S108" i="2"/>
  <c r="S109" i="2"/>
  <c r="S111" i="2"/>
  <c r="S112" i="2"/>
  <c r="S113" i="2"/>
  <c r="S115" i="2"/>
  <c r="S116" i="2"/>
  <c r="S117" i="2"/>
  <c r="S119" i="2"/>
  <c r="S120" i="2"/>
  <c r="S121" i="2"/>
  <c r="S123" i="2"/>
  <c r="S124" i="2"/>
  <c r="S125" i="2"/>
  <c r="S127" i="2"/>
  <c r="S128" i="2"/>
  <c r="S129" i="2"/>
  <c r="S131" i="2"/>
  <c r="S132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2" i="2"/>
  <c r="S195" i="2"/>
  <c r="S196" i="2"/>
  <c r="S199" i="2"/>
  <c r="S200" i="2"/>
  <c r="S203" i="2"/>
  <c r="S204" i="2"/>
  <c r="S207" i="2"/>
  <c r="S208" i="2"/>
  <c r="S211" i="2"/>
  <c r="S212" i="2"/>
  <c r="S215" i="2"/>
  <c r="S219" i="2"/>
  <c r="S220" i="2"/>
  <c r="S223" i="2"/>
  <c r="S224" i="2"/>
  <c r="S227" i="2"/>
  <c r="S228" i="2"/>
  <c r="S231" i="2"/>
  <c r="S232" i="2"/>
  <c r="S235" i="2"/>
  <c r="S236" i="2"/>
  <c r="S239" i="2"/>
  <c r="S240" i="2"/>
  <c r="S243" i="2"/>
  <c r="S244" i="2"/>
  <c r="S247" i="2"/>
  <c r="S248" i="2"/>
  <c r="S251" i="2"/>
  <c r="S252" i="2"/>
  <c r="S255" i="2"/>
  <c r="S256" i="2"/>
  <c r="S259" i="2"/>
  <c r="S260" i="2"/>
  <c r="S263" i="2"/>
  <c r="S264" i="2"/>
  <c r="S267" i="2"/>
  <c r="S268" i="2"/>
  <c r="S271" i="2"/>
  <c r="S272" i="2"/>
  <c r="S275" i="2"/>
  <c r="S276" i="2"/>
  <c r="S279" i="2"/>
  <c r="S280" i="2"/>
  <c r="S283" i="2"/>
  <c r="S284" i="2"/>
  <c r="S287" i="2"/>
  <c r="S288" i="2"/>
  <c r="S291" i="2"/>
  <c r="S292" i="2"/>
  <c r="S295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5" i="2"/>
  <c r="S359" i="2"/>
  <c r="S363" i="2"/>
  <c r="S367" i="2"/>
  <c r="S371" i="2"/>
  <c r="Q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B373" i="2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1002" i="1"/>
  <c r="AZ1003" i="1"/>
  <c r="AZ1004" i="1"/>
  <c r="AZ1005" i="1"/>
  <c r="AZ1006" i="1"/>
  <c r="AZ1007" i="1"/>
  <c r="AZ1008" i="1"/>
  <c r="AZ1009" i="1"/>
  <c r="AZ1010" i="1"/>
  <c r="AZ1011" i="1"/>
  <c r="AZ1012" i="1"/>
  <c r="AZ1013" i="1"/>
  <c r="AZ1014" i="1"/>
  <c r="AZ1015" i="1"/>
  <c r="AZ1016" i="1"/>
  <c r="AZ1017" i="1"/>
  <c r="AZ1018" i="1"/>
  <c r="AZ1019" i="1"/>
  <c r="AZ1020" i="1"/>
  <c r="AZ1021" i="1"/>
  <c r="AZ1022" i="1"/>
  <c r="AZ1023" i="1"/>
  <c r="AZ1024" i="1"/>
  <c r="AZ1025" i="1"/>
  <c r="AZ1026" i="1"/>
  <c r="AZ1027" i="1"/>
  <c r="AZ1028" i="1"/>
  <c r="AZ1029" i="1"/>
  <c r="AZ1030" i="1"/>
  <c r="AZ1031" i="1"/>
  <c r="AZ1032" i="1"/>
  <c r="AZ1033" i="1"/>
  <c r="AZ1034" i="1"/>
  <c r="AZ1035" i="1"/>
  <c r="AZ1036" i="1"/>
  <c r="AZ1037" i="1"/>
  <c r="AZ1038" i="1"/>
  <c r="AZ1039" i="1"/>
  <c r="AZ1040" i="1"/>
  <c r="AZ1041" i="1"/>
  <c r="AZ1042" i="1"/>
  <c r="AZ1043" i="1"/>
  <c r="AZ1044" i="1"/>
  <c r="AZ1045" i="1"/>
  <c r="AZ1046" i="1"/>
  <c r="AZ1047" i="1"/>
  <c r="AZ1048" i="1"/>
  <c r="AZ1049" i="1"/>
  <c r="AZ1050" i="1"/>
  <c r="AZ1051" i="1"/>
  <c r="AZ1052" i="1"/>
  <c r="AZ1053" i="1"/>
  <c r="AZ1054" i="1"/>
  <c r="AZ1055" i="1"/>
  <c r="AZ1056" i="1"/>
  <c r="AZ1057" i="1"/>
  <c r="AZ1058" i="1"/>
  <c r="AZ1059" i="1"/>
  <c r="AZ1060" i="1"/>
  <c r="AZ1061" i="1"/>
  <c r="AZ1062" i="1"/>
  <c r="AZ1063" i="1"/>
  <c r="AZ1064" i="1"/>
  <c r="AZ1065" i="1"/>
  <c r="AZ1066" i="1"/>
  <c r="AZ1067" i="1"/>
  <c r="AZ1068" i="1"/>
  <c r="AZ1069" i="1"/>
  <c r="AZ1070" i="1"/>
  <c r="AZ1071" i="1"/>
  <c r="AZ1072" i="1"/>
  <c r="AZ1073" i="1"/>
  <c r="AZ1074" i="1"/>
  <c r="AZ1075" i="1"/>
  <c r="AZ1076" i="1"/>
  <c r="AZ1077" i="1"/>
  <c r="AZ1078" i="1"/>
  <c r="AZ1079" i="1"/>
  <c r="AZ1080" i="1"/>
  <c r="AZ1081" i="1"/>
  <c r="AZ1082" i="1"/>
  <c r="AZ1083" i="1"/>
  <c r="AZ1084" i="1"/>
  <c r="AZ1085" i="1"/>
  <c r="AZ1086" i="1"/>
  <c r="AZ1087" i="1"/>
  <c r="AZ1088" i="1"/>
  <c r="AZ1089" i="1"/>
  <c r="AZ1090" i="1"/>
  <c r="AZ1091" i="1"/>
  <c r="AZ1092" i="1"/>
  <c r="AZ1093" i="1"/>
  <c r="AZ1094" i="1"/>
  <c r="AZ1095" i="1"/>
  <c r="AZ1096" i="1"/>
  <c r="AZ1097" i="1"/>
  <c r="AZ1098" i="1"/>
  <c r="AZ1099" i="1"/>
  <c r="AZ1100" i="1"/>
  <c r="AZ1101" i="1"/>
  <c r="AZ1102" i="1"/>
  <c r="AZ1103" i="1"/>
  <c r="AZ1104" i="1"/>
  <c r="AZ1105" i="1"/>
  <c r="AZ1106" i="1"/>
  <c r="AZ1107" i="1"/>
  <c r="AZ1108" i="1"/>
  <c r="AZ1109" i="1"/>
  <c r="AZ1110" i="1"/>
  <c r="AZ1111" i="1"/>
  <c r="AZ1112" i="1"/>
  <c r="AZ1113" i="1"/>
  <c r="AZ1114" i="1"/>
  <c r="AZ1115" i="1"/>
  <c r="AZ1116" i="1"/>
  <c r="AZ1117" i="1"/>
  <c r="AZ1118" i="1"/>
  <c r="AZ1119" i="1"/>
  <c r="AZ1120" i="1"/>
  <c r="AZ1121" i="1"/>
  <c r="AZ1122" i="1"/>
  <c r="AZ1123" i="1"/>
  <c r="AZ1124" i="1"/>
  <c r="AZ1125" i="1"/>
  <c r="AZ1126" i="1"/>
  <c r="AZ1127" i="1"/>
  <c r="AZ1128" i="1"/>
  <c r="AZ1129" i="1"/>
  <c r="AZ1130" i="1"/>
  <c r="AZ1131" i="1"/>
  <c r="AZ1132" i="1"/>
  <c r="AZ1133" i="1"/>
  <c r="AZ1134" i="1"/>
  <c r="AZ1135" i="1"/>
  <c r="AZ1136" i="1"/>
  <c r="AZ1137" i="1"/>
  <c r="AZ1138" i="1"/>
  <c r="AZ1139" i="1"/>
  <c r="AZ1140" i="1"/>
  <c r="AZ1141" i="1"/>
  <c r="AZ1142" i="1"/>
  <c r="AZ1143" i="1"/>
  <c r="AZ1144" i="1"/>
  <c r="AZ1145" i="1"/>
  <c r="AZ1146" i="1"/>
  <c r="AZ1147" i="1"/>
  <c r="AZ1148" i="1"/>
  <c r="AZ1149" i="1"/>
  <c r="AZ1150" i="1"/>
  <c r="AZ1151" i="1"/>
  <c r="AZ1152" i="1"/>
  <c r="AZ1153" i="1"/>
  <c r="AZ1154" i="1"/>
  <c r="AZ1155" i="1"/>
  <c r="AZ1156" i="1"/>
  <c r="AZ1157" i="1"/>
  <c r="AZ1158" i="1"/>
  <c r="AZ1159" i="1"/>
  <c r="AZ1160" i="1"/>
  <c r="AZ1161" i="1"/>
  <c r="AZ1162" i="1"/>
  <c r="AZ1163" i="1"/>
  <c r="AZ1164" i="1"/>
  <c r="AZ1165" i="1"/>
  <c r="AZ1166" i="1"/>
  <c r="AZ1167" i="1"/>
  <c r="AZ1168" i="1"/>
  <c r="AZ1169" i="1"/>
  <c r="AZ1170" i="1"/>
  <c r="AZ1171" i="1"/>
  <c r="AZ1172" i="1"/>
  <c r="AZ1173" i="1"/>
  <c r="AZ1174" i="1"/>
  <c r="AZ1175" i="1"/>
  <c r="AZ1176" i="1"/>
  <c r="AZ1177" i="1"/>
  <c r="AZ1178" i="1"/>
  <c r="AZ1179" i="1"/>
  <c r="AZ1180" i="1"/>
  <c r="AZ1181" i="1"/>
  <c r="AZ1182" i="1"/>
  <c r="AZ1183" i="1"/>
  <c r="AZ1184" i="1"/>
  <c r="AZ1185" i="1"/>
  <c r="AZ1186" i="1"/>
  <c r="AZ1187" i="1"/>
  <c r="AZ1188" i="1"/>
  <c r="AZ1189" i="1"/>
  <c r="AZ1190" i="1"/>
  <c r="AZ1191" i="1"/>
  <c r="AZ1192" i="1"/>
  <c r="AZ1193" i="1"/>
  <c r="AZ1194" i="1"/>
  <c r="AZ1195" i="1"/>
  <c r="AZ1196" i="1"/>
  <c r="AZ1197" i="1"/>
  <c r="AZ1198" i="1"/>
  <c r="AZ1199" i="1"/>
  <c r="AZ1200" i="1"/>
  <c r="AZ1201" i="1"/>
  <c r="AZ1202" i="1"/>
  <c r="AZ1203" i="1"/>
  <c r="AZ1204" i="1"/>
  <c r="AZ1205" i="1"/>
  <c r="AZ1206" i="1"/>
  <c r="AZ1207" i="1"/>
  <c r="AZ1208" i="1"/>
  <c r="AZ1209" i="1"/>
  <c r="AZ1210" i="1"/>
  <c r="AZ1211" i="1"/>
  <c r="AZ1212" i="1"/>
  <c r="AZ1213" i="1"/>
  <c r="AZ1214" i="1"/>
  <c r="AZ1215" i="1"/>
  <c r="AZ1216" i="1"/>
  <c r="AZ1217" i="1"/>
  <c r="AZ1218" i="1"/>
  <c r="AZ1219" i="1"/>
  <c r="AZ1220" i="1"/>
  <c r="AZ1221" i="1"/>
  <c r="AZ1222" i="1"/>
  <c r="AZ1223" i="1"/>
  <c r="AZ1224" i="1"/>
  <c r="AZ1225" i="1"/>
  <c r="AZ1226" i="1"/>
  <c r="AZ1227" i="1"/>
  <c r="AZ1228" i="1"/>
  <c r="AZ1229" i="1"/>
  <c r="AZ1230" i="1"/>
  <c r="AZ1231" i="1"/>
  <c r="AZ1232" i="1"/>
  <c r="AZ1233" i="1"/>
  <c r="AZ1234" i="1"/>
  <c r="AZ1235" i="1"/>
  <c r="AZ1236" i="1"/>
  <c r="AZ1237" i="1"/>
  <c r="AZ1238" i="1"/>
  <c r="AZ1239" i="1"/>
  <c r="AZ1240" i="1"/>
  <c r="AZ1241" i="1"/>
  <c r="AZ1242" i="1"/>
  <c r="AZ1243" i="1"/>
  <c r="AZ1244" i="1"/>
  <c r="AZ1245" i="1"/>
  <c r="AZ1246" i="1"/>
  <c r="AZ1247" i="1"/>
  <c r="AZ1248" i="1"/>
  <c r="AZ1249" i="1"/>
  <c r="AZ1250" i="1"/>
  <c r="AZ1251" i="1"/>
  <c r="AZ1252" i="1"/>
  <c r="AZ1253" i="1"/>
  <c r="AZ1254" i="1"/>
  <c r="AZ1255" i="1"/>
  <c r="AZ1256" i="1"/>
  <c r="AZ1257" i="1"/>
  <c r="AZ1258" i="1"/>
  <c r="AZ1259" i="1"/>
  <c r="AZ1260" i="1"/>
  <c r="AZ1261" i="1"/>
  <c r="AZ1262" i="1"/>
  <c r="AZ1263" i="1"/>
  <c r="AZ1264" i="1"/>
  <c r="AZ1265" i="1"/>
  <c r="AZ1266" i="1"/>
  <c r="AZ1267" i="1"/>
  <c r="AZ1268" i="1"/>
  <c r="AZ1269" i="1"/>
  <c r="AZ1270" i="1"/>
  <c r="AZ1271" i="1"/>
  <c r="AZ1272" i="1"/>
  <c r="AZ1273" i="1"/>
  <c r="AZ1274" i="1"/>
  <c r="AZ1275" i="1"/>
  <c r="AZ1276" i="1"/>
  <c r="AZ1277" i="1"/>
  <c r="AZ1278" i="1"/>
  <c r="AZ1279" i="1"/>
  <c r="AZ1280" i="1"/>
  <c r="AZ1281" i="1"/>
  <c r="AZ1282" i="1"/>
  <c r="AZ1283" i="1"/>
  <c r="AZ1284" i="1"/>
  <c r="AZ1285" i="1"/>
  <c r="AZ1286" i="1"/>
  <c r="AZ1287" i="1"/>
  <c r="AZ1288" i="1"/>
  <c r="AZ1289" i="1"/>
  <c r="AZ1290" i="1"/>
  <c r="AZ1291" i="1"/>
  <c r="AZ1292" i="1"/>
  <c r="AZ1293" i="1"/>
  <c r="AZ1294" i="1"/>
  <c r="AZ1295" i="1"/>
  <c r="AZ1296" i="1"/>
  <c r="AZ1297" i="1"/>
  <c r="AZ1298" i="1"/>
  <c r="AZ1299" i="1"/>
  <c r="AZ1300" i="1"/>
  <c r="AZ1301" i="1"/>
  <c r="AZ1302" i="1"/>
  <c r="AZ1303" i="1"/>
  <c r="AZ1304" i="1"/>
  <c r="AZ1305" i="1"/>
  <c r="AZ1306" i="1"/>
  <c r="AZ1307" i="1"/>
  <c r="AZ1308" i="1"/>
  <c r="AZ1309" i="1"/>
  <c r="AZ1310" i="1"/>
  <c r="AZ1311" i="1"/>
  <c r="AZ1312" i="1"/>
  <c r="AZ1313" i="1"/>
  <c r="AZ1314" i="1"/>
  <c r="AZ1315" i="1"/>
  <c r="AZ1316" i="1"/>
  <c r="AZ1317" i="1"/>
  <c r="AZ1318" i="1"/>
  <c r="AZ1319" i="1"/>
  <c r="AZ1320" i="1"/>
  <c r="AZ1321" i="1"/>
  <c r="AZ1322" i="1"/>
  <c r="AZ1323" i="1"/>
  <c r="AZ1324" i="1"/>
  <c r="AZ1325" i="1"/>
  <c r="AZ1326" i="1"/>
  <c r="AZ1327" i="1"/>
  <c r="AZ1328" i="1"/>
  <c r="AZ1329" i="1"/>
  <c r="AZ1330" i="1"/>
  <c r="AZ1331" i="1"/>
  <c r="AZ1332" i="1"/>
  <c r="AZ1333" i="1"/>
  <c r="AZ1334" i="1"/>
  <c r="AZ1335" i="1"/>
  <c r="AZ1336" i="1"/>
  <c r="AZ1337" i="1"/>
  <c r="AZ1338" i="1"/>
  <c r="AZ1339" i="1"/>
  <c r="AZ1340" i="1"/>
  <c r="AZ1341" i="1"/>
  <c r="AZ1342" i="1"/>
  <c r="AZ1343" i="1"/>
  <c r="AZ1344" i="1"/>
  <c r="AZ1345" i="1"/>
  <c r="AZ1346" i="1"/>
  <c r="AZ1347" i="1"/>
  <c r="AZ1348" i="1"/>
  <c r="AZ1349" i="1"/>
  <c r="AZ1350" i="1"/>
  <c r="AZ1351" i="1"/>
  <c r="AZ1352" i="1"/>
  <c r="AZ1353" i="1"/>
  <c r="AZ1354" i="1"/>
  <c r="AZ1355" i="1"/>
  <c r="AZ1356" i="1"/>
  <c r="AZ1357" i="1"/>
  <c r="AZ1358" i="1"/>
  <c r="AZ1359" i="1"/>
  <c r="AZ1360" i="1"/>
  <c r="AZ1361" i="1"/>
  <c r="AZ1362" i="1"/>
  <c r="AZ1363" i="1"/>
  <c r="AZ1364" i="1"/>
  <c r="AZ1365" i="1"/>
  <c r="AZ1366" i="1"/>
  <c r="AZ1367" i="1"/>
  <c r="AZ1368" i="1"/>
  <c r="AZ1369" i="1"/>
  <c r="AZ1370" i="1"/>
  <c r="AZ1371" i="1"/>
  <c r="AZ1372" i="1"/>
  <c r="AZ1373" i="1"/>
  <c r="AZ1374" i="1"/>
  <c r="AZ1375" i="1"/>
  <c r="AZ1376" i="1"/>
  <c r="AZ1377" i="1"/>
  <c r="AZ1378" i="1"/>
  <c r="AZ1379" i="1"/>
  <c r="AZ1380" i="1"/>
  <c r="AZ1381" i="1"/>
  <c r="AZ1382" i="1"/>
  <c r="AZ1383" i="1"/>
  <c r="AZ1384" i="1"/>
  <c r="AZ1385" i="1"/>
  <c r="AZ1386" i="1"/>
  <c r="AZ1387" i="1"/>
  <c r="AZ1388" i="1"/>
  <c r="AZ1389" i="1"/>
  <c r="AZ1390" i="1"/>
  <c r="AZ1391" i="1"/>
  <c r="AZ1392" i="1"/>
  <c r="AZ1393" i="1"/>
  <c r="AZ1394" i="1"/>
  <c r="AZ1395" i="1"/>
  <c r="AZ1396" i="1"/>
  <c r="AZ1397" i="1"/>
  <c r="AZ1398" i="1"/>
  <c r="AZ1399" i="1"/>
  <c r="AZ1400" i="1"/>
  <c r="AZ1401" i="1"/>
  <c r="AZ1402" i="1"/>
  <c r="AZ1403" i="1"/>
  <c r="AZ1404" i="1"/>
  <c r="AZ1405" i="1"/>
  <c r="AZ1406" i="1"/>
  <c r="AZ1407" i="1"/>
  <c r="AZ1408" i="1"/>
  <c r="AZ1409" i="1"/>
  <c r="AZ1410" i="1"/>
  <c r="AZ1411" i="1"/>
  <c r="AZ1412" i="1"/>
  <c r="AZ1413" i="1"/>
  <c r="AZ1414" i="1"/>
  <c r="AZ1415" i="1"/>
  <c r="AZ1416" i="1"/>
  <c r="AZ1417" i="1"/>
  <c r="AZ1418" i="1"/>
  <c r="AZ1419" i="1"/>
  <c r="AZ1420" i="1"/>
  <c r="AZ1421" i="1"/>
  <c r="AZ1422" i="1"/>
  <c r="AZ1423" i="1"/>
  <c r="AZ1424" i="1"/>
  <c r="AZ1425" i="1"/>
  <c r="AZ1426" i="1"/>
  <c r="AZ1427" i="1"/>
  <c r="AZ1428" i="1"/>
  <c r="AZ1429" i="1"/>
  <c r="AZ1430" i="1"/>
  <c r="AZ1431" i="1"/>
  <c r="AZ1432" i="1"/>
  <c r="AZ1433" i="1"/>
  <c r="AZ1434" i="1"/>
  <c r="AZ1435" i="1"/>
  <c r="AZ1436" i="1"/>
  <c r="AZ1437" i="1"/>
  <c r="AZ1438" i="1"/>
  <c r="AZ1439" i="1"/>
  <c r="AZ1440" i="1"/>
  <c r="AZ1441" i="1"/>
  <c r="AZ1442" i="1"/>
  <c r="AZ1443" i="1"/>
  <c r="AZ1444" i="1"/>
  <c r="AZ1445" i="1"/>
  <c r="AZ1446" i="1"/>
  <c r="AZ1447" i="1"/>
  <c r="AZ1448" i="1"/>
  <c r="AZ1449" i="1"/>
  <c r="AZ1450" i="1"/>
  <c r="AZ1451" i="1"/>
  <c r="AZ1452" i="1"/>
  <c r="AZ1453" i="1"/>
  <c r="AZ1454" i="1"/>
  <c r="AZ1455" i="1"/>
  <c r="AZ1456" i="1"/>
  <c r="AZ1457" i="1"/>
  <c r="AZ1458" i="1"/>
  <c r="AZ1459" i="1"/>
  <c r="AZ1460" i="1"/>
  <c r="AZ1461" i="1"/>
  <c r="AZ1462" i="1"/>
  <c r="AZ1463" i="1"/>
  <c r="AZ1464" i="1"/>
  <c r="AZ1465" i="1"/>
  <c r="AZ1466" i="1"/>
  <c r="AZ1467" i="1"/>
  <c r="AZ1468" i="1"/>
  <c r="AZ1469" i="1"/>
  <c r="AZ1470" i="1"/>
  <c r="AZ1471" i="1"/>
  <c r="AZ1472" i="1"/>
  <c r="AZ1473" i="1"/>
  <c r="AZ1474" i="1"/>
  <c r="AZ1475" i="1"/>
  <c r="AZ1476" i="1"/>
  <c r="AZ1477" i="1"/>
  <c r="AZ1478" i="1"/>
  <c r="AZ1479" i="1"/>
  <c r="AZ1480" i="1"/>
  <c r="AZ1481" i="1"/>
  <c r="AZ1482" i="1"/>
  <c r="AZ1483" i="1"/>
  <c r="AZ1484" i="1"/>
  <c r="AZ1485" i="1"/>
  <c r="AZ1486" i="1"/>
  <c r="AZ1487" i="1"/>
  <c r="AZ1488" i="1"/>
  <c r="AZ1489" i="1"/>
  <c r="AZ1490" i="1"/>
  <c r="AZ1491" i="1"/>
  <c r="AZ1492" i="1"/>
  <c r="AZ1493" i="1"/>
  <c r="AZ1494" i="1"/>
  <c r="AZ1495" i="1"/>
  <c r="AZ1496" i="1"/>
  <c r="AZ1497" i="1"/>
  <c r="AZ1498" i="1"/>
  <c r="AZ1499" i="1"/>
  <c r="AZ1500" i="1"/>
  <c r="AZ1501" i="1"/>
  <c r="AZ1502" i="1"/>
  <c r="AZ1503" i="1"/>
  <c r="AZ1504" i="1"/>
  <c r="AZ1505" i="1"/>
  <c r="AZ1506" i="1"/>
  <c r="AZ1507" i="1"/>
  <c r="AZ1508" i="1"/>
  <c r="AZ1509" i="1"/>
  <c r="AZ1510" i="1"/>
  <c r="AZ1511" i="1"/>
  <c r="AZ1512" i="1"/>
  <c r="AZ1513" i="1"/>
  <c r="AZ1514" i="1"/>
  <c r="AZ1515" i="1"/>
  <c r="AZ1516" i="1"/>
  <c r="AZ1517" i="1"/>
  <c r="AZ1518" i="1"/>
  <c r="AZ1519" i="1"/>
  <c r="AZ1520" i="1"/>
  <c r="AZ1521" i="1"/>
  <c r="AZ1522" i="1"/>
  <c r="AZ1523" i="1"/>
  <c r="AZ1524" i="1"/>
  <c r="AZ1525" i="1"/>
  <c r="AZ1526" i="1"/>
  <c r="AZ1527" i="1"/>
  <c r="AZ1528" i="1"/>
  <c r="AZ1529" i="1"/>
  <c r="AZ1530" i="1"/>
  <c r="AZ1531" i="1"/>
  <c r="AZ1532" i="1"/>
  <c r="AZ1533" i="1"/>
  <c r="AZ1534" i="1"/>
  <c r="AZ1535" i="1"/>
  <c r="AZ1536" i="1"/>
  <c r="AZ1537" i="1"/>
  <c r="AZ1538" i="1"/>
  <c r="AZ1539" i="1"/>
  <c r="AZ1540" i="1"/>
  <c r="AZ1541" i="1"/>
  <c r="AZ1542" i="1"/>
  <c r="AZ1543" i="1"/>
  <c r="AZ1544" i="1"/>
  <c r="AZ1545" i="1"/>
  <c r="AZ1546" i="1"/>
  <c r="AZ1547" i="1"/>
  <c r="AZ1548" i="1"/>
  <c r="AZ1549" i="1"/>
  <c r="AZ1550" i="1"/>
  <c r="AZ1551" i="1"/>
  <c r="AZ1552" i="1"/>
  <c r="AZ1553" i="1"/>
  <c r="AZ1554" i="1"/>
  <c r="AZ1555" i="1"/>
  <c r="AZ1556" i="1"/>
  <c r="AZ1557" i="1"/>
  <c r="AZ1558" i="1"/>
  <c r="AZ1559" i="1"/>
  <c r="AZ1560" i="1"/>
  <c r="AZ1561" i="1"/>
  <c r="AZ1562" i="1"/>
  <c r="AZ1563" i="1"/>
  <c r="AZ1564" i="1"/>
  <c r="AZ1565" i="1"/>
  <c r="AZ1566" i="1"/>
  <c r="AZ1567" i="1"/>
  <c r="AZ1568" i="1"/>
  <c r="AZ1569" i="1"/>
  <c r="AZ1570" i="1"/>
  <c r="AZ1571" i="1"/>
  <c r="AZ1572" i="1"/>
  <c r="AZ1573" i="1"/>
  <c r="AZ1574" i="1"/>
  <c r="AZ1575" i="1"/>
  <c r="AZ1576" i="1"/>
  <c r="AZ1577" i="1"/>
  <c r="AZ1578" i="1"/>
  <c r="AZ1579" i="1"/>
  <c r="AZ1580" i="1"/>
  <c r="AZ1581" i="1"/>
  <c r="AZ1582" i="1"/>
  <c r="AZ1583" i="1"/>
  <c r="AZ1584" i="1"/>
  <c r="AZ1585" i="1"/>
  <c r="AZ1586" i="1"/>
  <c r="AZ1587" i="1"/>
  <c r="AZ1588" i="1"/>
  <c r="AZ1589" i="1"/>
  <c r="AZ1590" i="1"/>
  <c r="AZ1591" i="1"/>
  <c r="AZ1592" i="1"/>
  <c r="AZ1593" i="1"/>
  <c r="AZ1594" i="1"/>
  <c r="AZ1595" i="1"/>
  <c r="AZ1596" i="1"/>
  <c r="AZ1597" i="1"/>
  <c r="AZ1598" i="1"/>
  <c r="AZ1599" i="1"/>
  <c r="AZ1600" i="1"/>
  <c r="AZ1601" i="1"/>
  <c r="AZ1602" i="1"/>
  <c r="AZ1603" i="1"/>
  <c r="AZ1604" i="1"/>
  <c r="AZ1605" i="1"/>
  <c r="AZ1606" i="1"/>
  <c r="AZ1607" i="1"/>
  <c r="AZ1608" i="1"/>
  <c r="AZ1609" i="1"/>
  <c r="AZ1610" i="1"/>
  <c r="AZ1611" i="1"/>
  <c r="AZ1612" i="1"/>
  <c r="AZ1613" i="1"/>
  <c r="AZ1614" i="1"/>
  <c r="AZ1615" i="1"/>
  <c r="AZ1616" i="1"/>
  <c r="AZ1617" i="1"/>
  <c r="AZ1618" i="1"/>
  <c r="AZ1619" i="1"/>
  <c r="AZ1620" i="1"/>
  <c r="AZ1621" i="1"/>
  <c r="AZ1622" i="1"/>
  <c r="AZ1623" i="1"/>
  <c r="AZ1624" i="1"/>
  <c r="AZ1625" i="1"/>
  <c r="AZ1626" i="1"/>
  <c r="AZ1627" i="1"/>
  <c r="AZ1628" i="1"/>
  <c r="AZ1629" i="1"/>
  <c r="AZ1630" i="1"/>
  <c r="AZ1631" i="1"/>
  <c r="AZ1632" i="1"/>
  <c r="AZ1633" i="1"/>
  <c r="AZ1634" i="1"/>
  <c r="AZ1635" i="1"/>
  <c r="AZ1636" i="1"/>
  <c r="AZ1637" i="1"/>
  <c r="AZ1638" i="1"/>
  <c r="AZ1639" i="1"/>
  <c r="AZ1640" i="1"/>
  <c r="AZ1641" i="1"/>
  <c r="AZ1642" i="1"/>
  <c r="AZ1643" i="1"/>
  <c r="AZ1644" i="1"/>
  <c r="AZ1645" i="1"/>
  <c r="AZ1646" i="1"/>
  <c r="AZ1647" i="1"/>
  <c r="AZ1648" i="1"/>
  <c r="AZ1649" i="1"/>
  <c r="AZ1650" i="1"/>
  <c r="AZ1651" i="1"/>
  <c r="AZ1652" i="1"/>
  <c r="AZ1653" i="1"/>
  <c r="AZ1654" i="1"/>
  <c r="AZ1655" i="1"/>
  <c r="AZ1656" i="1"/>
  <c r="AZ1657" i="1"/>
  <c r="AZ1658" i="1"/>
  <c r="AZ1659" i="1"/>
  <c r="AZ1660" i="1"/>
  <c r="AZ1661" i="1"/>
  <c r="AZ1662" i="1"/>
  <c r="AZ1663" i="1"/>
  <c r="AZ1664" i="1"/>
  <c r="AZ1665" i="1"/>
  <c r="AZ1666" i="1"/>
  <c r="AZ1667" i="1"/>
  <c r="AZ1668" i="1"/>
  <c r="AZ1669" i="1"/>
  <c r="AZ1670" i="1"/>
  <c r="AZ1671" i="1"/>
  <c r="AZ1672" i="1"/>
  <c r="AZ1673" i="1"/>
  <c r="AZ1674" i="1"/>
  <c r="AZ1675" i="1"/>
  <c r="AZ1676" i="1"/>
  <c r="AZ1677" i="1"/>
  <c r="AZ1678" i="1"/>
  <c r="AZ1679" i="1"/>
  <c r="AZ1680" i="1"/>
  <c r="AZ1681" i="1"/>
  <c r="AZ1682" i="1"/>
  <c r="AZ1683" i="1"/>
  <c r="AZ1684" i="1"/>
  <c r="AZ1685" i="1"/>
  <c r="AZ1686" i="1"/>
  <c r="AZ1687" i="1"/>
  <c r="AZ1688" i="1"/>
  <c r="AZ1689" i="1"/>
  <c r="AZ1690" i="1"/>
  <c r="AZ1691" i="1"/>
  <c r="AZ1692" i="1"/>
  <c r="AZ1693" i="1"/>
  <c r="AZ1694" i="1"/>
  <c r="AZ1695" i="1"/>
  <c r="AZ1696" i="1"/>
  <c r="AZ1697" i="1"/>
  <c r="AZ1698" i="1"/>
  <c r="AZ1699" i="1"/>
  <c r="AZ1700" i="1"/>
  <c r="AZ1701" i="1"/>
  <c r="AZ1702" i="1"/>
  <c r="AZ1703" i="1"/>
  <c r="AZ1704" i="1"/>
  <c r="AZ1705" i="1"/>
  <c r="AZ1706" i="1"/>
  <c r="AZ1707" i="1"/>
  <c r="AZ1708" i="1"/>
  <c r="AZ1709" i="1"/>
  <c r="AZ1710" i="1"/>
  <c r="AZ1711" i="1"/>
  <c r="AZ1712" i="1"/>
  <c r="AZ1713" i="1"/>
  <c r="AZ1714" i="1"/>
  <c r="AZ1715" i="1"/>
  <c r="AZ1716" i="1"/>
  <c r="AZ1717" i="1"/>
  <c r="AZ1718" i="1"/>
  <c r="AZ1719" i="1"/>
  <c r="AZ1720" i="1"/>
  <c r="AZ1721" i="1"/>
  <c r="AZ1722" i="1"/>
  <c r="AZ1723" i="1"/>
  <c r="AZ1724" i="1"/>
  <c r="AZ1725" i="1"/>
  <c r="AZ1726" i="1"/>
  <c r="AZ1727" i="1"/>
  <c r="AZ1728" i="1"/>
  <c r="AZ1729" i="1"/>
  <c r="AZ1730" i="1"/>
  <c r="AZ1731" i="1"/>
  <c r="AZ1732" i="1"/>
  <c r="AZ1733" i="1"/>
  <c r="AZ1734" i="1"/>
  <c r="AZ1735" i="1"/>
  <c r="AZ1736" i="1"/>
  <c r="AZ1737" i="1"/>
  <c r="AZ1738" i="1"/>
  <c r="AZ1739" i="1"/>
  <c r="AZ1740" i="1"/>
  <c r="AZ1741" i="1"/>
  <c r="AZ1742" i="1"/>
  <c r="AZ1743" i="1"/>
  <c r="AZ1744" i="1"/>
  <c r="AZ1745" i="1"/>
  <c r="AZ1746" i="1"/>
  <c r="AZ1747" i="1"/>
  <c r="AZ1748" i="1"/>
  <c r="AZ1749" i="1"/>
  <c r="AZ1750" i="1"/>
  <c r="AZ1751" i="1"/>
  <c r="AZ1752" i="1"/>
  <c r="AZ1753" i="1"/>
  <c r="AZ1754" i="1"/>
  <c r="AZ1755" i="1"/>
  <c r="AZ1756" i="1"/>
  <c r="AZ1757" i="1"/>
  <c r="AZ1758" i="1"/>
  <c r="AZ1759" i="1"/>
  <c r="AZ1760" i="1"/>
  <c r="AZ1761" i="1"/>
  <c r="AZ1762" i="1"/>
  <c r="AZ1763" i="1"/>
  <c r="AZ1764" i="1"/>
  <c r="AZ1765" i="1"/>
  <c r="AZ1766" i="1"/>
  <c r="AZ1767" i="1"/>
  <c r="AZ1768" i="1"/>
  <c r="AZ1769" i="1"/>
  <c r="AZ1770" i="1"/>
  <c r="AZ1771" i="1"/>
  <c r="AZ1772" i="1"/>
  <c r="AZ1773" i="1"/>
  <c r="AZ1774" i="1"/>
  <c r="AZ1775" i="1"/>
  <c r="AZ1776" i="1"/>
  <c r="AZ1777" i="1"/>
  <c r="AZ1778" i="1"/>
  <c r="AZ1779" i="1"/>
  <c r="AZ1780" i="1"/>
  <c r="AZ1781" i="1"/>
  <c r="AZ1782" i="1"/>
  <c r="AZ1783" i="1"/>
  <c r="AZ1784" i="1"/>
  <c r="AZ1785" i="1"/>
  <c r="AZ1786" i="1"/>
  <c r="AZ1787" i="1"/>
  <c r="AZ1788" i="1"/>
  <c r="AZ1789" i="1"/>
  <c r="AZ1790" i="1"/>
  <c r="AZ1791" i="1"/>
  <c r="AZ1792" i="1"/>
  <c r="AZ1793" i="1"/>
  <c r="AZ1794" i="1"/>
  <c r="AZ1795" i="1"/>
  <c r="AZ1796" i="1"/>
  <c r="AZ1797" i="1"/>
  <c r="AZ1798" i="1"/>
  <c r="AZ1799" i="1"/>
  <c r="AZ1800" i="1"/>
  <c r="AZ1801" i="1"/>
  <c r="AZ1802" i="1"/>
  <c r="AZ1803" i="1"/>
  <c r="AZ1804" i="1"/>
  <c r="AZ1805" i="1"/>
  <c r="AZ1806" i="1"/>
  <c r="AZ1807" i="1"/>
  <c r="AZ1808" i="1"/>
  <c r="AZ1809" i="1"/>
  <c r="AZ1810" i="1"/>
  <c r="AZ1811" i="1"/>
  <c r="AZ1812" i="1"/>
  <c r="AZ1813" i="1"/>
  <c r="AZ1814" i="1"/>
  <c r="AZ1815" i="1"/>
  <c r="AZ1816" i="1"/>
  <c r="AZ1817" i="1"/>
  <c r="AZ1818" i="1"/>
  <c r="AZ1819" i="1"/>
  <c r="AZ1820" i="1"/>
  <c r="AZ1821" i="1"/>
  <c r="AZ1822" i="1"/>
  <c r="AZ1823" i="1"/>
  <c r="AZ1824" i="1"/>
  <c r="AZ1825" i="1"/>
  <c r="AZ1826" i="1"/>
  <c r="AZ1827" i="1"/>
  <c r="AZ1828" i="1"/>
  <c r="AZ1829" i="1"/>
  <c r="AZ1830" i="1"/>
  <c r="AZ1831" i="1"/>
  <c r="AZ1832" i="1"/>
  <c r="AZ1833" i="1"/>
  <c r="AZ1834" i="1"/>
  <c r="AZ1835" i="1"/>
  <c r="AZ1836" i="1"/>
  <c r="AZ1837" i="1"/>
  <c r="AZ1838" i="1"/>
  <c r="AZ1839" i="1"/>
  <c r="AZ1840" i="1"/>
  <c r="AZ1841" i="1"/>
  <c r="AZ1842" i="1"/>
  <c r="AZ1843" i="1"/>
  <c r="AZ1844" i="1"/>
  <c r="AZ1845" i="1"/>
  <c r="AZ1846" i="1"/>
  <c r="AZ1847" i="1"/>
  <c r="AZ1848" i="1"/>
  <c r="AZ1849" i="1"/>
  <c r="AZ1850" i="1"/>
  <c r="AZ1851" i="1"/>
  <c r="AZ1852" i="1"/>
  <c r="AZ1853" i="1"/>
  <c r="AZ1854" i="1"/>
  <c r="AZ1855" i="1"/>
  <c r="AZ1856" i="1"/>
  <c r="AZ1857" i="1"/>
  <c r="AZ1858" i="1"/>
  <c r="AZ1859" i="1"/>
  <c r="AZ1860" i="1"/>
  <c r="AZ1861" i="1"/>
  <c r="AZ1862" i="1"/>
  <c r="AZ1863" i="1"/>
  <c r="AZ1864" i="1"/>
  <c r="AZ1865" i="1"/>
  <c r="AZ1866" i="1"/>
  <c r="AZ1867" i="1"/>
  <c r="AZ1868" i="1"/>
  <c r="AZ1869" i="1"/>
  <c r="AZ1870" i="1"/>
  <c r="AZ1871" i="1"/>
  <c r="AZ1872" i="1"/>
  <c r="AZ1873" i="1"/>
  <c r="AZ1874" i="1"/>
  <c r="AZ1875" i="1"/>
  <c r="AZ1876" i="1"/>
  <c r="AZ1877" i="1"/>
  <c r="AZ1878" i="1"/>
  <c r="AZ1879" i="1"/>
  <c r="AZ1880" i="1"/>
  <c r="AZ1881" i="1"/>
  <c r="AZ1882" i="1"/>
  <c r="AZ1883" i="1"/>
  <c r="AZ1884" i="1"/>
  <c r="AZ1885" i="1"/>
  <c r="AZ1886" i="1"/>
  <c r="AZ1887" i="1"/>
  <c r="AZ1888" i="1"/>
  <c r="AZ1889" i="1"/>
  <c r="AZ1890" i="1"/>
  <c r="AZ1891" i="1"/>
  <c r="AZ1892" i="1"/>
  <c r="AZ1893" i="1"/>
  <c r="AZ1894" i="1"/>
  <c r="AZ1895" i="1"/>
  <c r="AZ1896" i="1"/>
  <c r="AZ1897" i="1"/>
  <c r="AZ1898" i="1"/>
  <c r="AZ1899" i="1"/>
  <c r="AZ1900" i="1"/>
  <c r="AZ1901" i="1"/>
  <c r="AZ1902" i="1"/>
  <c r="AZ1903" i="1"/>
  <c r="AZ1904" i="1"/>
  <c r="AZ1905" i="1"/>
  <c r="AZ1906" i="1"/>
  <c r="AZ1907" i="1"/>
  <c r="AZ1908" i="1"/>
  <c r="AZ1909" i="1"/>
  <c r="AZ1910" i="1"/>
  <c r="AZ1911" i="1"/>
  <c r="AZ1912" i="1"/>
  <c r="AZ1913" i="1"/>
  <c r="AZ1914" i="1"/>
  <c r="AZ1915" i="1"/>
  <c r="AZ1916" i="1"/>
  <c r="AZ1917" i="1"/>
  <c r="AZ1918" i="1"/>
  <c r="AZ1919" i="1"/>
  <c r="AZ1920" i="1"/>
  <c r="AZ1921" i="1"/>
  <c r="AZ1922" i="1"/>
  <c r="AZ1923" i="1"/>
  <c r="AZ1924" i="1"/>
  <c r="AZ1925" i="1"/>
  <c r="AZ1926" i="1"/>
  <c r="AZ1927" i="1"/>
  <c r="AZ1928" i="1"/>
  <c r="AZ1929" i="1"/>
  <c r="AZ1930" i="1"/>
  <c r="AZ1931" i="1"/>
  <c r="AZ1932" i="1"/>
  <c r="AZ1933" i="1"/>
  <c r="AZ1934" i="1"/>
  <c r="AZ1935" i="1"/>
  <c r="AZ1936" i="1"/>
  <c r="AZ1937" i="1"/>
  <c r="AZ1938" i="1"/>
  <c r="AZ1939" i="1"/>
  <c r="AZ1940" i="1"/>
  <c r="AZ1941" i="1"/>
  <c r="AZ1942" i="1"/>
  <c r="AZ1943" i="1"/>
  <c r="AZ1944" i="1"/>
  <c r="AZ1945" i="1"/>
  <c r="AZ1946" i="1"/>
  <c r="AZ1947" i="1"/>
  <c r="AZ1948" i="1"/>
  <c r="AZ1949" i="1"/>
  <c r="AZ1950" i="1"/>
  <c r="AZ1951" i="1"/>
  <c r="AZ1952" i="1"/>
  <c r="AZ1953" i="1"/>
  <c r="AZ1954" i="1"/>
  <c r="AZ1955" i="1"/>
  <c r="AZ1956" i="1"/>
  <c r="AZ1957" i="1"/>
  <c r="AZ1958" i="1"/>
  <c r="AZ1959" i="1"/>
  <c r="AZ1960" i="1"/>
  <c r="AZ1961" i="1"/>
  <c r="AZ1962" i="1"/>
  <c r="AZ1963" i="1"/>
  <c r="AZ1964" i="1"/>
  <c r="AZ1965" i="1"/>
  <c r="AZ1966" i="1"/>
  <c r="AZ1967" i="1"/>
  <c r="AZ1968" i="1"/>
  <c r="AZ1969" i="1"/>
  <c r="AZ1970" i="1"/>
  <c r="AZ1971" i="1"/>
  <c r="AZ1972" i="1"/>
  <c r="AZ1973" i="1"/>
  <c r="AZ1974" i="1"/>
  <c r="AZ1975" i="1"/>
  <c r="AZ1976" i="1"/>
  <c r="AZ1977" i="1"/>
  <c r="AZ1978" i="1"/>
  <c r="AZ1979" i="1"/>
  <c r="AZ1980" i="1"/>
  <c r="AZ1981" i="1"/>
  <c r="AZ1982" i="1"/>
  <c r="AZ1983" i="1"/>
  <c r="AZ1984" i="1"/>
  <c r="AZ1985" i="1"/>
  <c r="AZ1986" i="1"/>
  <c r="AZ1987" i="1"/>
  <c r="AZ1988" i="1"/>
  <c r="AZ1989" i="1"/>
  <c r="AZ1990" i="1"/>
  <c r="AZ1991" i="1"/>
  <c r="AZ1992" i="1"/>
  <c r="AZ1993" i="1"/>
  <c r="AZ1994" i="1"/>
  <c r="AZ1995" i="1"/>
  <c r="AZ1996" i="1"/>
  <c r="AZ1997" i="1"/>
  <c r="AZ1998" i="1"/>
  <c r="AZ1999" i="1"/>
  <c r="AZ2000" i="1"/>
  <c r="AZ2001" i="1"/>
  <c r="AZ2002" i="1"/>
  <c r="AZ2003" i="1"/>
  <c r="AZ2004" i="1"/>
  <c r="AZ2005" i="1"/>
  <c r="AZ2006" i="1"/>
  <c r="AZ2007" i="1"/>
  <c r="AZ2008" i="1"/>
  <c r="AZ2009" i="1"/>
  <c r="AZ2010" i="1"/>
  <c r="AZ2011" i="1"/>
  <c r="AZ2012" i="1"/>
  <c r="AZ2013" i="1"/>
  <c r="AZ2014" i="1"/>
  <c r="AZ2015" i="1"/>
  <c r="AZ2016" i="1"/>
  <c r="AZ2017" i="1"/>
  <c r="AZ2018" i="1"/>
  <c r="AZ2019" i="1"/>
  <c r="AZ2020" i="1"/>
  <c r="AZ2021" i="1"/>
  <c r="AZ2022" i="1"/>
  <c r="AZ2023" i="1"/>
  <c r="AZ2024" i="1"/>
  <c r="AZ2025" i="1"/>
  <c r="AZ2026" i="1"/>
  <c r="AZ2027" i="1"/>
  <c r="AZ2028" i="1"/>
  <c r="AZ2029" i="1"/>
  <c r="AZ2030" i="1"/>
  <c r="AZ2031" i="1"/>
  <c r="AZ2032" i="1"/>
  <c r="AZ2033" i="1"/>
  <c r="AZ2034" i="1"/>
  <c r="AZ2035" i="1"/>
  <c r="AZ2036" i="1"/>
  <c r="AZ2037" i="1"/>
  <c r="AZ2038" i="1"/>
  <c r="AZ2039" i="1"/>
  <c r="AZ2040" i="1"/>
  <c r="AZ2041" i="1"/>
  <c r="AZ2042" i="1"/>
  <c r="AZ2043" i="1"/>
  <c r="AZ2044" i="1"/>
  <c r="AZ2045" i="1"/>
  <c r="AZ2046" i="1"/>
  <c r="AZ2047" i="1"/>
  <c r="AZ2048" i="1"/>
  <c r="AZ2049" i="1"/>
  <c r="AZ2050" i="1"/>
  <c r="AZ2051" i="1"/>
  <c r="AZ2052" i="1"/>
  <c r="AZ2053" i="1"/>
  <c r="AZ2054" i="1"/>
  <c r="AZ2055" i="1"/>
  <c r="AZ2056" i="1"/>
  <c r="AZ2057" i="1"/>
  <c r="AZ2058" i="1"/>
  <c r="AZ2059" i="1"/>
  <c r="AZ2060" i="1"/>
  <c r="AZ2061" i="1"/>
  <c r="AZ2062" i="1"/>
  <c r="AZ2063" i="1"/>
  <c r="AZ2064" i="1"/>
  <c r="AZ2065" i="1"/>
  <c r="AZ2066" i="1"/>
  <c r="AZ2067" i="1"/>
  <c r="AZ2068" i="1"/>
  <c r="AZ2069" i="1"/>
  <c r="AZ2070" i="1"/>
  <c r="AZ2071" i="1"/>
  <c r="AZ2072" i="1"/>
  <c r="AZ2073" i="1"/>
  <c r="AZ2074" i="1"/>
  <c r="AZ2075" i="1"/>
  <c r="AZ2076" i="1"/>
  <c r="AZ2077" i="1"/>
  <c r="AZ2078" i="1"/>
  <c r="AZ2079" i="1"/>
  <c r="AZ2080" i="1"/>
  <c r="AZ2081" i="1"/>
  <c r="AZ2082" i="1"/>
  <c r="AZ2083" i="1"/>
  <c r="AZ2084" i="1"/>
  <c r="AZ2085" i="1"/>
  <c r="AZ2086" i="1"/>
  <c r="AZ2087" i="1"/>
  <c r="AZ2088" i="1"/>
  <c r="AZ2089" i="1"/>
  <c r="AZ2090" i="1"/>
  <c r="AZ2091" i="1"/>
  <c r="AZ2092" i="1"/>
  <c r="AZ2093" i="1"/>
  <c r="AZ2094" i="1"/>
  <c r="AZ2095" i="1"/>
  <c r="AZ2096" i="1"/>
  <c r="AZ2097" i="1"/>
  <c r="AZ2098" i="1"/>
  <c r="AZ2099" i="1"/>
  <c r="AZ2100" i="1"/>
  <c r="AZ2101" i="1"/>
  <c r="AZ2102" i="1"/>
  <c r="AZ2103" i="1"/>
  <c r="AZ2104" i="1"/>
  <c r="AZ2105" i="1"/>
  <c r="AZ2106" i="1"/>
  <c r="AZ2107" i="1"/>
  <c r="AZ2108" i="1"/>
  <c r="AZ2109" i="1"/>
  <c r="AZ2110" i="1"/>
  <c r="AZ2111" i="1"/>
  <c r="AZ2112" i="1"/>
  <c r="AZ2113" i="1"/>
  <c r="AZ2114" i="1"/>
  <c r="AZ2115" i="1"/>
  <c r="AZ2116" i="1"/>
  <c r="AZ2117" i="1"/>
  <c r="AZ2118" i="1"/>
  <c r="AZ2119" i="1"/>
  <c r="AZ2120" i="1"/>
  <c r="AZ2121" i="1"/>
  <c r="AZ2122" i="1"/>
  <c r="AZ2123" i="1"/>
  <c r="AZ2124" i="1"/>
  <c r="AZ2125" i="1"/>
  <c r="AZ2126" i="1"/>
  <c r="AZ2127" i="1"/>
  <c r="AZ2128" i="1"/>
  <c r="AZ2129" i="1"/>
  <c r="AZ2130" i="1"/>
  <c r="AZ2131" i="1"/>
  <c r="AZ2132" i="1"/>
  <c r="AZ2133" i="1"/>
  <c r="AZ2134" i="1"/>
  <c r="AZ2135" i="1"/>
  <c r="AZ2136" i="1"/>
  <c r="AZ2137" i="1"/>
  <c r="AZ2138" i="1"/>
  <c r="AZ2139" i="1"/>
  <c r="AZ2140" i="1"/>
  <c r="AZ2141" i="1"/>
  <c r="AZ2142" i="1"/>
  <c r="AZ2143" i="1"/>
  <c r="AZ2144" i="1"/>
  <c r="AZ2145" i="1"/>
  <c r="AZ2146" i="1"/>
  <c r="AZ2147" i="1"/>
  <c r="AZ2148" i="1"/>
  <c r="AZ2149" i="1"/>
  <c r="AZ2150" i="1"/>
  <c r="AZ2151" i="1"/>
  <c r="AZ2152" i="1"/>
  <c r="AZ2153" i="1"/>
  <c r="AZ2154" i="1"/>
  <c r="AZ2155" i="1"/>
  <c r="AZ2156" i="1"/>
  <c r="AZ2157" i="1"/>
  <c r="AZ2158" i="1"/>
  <c r="AZ2159" i="1"/>
  <c r="AZ2160" i="1"/>
  <c r="AZ2161" i="1"/>
  <c r="AZ2162" i="1"/>
  <c r="AZ2163" i="1"/>
  <c r="AZ2164" i="1"/>
  <c r="AZ2165" i="1"/>
  <c r="AZ2166" i="1"/>
  <c r="AZ2167" i="1"/>
  <c r="AZ2168" i="1"/>
  <c r="AZ2169" i="1"/>
  <c r="AZ2170" i="1"/>
  <c r="AZ2171" i="1"/>
  <c r="AZ2172" i="1"/>
  <c r="AZ2173" i="1"/>
  <c r="AZ2174" i="1"/>
  <c r="AZ2175" i="1"/>
  <c r="AZ2176" i="1"/>
  <c r="AZ2177" i="1"/>
  <c r="AZ2178" i="1"/>
  <c r="AZ2179" i="1"/>
  <c r="AZ2180" i="1"/>
  <c r="AZ2181" i="1"/>
  <c r="AZ2182" i="1"/>
  <c r="AZ2183" i="1"/>
  <c r="AZ2184" i="1"/>
  <c r="AZ2185" i="1"/>
  <c r="AZ2186" i="1"/>
  <c r="AZ2187" i="1"/>
  <c r="AZ2188" i="1"/>
  <c r="AZ2189" i="1"/>
  <c r="AZ2190" i="1"/>
  <c r="AZ2191" i="1"/>
  <c r="AZ2192" i="1"/>
  <c r="AZ2193" i="1"/>
  <c r="AZ2194" i="1"/>
  <c r="AZ2195" i="1"/>
  <c r="AZ2196" i="1"/>
  <c r="AZ2197" i="1"/>
  <c r="AZ2198" i="1"/>
  <c r="AZ2199" i="1"/>
  <c r="AZ2200" i="1"/>
  <c r="AZ2201" i="1"/>
  <c r="AZ2202" i="1"/>
  <c r="AZ2203" i="1"/>
  <c r="AZ2204" i="1"/>
  <c r="AZ2205" i="1"/>
  <c r="AZ2206" i="1"/>
  <c r="AZ2207" i="1"/>
  <c r="AZ2208" i="1"/>
  <c r="AZ2209" i="1"/>
  <c r="AZ2210" i="1"/>
  <c r="AZ2211" i="1"/>
  <c r="AZ2212" i="1"/>
  <c r="AZ2213" i="1"/>
  <c r="AZ2214" i="1"/>
  <c r="AZ2215" i="1"/>
  <c r="AZ2216" i="1"/>
  <c r="AZ2217" i="1"/>
  <c r="AZ2218" i="1"/>
  <c r="AZ2219" i="1"/>
  <c r="AZ2220" i="1"/>
  <c r="AZ2221" i="1"/>
  <c r="AZ2222" i="1"/>
  <c r="AZ2223" i="1"/>
  <c r="AZ2224" i="1"/>
  <c r="AZ2225" i="1"/>
  <c r="AZ2226" i="1"/>
  <c r="AZ2227" i="1"/>
  <c r="AZ2228" i="1"/>
  <c r="AZ2229" i="1"/>
  <c r="AZ2230" i="1"/>
  <c r="AZ2231" i="1"/>
  <c r="AZ2232" i="1"/>
  <c r="AZ2233" i="1"/>
  <c r="AZ2234" i="1"/>
  <c r="AZ2235" i="1"/>
  <c r="AZ2236" i="1"/>
  <c r="AZ2237" i="1"/>
  <c r="AZ2238" i="1"/>
  <c r="AZ2239" i="1"/>
  <c r="AZ2240" i="1"/>
  <c r="AZ2241" i="1"/>
  <c r="AZ2242" i="1"/>
  <c r="AZ2243" i="1"/>
  <c r="AZ2244" i="1"/>
  <c r="AZ2245" i="1"/>
  <c r="AZ2246" i="1"/>
  <c r="AZ2247" i="1"/>
  <c r="AZ2248" i="1"/>
  <c r="AZ2249" i="1"/>
  <c r="AZ2250" i="1"/>
  <c r="AZ2251" i="1"/>
  <c r="AZ2252" i="1"/>
  <c r="AZ2253" i="1"/>
  <c r="AZ2254" i="1"/>
  <c r="AZ2255" i="1"/>
  <c r="AZ2256" i="1"/>
  <c r="AZ2257" i="1"/>
  <c r="AZ2258" i="1"/>
  <c r="AZ2259" i="1"/>
  <c r="AZ2260" i="1"/>
  <c r="AZ2261" i="1"/>
  <c r="AZ2262" i="1"/>
  <c r="AZ2263" i="1"/>
  <c r="AZ2264" i="1"/>
  <c r="AZ2265" i="1"/>
  <c r="AZ2266" i="1"/>
  <c r="AZ2267" i="1"/>
  <c r="AZ2268" i="1"/>
  <c r="AZ2269" i="1"/>
  <c r="AZ2270" i="1"/>
  <c r="AZ2271" i="1"/>
  <c r="AZ2272" i="1"/>
  <c r="AZ2273" i="1"/>
  <c r="AZ2274" i="1"/>
  <c r="AZ2275" i="1"/>
  <c r="AZ2276" i="1"/>
  <c r="AZ2277" i="1"/>
  <c r="AZ2278" i="1"/>
  <c r="AZ2279" i="1"/>
  <c r="AZ2280" i="1"/>
  <c r="AZ2281" i="1"/>
  <c r="AZ2282" i="1"/>
  <c r="AZ2283" i="1"/>
  <c r="AZ2284" i="1"/>
  <c r="AZ2285" i="1"/>
  <c r="AZ2286" i="1"/>
  <c r="AZ2287" i="1"/>
  <c r="AZ2288" i="1"/>
  <c r="AZ2289" i="1"/>
  <c r="AZ2290" i="1"/>
  <c r="AZ2291" i="1"/>
  <c r="AZ2292" i="1"/>
  <c r="AZ2293" i="1"/>
  <c r="AZ2294" i="1"/>
  <c r="AZ2295" i="1"/>
  <c r="AZ2296" i="1"/>
  <c r="AZ2297" i="1"/>
  <c r="AZ2298" i="1"/>
  <c r="AZ2299" i="1"/>
  <c r="AZ2300" i="1"/>
  <c r="AZ2301" i="1"/>
  <c r="AZ2302" i="1"/>
  <c r="AZ2303" i="1"/>
  <c r="AZ2304" i="1"/>
  <c r="AZ2305" i="1"/>
  <c r="AZ2306" i="1"/>
  <c r="AZ2307" i="1"/>
  <c r="AZ2308" i="1"/>
  <c r="AZ2309" i="1"/>
  <c r="AZ2310" i="1"/>
  <c r="AZ2311" i="1"/>
  <c r="AZ2312" i="1"/>
  <c r="AZ2313" i="1"/>
  <c r="AZ2314" i="1"/>
  <c r="AZ2315" i="1"/>
  <c r="AZ2316" i="1"/>
  <c r="AZ2317" i="1"/>
  <c r="AZ2318" i="1"/>
  <c r="AZ2319" i="1"/>
  <c r="AZ2320" i="1"/>
  <c r="AZ2321" i="1"/>
  <c r="AZ2322" i="1"/>
  <c r="AZ2323" i="1"/>
  <c r="AZ2324" i="1"/>
  <c r="AZ2325" i="1"/>
  <c r="AZ2326" i="1"/>
  <c r="AZ2327" i="1"/>
  <c r="AZ2328" i="1"/>
  <c r="AZ2329" i="1"/>
  <c r="AZ2330" i="1"/>
  <c r="AZ2331" i="1"/>
  <c r="AZ2332" i="1"/>
  <c r="AZ2333" i="1"/>
  <c r="AZ2334" i="1"/>
  <c r="AZ2335" i="1"/>
  <c r="AZ2336" i="1"/>
  <c r="AZ2337" i="1"/>
  <c r="AZ2338" i="1"/>
  <c r="AZ2339" i="1"/>
  <c r="AZ2340" i="1"/>
  <c r="AZ2341" i="1"/>
  <c r="AZ2342" i="1"/>
  <c r="AZ2343" i="1"/>
  <c r="AZ2344" i="1"/>
  <c r="AZ2345" i="1"/>
  <c r="AZ2346" i="1"/>
  <c r="AZ2347" i="1"/>
  <c r="AZ2348" i="1"/>
  <c r="AZ2349" i="1"/>
  <c r="AZ2350" i="1"/>
  <c r="AZ2351" i="1"/>
  <c r="AZ2352" i="1"/>
  <c r="AZ2353" i="1"/>
  <c r="AZ2354" i="1"/>
  <c r="AZ2355" i="1"/>
  <c r="AZ2356" i="1"/>
  <c r="AZ2357" i="1"/>
  <c r="AZ2358" i="1"/>
  <c r="AZ2359" i="1"/>
  <c r="AZ2360" i="1"/>
  <c r="AZ2361" i="1"/>
  <c r="AZ2362" i="1"/>
  <c r="AZ2363" i="1"/>
  <c r="AZ2364" i="1"/>
  <c r="AZ2365" i="1"/>
  <c r="AZ2366" i="1"/>
  <c r="AZ2367" i="1"/>
  <c r="AZ2368" i="1"/>
  <c r="AZ2369" i="1"/>
  <c r="AZ2370" i="1"/>
  <c r="AZ2371" i="1"/>
  <c r="AZ2372" i="1"/>
  <c r="AZ2373" i="1"/>
  <c r="AZ2374" i="1"/>
  <c r="AZ2375" i="1"/>
  <c r="AZ2376" i="1"/>
  <c r="AZ2377" i="1"/>
  <c r="AZ2378" i="1"/>
  <c r="AZ2379" i="1"/>
  <c r="AZ2380" i="1"/>
  <c r="AZ2381" i="1"/>
  <c r="AZ2382" i="1"/>
  <c r="AZ2383" i="1"/>
  <c r="AZ2384" i="1"/>
  <c r="AZ2385" i="1"/>
  <c r="AZ2386" i="1"/>
  <c r="AZ2387" i="1"/>
  <c r="AZ2388" i="1"/>
  <c r="AZ2389" i="1"/>
  <c r="AZ2390" i="1"/>
  <c r="AZ2391" i="1"/>
  <c r="AZ2392" i="1"/>
  <c r="AZ2393" i="1"/>
  <c r="AZ2394" i="1"/>
  <c r="AZ2395" i="1"/>
  <c r="AZ2396" i="1"/>
  <c r="AZ2397" i="1"/>
  <c r="AZ2398" i="1"/>
  <c r="AZ2399" i="1"/>
  <c r="AZ2400" i="1"/>
  <c r="AZ2401" i="1"/>
  <c r="AZ2402" i="1"/>
  <c r="AZ2403" i="1"/>
  <c r="AZ2404" i="1"/>
  <c r="AZ2405" i="1"/>
  <c r="AZ2406" i="1"/>
  <c r="AZ2407" i="1"/>
  <c r="AZ2408" i="1"/>
  <c r="AZ2409" i="1"/>
  <c r="AZ2410" i="1"/>
  <c r="AZ2411" i="1"/>
  <c r="AZ2412" i="1"/>
  <c r="AZ2413" i="1"/>
  <c r="AZ2414" i="1"/>
  <c r="AZ2415" i="1"/>
  <c r="AZ2416" i="1"/>
  <c r="AZ2417" i="1"/>
  <c r="AZ2418" i="1"/>
  <c r="AZ2419" i="1"/>
  <c r="AZ2420" i="1"/>
  <c r="AZ2421" i="1"/>
  <c r="AZ2422" i="1"/>
  <c r="AZ2423" i="1"/>
  <c r="AZ2424" i="1"/>
  <c r="AZ2425" i="1"/>
  <c r="AZ2426" i="1"/>
  <c r="AZ2427" i="1"/>
  <c r="AZ2428" i="1"/>
  <c r="AZ2429" i="1"/>
  <c r="AZ2430" i="1"/>
  <c r="AZ2431" i="1"/>
  <c r="AZ2432" i="1"/>
  <c r="AZ2433" i="1"/>
  <c r="AZ2434" i="1"/>
  <c r="AZ2435" i="1"/>
  <c r="AZ2436" i="1"/>
  <c r="AZ2437" i="1"/>
  <c r="AZ2438" i="1"/>
  <c r="AZ2439" i="1"/>
  <c r="AZ2440" i="1"/>
  <c r="AZ2441" i="1"/>
  <c r="AZ2442" i="1"/>
  <c r="AZ2443" i="1"/>
  <c r="AZ2444" i="1"/>
  <c r="AZ2445" i="1"/>
  <c r="AZ2446" i="1"/>
  <c r="AZ2447" i="1"/>
  <c r="AZ2448" i="1"/>
  <c r="AZ2449" i="1"/>
  <c r="AZ2450" i="1"/>
  <c r="AZ2451" i="1"/>
  <c r="AZ2452" i="1"/>
  <c r="AZ2453" i="1"/>
  <c r="AZ2454" i="1"/>
  <c r="AZ2455" i="1"/>
  <c r="AZ2456" i="1"/>
  <c r="AZ2457" i="1"/>
  <c r="AZ2458" i="1"/>
  <c r="AZ2459" i="1"/>
  <c r="AZ2460" i="1"/>
  <c r="AZ2461" i="1"/>
  <c r="AZ2462" i="1"/>
  <c r="AZ2463" i="1"/>
  <c r="AZ2464" i="1"/>
  <c r="AZ2465" i="1"/>
  <c r="AZ2466" i="1"/>
  <c r="AZ2467" i="1"/>
  <c r="AZ2468" i="1"/>
  <c r="AZ2469" i="1"/>
  <c r="AZ2470" i="1"/>
  <c r="AZ2471" i="1"/>
  <c r="AZ2472" i="1"/>
  <c r="AZ2473" i="1"/>
  <c r="AZ2474" i="1"/>
  <c r="AZ2475" i="1"/>
  <c r="AZ2476" i="1"/>
  <c r="AZ2477" i="1"/>
  <c r="AZ2478" i="1"/>
  <c r="AZ2479" i="1"/>
  <c r="AZ2480" i="1"/>
  <c r="AZ2481" i="1"/>
  <c r="AZ2482" i="1"/>
  <c r="AZ2483" i="1"/>
  <c r="AZ2484" i="1"/>
  <c r="AZ2485" i="1"/>
  <c r="AZ2486" i="1"/>
  <c r="AZ2487" i="1"/>
  <c r="AZ2488" i="1"/>
  <c r="AZ2489" i="1"/>
  <c r="AZ2490" i="1"/>
  <c r="AZ2491" i="1"/>
  <c r="AZ2492" i="1"/>
  <c r="AZ2493" i="1"/>
  <c r="AZ2494" i="1"/>
  <c r="AZ2495" i="1"/>
  <c r="AZ2496" i="1"/>
  <c r="AZ2497" i="1"/>
  <c r="AZ2498" i="1"/>
  <c r="AZ2499" i="1"/>
  <c r="AZ2500" i="1"/>
  <c r="AZ2501" i="1"/>
  <c r="AZ2502" i="1"/>
  <c r="AZ2503" i="1"/>
  <c r="AZ2504" i="1"/>
  <c r="AZ2505" i="1"/>
  <c r="AZ2506" i="1"/>
  <c r="AZ2507" i="1"/>
  <c r="AZ2508" i="1"/>
  <c r="AZ2509" i="1"/>
  <c r="AZ2510" i="1"/>
  <c r="AZ2511" i="1"/>
  <c r="AZ2512" i="1"/>
  <c r="AZ2513" i="1"/>
  <c r="AZ2514" i="1"/>
  <c r="AZ2515" i="1"/>
  <c r="AZ2516" i="1"/>
  <c r="AZ2517" i="1"/>
  <c r="AZ2518" i="1"/>
  <c r="AZ2519" i="1"/>
  <c r="AZ2520" i="1"/>
  <c r="AZ2521" i="1"/>
  <c r="AZ2522" i="1"/>
  <c r="AZ2523" i="1"/>
  <c r="AZ2524" i="1"/>
  <c r="AZ2525" i="1"/>
  <c r="AZ2526" i="1"/>
  <c r="AZ2527" i="1"/>
  <c r="AZ2528" i="1"/>
  <c r="AZ2529" i="1"/>
  <c r="AZ2530" i="1"/>
  <c r="AZ2531" i="1"/>
  <c r="AZ2532" i="1"/>
  <c r="AZ2533" i="1"/>
  <c r="AZ2534" i="1"/>
  <c r="AZ2535" i="1"/>
  <c r="AZ2536" i="1"/>
  <c r="AZ2537" i="1"/>
  <c r="AZ2538" i="1"/>
  <c r="AZ2539" i="1"/>
  <c r="AZ2540" i="1"/>
  <c r="AZ2541" i="1"/>
  <c r="AZ2542" i="1"/>
  <c r="AZ2543" i="1"/>
  <c r="AZ2544" i="1"/>
  <c r="AZ2545" i="1"/>
  <c r="AZ2546" i="1"/>
  <c r="AZ2547" i="1"/>
  <c r="AZ2548" i="1"/>
  <c r="AZ2549" i="1"/>
  <c r="AZ2550" i="1"/>
  <c r="AZ2551" i="1"/>
  <c r="AZ2552" i="1"/>
  <c r="AZ2553" i="1"/>
  <c r="AZ2554" i="1"/>
  <c r="AZ2555" i="1"/>
  <c r="AZ2556" i="1"/>
  <c r="AZ2557" i="1"/>
  <c r="AZ2558" i="1"/>
  <c r="AZ2559" i="1"/>
  <c r="AZ2560" i="1"/>
  <c r="AZ2561" i="1"/>
  <c r="AZ2562" i="1"/>
  <c r="AZ2563" i="1"/>
  <c r="AZ2564" i="1"/>
  <c r="AZ2565" i="1"/>
  <c r="AZ2566" i="1"/>
  <c r="AZ2567" i="1"/>
  <c r="AZ2568" i="1"/>
  <c r="AZ2569" i="1"/>
  <c r="AZ2570" i="1"/>
  <c r="AZ2571" i="1"/>
  <c r="AZ2572" i="1"/>
  <c r="AZ2573" i="1"/>
  <c r="AZ2574" i="1"/>
  <c r="AZ2575" i="1"/>
  <c r="AZ2576" i="1"/>
  <c r="AZ2577" i="1"/>
  <c r="AZ2578" i="1"/>
  <c r="AZ2579" i="1"/>
  <c r="AZ2580" i="1"/>
  <c r="AZ2581" i="1"/>
  <c r="AZ2582" i="1"/>
  <c r="AZ2583" i="1"/>
  <c r="AZ2584" i="1"/>
  <c r="AZ2585" i="1"/>
  <c r="AZ2586" i="1"/>
  <c r="AZ2587" i="1"/>
  <c r="AZ2588" i="1"/>
  <c r="AZ2589" i="1"/>
  <c r="AZ2590" i="1"/>
  <c r="AZ2591" i="1"/>
  <c r="AZ2592" i="1"/>
  <c r="AZ2593" i="1"/>
  <c r="AZ2594" i="1"/>
  <c r="AZ2595" i="1"/>
  <c r="AZ2596" i="1"/>
  <c r="AZ2597" i="1"/>
  <c r="AZ2598" i="1"/>
  <c r="AZ2599" i="1"/>
  <c r="AZ2600" i="1"/>
  <c r="AZ2601" i="1"/>
  <c r="AZ2602" i="1"/>
  <c r="AZ2603" i="1"/>
  <c r="AZ2604" i="1"/>
  <c r="AZ2605" i="1"/>
  <c r="AZ2606" i="1"/>
  <c r="AZ2607" i="1"/>
  <c r="AZ2608" i="1"/>
  <c r="AZ2609" i="1"/>
  <c r="AZ2610" i="1"/>
  <c r="AZ2611" i="1"/>
  <c r="AZ2612" i="1"/>
  <c r="AZ2613" i="1"/>
  <c r="AZ2614" i="1"/>
  <c r="AZ2615" i="1"/>
  <c r="AZ2616" i="1"/>
  <c r="AZ2617" i="1"/>
  <c r="AZ2618" i="1"/>
  <c r="AZ2619" i="1"/>
  <c r="AZ2620" i="1"/>
  <c r="AZ2621" i="1"/>
  <c r="AZ2622" i="1"/>
  <c r="AZ2623" i="1"/>
  <c r="AZ2624" i="1"/>
  <c r="AZ2625" i="1"/>
  <c r="AZ2626" i="1"/>
  <c r="AZ2627" i="1"/>
  <c r="AZ2628" i="1"/>
  <c r="AZ2629" i="1"/>
  <c r="AZ2630" i="1"/>
  <c r="AZ2631" i="1"/>
  <c r="AZ2632" i="1"/>
  <c r="AZ2633" i="1"/>
  <c r="AZ2634" i="1"/>
  <c r="AZ2635" i="1"/>
  <c r="AZ2636" i="1"/>
  <c r="AZ2637" i="1"/>
  <c r="AZ2638" i="1"/>
  <c r="AZ2639" i="1"/>
  <c r="AZ2640" i="1"/>
  <c r="AZ2641" i="1"/>
  <c r="AZ2642" i="1"/>
  <c r="AZ2643" i="1"/>
  <c r="AZ2644" i="1"/>
  <c r="AZ2645" i="1"/>
  <c r="AZ2646" i="1"/>
  <c r="AZ2647" i="1"/>
  <c r="AZ2648" i="1"/>
  <c r="AZ2649" i="1"/>
  <c r="AZ2650" i="1"/>
  <c r="AZ2651" i="1"/>
  <c r="AZ2652" i="1"/>
  <c r="AZ2653" i="1"/>
  <c r="AZ2654" i="1"/>
  <c r="AZ2655" i="1"/>
  <c r="AZ2656" i="1"/>
  <c r="AZ2657" i="1"/>
  <c r="AZ2658" i="1"/>
  <c r="AZ2659" i="1"/>
  <c r="AZ2660" i="1"/>
  <c r="AZ2661" i="1"/>
  <c r="AZ2662" i="1"/>
  <c r="AZ2663" i="1"/>
  <c r="AZ2664" i="1"/>
  <c r="AZ2665" i="1"/>
  <c r="AZ2666" i="1"/>
  <c r="AZ2667" i="1"/>
  <c r="AZ2668" i="1"/>
  <c r="AZ2669" i="1"/>
  <c r="AZ2670" i="1"/>
  <c r="AZ2671" i="1"/>
  <c r="AZ2672" i="1"/>
  <c r="AZ2673" i="1"/>
  <c r="AZ2674" i="1"/>
  <c r="AZ2675" i="1"/>
  <c r="AZ2676" i="1"/>
  <c r="AZ2677" i="1"/>
  <c r="AZ2678" i="1"/>
  <c r="AZ2679" i="1"/>
  <c r="AZ2680" i="1"/>
  <c r="AZ2681" i="1"/>
  <c r="AZ2682" i="1"/>
  <c r="AZ2683" i="1"/>
  <c r="AZ2684" i="1"/>
  <c r="AZ2685" i="1"/>
  <c r="AZ2686" i="1"/>
  <c r="AZ2687" i="1"/>
  <c r="AZ2688" i="1"/>
  <c r="AZ2689" i="1"/>
  <c r="AZ2690" i="1"/>
  <c r="AZ2691" i="1"/>
  <c r="AZ2692" i="1"/>
  <c r="AZ2693" i="1"/>
  <c r="AZ2694" i="1"/>
  <c r="AZ2695" i="1"/>
  <c r="AZ2696" i="1"/>
  <c r="AZ2697" i="1"/>
  <c r="AZ2698" i="1"/>
  <c r="AZ2699" i="1"/>
  <c r="AZ2700" i="1"/>
  <c r="AZ2701" i="1"/>
  <c r="AZ2702" i="1"/>
  <c r="AZ2703" i="1"/>
  <c r="AZ2704" i="1"/>
  <c r="AZ2705" i="1"/>
  <c r="AZ2706" i="1"/>
  <c r="AZ2707" i="1"/>
  <c r="AZ2708" i="1"/>
  <c r="AZ2709" i="1"/>
  <c r="AZ2710" i="1"/>
  <c r="AZ2711" i="1"/>
  <c r="AZ2712" i="1"/>
  <c r="AZ2713" i="1"/>
  <c r="AZ2714" i="1"/>
  <c r="AZ2715" i="1"/>
  <c r="AZ2716" i="1"/>
  <c r="AZ2717" i="1"/>
  <c r="AZ2718" i="1"/>
  <c r="AZ2719" i="1"/>
  <c r="AZ2720" i="1"/>
  <c r="AZ2721" i="1"/>
  <c r="AZ2722" i="1"/>
  <c r="AZ2723" i="1"/>
  <c r="AZ2724" i="1"/>
  <c r="AZ2725" i="1"/>
  <c r="AZ2726" i="1"/>
  <c r="AZ2727" i="1"/>
  <c r="AZ2728" i="1"/>
  <c r="AZ2729" i="1"/>
  <c r="AZ2730" i="1"/>
  <c r="AZ2731" i="1"/>
  <c r="AZ2732" i="1"/>
  <c r="AZ2733" i="1"/>
  <c r="AZ2734" i="1"/>
  <c r="AZ2735" i="1"/>
  <c r="AZ2736" i="1"/>
  <c r="AZ2737" i="1"/>
  <c r="AZ2738" i="1"/>
  <c r="AZ2739" i="1"/>
  <c r="AZ2740" i="1"/>
  <c r="AZ2741" i="1"/>
  <c r="AZ2742" i="1"/>
  <c r="AZ2743" i="1"/>
  <c r="AZ2744" i="1"/>
  <c r="AZ2745" i="1"/>
  <c r="AZ2746" i="1"/>
  <c r="AZ2747" i="1"/>
  <c r="AZ2748" i="1"/>
  <c r="AZ2749" i="1"/>
  <c r="AZ2750" i="1"/>
  <c r="AZ2751" i="1"/>
  <c r="AZ2752" i="1"/>
  <c r="AZ2753" i="1"/>
  <c r="AZ2754" i="1"/>
  <c r="AZ2755" i="1"/>
  <c r="AZ2756" i="1"/>
  <c r="AZ2757" i="1"/>
  <c r="AZ2758" i="1"/>
  <c r="AZ2759" i="1"/>
  <c r="AZ2760" i="1"/>
  <c r="AZ2761" i="1"/>
  <c r="AZ2762" i="1"/>
  <c r="AZ2763" i="1"/>
  <c r="AZ2764" i="1"/>
  <c r="AZ2765" i="1"/>
  <c r="AZ2766" i="1"/>
  <c r="AZ2767" i="1"/>
  <c r="AZ2768" i="1"/>
  <c r="AZ2769" i="1"/>
  <c r="AZ2770" i="1"/>
  <c r="AZ2771" i="1"/>
  <c r="AZ2772" i="1"/>
  <c r="AZ2773" i="1"/>
  <c r="AZ2774" i="1"/>
  <c r="AZ2775" i="1"/>
  <c r="AZ2776" i="1"/>
  <c r="AZ2777" i="1"/>
  <c r="AZ2778" i="1"/>
  <c r="AZ2779" i="1"/>
  <c r="AZ2780" i="1"/>
  <c r="AZ2781" i="1"/>
  <c r="AZ2782" i="1"/>
  <c r="AZ2783" i="1"/>
  <c r="AZ2784" i="1"/>
  <c r="AZ2785" i="1"/>
  <c r="AZ2786" i="1"/>
  <c r="AZ2787" i="1"/>
  <c r="AZ2788" i="1"/>
  <c r="AZ2789" i="1"/>
  <c r="AZ2790" i="1"/>
  <c r="AZ2791" i="1"/>
  <c r="AZ2792" i="1"/>
  <c r="AZ2793" i="1"/>
  <c r="AZ2794" i="1"/>
  <c r="AZ2795" i="1"/>
  <c r="AZ2796" i="1"/>
  <c r="AZ2797" i="1"/>
  <c r="AZ2798" i="1"/>
  <c r="AZ2799" i="1"/>
  <c r="AZ2800" i="1"/>
  <c r="AZ2801" i="1"/>
  <c r="AZ2802" i="1"/>
  <c r="AZ2803" i="1"/>
  <c r="AZ2804" i="1"/>
  <c r="AZ2805" i="1"/>
  <c r="AZ2806" i="1"/>
  <c r="AZ2807" i="1"/>
  <c r="AZ2808" i="1"/>
  <c r="AZ2809" i="1"/>
  <c r="AZ2810" i="1"/>
  <c r="AZ2811" i="1"/>
  <c r="AZ2812" i="1"/>
  <c r="AZ2813" i="1"/>
  <c r="AZ2814" i="1"/>
  <c r="AZ2815" i="1"/>
  <c r="AZ2816" i="1"/>
  <c r="AZ2817" i="1"/>
  <c r="AZ2818" i="1"/>
  <c r="AZ2819" i="1"/>
  <c r="AZ2820" i="1"/>
  <c r="AZ2821" i="1"/>
  <c r="AZ2822" i="1"/>
  <c r="AZ2823" i="1"/>
  <c r="AZ2824" i="1"/>
  <c r="AZ2825" i="1"/>
  <c r="AZ2826" i="1"/>
  <c r="AZ2827" i="1"/>
  <c r="AZ2828" i="1"/>
  <c r="AZ2829" i="1"/>
  <c r="AZ2830" i="1"/>
  <c r="AZ2831" i="1"/>
  <c r="AZ2832" i="1"/>
  <c r="AZ2833" i="1"/>
  <c r="AZ2834" i="1"/>
  <c r="AZ2835" i="1"/>
  <c r="AZ2836" i="1"/>
  <c r="AZ2837" i="1"/>
  <c r="AZ2838" i="1"/>
  <c r="AZ2839" i="1"/>
  <c r="AZ2840" i="1"/>
  <c r="AZ2841" i="1"/>
  <c r="AZ2842" i="1"/>
  <c r="AZ2843" i="1"/>
  <c r="AZ2844" i="1"/>
  <c r="AZ2845" i="1"/>
  <c r="AZ2846" i="1"/>
  <c r="AZ2847" i="1"/>
  <c r="AZ2848" i="1"/>
  <c r="AZ2849" i="1"/>
  <c r="AZ2850" i="1"/>
  <c r="AZ2851" i="1"/>
  <c r="AZ2852" i="1"/>
  <c r="AZ2853" i="1"/>
  <c r="AZ2854" i="1"/>
  <c r="AZ2855" i="1"/>
  <c r="AZ2856" i="1"/>
  <c r="AZ2857" i="1"/>
  <c r="AZ2858" i="1"/>
  <c r="AZ2859" i="1"/>
  <c r="AZ2860" i="1"/>
  <c r="AZ2861" i="1"/>
  <c r="AZ2862" i="1"/>
  <c r="AZ2863" i="1"/>
  <c r="AZ2864" i="1"/>
  <c r="AZ2865" i="1"/>
  <c r="AZ2866" i="1"/>
  <c r="AZ2867" i="1"/>
  <c r="AZ2868" i="1"/>
  <c r="AZ2869" i="1"/>
  <c r="AZ2870" i="1"/>
  <c r="AZ2871" i="1"/>
  <c r="AZ2872" i="1"/>
  <c r="AZ2873" i="1"/>
  <c r="AZ2874" i="1"/>
  <c r="AZ2875" i="1"/>
  <c r="AZ2876" i="1"/>
  <c r="AZ2877" i="1"/>
  <c r="AZ2878" i="1"/>
  <c r="AZ2879" i="1"/>
  <c r="AZ2880" i="1"/>
  <c r="AZ2881" i="1"/>
  <c r="AZ2882" i="1"/>
  <c r="AZ2883" i="1"/>
  <c r="AZ2884" i="1"/>
  <c r="AZ2885" i="1"/>
  <c r="AZ2886" i="1"/>
  <c r="AZ2887" i="1"/>
  <c r="AZ2888" i="1"/>
  <c r="AZ2889" i="1"/>
  <c r="AZ2890" i="1"/>
  <c r="AZ2891" i="1"/>
  <c r="AZ2892" i="1"/>
  <c r="AZ2893" i="1"/>
  <c r="AZ2894" i="1"/>
  <c r="AZ2895" i="1"/>
  <c r="AZ2896" i="1"/>
  <c r="AZ2897" i="1"/>
  <c r="AZ2898" i="1"/>
  <c r="AZ2899" i="1"/>
  <c r="AZ2900" i="1"/>
  <c r="AZ2901" i="1"/>
  <c r="AZ2902" i="1"/>
  <c r="AZ2903" i="1"/>
  <c r="AZ2904" i="1"/>
  <c r="AZ2905" i="1"/>
  <c r="AZ2906" i="1"/>
  <c r="AZ2907" i="1"/>
  <c r="AZ2908" i="1"/>
  <c r="AZ2909" i="1"/>
  <c r="AZ2910" i="1"/>
  <c r="AZ2911" i="1"/>
  <c r="AZ2912" i="1"/>
  <c r="AZ2913" i="1"/>
  <c r="AZ2914" i="1"/>
  <c r="AZ2915" i="1"/>
  <c r="AZ2916" i="1"/>
  <c r="AZ2917" i="1"/>
  <c r="AZ2918" i="1"/>
  <c r="AZ2919" i="1"/>
  <c r="AZ2920" i="1"/>
  <c r="AZ2921" i="1"/>
  <c r="AZ2922" i="1"/>
  <c r="AZ2923" i="1"/>
  <c r="AZ2924" i="1"/>
  <c r="AZ2925" i="1"/>
  <c r="AZ2926" i="1"/>
  <c r="AZ2927" i="1"/>
  <c r="AZ2928" i="1"/>
  <c r="AZ2929" i="1"/>
  <c r="AZ2930" i="1"/>
  <c r="AZ2931" i="1"/>
  <c r="AZ2932" i="1"/>
  <c r="AZ2933" i="1"/>
  <c r="AZ2934" i="1"/>
  <c r="AZ2935" i="1"/>
  <c r="AZ2936" i="1"/>
  <c r="AZ2937" i="1"/>
  <c r="AZ2938" i="1"/>
  <c r="AZ2939" i="1"/>
  <c r="AZ2940" i="1"/>
  <c r="AZ2941" i="1"/>
  <c r="AZ2942" i="1"/>
  <c r="AZ2943" i="1"/>
  <c r="AZ2944" i="1"/>
  <c r="AZ2945" i="1"/>
  <c r="AZ2946" i="1"/>
  <c r="AZ2947" i="1"/>
  <c r="AZ2948" i="1"/>
  <c r="AZ2949" i="1"/>
  <c r="AZ2950" i="1"/>
  <c r="AZ2951" i="1"/>
  <c r="AZ2952" i="1"/>
  <c r="AZ2953" i="1"/>
  <c r="AZ2954" i="1"/>
  <c r="AZ2955" i="1"/>
  <c r="AZ2956" i="1"/>
  <c r="AZ2957" i="1"/>
  <c r="AZ2958" i="1"/>
  <c r="AZ2959" i="1"/>
  <c r="AZ2960" i="1"/>
  <c r="AZ2961" i="1"/>
  <c r="AZ2962" i="1"/>
  <c r="AZ2963" i="1"/>
  <c r="AZ2964" i="1"/>
  <c r="AZ2965" i="1"/>
  <c r="AZ2966" i="1"/>
  <c r="AZ2967" i="1"/>
  <c r="AZ2968" i="1"/>
  <c r="AZ2969" i="1"/>
  <c r="AZ2970" i="1"/>
  <c r="AZ2971" i="1"/>
  <c r="AZ2972" i="1"/>
  <c r="AZ2973" i="1"/>
  <c r="AZ2974" i="1"/>
  <c r="AZ2975" i="1"/>
  <c r="AZ2976" i="1"/>
  <c r="AZ2977" i="1"/>
  <c r="AZ2978" i="1"/>
  <c r="AZ2979" i="1"/>
  <c r="AZ2980" i="1"/>
  <c r="AZ2981" i="1"/>
  <c r="AZ2982" i="1"/>
  <c r="AZ2983" i="1"/>
  <c r="AZ2984" i="1"/>
  <c r="AZ2985" i="1"/>
  <c r="AZ2986" i="1"/>
  <c r="AZ2987" i="1"/>
  <c r="AZ2988" i="1"/>
  <c r="AZ2989" i="1"/>
  <c r="AZ2990" i="1"/>
  <c r="AZ2991" i="1"/>
  <c r="AZ2992" i="1"/>
  <c r="AZ2993" i="1"/>
  <c r="AZ2994" i="1"/>
  <c r="AZ2995" i="1"/>
  <c r="AZ2996" i="1"/>
  <c r="AZ2997" i="1"/>
  <c r="AZ2998" i="1"/>
  <c r="AZ2999" i="1"/>
  <c r="AZ3000" i="1"/>
  <c r="AZ3001" i="1"/>
  <c r="AZ3002" i="1"/>
  <c r="AZ3003" i="1"/>
  <c r="AZ3004" i="1"/>
  <c r="AZ3005" i="1"/>
  <c r="AZ3006" i="1"/>
  <c r="AZ3007" i="1"/>
  <c r="AZ3008" i="1"/>
  <c r="AZ3009" i="1"/>
  <c r="AZ3010" i="1"/>
  <c r="AZ3011" i="1"/>
  <c r="AZ3012" i="1"/>
  <c r="AZ3013" i="1"/>
  <c r="AZ3014" i="1"/>
  <c r="AZ3015" i="1"/>
  <c r="AZ3016" i="1"/>
  <c r="AZ3017" i="1"/>
  <c r="AZ3018" i="1"/>
  <c r="AZ3019" i="1"/>
  <c r="AZ3020" i="1"/>
  <c r="AZ3021" i="1"/>
  <c r="AZ3022" i="1"/>
  <c r="AZ3023" i="1"/>
  <c r="AZ3024" i="1"/>
  <c r="AZ3025" i="1"/>
  <c r="AZ3026" i="1"/>
  <c r="AZ3027" i="1"/>
  <c r="AZ3028" i="1"/>
  <c r="AZ3029" i="1"/>
  <c r="AZ3030" i="1"/>
  <c r="AZ3031" i="1"/>
  <c r="AZ3032" i="1"/>
  <c r="AZ3033" i="1"/>
  <c r="AZ3034" i="1"/>
  <c r="AZ3035" i="1"/>
  <c r="AZ3036" i="1"/>
  <c r="AZ3037" i="1"/>
  <c r="AZ3038" i="1"/>
  <c r="AZ3039" i="1"/>
  <c r="AZ3040" i="1"/>
  <c r="AZ3041" i="1"/>
  <c r="AZ3042" i="1"/>
  <c r="AZ3043" i="1"/>
  <c r="AZ3044" i="1"/>
  <c r="AZ3045" i="1"/>
  <c r="AZ3046" i="1"/>
  <c r="AZ3047" i="1"/>
  <c r="AZ3048" i="1"/>
  <c r="AZ3049" i="1"/>
  <c r="AZ3050" i="1"/>
  <c r="AZ3051" i="1"/>
  <c r="AZ3052" i="1"/>
  <c r="AZ3053" i="1"/>
  <c r="AZ3054" i="1"/>
  <c r="AZ3055" i="1"/>
  <c r="AZ3056" i="1"/>
  <c r="AZ3057" i="1"/>
  <c r="AZ3058" i="1"/>
  <c r="AZ3059" i="1"/>
  <c r="AZ3060" i="1"/>
  <c r="AZ3061" i="1"/>
  <c r="AZ3062" i="1"/>
  <c r="AZ3063" i="1"/>
  <c r="AZ3064" i="1"/>
  <c r="AZ3065" i="1"/>
  <c r="AZ3066" i="1"/>
  <c r="AZ3067" i="1"/>
  <c r="AZ3068" i="1"/>
  <c r="AZ3069" i="1"/>
  <c r="AZ3070" i="1"/>
  <c r="AZ3071" i="1"/>
  <c r="AZ3072" i="1"/>
  <c r="AZ3073" i="1"/>
  <c r="AZ3074" i="1"/>
  <c r="AZ3075" i="1"/>
  <c r="AZ3076" i="1"/>
  <c r="AZ3077" i="1"/>
  <c r="AZ3078" i="1"/>
  <c r="AZ3079" i="1"/>
  <c r="AZ3080" i="1"/>
  <c r="AZ3081" i="1"/>
  <c r="AZ3082" i="1"/>
  <c r="AZ3083" i="1"/>
  <c r="AZ3084" i="1"/>
  <c r="AZ3085" i="1"/>
  <c r="AZ3086" i="1"/>
  <c r="AZ3087" i="1"/>
  <c r="AZ3088" i="1"/>
  <c r="AZ3089" i="1"/>
  <c r="AZ3090" i="1"/>
  <c r="AZ3091" i="1"/>
  <c r="AZ3092" i="1"/>
  <c r="AZ3093" i="1"/>
  <c r="AZ3094" i="1"/>
  <c r="AZ3095" i="1"/>
  <c r="AZ3096" i="1"/>
  <c r="AZ3097" i="1"/>
  <c r="AZ3098" i="1"/>
  <c r="AZ3099" i="1"/>
  <c r="AZ3100" i="1"/>
  <c r="AZ3101" i="1"/>
  <c r="AZ3102" i="1"/>
  <c r="AZ3103" i="1"/>
  <c r="AZ3104" i="1"/>
  <c r="AZ3105" i="1"/>
  <c r="AZ3106" i="1"/>
  <c r="AZ3107" i="1"/>
  <c r="AZ3108" i="1"/>
  <c r="AZ3109" i="1"/>
  <c r="AZ3110" i="1"/>
  <c r="AZ3111" i="1"/>
  <c r="AZ3112" i="1"/>
  <c r="AZ3113" i="1"/>
  <c r="AZ3114" i="1"/>
  <c r="AZ3115" i="1"/>
  <c r="AZ3116" i="1"/>
  <c r="AZ3117" i="1"/>
  <c r="AZ3118" i="1"/>
  <c r="AZ3119" i="1"/>
  <c r="AZ3120" i="1"/>
  <c r="AZ3121" i="1"/>
  <c r="AZ3122" i="1"/>
  <c r="AZ3123" i="1"/>
  <c r="AZ3124" i="1"/>
  <c r="AZ3125" i="1"/>
  <c r="AZ3126" i="1"/>
  <c r="AZ3127" i="1"/>
  <c r="AZ3128" i="1"/>
  <c r="AZ3129" i="1"/>
  <c r="AZ3130" i="1"/>
  <c r="AZ3131" i="1"/>
  <c r="AZ3132" i="1"/>
  <c r="AZ3133" i="1"/>
  <c r="AZ3134" i="1"/>
  <c r="AZ3135" i="1"/>
  <c r="AZ3136" i="1"/>
  <c r="AZ3137" i="1"/>
  <c r="AZ3138" i="1"/>
  <c r="AZ3139" i="1"/>
  <c r="AZ3140" i="1"/>
  <c r="AZ3141" i="1"/>
  <c r="AZ3142" i="1"/>
  <c r="AZ3143" i="1"/>
  <c r="AZ3144" i="1"/>
  <c r="AZ3145" i="1"/>
  <c r="AZ3146" i="1"/>
  <c r="AZ3147" i="1"/>
  <c r="AZ3148" i="1"/>
  <c r="AZ3149" i="1"/>
  <c r="AZ3150" i="1"/>
  <c r="AZ3151" i="1"/>
  <c r="AZ3152" i="1"/>
  <c r="AZ3153" i="1"/>
  <c r="AZ3154" i="1"/>
  <c r="AZ3155" i="1"/>
  <c r="AZ3156" i="1"/>
  <c r="AZ3157" i="1"/>
  <c r="AZ3158" i="1"/>
  <c r="AZ3159" i="1"/>
  <c r="AZ3160" i="1"/>
  <c r="AZ3161" i="1"/>
  <c r="AZ3162" i="1"/>
  <c r="AZ3163" i="1"/>
  <c r="AZ3164" i="1"/>
  <c r="AZ3165" i="1"/>
  <c r="AZ3166" i="1"/>
  <c r="AZ3167" i="1"/>
  <c r="AZ3168" i="1"/>
  <c r="AZ3169" i="1"/>
  <c r="AZ3170" i="1"/>
  <c r="AZ3171" i="1"/>
  <c r="AZ3172" i="1"/>
  <c r="AZ3173" i="1"/>
  <c r="AZ3174" i="1"/>
  <c r="AZ3175" i="1"/>
  <c r="AZ3176" i="1"/>
  <c r="AZ3177" i="1"/>
  <c r="AZ3178" i="1"/>
  <c r="AZ3179" i="1"/>
  <c r="AZ3180" i="1"/>
  <c r="AZ3181" i="1"/>
  <c r="AZ3182" i="1"/>
  <c r="AZ3183" i="1"/>
  <c r="AZ3184" i="1"/>
  <c r="AZ3185" i="1"/>
  <c r="AZ3186" i="1"/>
  <c r="AZ3187" i="1"/>
  <c r="AZ3188" i="1"/>
  <c r="AZ3189" i="1"/>
  <c r="AZ3190" i="1"/>
  <c r="AZ3191" i="1"/>
  <c r="AZ3192" i="1"/>
  <c r="AZ3193" i="1"/>
  <c r="AZ3194" i="1"/>
  <c r="AZ3195" i="1"/>
  <c r="AZ3196" i="1"/>
  <c r="AZ3197" i="1"/>
  <c r="AZ3198" i="1"/>
  <c r="AZ3199" i="1"/>
  <c r="AZ3200" i="1"/>
  <c r="AZ3201" i="1"/>
  <c r="AZ3202" i="1"/>
  <c r="AZ3203" i="1"/>
  <c r="AZ3204" i="1"/>
  <c r="AZ3205" i="1"/>
  <c r="AZ3206" i="1"/>
  <c r="AZ3207" i="1"/>
  <c r="AZ3208" i="1"/>
  <c r="AZ3209" i="1"/>
  <c r="AZ3210" i="1"/>
  <c r="AZ3211" i="1"/>
  <c r="AZ3212" i="1"/>
  <c r="AZ3213" i="1"/>
  <c r="AZ3214" i="1"/>
  <c r="AZ3215" i="1"/>
  <c r="AZ3216" i="1"/>
  <c r="AZ3217" i="1"/>
  <c r="AZ3218" i="1"/>
  <c r="AZ3219" i="1"/>
  <c r="AZ3220" i="1"/>
  <c r="AZ3221" i="1"/>
  <c r="AZ3222" i="1"/>
  <c r="AZ3223" i="1"/>
  <c r="AZ3224" i="1"/>
  <c r="AZ3225" i="1"/>
  <c r="AZ3226" i="1"/>
  <c r="AZ3227" i="1"/>
  <c r="AZ3228" i="1"/>
  <c r="AZ3229" i="1"/>
  <c r="AZ3230" i="1"/>
  <c r="AZ3231" i="1"/>
  <c r="AZ3232" i="1"/>
  <c r="AZ3233" i="1"/>
  <c r="AZ3234" i="1"/>
  <c r="AZ3235" i="1"/>
  <c r="AZ3236" i="1"/>
  <c r="AZ3237" i="1"/>
  <c r="AZ3238" i="1"/>
  <c r="AZ3239" i="1"/>
  <c r="AZ3240" i="1"/>
  <c r="AZ3241" i="1"/>
  <c r="AZ3242" i="1"/>
  <c r="AZ3243" i="1"/>
  <c r="AZ3244" i="1"/>
  <c r="AZ3245" i="1"/>
  <c r="AZ3246" i="1"/>
  <c r="AZ3247" i="1"/>
  <c r="AZ3248" i="1"/>
  <c r="AZ3249" i="1"/>
  <c r="AZ3250" i="1"/>
  <c r="AZ3251" i="1"/>
  <c r="AZ3252" i="1"/>
  <c r="AZ3253" i="1"/>
  <c r="AZ3254" i="1"/>
  <c r="AZ3255" i="1"/>
  <c r="AZ3256" i="1"/>
  <c r="AZ3257" i="1"/>
  <c r="AZ3258" i="1"/>
  <c r="AZ3259" i="1"/>
  <c r="AZ3260" i="1"/>
  <c r="AZ3261" i="1"/>
  <c r="AZ3262" i="1"/>
  <c r="AZ3263" i="1"/>
  <c r="AZ3264" i="1"/>
  <c r="AZ3265" i="1"/>
  <c r="AZ3266" i="1"/>
  <c r="AZ3267" i="1"/>
  <c r="AZ3268" i="1"/>
  <c r="AZ3269" i="1"/>
  <c r="AZ3270" i="1"/>
  <c r="AZ3271" i="1"/>
  <c r="AZ3272" i="1"/>
  <c r="AZ3273" i="1"/>
  <c r="AZ3274" i="1"/>
  <c r="AZ3275" i="1"/>
  <c r="AZ3276" i="1"/>
  <c r="AZ3277" i="1"/>
  <c r="AZ3278" i="1"/>
  <c r="AZ3279" i="1"/>
  <c r="AZ3280" i="1"/>
  <c r="AZ3281" i="1"/>
  <c r="AZ3282" i="1"/>
  <c r="AZ3283" i="1"/>
  <c r="AZ3284" i="1"/>
  <c r="AZ3285" i="1"/>
  <c r="AZ3286" i="1"/>
  <c r="AZ3287" i="1"/>
  <c r="AZ3288" i="1"/>
  <c r="AZ3289" i="1"/>
  <c r="AZ3290" i="1"/>
  <c r="AZ3291" i="1"/>
  <c r="AZ3292" i="1"/>
  <c r="AZ3293" i="1"/>
  <c r="AZ3294" i="1"/>
  <c r="AZ3295" i="1"/>
  <c r="AZ3296" i="1"/>
  <c r="AZ3297" i="1"/>
  <c r="AZ3298" i="1"/>
  <c r="AZ3299" i="1"/>
  <c r="AZ3300" i="1"/>
  <c r="AZ3301" i="1"/>
  <c r="AZ3302" i="1"/>
  <c r="AZ3303" i="1"/>
  <c r="AZ3304" i="1"/>
  <c r="AZ3305" i="1"/>
  <c r="AZ3306" i="1"/>
  <c r="AZ3307" i="1"/>
  <c r="AZ3308" i="1"/>
  <c r="AZ3309" i="1"/>
  <c r="AZ3310" i="1"/>
  <c r="AZ3311" i="1"/>
  <c r="AZ3312" i="1"/>
  <c r="AZ3313" i="1"/>
  <c r="AZ3314" i="1"/>
  <c r="AZ3315" i="1"/>
  <c r="AZ3316" i="1"/>
  <c r="AZ3317" i="1"/>
  <c r="AZ3318" i="1"/>
  <c r="AZ3319" i="1"/>
  <c r="AZ3320" i="1"/>
  <c r="AZ3321" i="1"/>
  <c r="AZ3322" i="1"/>
  <c r="AZ3323" i="1"/>
  <c r="AZ3324" i="1"/>
  <c r="AZ3325" i="1"/>
  <c r="AZ3326" i="1"/>
  <c r="AZ3327" i="1"/>
  <c r="AZ3328" i="1"/>
  <c r="AZ3329" i="1"/>
  <c r="AZ3330" i="1"/>
  <c r="AZ3331" i="1"/>
  <c r="AZ3332" i="1"/>
  <c r="AZ3333" i="1"/>
  <c r="AZ3334" i="1"/>
  <c r="AZ3335" i="1"/>
  <c r="AZ3336" i="1"/>
  <c r="AZ3337" i="1"/>
  <c r="AZ3338" i="1"/>
  <c r="AZ3339" i="1"/>
  <c r="AZ3340" i="1"/>
  <c r="AZ3341" i="1"/>
  <c r="AZ3342" i="1"/>
  <c r="AZ3343" i="1"/>
  <c r="AZ3344" i="1"/>
  <c r="AZ3345" i="1"/>
  <c r="AZ3346" i="1"/>
  <c r="AZ3347" i="1"/>
  <c r="AZ3348" i="1"/>
  <c r="AZ3349" i="1"/>
  <c r="AZ3350" i="1"/>
  <c r="AZ3351" i="1"/>
  <c r="AZ3352" i="1"/>
  <c r="AZ3353" i="1"/>
  <c r="AZ3354" i="1"/>
  <c r="AZ3355" i="1"/>
  <c r="AZ3356" i="1"/>
  <c r="AZ3357" i="1"/>
  <c r="AZ3358" i="1"/>
  <c r="AZ3359" i="1"/>
  <c r="AZ3360" i="1"/>
  <c r="AZ3361" i="1"/>
  <c r="AZ3362" i="1"/>
  <c r="AZ3363" i="1"/>
  <c r="AZ3364" i="1"/>
  <c r="AZ3365" i="1"/>
  <c r="AZ3366" i="1"/>
  <c r="AZ3367" i="1"/>
  <c r="AZ3368" i="1"/>
  <c r="AZ3369" i="1"/>
  <c r="AZ3370" i="1"/>
  <c r="AZ3371" i="1"/>
  <c r="AZ3372" i="1"/>
  <c r="AZ3373" i="1"/>
  <c r="AZ3374" i="1"/>
  <c r="AZ3375" i="1"/>
  <c r="AZ3376" i="1"/>
  <c r="AZ3377" i="1"/>
  <c r="AZ3378" i="1"/>
  <c r="AZ3379" i="1"/>
  <c r="AZ3380" i="1"/>
  <c r="AZ3381" i="1"/>
  <c r="AZ3382" i="1"/>
  <c r="AZ3383" i="1"/>
  <c r="AZ3384" i="1"/>
  <c r="AZ3385" i="1"/>
  <c r="AZ3386" i="1"/>
  <c r="AZ3387" i="1"/>
  <c r="AZ3388" i="1"/>
  <c r="AZ3389" i="1"/>
  <c r="AZ3390" i="1"/>
  <c r="AZ3391" i="1"/>
  <c r="AZ3392" i="1"/>
  <c r="AZ3393" i="1"/>
  <c r="AZ3394" i="1"/>
  <c r="AZ3395" i="1"/>
  <c r="AZ3396" i="1"/>
  <c r="AZ3397" i="1"/>
  <c r="AZ3398" i="1"/>
  <c r="AZ3399" i="1"/>
  <c r="AZ3400" i="1"/>
  <c r="AZ3401" i="1"/>
  <c r="AZ3402" i="1"/>
  <c r="AZ3403" i="1"/>
  <c r="AZ3404" i="1"/>
  <c r="AZ3405" i="1"/>
  <c r="AZ3406" i="1"/>
  <c r="AZ3407" i="1"/>
  <c r="AZ3408" i="1"/>
  <c r="AZ3409" i="1"/>
  <c r="AZ3410" i="1"/>
  <c r="AZ3411" i="1"/>
  <c r="AZ3412" i="1"/>
  <c r="AZ3413" i="1"/>
  <c r="AZ3414" i="1"/>
  <c r="AZ3415" i="1"/>
  <c r="AZ3416" i="1"/>
  <c r="AZ3417" i="1"/>
  <c r="AZ3418" i="1"/>
  <c r="AZ3419" i="1"/>
  <c r="AZ3420" i="1"/>
  <c r="AZ3421" i="1"/>
  <c r="AZ3422" i="1"/>
  <c r="AZ3423" i="1"/>
  <c r="AZ3424" i="1"/>
  <c r="AZ3425" i="1"/>
  <c r="AZ3426" i="1"/>
  <c r="AZ3427" i="1"/>
  <c r="AZ3428" i="1"/>
  <c r="AZ3429" i="1"/>
  <c r="AZ3430" i="1"/>
  <c r="AZ3431" i="1"/>
  <c r="AZ3432" i="1"/>
  <c r="AZ3433" i="1"/>
  <c r="AZ3434" i="1"/>
  <c r="AZ3435" i="1"/>
  <c r="AZ3436" i="1"/>
  <c r="AZ3437" i="1"/>
  <c r="AZ3438" i="1"/>
  <c r="AZ3439" i="1"/>
  <c r="AZ3440" i="1"/>
  <c r="AZ3441" i="1"/>
  <c r="AZ3442" i="1"/>
  <c r="AZ3443" i="1"/>
  <c r="AZ3444" i="1"/>
  <c r="AZ3445" i="1"/>
  <c r="AZ3446" i="1"/>
  <c r="AZ3447" i="1"/>
  <c r="AZ3448" i="1"/>
  <c r="AZ3449" i="1"/>
  <c r="AZ3450" i="1"/>
  <c r="AZ3451" i="1"/>
  <c r="AZ3452" i="1"/>
  <c r="AZ3453" i="1"/>
  <c r="AZ3454" i="1"/>
  <c r="AZ3455" i="1"/>
  <c r="AZ3456" i="1"/>
  <c r="AZ3457" i="1"/>
  <c r="AZ3458" i="1"/>
  <c r="AZ3459" i="1"/>
  <c r="AZ3460" i="1"/>
  <c r="AZ3461" i="1"/>
  <c r="AZ3462" i="1"/>
  <c r="AZ3463" i="1"/>
  <c r="AZ3464" i="1"/>
  <c r="AZ3465" i="1"/>
  <c r="AZ3466" i="1"/>
  <c r="AZ3467" i="1"/>
  <c r="AZ3468" i="1"/>
  <c r="AZ3469" i="1"/>
  <c r="AZ3470" i="1"/>
  <c r="AZ3471" i="1"/>
  <c r="AZ3472" i="1"/>
  <c r="AZ3473" i="1"/>
  <c r="AZ3474" i="1"/>
  <c r="AZ3475" i="1"/>
  <c r="AZ3476" i="1"/>
  <c r="AZ3477" i="1"/>
  <c r="AZ3478" i="1"/>
  <c r="AZ3479" i="1"/>
  <c r="AZ3480" i="1"/>
  <c r="AZ3481" i="1"/>
  <c r="AZ3482" i="1"/>
  <c r="AZ3483" i="1"/>
  <c r="AZ3484" i="1"/>
  <c r="AZ3485" i="1"/>
  <c r="AZ3486" i="1"/>
  <c r="AZ3487" i="1"/>
  <c r="AZ3488" i="1"/>
  <c r="AZ3489" i="1"/>
  <c r="AZ3490" i="1"/>
  <c r="AZ3491" i="1"/>
  <c r="AZ3492" i="1"/>
  <c r="AZ3493" i="1"/>
  <c r="AZ3494" i="1"/>
  <c r="AZ3495" i="1"/>
  <c r="AZ3496" i="1"/>
  <c r="AZ3497" i="1"/>
  <c r="AZ3498" i="1"/>
  <c r="AZ3499" i="1"/>
  <c r="AZ3500" i="1"/>
  <c r="AZ3501" i="1"/>
  <c r="AZ3502" i="1"/>
  <c r="AZ3503" i="1"/>
  <c r="AZ3504" i="1"/>
  <c r="AZ3505" i="1"/>
  <c r="AZ3506" i="1"/>
  <c r="AZ3507" i="1"/>
  <c r="AZ3508" i="1"/>
  <c r="AZ3509" i="1"/>
  <c r="AZ3510" i="1"/>
  <c r="AZ3511" i="1"/>
  <c r="AZ3512" i="1"/>
  <c r="AZ3513" i="1"/>
  <c r="AZ3514" i="1"/>
  <c r="AZ3515" i="1"/>
  <c r="AZ3516" i="1"/>
  <c r="AZ3517" i="1"/>
  <c r="AZ3518" i="1"/>
  <c r="AZ3519" i="1"/>
  <c r="AZ3520" i="1"/>
  <c r="AZ3521" i="1"/>
  <c r="AZ3522" i="1"/>
  <c r="AZ3523" i="1"/>
  <c r="AZ3524" i="1"/>
  <c r="AZ3525" i="1"/>
  <c r="AZ3526" i="1"/>
  <c r="AZ3527" i="1"/>
  <c r="AZ3528" i="1"/>
  <c r="AZ3529" i="1"/>
  <c r="AZ3530" i="1"/>
  <c r="AZ3531" i="1"/>
  <c r="AZ3532" i="1"/>
  <c r="AZ3533" i="1"/>
  <c r="AZ3534" i="1"/>
  <c r="AZ3535" i="1"/>
  <c r="AZ3536" i="1"/>
  <c r="AZ3537" i="1"/>
  <c r="AZ3538" i="1"/>
  <c r="AZ3539" i="1"/>
  <c r="AZ3540" i="1"/>
  <c r="AZ3541" i="1"/>
  <c r="AZ3542" i="1"/>
  <c r="AZ3543" i="1"/>
  <c r="AZ3544" i="1"/>
  <c r="AZ3545" i="1"/>
  <c r="AZ3546" i="1"/>
  <c r="AZ3547" i="1"/>
  <c r="AZ3548" i="1"/>
  <c r="AZ3549" i="1"/>
  <c r="AZ3550" i="1"/>
  <c r="AZ3551" i="1"/>
  <c r="AZ3552" i="1"/>
  <c r="AZ3553" i="1"/>
  <c r="AZ3554" i="1"/>
  <c r="AZ3555" i="1"/>
  <c r="AZ3556" i="1"/>
  <c r="AZ3557" i="1"/>
  <c r="AZ3558" i="1"/>
  <c r="AZ3559" i="1"/>
  <c r="AZ3560" i="1"/>
  <c r="AZ3561" i="1"/>
  <c r="AZ3562" i="1"/>
  <c r="AZ3563" i="1"/>
  <c r="AZ3564" i="1"/>
  <c r="AZ3565" i="1"/>
  <c r="AZ3566" i="1"/>
  <c r="AZ3567" i="1"/>
  <c r="AZ3568" i="1"/>
  <c r="AZ3569" i="1"/>
  <c r="AZ3570" i="1"/>
  <c r="AZ3571" i="1"/>
  <c r="AZ3572" i="1"/>
  <c r="AZ3573" i="1"/>
  <c r="AZ3574" i="1"/>
  <c r="AZ3575" i="1"/>
  <c r="AZ3576" i="1"/>
  <c r="AZ3577" i="1"/>
  <c r="AZ3578" i="1"/>
  <c r="AZ3579" i="1"/>
  <c r="AZ3580" i="1"/>
  <c r="AZ3581" i="1"/>
  <c r="AZ3582" i="1"/>
  <c r="AZ3583" i="1"/>
  <c r="AZ3584" i="1"/>
  <c r="AZ3585" i="1"/>
  <c r="AZ3586" i="1"/>
  <c r="AZ3587" i="1"/>
  <c r="AZ3588" i="1"/>
  <c r="AZ3589" i="1"/>
  <c r="AZ3590" i="1"/>
  <c r="AZ3591" i="1"/>
  <c r="AZ3592" i="1"/>
  <c r="AZ3593" i="1"/>
  <c r="AZ3594" i="1"/>
  <c r="AZ3595" i="1"/>
  <c r="AZ3596" i="1"/>
  <c r="AZ3597" i="1"/>
  <c r="AZ3598" i="1"/>
  <c r="AZ3599" i="1"/>
  <c r="AZ3600" i="1"/>
  <c r="AZ3601" i="1"/>
  <c r="AZ3602" i="1"/>
  <c r="AZ3603" i="1"/>
  <c r="AZ3604" i="1"/>
  <c r="AZ3605" i="1"/>
  <c r="AZ3606" i="1"/>
  <c r="AZ3607" i="1"/>
  <c r="AZ3608" i="1"/>
  <c r="AZ3609" i="1"/>
  <c r="AZ3610" i="1"/>
  <c r="AZ3611" i="1"/>
  <c r="AZ3612" i="1"/>
  <c r="AZ3613" i="1"/>
  <c r="AZ3614" i="1"/>
  <c r="AZ3615" i="1"/>
  <c r="AZ3616" i="1"/>
  <c r="AZ3617" i="1"/>
  <c r="AZ3618" i="1"/>
  <c r="AZ3619" i="1"/>
  <c r="AZ3620" i="1"/>
  <c r="AZ3621" i="1"/>
  <c r="AZ3622" i="1"/>
  <c r="AZ3623" i="1"/>
  <c r="AZ3624" i="1"/>
  <c r="AZ3625" i="1"/>
  <c r="AZ3626" i="1"/>
  <c r="AZ3627" i="1"/>
  <c r="AZ3628" i="1"/>
  <c r="AZ3629" i="1"/>
  <c r="AZ3630" i="1"/>
  <c r="AZ3631" i="1"/>
  <c r="AZ3632" i="1"/>
  <c r="AZ3633" i="1"/>
  <c r="AZ3634" i="1"/>
  <c r="AZ3635" i="1"/>
  <c r="AZ3636" i="1"/>
  <c r="AZ3637" i="1"/>
  <c r="AZ3638" i="1"/>
  <c r="AZ3639" i="1"/>
  <c r="AZ3640" i="1"/>
  <c r="AZ3641" i="1"/>
  <c r="AZ3642" i="1"/>
  <c r="AZ3643" i="1"/>
  <c r="AZ3644" i="1"/>
  <c r="AZ3645" i="1"/>
  <c r="AZ3646" i="1"/>
  <c r="AZ3647" i="1"/>
  <c r="AZ3648" i="1"/>
  <c r="AZ3649" i="1"/>
  <c r="AZ3650" i="1"/>
  <c r="AZ3651" i="1"/>
  <c r="AZ3652" i="1"/>
  <c r="AZ3653" i="1"/>
  <c r="AZ3654" i="1"/>
  <c r="AZ3655" i="1"/>
  <c r="AZ3656" i="1"/>
  <c r="AZ3657" i="1"/>
  <c r="AZ3658" i="1"/>
  <c r="AZ3659" i="1"/>
  <c r="AZ3660" i="1"/>
  <c r="AZ3661" i="1"/>
  <c r="AZ3662" i="1"/>
  <c r="AZ3663" i="1"/>
  <c r="AZ3664" i="1"/>
  <c r="AZ3665" i="1"/>
  <c r="AZ3666" i="1"/>
  <c r="AZ3667" i="1"/>
  <c r="AZ3668" i="1"/>
  <c r="AZ3669" i="1"/>
  <c r="AZ3670" i="1"/>
  <c r="AZ3671" i="1"/>
  <c r="AZ3672" i="1"/>
  <c r="AZ3673" i="1"/>
  <c r="AZ3674" i="1"/>
  <c r="AZ3675" i="1"/>
  <c r="AZ3676" i="1"/>
  <c r="AZ3677" i="1"/>
  <c r="AZ3678" i="1"/>
  <c r="AZ3679" i="1"/>
  <c r="AZ3680" i="1"/>
  <c r="AZ3681" i="1"/>
  <c r="AZ3682" i="1"/>
  <c r="AZ3683" i="1"/>
  <c r="AZ3684" i="1"/>
  <c r="AZ3685" i="1"/>
  <c r="AZ3686" i="1"/>
  <c r="AZ3687" i="1"/>
  <c r="AZ3688" i="1"/>
  <c r="AZ3689" i="1"/>
  <c r="AZ3690" i="1"/>
  <c r="AZ3691" i="1"/>
  <c r="AZ3692" i="1"/>
  <c r="AZ3693" i="1"/>
  <c r="AZ3694" i="1"/>
  <c r="AZ3695" i="1"/>
  <c r="AZ3696" i="1"/>
  <c r="AZ3697" i="1"/>
  <c r="AZ3698" i="1"/>
  <c r="AZ3699" i="1"/>
  <c r="AZ3700" i="1"/>
  <c r="AZ3701" i="1"/>
  <c r="AZ3702" i="1"/>
  <c r="AZ3703" i="1"/>
  <c r="AZ3704" i="1"/>
  <c r="AZ3705" i="1"/>
  <c r="AZ3706" i="1"/>
  <c r="AZ3707" i="1"/>
  <c r="AZ3708" i="1"/>
  <c r="AZ3709" i="1"/>
  <c r="AZ3710" i="1"/>
  <c r="AZ3711" i="1"/>
  <c r="AZ3712" i="1"/>
  <c r="AZ3713" i="1"/>
  <c r="AZ3714" i="1"/>
  <c r="AZ3715" i="1"/>
  <c r="AZ3716" i="1"/>
  <c r="AZ3717" i="1"/>
  <c r="AZ3718" i="1"/>
  <c r="AZ3719" i="1"/>
  <c r="AZ3720" i="1"/>
  <c r="AZ3721" i="1"/>
  <c r="AZ3722" i="1"/>
  <c r="AZ3723" i="1"/>
  <c r="AZ3724" i="1"/>
  <c r="AZ3725" i="1"/>
  <c r="AZ3726" i="1"/>
  <c r="AZ3727" i="1"/>
  <c r="AZ3728" i="1"/>
  <c r="AZ3729" i="1"/>
  <c r="AZ3730" i="1"/>
  <c r="AZ3731" i="1"/>
  <c r="AZ3732" i="1"/>
  <c r="AZ3733" i="1"/>
  <c r="AZ3734" i="1"/>
  <c r="AZ3735" i="1"/>
  <c r="AZ3736" i="1"/>
  <c r="AZ3737" i="1"/>
  <c r="AZ3738" i="1"/>
  <c r="AZ3739" i="1"/>
  <c r="AZ3740" i="1"/>
  <c r="AZ3741" i="1"/>
  <c r="AZ3742" i="1"/>
  <c r="AZ3743" i="1"/>
  <c r="AZ3744" i="1"/>
  <c r="AZ3745" i="1"/>
  <c r="AZ3746" i="1"/>
  <c r="AZ3747" i="1"/>
  <c r="AZ3748" i="1"/>
  <c r="AZ3749" i="1"/>
  <c r="AZ3750" i="1"/>
  <c r="AZ3751" i="1"/>
  <c r="AZ3752" i="1"/>
  <c r="AZ3753" i="1"/>
  <c r="AZ3754" i="1"/>
  <c r="AZ3755" i="1"/>
  <c r="AZ3756" i="1"/>
  <c r="AZ3757" i="1"/>
  <c r="AZ3758" i="1"/>
  <c r="AZ3759" i="1"/>
  <c r="AZ3760" i="1"/>
  <c r="AZ3761" i="1"/>
  <c r="AZ3762" i="1"/>
  <c r="AZ3763" i="1"/>
  <c r="AZ3764" i="1"/>
  <c r="AZ3765" i="1"/>
  <c r="AZ3766" i="1"/>
  <c r="AZ3767" i="1"/>
  <c r="AZ3768" i="1"/>
  <c r="AZ3769" i="1"/>
  <c r="AZ3770" i="1"/>
  <c r="AZ3771" i="1"/>
  <c r="AZ3772" i="1"/>
  <c r="AZ3773" i="1"/>
  <c r="AZ3774" i="1"/>
  <c r="AZ3775" i="1"/>
  <c r="AZ3776" i="1"/>
  <c r="AZ3777" i="1"/>
  <c r="AZ3778" i="1"/>
  <c r="AZ3779" i="1"/>
  <c r="AZ3780" i="1"/>
  <c r="AZ3781" i="1"/>
  <c r="AZ3782" i="1"/>
  <c r="AZ3783" i="1"/>
  <c r="AZ3784" i="1"/>
  <c r="AZ3785" i="1"/>
  <c r="AZ3786" i="1"/>
  <c r="AZ3787" i="1"/>
  <c r="AZ3788" i="1"/>
  <c r="AZ3789" i="1"/>
  <c r="AZ3790" i="1"/>
  <c r="AZ3791" i="1"/>
  <c r="AZ3792" i="1"/>
  <c r="AZ3793" i="1"/>
  <c r="AZ3794" i="1"/>
  <c r="AZ3795" i="1"/>
  <c r="AZ3796" i="1"/>
  <c r="AZ3797" i="1"/>
  <c r="AZ3798" i="1"/>
  <c r="AZ3799" i="1"/>
  <c r="AZ3800" i="1"/>
  <c r="AZ3801" i="1"/>
  <c r="AZ3802" i="1"/>
  <c r="AZ3803" i="1"/>
  <c r="AZ3804" i="1"/>
  <c r="AZ3805" i="1"/>
  <c r="AZ3806" i="1"/>
  <c r="AZ3807" i="1"/>
  <c r="AZ3808" i="1"/>
  <c r="AZ3809" i="1"/>
  <c r="AZ3810" i="1"/>
  <c r="AZ3811" i="1"/>
  <c r="AZ3812" i="1"/>
  <c r="AZ3813" i="1"/>
  <c r="AZ3814" i="1"/>
  <c r="AZ3815" i="1"/>
  <c r="AZ3816" i="1"/>
  <c r="AZ3817" i="1"/>
  <c r="AZ3818" i="1"/>
  <c r="AZ3819" i="1"/>
  <c r="AZ3820" i="1"/>
  <c r="AZ3821" i="1"/>
  <c r="AZ3822" i="1"/>
  <c r="AZ3823" i="1"/>
  <c r="AZ3824" i="1"/>
  <c r="AZ3825" i="1"/>
  <c r="AZ3826" i="1"/>
  <c r="AZ3827" i="1"/>
  <c r="AZ3828" i="1"/>
  <c r="AZ3829" i="1"/>
  <c r="AZ3830" i="1"/>
  <c r="AZ3831" i="1"/>
  <c r="AZ3832" i="1"/>
  <c r="AZ3833" i="1"/>
  <c r="AZ3834" i="1"/>
  <c r="AZ3835" i="1"/>
  <c r="AZ3836" i="1"/>
  <c r="AZ3837" i="1"/>
  <c r="AZ3838" i="1"/>
  <c r="AZ3839" i="1"/>
  <c r="AZ3840" i="1"/>
  <c r="AZ3841" i="1"/>
  <c r="AZ3842" i="1"/>
  <c r="AZ3843" i="1"/>
  <c r="AZ3844" i="1"/>
  <c r="AZ3845" i="1"/>
  <c r="AZ3846" i="1"/>
  <c r="AZ3847" i="1"/>
  <c r="AZ3848" i="1"/>
  <c r="AZ3849" i="1"/>
  <c r="AZ3850" i="1"/>
  <c r="AZ3851" i="1"/>
  <c r="AZ3852" i="1"/>
  <c r="AZ3853" i="1"/>
  <c r="AZ3854" i="1"/>
  <c r="AZ3855" i="1"/>
  <c r="AZ3856" i="1"/>
  <c r="AZ3857" i="1"/>
  <c r="AZ3858" i="1"/>
  <c r="AZ3859" i="1"/>
  <c r="AZ3860" i="1"/>
  <c r="AZ3861" i="1"/>
  <c r="AZ3862" i="1"/>
  <c r="AZ3863" i="1"/>
  <c r="AZ3864" i="1"/>
  <c r="AZ3865" i="1"/>
  <c r="AZ3866" i="1"/>
  <c r="AZ3867" i="1"/>
  <c r="AZ3868" i="1"/>
  <c r="AZ3869" i="1"/>
  <c r="AZ3870" i="1"/>
  <c r="AZ3871" i="1"/>
  <c r="AZ3872" i="1"/>
  <c r="AZ3873" i="1"/>
  <c r="AZ3874" i="1"/>
  <c r="AZ3875" i="1"/>
  <c r="AZ3876" i="1"/>
  <c r="AZ3877" i="1"/>
  <c r="AZ3878" i="1"/>
  <c r="AZ3879" i="1"/>
  <c r="AZ3880" i="1"/>
  <c r="AZ3881" i="1"/>
  <c r="AZ3882" i="1"/>
  <c r="AZ3883" i="1"/>
  <c r="AZ3884" i="1"/>
  <c r="AZ3885" i="1"/>
  <c r="AZ3886" i="1"/>
  <c r="AZ3887" i="1"/>
  <c r="AZ3888" i="1"/>
  <c r="AZ3889" i="1"/>
  <c r="AZ3890" i="1"/>
  <c r="AZ3891" i="1"/>
  <c r="AZ3892" i="1"/>
  <c r="AZ3893" i="1"/>
  <c r="AZ3894" i="1"/>
  <c r="AZ3895" i="1"/>
  <c r="AZ3896" i="1"/>
  <c r="AZ3897" i="1"/>
  <c r="AZ3898" i="1"/>
  <c r="AZ3899" i="1"/>
  <c r="AZ3900" i="1"/>
  <c r="AZ3901" i="1"/>
  <c r="AZ3902" i="1"/>
  <c r="AZ3903" i="1"/>
  <c r="AZ3904" i="1"/>
  <c r="AZ3905" i="1"/>
  <c r="AZ3906" i="1"/>
  <c r="AZ3907" i="1"/>
  <c r="AZ3908" i="1"/>
  <c r="AZ3909" i="1"/>
  <c r="AZ3910" i="1"/>
  <c r="AZ3911" i="1"/>
  <c r="AZ3912" i="1"/>
  <c r="AZ3913" i="1"/>
  <c r="AZ3914" i="1"/>
  <c r="AZ3915" i="1"/>
  <c r="AZ3916" i="1"/>
  <c r="AZ3917" i="1"/>
  <c r="AZ3918" i="1"/>
  <c r="AZ3919" i="1"/>
  <c r="AZ3920" i="1"/>
  <c r="AZ3921" i="1"/>
  <c r="AZ3922" i="1"/>
  <c r="AZ3923" i="1"/>
  <c r="AZ3924" i="1"/>
  <c r="AZ3925" i="1"/>
  <c r="AZ3926" i="1"/>
  <c r="AZ3927" i="1"/>
  <c r="AZ3928" i="1"/>
  <c r="AZ3929" i="1"/>
  <c r="AZ3930" i="1"/>
  <c r="AZ3931" i="1"/>
  <c r="AZ3932" i="1"/>
  <c r="AZ3933" i="1"/>
  <c r="AZ3934" i="1"/>
  <c r="AZ3935" i="1"/>
  <c r="AZ3936" i="1"/>
  <c r="AZ3937" i="1"/>
  <c r="AZ3938" i="1"/>
  <c r="AZ3939" i="1"/>
  <c r="AZ3940" i="1"/>
  <c r="AZ3941" i="1"/>
  <c r="AZ3942" i="1"/>
  <c r="AZ3943" i="1"/>
  <c r="AZ3944" i="1"/>
  <c r="AZ3945" i="1"/>
  <c r="AZ3946" i="1"/>
  <c r="AZ3947" i="1"/>
  <c r="AZ3948" i="1"/>
  <c r="AZ3949" i="1"/>
  <c r="AZ3950" i="1"/>
  <c r="AZ3951" i="1"/>
  <c r="AZ3952" i="1"/>
  <c r="AZ3953" i="1"/>
  <c r="AZ3954" i="1"/>
  <c r="AZ3955" i="1"/>
  <c r="AZ3956" i="1"/>
  <c r="AZ3957" i="1"/>
  <c r="AZ3958" i="1"/>
  <c r="AZ3959" i="1"/>
  <c r="AZ3960" i="1"/>
  <c r="AZ3961" i="1"/>
  <c r="AZ3962" i="1"/>
  <c r="AZ3963" i="1"/>
  <c r="AZ3964" i="1"/>
  <c r="AZ3965" i="1"/>
  <c r="AZ3966" i="1"/>
  <c r="AZ3967" i="1"/>
  <c r="AZ3968" i="1"/>
  <c r="AZ3969" i="1"/>
  <c r="AZ3970" i="1"/>
  <c r="AZ3971" i="1"/>
  <c r="AZ3972" i="1"/>
  <c r="AZ3973" i="1"/>
  <c r="AZ3974" i="1"/>
  <c r="AZ3975" i="1"/>
  <c r="AZ3976" i="1"/>
  <c r="AZ3977" i="1"/>
  <c r="AZ3978" i="1"/>
  <c r="AZ3979" i="1"/>
  <c r="AZ3980" i="1"/>
  <c r="AZ3981" i="1"/>
  <c r="AZ3982" i="1"/>
  <c r="AZ3983" i="1"/>
  <c r="AZ3984" i="1"/>
  <c r="AZ3985" i="1"/>
  <c r="AZ3986" i="1"/>
  <c r="AZ3987" i="1"/>
  <c r="AZ3988" i="1"/>
  <c r="AZ3989" i="1"/>
  <c r="AZ3990" i="1"/>
  <c r="AZ3991" i="1"/>
  <c r="AZ3992" i="1"/>
  <c r="AZ3993" i="1"/>
  <c r="AZ3994" i="1"/>
  <c r="AZ3995" i="1"/>
  <c r="AZ3996" i="1"/>
  <c r="AZ3997" i="1"/>
  <c r="AZ3998" i="1"/>
  <c r="AZ3999" i="1"/>
  <c r="AZ4000" i="1"/>
  <c r="AZ4001" i="1"/>
  <c r="AZ4002" i="1"/>
  <c r="AZ4003" i="1"/>
  <c r="AZ4004" i="1"/>
  <c r="AZ4005" i="1"/>
  <c r="AZ4006" i="1"/>
  <c r="AZ4007" i="1"/>
  <c r="AZ4008" i="1"/>
  <c r="AZ4009" i="1"/>
  <c r="AZ4010" i="1"/>
  <c r="AZ4011" i="1"/>
  <c r="AZ4012" i="1"/>
  <c r="AZ4013" i="1"/>
  <c r="AZ4014" i="1"/>
  <c r="AZ4015" i="1"/>
  <c r="AZ4016" i="1"/>
  <c r="AZ4017" i="1"/>
  <c r="AZ4018" i="1"/>
  <c r="AZ4019" i="1"/>
  <c r="AZ4020" i="1"/>
  <c r="AZ4021" i="1"/>
  <c r="AZ4022" i="1"/>
  <c r="AZ4023" i="1"/>
  <c r="AZ4024" i="1"/>
  <c r="AZ4025" i="1"/>
  <c r="AZ4026" i="1"/>
  <c r="AZ4027" i="1"/>
  <c r="AZ4028" i="1"/>
  <c r="AZ4029" i="1"/>
  <c r="AZ4030" i="1"/>
  <c r="AZ4031" i="1"/>
  <c r="AZ4032" i="1"/>
  <c r="AZ4033" i="1"/>
  <c r="AZ4034" i="1"/>
  <c r="AZ4035" i="1"/>
  <c r="AZ4036" i="1"/>
  <c r="AZ4037" i="1"/>
  <c r="AZ4038" i="1"/>
  <c r="AZ4039" i="1"/>
  <c r="AZ4040" i="1"/>
  <c r="AZ4041" i="1"/>
  <c r="AZ4042" i="1"/>
  <c r="AZ4043" i="1"/>
  <c r="AZ4044" i="1"/>
  <c r="AZ4045" i="1"/>
  <c r="AZ4046" i="1"/>
  <c r="AZ4047" i="1"/>
  <c r="AZ4048" i="1"/>
  <c r="AZ4049" i="1"/>
  <c r="AZ4050" i="1"/>
  <c r="AZ4051" i="1"/>
  <c r="AZ4052" i="1"/>
  <c r="AZ4053" i="1"/>
  <c r="AZ4054" i="1"/>
  <c r="AZ4055" i="1"/>
  <c r="AZ4056" i="1"/>
  <c r="AZ4057" i="1"/>
  <c r="AZ4058" i="1"/>
  <c r="AZ4059" i="1"/>
  <c r="AZ4060" i="1"/>
  <c r="AZ4061" i="1"/>
  <c r="AZ4062" i="1"/>
  <c r="AZ4063" i="1"/>
  <c r="AZ4064" i="1"/>
  <c r="AZ4065" i="1"/>
  <c r="AZ4066" i="1"/>
  <c r="AZ4067" i="1"/>
  <c r="AZ4068" i="1"/>
  <c r="AZ4069" i="1"/>
  <c r="AZ4070" i="1"/>
  <c r="AZ4071" i="1"/>
  <c r="AZ4072" i="1"/>
  <c r="AZ4073" i="1"/>
  <c r="AZ4074" i="1"/>
  <c r="AZ4075" i="1"/>
  <c r="AZ4076" i="1"/>
  <c r="AZ4077" i="1"/>
  <c r="AZ4078" i="1"/>
  <c r="AZ4079" i="1"/>
  <c r="AZ4080" i="1"/>
  <c r="AZ4081" i="1"/>
  <c r="AZ4082" i="1"/>
  <c r="AZ4083" i="1"/>
  <c r="AZ4084" i="1"/>
  <c r="AZ4085" i="1"/>
  <c r="AZ4086" i="1"/>
  <c r="AZ4087" i="1"/>
  <c r="AZ4088" i="1"/>
  <c r="AZ4089" i="1"/>
  <c r="AZ4090" i="1"/>
  <c r="AZ4091" i="1"/>
  <c r="AZ4092" i="1"/>
  <c r="AZ4093" i="1"/>
  <c r="AZ4094" i="1"/>
  <c r="AZ4095" i="1"/>
  <c r="AZ4096" i="1"/>
  <c r="AZ4097" i="1"/>
  <c r="AZ4098" i="1"/>
  <c r="AZ4099" i="1"/>
  <c r="AZ4100" i="1"/>
  <c r="AZ4101" i="1"/>
  <c r="AZ4102" i="1"/>
  <c r="AZ4103" i="1"/>
  <c r="AZ4104" i="1"/>
  <c r="AZ4105" i="1"/>
  <c r="AZ4106" i="1"/>
  <c r="AZ4107" i="1"/>
  <c r="AZ4108" i="1"/>
  <c r="AZ4109" i="1"/>
  <c r="AZ4110" i="1"/>
  <c r="AZ4111" i="1"/>
  <c r="AZ4112" i="1"/>
  <c r="AZ4113" i="1"/>
  <c r="AZ4114" i="1"/>
  <c r="AZ4115" i="1"/>
  <c r="AZ4116" i="1"/>
  <c r="AZ4117" i="1"/>
  <c r="AZ4118" i="1"/>
  <c r="AZ4119" i="1"/>
  <c r="AZ4120" i="1"/>
  <c r="AZ4121" i="1"/>
  <c r="AZ4122" i="1"/>
  <c r="AZ4123" i="1"/>
  <c r="AZ4124" i="1"/>
  <c r="AZ4125" i="1"/>
  <c r="AZ4126" i="1"/>
  <c r="AZ4127" i="1"/>
  <c r="AZ4128" i="1"/>
  <c r="AZ4129" i="1"/>
  <c r="AZ4130" i="1"/>
  <c r="AZ4131" i="1"/>
  <c r="AZ4132" i="1"/>
  <c r="AZ4133" i="1"/>
  <c r="AZ4134" i="1"/>
  <c r="AZ4135" i="1"/>
  <c r="AZ4136" i="1"/>
  <c r="AZ4137" i="1"/>
  <c r="AZ4138" i="1"/>
  <c r="AZ4139" i="1"/>
  <c r="AZ4140" i="1"/>
  <c r="AZ4141" i="1"/>
  <c r="AZ4142" i="1"/>
  <c r="AZ4143" i="1"/>
  <c r="AZ4144" i="1"/>
  <c r="AZ4145" i="1"/>
  <c r="AZ4146" i="1"/>
  <c r="AZ4147" i="1"/>
  <c r="AZ4148" i="1"/>
  <c r="AZ4149" i="1"/>
  <c r="AZ4150" i="1"/>
  <c r="AZ4151" i="1"/>
  <c r="AZ4152" i="1"/>
  <c r="AZ4153" i="1"/>
  <c r="AZ4154" i="1"/>
  <c r="AZ4155" i="1"/>
  <c r="AZ4156" i="1"/>
  <c r="AZ4157" i="1"/>
  <c r="AZ4158" i="1"/>
  <c r="AZ4159" i="1"/>
  <c r="AZ4160" i="1"/>
  <c r="AZ4161" i="1"/>
  <c r="AZ4162" i="1"/>
  <c r="AZ4163" i="1"/>
  <c r="AZ4164" i="1"/>
  <c r="AZ4165" i="1"/>
  <c r="AZ4166" i="1"/>
  <c r="AZ4167" i="1"/>
  <c r="AZ4168" i="1"/>
  <c r="AZ4169" i="1"/>
  <c r="AZ4170" i="1"/>
  <c r="AZ4171" i="1"/>
  <c r="AZ4172" i="1"/>
  <c r="AZ4173" i="1"/>
  <c r="AZ4174" i="1"/>
  <c r="AZ4175" i="1"/>
  <c r="AZ4176" i="1"/>
  <c r="AZ4177" i="1"/>
  <c r="AZ4178" i="1"/>
  <c r="AZ4179" i="1"/>
  <c r="AZ4180" i="1"/>
  <c r="AZ4181" i="1"/>
  <c r="AZ4182" i="1"/>
  <c r="AZ4183" i="1"/>
  <c r="AZ4184" i="1"/>
  <c r="AZ4185" i="1"/>
  <c r="AZ4186" i="1"/>
  <c r="AZ4187" i="1"/>
  <c r="AZ4188" i="1"/>
  <c r="AZ4189" i="1"/>
  <c r="AZ4190" i="1"/>
  <c r="AZ4191" i="1"/>
  <c r="AZ4192" i="1"/>
  <c r="AZ4193" i="1"/>
  <c r="AZ4194" i="1"/>
  <c r="AZ4195" i="1"/>
  <c r="AZ4196" i="1"/>
  <c r="AZ4197" i="1"/>
  <c r="AZ4198" i="1"/>
  <c r="AZ4199" i="1"/>
  <c r="AZ4200" i="1"/>
  <c r="AZ4201" i="1"/>
  <c r="AZ4202" i="1"/>
  <c r="AZ4203" i="1"/>
  <c r="AZ4204" i="1"/>
  <c r="AZ4205" i="1"/>
  <c r="AZ4206" i="1"/>
  <c r="AZ4207" i="1"/>
  <c r="AZ4208" i="1"/>
  <c r="AZ4209" i="1"/>
  <c r="AZ4210" i="1"/>
  <c r="AZ4211" i="1"/>
  <c r="AZ4212" i="1"/>
  <c r="AZ4213" i="1"/>
  <c r="AZ4214" i="1"/>
  <c r="AZ4215" i="1"/>
  <c r="AZ4216" i="1"/>
  <c r="AZ4217" i="1"/>
  <c r="AZ4218" i="1"/>
  <c r="AZ4219" i="1"/>
  <c r="AZ4220" i="1"/>
  <c r="AZ4221" i="1"/>
  <c r="AZ4222" i="1"/>
  <c r="AZ4223" i="1"/>
  <c r="AZ4224" i="1"/>
  <c r="AZ4225" i="1"/>
  <c r="AZ4226" i="1"/>
  <c r="AZ4227" i="1"/>
  <c r="AZ4228" i="1"/>
  <c r="AZ4229" i="1"/>
  <c r="AZ4230" i="1"/>
  <c r="AZ4231" i="1"/>
  <c r="AZ4232" i="1"/>
  <c r="AZ4233" i="1"/>
  <c r="AZ4234" i="1"/>
  <c r="AZ4235" i="1"/>
  <c r="AZ4236" i="1"/>
  <c r="AZ4237" i="1"/>
  <c r="AZ4238" i="1"/>
  <c r="AZ4239" i="1"/>
  <c r="AZ4240" i="1"/>
  <c r="AZ4241" i="1"/>
  <c r="AZ4242" i="1"/>
  <c r="AZ4243" i="1"/>
  <c r="AZ4244" i="1"/>
  <c r="AZ4245" i="1"/>
  <c r="AZ4246" i="1"/>
  <c r="AZ4247" i="1"/>
  <c r="AZ4248" i="1"/>
  <c r="AZ4249" i="1"/>
  <c r="AZ4250" i="1"/>
  <c r="AZ4251" i="1"/>
  <c r="AZ4252" i="1"/>
  <c r="AZ4253" i="1"/>
  <c r="AZ4254" i="1"/>
  <c r="AZ4255" i="1"/>
  <c r="AZ4256" i="1"/>
  <c r="AZ4257" i="1"/>
  <c r="AZ4258" i="1"/>
  <c r="AZ4259" i="1"/>
  <c r="AZ4260" i="1"/>
  <c r="AZ4261" i="1"/>
  <c r="AZ4262" i="1"/>
  <c r="AZ4263" i="1"/>
  <c r="AZ4264" i="1"/>
  <c r="AZ4265" i="1"/>
  <c r="AZ4266" i="1"/>
  <c r="AZ4267" i="1"/>
  <c r="AZ4268" i="1"/>
  <c r="AZ4269" i="1"/>
  <c r="AZ4270" i="1"/>
  <c r="AZ4271" i="1"/>
  <c r="AZ4272" i="1"/>
  <c r="AZ4273" i="1"/>
  <c r="AZ4274" i="1"/>
  <c r="AZ4275" i="1"/>
  <c r="AZ4276" i="1"/>
  <c r="AZ4277" i="1"/>
  <c r="AZ4278" i="1"/>
  <c r="AZ4279" i="1"/>
  <c r="AZ4280" i="1"/>
  <c r="AZ4281" i="1"/>
  <c r="AZ4282" i="1"/>
  <c r="AZ4283" i="1"/>
  <c r="AZ4284" i="1"/>
  <c r="AZ4285" i="1"/>
  <c r="AZ4286" i="1"/>
  <c r="AZ4287" i="1"/>
  <c r="AZ4288" i="1"/>
  <c r="AZ4289" i="1"/>
  <c r="AZ4290" i="1"/>
  <c r="AZ4291" i="1"/>
  <c r="AZ4292" i="1"/>
  <c r="AZ4293" i="1"/>
  <c r="AZ4294" i="1"/>
  <c r="AZ4295" i="1"/>
  <c r="AZ4296" i="1"/>
  <c r="AZ4297" i="1"/>
  <c r="AZ4298" i="1"/>
  <c r="AZ4299" i="1"/>
  <c r="AZ4300" i="1"/>
  <c r="AZ4301" i="1"/>
  <c r="AZ4302" i="1"/>
  <c r="AZ4303" i="1"/>
  <c r="AZ4304" i="1"/>
  <c r="AZ4305" i="1"/>
  <c r="AZ4306" i="1"/>
  <c r="AZ4307" i="1"/>
  <c r="AZ4308" i="1"/>
  <c r="AZ4309" i="1"/>
  <c r="AZ4310" i="1"/>
  <c r="AZ4311" i="1"/>
  <c r="AZ4312" i="1"/>
  <c r="AZ4313" i="1"/>
  <c r="AZ4314" i="1"/>
  <c r="AZ4315" i="1"/>
  <c r="AZ4316" i="1"/>
  <c r="AZ4317" i="1"/>
  <c r="AZ4318" i="1"/>
  <c r="AZ4319" i="1"/>
  <c r="AZ4320" i="1"/>
  <c r="AZ4321" i="1"/>
  <c r="AZ4322" i="1"/>
  <c r="AZ4323" i="1"/>
  <c r="AZ4324" i="1"/>
  <c r="AZ4325" i="1"/>
  <c r="AZ4326" i="1"/>
  <c r="AZ4327" i="1"/>
  <c r="AZ4328" i="1"/>
  <c r="AZ4329" i="1"/>
  <c r="AZ4330" i="1"/>
  <c r="AZ4331" i="1"/>
  <c r="AZ4332" i="1"/>
  <c r="AZ4333" i="1"/>
  <c r="AZ4334" i="1"/>
  <c r="AZ4335" i="1"/>
  <c r="AZ4336" i="1"/>
  <c r="AZ4337" i="1"/>
  <c r="AZ4338" i="1"/>
  <c r="AZ4339" i="1"/>
  <c r="AZ4340" i="1"/>
  <c r="AZ4341" i="1"/>
  <c r="AZ4342" i="1"/>
  <c r="AZ4343" i="1"/>
  <c r="AZ4344" i="1"/>
  <c r="AZ4345" i="1"/>
  <c r="AZ4346" i="1"/>
  <c r="AZ4347" i="1"/>
  <c r="AZ4348" i="1"/>
  <c r="AZ4349" i="1"/>
  <c r="AZ4350" i="1"/>
  <c r="AZ4351" i="1"/>
  <c r="AZ4352" i="1"/>
  <c r="AZ4353" i="1"/>
  <c r="AZ4354" i="1"/>
  <c r="AZ4355" i="1"/>
  <c r="AZ4356" i="1"/>
  <c r="AZ4357" i="1"/>
  <c r="AZ4358" i="1"/>
  <c r="AZ4359" i="1"/>
  <c r="AZ4360" i="1"/>
  <c r="AZ4361" i="1"/>
  <c r="AZ4362" i="1"/>
  <c r="AZ4363" i="1"/>
  <c r="AZ4364" i="1"/>
  <c r="AZ4365" i="1"/>
  <c r="AZ4366" i="1"/>
  <c r="AZ4367" i="1"/>
  <c r="AZ4368" i="1"/>
  <c r="AZ4369" i="1"/>
  <c r="AZ4370" i="1"/>
  <c r="AZ4371" i="1"/>
  <c r="AZ4372" i="1"/>
  <c r="AZ4373" i="1"/>
  <c r="AZ4374" i="1"/>
  <c r="AZ4375" i="1"/>
  <c r="AZ4376" i="1"/>
  <c r="AZ4377" i="1"/>
  <c r="AZ4378" i="1"/>
  <c r="AZ4379" i="1"/>
  <c r="AZ4380" i="1"/>
  <c r="AZ4381" i="1"/>
  <c r="AZ4382" i="1"/>
  <c r="AZ4383" i="1"/>
  <c r="AZ4384" i="1"/>
  <c r="AZ4385" i="1"/>
  <c r="AZ4386" i="1"/>
  <c r="AZ4387" i="1"/>
  <c r="AZ4388" i="1"/>
  <c r="AZ4389" i="1"/>
  <c r="AZ4390" i="1"/>
  <c r="AZ4391" i="1"/>
  <c r="AZ4392" i="1"/>
  <c r="AZ4393" i="1"/>
  <c r="AZ4394" i="1"/>
  <c r="AZ4395" i="1"/>
  <c r="AZ4396" i="1"/>
  <c r="AZ4397" i="1"/>
  <c r="AZ4398" i="1"/>
  <c r="AZ4399" i="1"/>
  <c r="AZ4400" i="1"/>
  <c r="AZ4401" i="1"/>
  <c r="AZ4402" i="1"/>
  <c r="AZ4403" i="1"/>
  <c r="AZ4404" i="1"/>
  <c r="AZ4405" i="1"/>
  <c r="AZ4406" i="1"/>
  <c r="AZ4407" i="1"/>
  <c r="AZ4408" i="1"/>
  <c r="AZ4409" i="1"/>
  <c r="AZ4410" i="1"/>
  <c r="AZ4411" i="1"/>
  <c r="AZ4412" i="1"/>
  <c r="AZ4413" i="1"/>
  <c r="AZ4414" i="1"/>
  <c r="AZ4415" i="1"/>
  <c r="AZ4416" i="1"/>
  <c r="AZ4417" i="1"/>
  <c r="AZ4418" i="1"/>
  <c r="AZ4419" i="1"/>
  <c r="AZ4420" i="1"/>
  <c r="AZ4421" i="1"/>
  <c r="AZ4422" i="1"/>
  <c r="AZ4423" i="1"/>
  <c r="AZ4424" i="1"/>
  <c r="AZ4425" i="1"/>
  <c r="AZ4426" i="1"/>
  <c r="AZ4427" i="1"/>
  <c r="AZ4428" i="1"/>
  <c r="AZ4429" i="1"/>
  <c r="AZ4430" i="1"/>
  <c r="AZ4431" i="1"/>
  <c r="AZ4432" i="1"/>
  <c r="AZ4433" i="1"/>
  <c r="AZ4434" i="1"/>
  <c r="AZ4435" i="1"/>
  <c r="AZ4436" i="1"/>
  <c r="AZ4437" i="1"/>
  <c r="AZ4438" i="1"/>
  <c r="AZ4439" i="1"/>
  <c r="AZ4440" i="1"/>
  <c r="AZ4441" i="1"/>
  <c r="AZ4442" i="1"/>
  <c r="AZ4443" i="1"/>
  <c r="AZ4444" i="1"/>
  <c r="AZ4445" i="1"/>
  <c r="AZ4446" i="1"/>
  <c r="AZ4447" i="1"/>
  <c r="AZ4448" i="1"/>
  <c r="AZ4449" i="1"/>
  <c r="AZ4450" i="1"/>
  <c r="AZ4451" i="1"/>
  <c r="AZ4452" i="1"/>
  <c r="AZ4453" i="1"/>
  <c r="AZ4454" i="1"/>
  <c r="AZ4455" i="1"/>
  <c r="AZ4456" i="1"/>
  <c r="AZ4457" i="1"/>
  <c r="AZ4458" i="1"/>
  <c r="AZ4459" i="1"/>
  <c r="AZ4460" i="1"/>
  <c r="AZ4461" i="1"/>
  <c r="AZ4462" i="1"/>
  <c r="AZ4463" i="1"/>
  <c r="AZ4464" i="1"/>
  <c r="AZ4465" i="1"/>
  <c r="AZ4466" i="1"/>
  <c r="AZ4467" i="1"/>
  <c r="AZ4468" i="1"/>
  <c r="AZ4469" i="1"/>
  <c r="AZ4470" i="1"/>
  <c r="AZ4471" i="1"/>
  <c r="AZ4472" i="1"/>
  <c r="AZ4473" i="1"/>
  <c r="AZ4474" i="1"/>
  <c r="AZ4475" i="1"/>
  <c r="AZ4476" i="1"/>
  <c r="AZ4477" i="1"/>
  <c r="AZ4478" i="1"/>
  <c r="AZ4479" i="1"/>
  <c r="AZ4480" i="1"/>
  <c r="AZ4481" i="1"/>
  <c r="AZ4482" i="1"/>
  <c r="AZ4483" i="1"/>
  <c r="AZ4484" i="1"/>
  <c r="AZ4485" i="1"/>
  <c r="AZ4486" i="1"/>
  <c r="AZ4487" i="1"/>
  <c r="AZ4488" i="1"/>
  <c r="AZ4489" i="1"/>
  <c r="AZ4490" i="1"/>
  <c r="AZ4491" i="1"/>
  <c r="AZ4492" i="1"/>
  <c r="AZ4493" i="1"/>
  <c r="AZ4494" i="1"/>
  <c r="AZ4495" i="1"/>
  <c r="AZ4496" i="1"/>
  <c r="AZ4497" i="1"/>
  <c r="AZ4498" i="1"/>
  <c r="AZ4499" i="1"/>
  <c r="AZ4500" i="1"/>
  <c r="AZ4501" i="1"/>
  <c r="AZ4502" i="1"/>
  <c r="AZ4503" i="1"/>
  <c r="AZ4504" i="1"/>
  <c r="AZ4505" i="1"/>
  <c r="AZ4506" i="1"/>
  <c r="AZ4507" i="1"/>
  <c r="AZ4508" i="1"/>
  <c r="AZ4509" i="1"/>
  <c r="AZ4510" i="1"/>
  <c r="AZ4511" i="1"/>
  <c r="AZ4512" i="1"/>
  <c r="AZ4513" i="1"/>
  <c r="AZ4514" i="1"/>
  <c r="AZ4515" i="1"/>
  <c r="AZ4516" i="1"/>
  <c r="AZ4517" i="1"/>
  <c r="AZ4518" i="1"/>
  <c r="AZ4519" i="1"/>
  <c r="AZ4520" i="1"/>
  <c r="AZ4521" i="1"/>
  <c r="AZ4522" i="1"/>
  <c r="AZ4523" i="1"/>
  <c r="AZ4524" i="1"/>
  <c r="AZ4525" i="1"/>
  <c r="AZ4526" i="1"/>
  <c r="AZ4527" i="1"/>
  <c r="AZ4528" i="1"/>
  <c r="AZ4529" i="1"/>
  <c r="AZ4530" i="1"/>
  <c r="AZ4531" i="1"/>
  <c r="AZ4532" i="1"/>
  <c r="AZ4533" i="1"/>
  <c r="AZ4534" i="1"/>
  <c r="AZ4535" i="1"/>
  <c r="AZ4536" i="1"/>
  <c r="AZ4537" i="1"/>
  <c r="AZ4538" i="1"/>
  <c r="AZ4539" i="1"/>
  <c r="AZ4540" i="1"/>
  <c r="AZ4541" i="1"/>
  <c r="AZ4542" i="1"/>
  <c r="AZ4543" i="1"/>
  <c r="AZ4544" i="1"/>
  <c r="AZ4545" i="1"/>
  <c r="AZ4546" i="1"/>
  <c r="AZ4547" i="1"/>
  <c r="AZ4548" i="1"/>
  <c r="AZ4549" i="1"/>
  <c r="AZ4550" i="1"/>
  <c r="AZ4551" i="1"/>
  <c r="AZ4552" i="1"/>
  <c r="AZ4553" i="1"/>
  <c r="AZ4554" i="1"/>
  <c r="AZ4555" i="1"/>
  <c r="AZ4556" i="1"/>
  <c r="AZ4557" i="1"/>
  <c r="AZ4558" i="1"/>
  <c r="AZ4559" i="1"/>
  <c r="AZ4560" i="1"/>
  <c r="AZ4561" i="1"/>
  <c r="AZ4562" i="1"/>
  <c r="AZ4563" i="1"/>
  <c r="AZ4564" i="1"/>
  <c r="AZ4565" i="1"/>
  <c r="AZ4566" i="1"/>
  <c r="AZ4567" i="1"/>
  <c r="AZ4568" i="1"/>
  <c r="AZ4569" i="1"/>
  <c r="AZ4570" i="1"/>
  <c r="AZ4571" i="1"/>
  <c r="AZ4572" i="1"/>
  <c r="AZ4573" i="1"/>
  <c r="AZ4574" i="1"/>
  <c r="AZ4575" i="1"/>
  <c r="AZ4576" i="1"/>
  <c r="AZ4577" i="1"/>
  <c r="AZ4578" i="1"/>
  <c r="AZ4579" i="1"/>
  <c r="AZ4580" i="1"/>
  <c r="AZ4581" i="1"/>
  <c r="AZ4582" i="1"/>
  <c r="AZ3" i="1"/>
  <c r="R373" i="2" l="1"/>
  <c r="S2" i="2"/>
  <c r="S373" i="2" s="1"/>
</calcChain>
</file>

<file path=xl/sharedStrings.xml><?xml version="1.0" encoding="utf-8"?>
<sst xmlns="http://schemas.openxmlformats.org/spreadsheetml/2006/main" count="9231" uniqueCount="90">
  <si>
    <t>Team</t>
  </si>
  <si>
    <t>Opponent</t>
  </si>
  <si>
    <t>Year</t>
  </si>
  <si>
    <t>Week</t>
  </si>
  <si>
    <t>Home Team</t>
  </si>
  <si>
    <t>Team DVOA</t>
  </si>
  <si>
    <t>DVOA Diff</t>
  </si>
  <si>
    <t>Line For Rating</t>
  </si>
  <si>
    <t>Opp Line Against Rating</t>
  </si>
  <si>
    <t>Opp Line Against Rating EGO Adj</t>
  </si>
  <si>
    <t>Opp Line Against Rating Correlation</t>
  </si>
  <si>
    <t>Line Against Rating</t>
  </si>
  <si>
    <t>Opp Line For Rating</t>
  </si>
  <si>
    <t>Opp Line For Rating EGO Adj</t>
  </si>
  <si>
    <t>Opp Line For Rating Correlation</t>
  </si>
  <si>
    <t>Rushing For Rating</t>
  </si>
  <si>
    <t>Opp Rushing Against Rating</t>
  </si>
  <si>
    <t>Opp Rushing Against Rating EGO Adj</t>
  </si>
  <si>
    <t>Opp Rushing Against Rating Correlation</t>
  </si>
  <si>
    <t>Rushing Against Rating</t>
  </si>
  <si>
    <t>Opp Rushing For Rating</t>
  </si>
  <si>
    <t>Opp Rushing For Rating EGO Adj</t>
  </si>
  <si>
    <t>Opp Rushing For Rating Correlation</t>
  </si>
  <si>
    <t>Passing For Rating</t>
  </si>
  <si>
    <t>Opp Passing Against Rating</t>
  </si>
  <si>
    <t>Opp Passing Against Rating EGO Adj</t>
  </si>
  <si>
    <t>Opp Passing Against Rating Correlation</t>
  </si>
  <si>
    <t>Passing Against Rating</t>
  </si>
  <si>
    <t>Opp Passing For Rating</t>
  </si>
  <si>
    <t>Opp Passing For Rating EGO Adj</t>
  </si>
  <si>
    <t>Opp Passing For Rating Correlation</t>
  </si>
  <si>
    <t>Spread</t>
  </si>
  <si>
    <t>DVOA EGO Pick</t>
  </si>
  <si>
    <t>DVOA Pick Right</t>
  </si>
  <si>
    <t>DVOA EGO</t>
  </si>
  <si>
    <t>DVOA EGO to Spread Diff</t>
  </si>
  <si>
    <t>Total Matchup Strength</t>
  </si>
  <si>
    <t>Scaled Matchup Strength</t>
  </si>
  <si>
    <t>Matchup Adj EGO</t>
  </si>
  <si>
    <t>Matchup Adj EGO to Spread Diff</t>
  </si>
  <si>
    <t>Matchup Adj Game Pick</t>
  </si>
  <si>
    <t>Matchup Adj Pick Rigt</t>
  </si>
  <si>
    <t>Game Scoring Margin</t>
  </si>
  <si>
    <t>Spread to Result Difference</t>
  </si>
  <si>
    <t>Spread Result Class</t>
  </si>
  <si>
    <t>ARI</t>
  </si>
  <si>
    <t>CHI</t>
  </si>
  <si>
    <t>ATL</t>
  </si>
  <si>
    <t>NYG</t>
  </si>
  <si>
    <t>BAL</t>
  </si>
  <si>
    <t>CAR</t>
  </si>
  <si>
    <t>BUF</t>
  </si>
  <si>
    <t>DET</t>
  </si>
  <si>
    <t>CIN</t>
  </si>
  <si>
    <t>TAM</t>
  </si>
  <si>
    <t>DAL</t>
  </si>
  <si>
    <t>HOU</t>
  </si>
  <si>
    <t>DEN</t>
  </si>
  <si>
    <t>OAK</t>
  </si>
  <si>
    <t>KAN</t>
  </si>
  <si>
    <t>PIT</t>
  </si>
  <si>
    <t>MIA</t>
  </si>
  <si>
    <t>NYJ</t>
  </si>
  <si>
    <t>NOR</t>
  </si>
  <si>
    <t>PHI</t>
  </si>
  <si>
    <t>SDG</t>
  </si>
  <si>
    <t>SFO</t>
  </si>
  <si>
    <t>SEA</t>
  </si>
  <si>
    <t>STL</t>
  </si>
  <si>
    <t>TEN</t>
  </si>
  <si>
    <t>WAS</t>
  </si>
  <si>
    <t>NWE</t>
  </si>
  <si>
    <t>CLE</t>
  </si>
  <si>
    <t>GNB</t>
  </si>
  <si>
    <t>JAX</t>
  </si>
  <si>
    <t>IND</t>
  </si>
  <si>
    <t>MIN</t>
  </si>
  <si>
    <t>LAR</t>
  </si>
  <si>
    <t>LAC</t>
  </si>
  <si>
    <t>Matchup Adjusted?</t>
  </si>
  <si>
    <t>Game Info</t>
  </si>
  <si>
    <t>DVOA Info</t>
  </si>
  <si>
    <t>Matchup Stats Info</t>
  </si>
  <si>
    <t>DVOA Predictions/Results</t>
  </si>
  <si>
    <t>Matchup Adjusted Predictions/Results</t>
  </si>
  <si>
    <t>Actual Results</t>
  </si>
  <si>
    <t>Betting Line</t>
  </si>
  <si>
    <t>Num Right</t>
  </si>
  <si>
    <t>Num Wrong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</si>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</sst>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'Matchup Adjusted Evaluation'!$M$1</c:f>
              <c:strCache>
                <c:ptCount val="1"/>
                <c:pt idx="0">
                  <c:v>Spread to Result 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'Matchup Adjusted Evaluation'!$F$2:$F$372</c:f>
              <c:numCache>
                <c:formatCode>General</c:formatCode>
                <c:ptCount val="371"/>
                <c:pt idx="0">
                  <c:v>25.990907689948099</c:v>
                </c:pt>
                <c:pt idx="1">
                  <c:v>36.557654801626697</c:v>
                </c:pt>
                <c:pt idx="2">
                  <c:v>-11.6233287011841</c:v>
                </c:pt>
                <c:pt idx="3">
                  <c:v>15.5796346833101</c:v>
                </c:pt>
                <c:pt idx="4">
                  <c:v>-17.772486062772799</c:v>
                </c:pt>
                <c:pt idx="5">
                  <c:v>14.495957049007201</c:v>
                </c:pt>
                <c:pt idx="6">
                  <c:v>-16.2897361601181</c:v>
                </c:pt>
                <c:pt idx="7">
                  <c:v>19.973048927735402</c:v>
                </c:pt>
                <c:pt idx="8">
                  <c:v>-9.8365875473068396</c:v>
                </c:pt>
                <c:pt idx="9">
                  <c:v>24.666247706578702</c:v>
                </c:pt>
                <c:pt idx="10">
                  <c:v>12.455766769979901</c:v>
                </c:pt>
                <c:pt idx="11">
                  <c:v>14.896509239039499</c:v>
                </c:pt>
                <c:pt idx="12">
                  <c:v>13.163835015648599</c:v>
                </c:pt>
                <c:pt idx="13">
                  <c:v>-19.048024659058498</c:v>
                </c:pt>
                <c:pt idx="14">
                  <c:v>27.570461241893899</c:v>
                </c:pt>
                <c:pt idx="15">
                  <c:v>15.345347312901101</c:v>
                </c:pt>
                <c:pt idx="16">
                  <c:v>13.2077219220808</c:v>
                </c:pt>
                <c:pt idx="17">
                  <c:v>-23.761274099388501</c:v>
                </c:pt>
                <c:pt idx="18">
                  <c:v>9.4631144573327397</c:v>
                </c:pt>
                <c:pt idx="19">
                  <c:v>-22.590035524857601</c:v>
                </c:pt>
                <c:pt idx="20">
                  <c:v>14.5503342754406</c:v>
                </c:pt>
                <c:pt idx="21">
                  <c:v>18.2873676030643</c:v>
                </c:pt>
                <c:pt idx="22">
                  <c:v>-19.9659272428629</c:v>
                </c:pt>
                <c:pt idx="23">
                  <c:v>11.921776900592301</c:v>
                </c:pt>
                <c:pt idx="24">
                  <c:v>-8.7356048508941804</c:v>
                </c:pt>
                <c:pt idx="25">
                  <c:v>11.023064364275299</c:v>
                </c:pt>
                <c:pt idx="26">
                  <c:v>19.618910289130799</c:v>
                </c:pt>
                <c:pt idx="27">
                  <c:v>-14.497705485675001</c:v>
                </c:pt>
                <c:pt idx="28">
                  <c:v>14.745762933136</c:v>
                </c:pt>
                <c:pt idx="29">
                  <c:v>23.8310560056185</c:v>
                </c:pt>
                <c:pt idx="30">
                  <c:v>-21.783740755699899</c:v>
                </c:pt>
                <c:pt idx="31">
                  <c:v>16.5344437682351</c:v>
                </c:pt>
                <c:pt idx="32">
                  <c:v>13.454432443705301</c:v>
                </c:pt>
                <c:pt idx="33">
                  <c:v>-12.9329602496829</c:v>
                </c:pt>
                <c:pt idx="34">
                  <c:v>41.987382702726599</c:v>
                </c:pt>
                <c:pt idx="35">
                  <c:v>-41.987382702726599</c:v>
                </c:pt>
                <c:pt idx="36">
                  <c:v>18.222049543977501</c:v>
                </c:pt>
                <c:pt idx="37">
                  <c:v>-17.188379265925398</c:v>
                </c:pt>
                <c:pt idx="38">
                  <c:v>-21.668258218277401</c:v>
                </c:pt>
                <c:pt idx="39">
                  <c:v>10.797666695897201</c:v>
                </c:pt>
                <c:pt idx="40">
                  <c:v>17.4228685391578</c:v>
                </c:pt>
                <c:pt idx="41">
                  <c:v>-17.8525528801833</c:v>
                </c:pt>
                <c:pt idx="42">
                  <c:v>11.520517839992101</c:v>
                </c:pt>
                <c:pt idx="43">
                  <c:v>9.12076720311061</c:v>
                </c:pt>
                <c:pt idx="44">
                  <c:v>-32.977267531835103</c:v>
                </c:pt>
                <c:pt idx="45">
                  <c:v>10.607472973848701</c:v>
                </c:pt>
                <c:pt idx="46">
                  <c:v>9.2620181679741993</c:v>
                </c:pt>
                <c:pt idx="47">
                  <c:v>32.977267531835103</c:v>
                </c:pt>
                <c:pt idx="48">
                  <c:v>-11.6929778214599</c:v>
                </c:pt>
                <c:pt idx="49">
                  <c:v>-22.4657653639457</c:v>
                </c:pt>
                <c:pt idx="50">
                  <c:v>17.622331372017801</c:v>
                </c:pt>
                <c:pt idx="51">
                  <c:v>22.4657653639457</c:v>
                </c:pt>
                <c:pt idx="52">
                  <c:v>-12.669630334307</c:v>
                </c:pt>
                <c:pt idx="53">
                  <c:v>10.4953870677274</c:v>
                </c:pt>
                <c:pt idx="54">
                  <c:v>-12.727824054390901</c:v>
                </c:pt>
                <c:pt idx="55">
                  <c:v>-11.551934332398099</c:v>
                </c:pt>
                <c:pt idx="56">
                  <c:v>10.0489946704699</c:v>
                </c:pt>
                <c:pt idx="57">
                  <c:v>10.1514897197351</c:v>
                </c:pt>
                <c:pt idx="58">
                  <c:v>8.5033273996189607</c:v>
                </c:pt>
                <c:pt idx="59">
                  <c:v>-21.479811676022202</c:v>
                </c:pt>
                <c:pt idx="60">
                  <c:v>-18.034966328441701</c:v>
                </c:pt>
                <c:pt idx="61">
                  <c:v>-14.3366597658082</c:v>
                </c:pt>
                <c:pt idx="62">
                  <c:v>28.918936329822099</c:v>
                </c:pt>
                <c:pt idx="63">
                  <c:v>-46.817251401872802</c:v>
                </c:pt>
                <c:pt idx="64">
                  <c:v>36.108183449963001</c:v>
                </c:pt>
                <c:pt idx="65">
                  <c:v>15.915136774759199</c:v>
                </c:pt>
                <c:pt idx="66">
                  <c:v>-46.719488213582999</c:v>
                </c:pt>
                <c:pt idx="67">
                  <c:v>-36.108183449963001</c:v>
                </c:pt>
                <c:pt idx="68">
                  <c:v>12.9032268954341</c:v>
                </c:pt>
                <c:pt idx="69">
                  <c:v>-28.918936329822099</c:v>
                </c:pt>
                <c:pt idx="70">
                  <c:v>16.311762749821199</c:v>
                </c:pt>
                <c:pt idx="71">
                  <c:v>-23.852930280202401</c:v>
                </c:pt>
                <c:pt idx="72">
                  <c:v>-14.1721791026904</c:v>
                </c:pt>
                <c:pt idx="73">
                  <c:v>-12.362397413722199</c:v>
                </c:pt>
                <c:pt idx="74">
                  <c:v>35.976970489024602</c:v>
                </c:pt>
                <c:pt idx="75">
                  <c:v>-10.9936008317651</c:v>
                </c:pt>
                <c:pt idx="76">
                  <c:v>23.166518578362201</c:v>
                </c:pt>
                <c:pt idx="77">
                  <c:v>-18.7921873167973</c:v>
                </c:pt>
                <c:pt idx="78">
                  <c:v>-15.2832527873889</c:v>
                </c:pt>
                <c:pt idx="79">
                  <c:v>-19.958748021864</c:v>
                </c:pt>
                <c:pt idx="80">
                  <c:v>15.4841867589055</c:v>
                </c:pt>
                <c:pt idx="81">
                  <c:v>27.803060996386201</c:v>
                </c:pt>
                <c:pt idx="82">
                  <c:v>17.787147178974401</c:v>
                </c:pt>
                <c:pt idx="83">
                  <c:v>9.6697495765427401</c:v>
                </c:pt>
                <c:pt idx="84">
                  <c:v>-21.197762332111299</c:v>
                </c:pt>
                <c:pt idx="85">
                  <c:v>28.934177586296801</c:v>
                </c:pt>
                <c:pt idx="86">
                  <c:v>-18.5540834686057</c:v>
                </c:pt>
                <c:pt idx="87">
                  <c:v>-9.4795451525453291</c:v>
                </c:pt>
                <c:pt idx="88">
                  <c:v>-26.8343174873899</c:v>
                </c:pt>
                <c:pt idx="89">
                  <c:v>8.7437702889481397</c:v>
                </c:pt>
                <c:pt idx="90">
                  <c:v>-11.0313986702989</c:v>
                </c:pt>
                <c:pt idx="91">
                  <c:v>-10.385658268162199</c:v>
                </c:pt>
                <c:pt idx="92">
                  <c:v>-8.8858525382367404</c:v>
                </c:pt>
                <c:pt idx="93">
                  <c:v>10.3714194826672</c:v>
                </c:pt>
                <c:pt idx="94">
                  <c:v>-11.8110926473801</c:v>
                </c:pt>
                <c:pt idx="95">
                  <c:v>-19.644857742636201</c:v>
                </c:pt>
                <c:pt idx="96">
                  <c:v>42.8975534892421</c:v>
                </c:pt>
                <c:pt idx="97">
                  <c:v>-42.8975534892421</c:v>
                </c:pt>
                <c:pt idx="98">
                  <c:v>-60.3698082990513</c:v>
                </c:pt>
                <c:pt idx="99">
                  <c:v>60.3698082990513</c:v>
                </c:pt>
                <c:pt idx="100">
                  <c:v>-23.048659357028001</c:v>
                </c:pt>
                <c:pt idx="101">
                  <c:v>11.9395380995136</c:v>
                </c:pt>
                <c:pt idx="102">
                  <c:v>-27.525696665247601</c:v>
                </c:pt>
                <c:pt idx="103">
                  <c:v>-13.7208009863668</c:v>
                </c:pt>
                <c:pt idx="104">
                  <c:v>51.383183336178902</c:v>
                </c:pt>
                <c:pt idx="105">
                  <c:v>-58.299364759509103</c:v>
                </c:pt>
                <c:pt idx="106">
                  <c:v>-20.795202271267399</c:v>
                </c:pt>
                <c:pt idx="107">
                  <c:v>58.299364759509103</c:v>
                </c:pt>
                <c:pt idx="108">
                  <c:v>-20.553566975335698</c:v>
                </c:pt>
                <c:pt idx="109">
                  <c:v>56.012613076606002</c:v>
                </c:pt>
                <c:pt idx="110">
                  <c:v>43.021564436749799</c:v>
                </c:pt>
                <c:pt idx="111">
                  <c:v>17.052651935779199</c:v>
                </c:pt>
                <c:pt idx="112">
                  <c:v>17.155276055300799</c:v>
                </c:pt>
                <c:pt idx="113">
                  <c:v>-43.021564436749799</c:v>
                </c:pt>
                <c:pt idx="114">
                  <c:v>-56.012613076606002</c:v>
                </c:pt>
                <c:pt idx="115">
                  <c:v>12.0528749105278</c:v>
                </c:pt>
                <c:pt idx="116">
                  <c:v>22.5452695190227</c:v>
                </c:pt>
                <c:pt idx="117">
                  <c:v>-24.164650014254999</c:v>
                </c:pt>
                <c:pt idx="118">
                  <c:v>-9.4724554852226994</c:v>
                </c:pt>
                <c:pt idx="119">
                  <c:v>-14.7501583030629</c:v>
                </c:pt>
                <c:pt idx="120">
                  <c:v>-16.987120755079602</c:v>
                </c:pt>
                <c:pt idx="121">
                  <c:v>9.7002604143970004</c:v>
                </c:pt>
                <c:pt idx="122">
                  <c:v>-12.9432366736531</c:v>
                </c:pt>
                <c:pt idx="123">
                  <c:v>8.7640764934000508</c:v>
                </c:pt>
                <c:pt idx="124">
                  <c:v>-9.1274158441546707</c:v>
                </c:pt>
                <c:pt idx="125">
                  <c:v>27.246691499582202</c:v>
                </c:pt>
                <c:pt idx="126">
                  <c:v>10.152534926689601</c:v>
                </c:pt>
                <c:pt idx="127">
                  <c:v>-14.4121010185782</c:v>
                </c:pt>
                <c:pt idx="128">
                  <c:v>-27.246691499582202</c:v>
                </c:pt>
                <c:pt idx="129">
                  <c:v>-13.7849286581275</c:v>
                </c:pt>
                <c:pt idx="130">
                  <c:v>12.377950708955799</c:v>
                </c:pt>
                <c:pt idx="131">
                  <c:v>-10.0742229046778</c:v>
                </c:pt>
                <c:pt idx="132">
                  <c:v>8.4869631870370501</c:v>
                </c:pt>
                <c:pt idx="133">
                  <c:v>10.5053504122174</c:v>
                </c:pt>
                <c:pt idx="134">
                  <c:v>-41.756319940861403</c:v>
                </c:pt>
                <c:pt idx="135">
                  <c:v>-34.725935433157197</c:v>
                </c:pt>
                <c:pt idx="136">
                  <c:v>15.340473116767599</c:v>
                </c:pt>
                <c:pt idx="137">
                  <c:v>-30.382872382975702</c:v>
                </c:pt>
                <c:pt idx="138">
                  <c:v>-20.660434492867299</c:v>
                </c:pt>
                <c:pt idx="139">
                  <c:v>-10.269690016213699</c:v>
                </c:pt>
                <c:pt idx="140">
                  <c:v>17.787757213827401</c:v>
                </c:pt>
                <c:pt idx="141">
                  <c:v>-22.726307543333199</c:v>
                </c:pt>
                <c:pt idx="142">
                  <c:v>22.5432880618181</c:v>
                </c:pt>
                <c:pt idx="143">
                  <c:v>12.259064549079399</c:v>
                </c:pt>
                <c:pt idx="144">
                  <c:v>-14.5255684448643</c:v>
                </c:pt>
                <c:pt idx="145">
                  <c:v>11.297171181616701</c:v>
                </c:pt>
                <c:pt idx="146">
                  <c:v>-22.560593970261898</c:v>
                </c:pt>
                <c:pt idx="147">
                  <c:v>-15.914531025522001</c:v>
                </c:pt>
                <c:pt idx="148">
                  <c:v>13.417971228846801</c:v>
                </c:pt>
                <c:pt idx="149">
                  <c:v>-26.507206670586001</c:v>
                </c:pt>
                <c:pt idx="150">
                  <c:v>9.5825269001299702</c:v>
                </c:pt>
                <c:pt idx="151">
                  <c:v>-23.287688603210398</c:v>
                </c:pt>
                <c:pt idx="152">
                  <c:v>-41.856467143934204</c:v>
                </c:pt>
                <c:pt idx="153">
                  <c:v>41.856467143934204</c:v>
                </c:pt>
                <c:pt idx="154">
                  <c:v>13.606597515256199</c:v>
                </c:pt>
                <c:pt idx="155">
                  <c:v>17.1342712371349</c:v>
                </c:pt>
                <c:pt idx="156">
                  <c:v>17.996262037607998</c:v>
                </c:pt>
                <c:pt idx="157">
                  <c:v>17.594363251404602</c:v>
                </c:pt>
                <c:pt idx="158">
                  <c:v>15.4627886191227</c:v>
                </c:pt>
                <c:pt idx="159">
                  <c:v>22.4301074408347</c:v>
                </c:pt>
                <c:pt idx="160">
                  <c:v>13.378801303652001</c:v>
                </c:pt>
                <c:pt idx="161">
                  <c:v>-10.3453089808499</c:v>
                </c:pt>
                <c:pt idx="162">
                  <c:v>19.7918590382248</c:v>
                </c:pt>
                <c:pt idx="163">
                  <c:v>12.683062669778799</c:v>
                </c:pt>
                <c:pt idx="164">
                  <c:v>-13.109660907218499</c:v>
                </c:pt>
                <c:pt idx="165">
                  <c:v>14.422991565792</c:v>
                </c:pt>
                <c:pt idx="166">
                  <c:v>13.767231330372701</c:v>
                </c:pt>
                <c:pt idx="167">
                  <c:v>10.577949115879401</c:v>
                </c:pt>
                <c:pt idx="168">
                  <c:v>9.4312604348562292</c:v>
                </c:pt>
                <c:pt idx="169">
                  <c:v>26.768155054915301</c:v>
                </c:pt>
                <c:pt idx="170">
                  <c:v>11.407197008839599</c:v>
                </c:pt>
                <c:pt idx="171">
                  <c:v>24.950330089506</c:v>
                </c:pt>
                <c:pt idx="172">
                  <c:v>16.352865914165001</c:v>
                </c:pt>
                <c:pt idx="173">
                  <c:v>16.5557477103285</c:v>
                </c:pt>
                <c:pt idx="174">
                  <c:v>21.800384387299001</c:v>
                </c:pt>
                <c:pt idx="175">
                  <c:v>15.083469126763701</c:v>
                </c:pt>
                <c:pt idx="176">
                  <c:v>15.511948257900301</c:v>
                </c:pt>
                <c:pt idx="177">
                  <c:v>-11.2274955778599</c:v>
                </c:pt>
                <c:pt idx="178">
                  <c:v>9.0888009291565393</c:v>
                </c:pt>
                <c:pt idx="179">
                  <c:v>25.953288027797299</c:v>
                </c:pt>
                <c:pt idx="180">
                  <c:v>-15.672348563664899</c:v>
                </c:pt>
                <c:pt idx="181">
                  <c:v>12.3583358104738</c:v>
                </c:pt>
                <c:pt idx="182">
                  <c:v>18.520916124703199</c:v>
                </c:pt>
                <c:pt idx="183">
                  <c:v>-28.408089521579299</c:v>
                </c:pt>
                <c:pt idx="184">
                  <c:v>28.408089521579299</c:v>
                </c:pt>
                <c:pt idx="185">
                  <c:v>-9.3838774804738705</c:v>
                </c:pt>
                <c:pt idx="186">
                  <c:v>-13.770374897183601</c:v>
                </c:pt>
                <c:pt idx="187">
                  <c:v>-15.5139110338026</c:v>
                </c:pt>
                <c:pt idx="188">
                  <c:v>14.2459997380736</c:v>
                </c:pt>
                <c:pt idx="189">
                  <c:v>-19.942269886179101</c:v>
                </c:pt>
                <c:pt idx="190">
                  <c:v>-9.8409287616589598</c:v>
                </c:pt>
                <c:pt idx="191">
                  <c:v>-9.8368790063451605</c:v>
                </c:pt>
                <c:pt idx="192">
                  <c:v>-9.3556124875652493</c:v>
                </c:pt>
                <c:pt idx="193">
                  <c:v>16.288604770613201</c:v>
                </c:pt>
                <c:pt idx="194">
                  <c:v>23.492665885386302</c:v>
                </c:pt>
                <c:pt idx="195">
                  <c:v>9.8421624924406501</c:v>
                </c:pt>
                <c:pt idx="196">
                  <c:v>22.870187629273001</c:v>
                </c:pt>
                <c:pt idx="197">
                  <c:v>-26.196493428007098</c:v>
                </c:pt>
                <c:pt idx="198">
                  <c:v>-16.273730276083501</c:v>
                </c:pt>
                <c:pt idx="199">
                  <c:v>-18.840543028202902</c:v>
                </c:pt>
                <c:pt idx="200">
                  <c:v>-20.0270509710735</c:v>
                </c:pt>
                <c:pt idx="201">
                  <c:v>-16.3343052405511</c:v>
                </c:pt>
                <c:pt idx="202">
                  <c:v>-26.9748050607378</c:v>
                </c:pt>
                <c:pt idx="203">
                  <c:v>9.9843190276570404</c:v>
                </c:pt>
                <c:pt idx="204">
                  <c:v>15.4046444192766</c:v>
                </c:pt>
                <c:pt idx="205">
                  <c:v>24.335193469291202</c:v>
                </c:pt>
                <c:pt idx="206">
                  <c:v>-24.335193469291202</c:v>
                </c:pt>
                <c:pt idx="207">
                  <c:v>-15.2204364745372</c:v>
                </c:pt>
                <c:pt idx="208">
                  <c:v>-10.723231462581699</c:v>
                </c:pt>
                <c:pt idx="209">
                  <c:v>25.3092330468846</c:v>
                </c:pt>
                <c:pt idx="210">
                  <c:v>10.5082744903437</c:v>
                </c:pt>
                <c:pt idx="211">
                  <c:v>-9.63347316658888</c:v>
                </c:pt>
                <c:pt idx="212">
                  <c:v>-17.614463404238499</c:v>
                </c:pt>
                <c:pt idx="213">
                  <c:v>-28.6000597454101</c:v>
                </c:pt>
                <c:pt idx="214">
                  <c:v>-9.3059507399435404</c:v>
                </c:pt>
                <c:pt idx="215">
                  <c:v>-41.1082950374592</c:v>
                </c:pt>
                <c:pt idx="216">
                  <c:v>27.046716556403101</c:v>
                </c:pt>
                <c:pt idx="217">
                  <c:v>-22.733796982281099</c:v>
                </c:pt>
                <c:pt idx="218">
                  <c:v>14.9889574616006</c:v>
                </c:pt>
                <c:pt idx="219">
                  <c:v>-13.288260209882999</c:v>
                </c:pt>
                <c:pt idx="220">
                  <c:v>16.802703857921401</c:v>
                </c:pt>
                <c:pt idx="221">
                  <c:v>-18.1090007992313</c:v>
                </c:pt>
                <c:pt idx="222">
                  <c:v>-29.301293632757901</c:v>
                </c:pt>
                <c:pt idx="223">
                  <c:v>22.850778813275401</c:v>
                </c:pt>
                <c:pt idx="224">
                  <c:v>-13.2017278040408</c:v>
                </c:pt>
                <c:pt idx="225">
                  <c:v>20.951015846770598</c:v>
                </c:pt>
                <c:pt idx="226">
                  <c:v>16.472509262418999</c:v>
                </c:pt>
                <c:pt idx="227">
                  <c:v>16.072788597104498</c:v>
                </c:pt>
                <c:pt idx="228">
                  <c:v>13.354672440084199</c:v>
                </c:pt>
                <c:pt idx="229">
                  <c:v>-16.605725418296501</c:v>
                </c:pt>
                <c:pt idx="230">
                  <c:v>25.564917778062298</c:v>
                </c:pt>
                <c:pt idx="231">
                  <c:v>-9.9122777793262102</c:v>
                </c:pt>
                <c:pt idx="232">
                  <c:v>-18.453924165161698</c:v>
                </c:pt>
                <c:pt idx="233">
                  <c:v>33.233057752707197</c:v>
                </c:pt>
                <c:pt idx="234">
                  <c:v>18.7181539697931</c:v>
                </c:pt>
                <c:pt idx="235">
                  <c:v>33.065181809265503</c:v>
                </c:pt>
                <c:pt idx="236">
                  <c:v>-33.065181809265503</c:v>
                </c:pt>
                <c:pt idx="237">
                  <c:v>12.724387211871999</c:v>
                </c:pt>
                <c:pt idx="238">
                  <c:v>-12.887010764646799</c:v>
                </c:pt>
                <c:pt idx="239">
                  <c:v>-20.527960052210801</c:v>
                </c:pt>
                <c:pt idx="240">
                  <c:v>13.5689716422884</c:v>
                </c:pt>
                <c:pt idx="241">
                  <c:v>-11.465347486161001</c:v>
                </c:pt>
                <c:pt idx="242">
                  <c:v>-13.066721298611499</c:v>
                </c:pt>
                <c:pt idx="243">
                  <c:v>13.4253666926506</c:v>
                </c:pt>
                <c:pt idx="244">
                  <c:v>-16.0690431284639</c:v>
                </c:pt>
                <c:pt idx="245">
                  <c:v>-20.345359471721299</c:v>
                </c:pt>
                <c:pt idx="246">
                  <c:v>8.7635077173046891</c:v>
                </c:pt>
                <c:pt idx="247">
                  <c:v>23.309119055872898</c:v>
                </c:pt>
                <c:pt idx="248">
                  <c:v>-12.4919459191299</c:v>
                </c:pt>
                <c:pt idx="249">
                  <c:v>30.267409982772801</c:v>
                </c:pt>
                <c:pt idx="250">
                  <c:v>-30.588591576917299</c:v>
                </c:pt>
                <c:pt idx="251">
                  <c:v>30.588591576917299</c:v>
                </c:pt>
                <c:pt idx="252">
                  <c:v>-11.136682328079001</c:v>
                </c:pt>
                <c:pt idx="253">
                  <c:v>-19.1051793540666</c:v>
                </c:pt>
                <c:pt idx="254">
                  <c:v>-18.2091174704995</c:v>
                </c:pt>
                <c:pt idx="255">
                  <c:v>-12.8380028517612</c:v>
                </c:pt>
                <c:pt idx="256">
                  <c:v>-16.1896857337636</c:v>
                </c:pt>
                <c:pt idx="257">
                  <c:v>-20.406265566039298</c:v>
                </c:pt>
                <c:pt idx="258">
                  <c:v>23.610024543056301</c:v>
                </c:pt>
                <c:pt idx="259">
                  <c:v>-22.263568255066701</c:v>
                </c:pt>
                <c:pt idx="260">
                  <c:v>-17.1423181524098</c:v>
                </c:pt>
                <c:pt idx="261">
                  <c:v>17.481586537079</c:v>
                </c:pt>
                <c:pt idx="262">
                  <c:v>-9.1839282852762505</c:v>
                </c:pt>
                <c:pt idx="263">
                  <c:v>-11.1490146670586</c:v>
                </c:pt>
                <c:pt idx="264">
                  <c:v>-11.451818471633301</c:v>
                </c:pt>
                <c:pt idx="265">
                  <c:v>-9.5183990421534403</c:v>
                </c:pt>
                <c:pt idx="266">
                  <c:v>22.7097449724778</c:v>
                </c:pt>
                <c:pt idx="267">
                  <c:v>32.751963084736801</c:v>
                </c:pt>
                <c:pt idx="268">
                  <c:v>13.966588292269799</c:v>
                </c:pt>
                <c:pt idx="269">
                  <c:v>12.1912093667625</c:v>
                </c:pt>
                <c:pt idx="270">
                  <c:v>26.4914869257859</c:v>
                </c:pt>
                <c:pt idx="271">
                  <c:v>-16.124052010623402</c:v>
                </c:pt>
                <c:pt idx="272">
                  <c:v>-21.3793515200617</c:v>
                </c:pt>
                <c:pt idx="273">
                  <c:v>14.182632279036699</c:v>
                </c:pt>
                <c:pt idx="274">
                  <c:v>18.372451091333101</c:v>
                </c:pt>
                <c:pt idx="275">
                  <c:v>-9.85805573632733</c:v>
                </c:pt>
                <c:pt idx="276">
                  <c:v>-10.295561752791</c:v>
                </c:pt>
                <c:pt idx="277">
                  <c:v>-12.390862455633901</c:v>
                </c:pt>
                <c:pt idx="278">
                  <c:v>-20.845410863195301</c:v>
                </c:pt>
                <c:pt idx="279">
                  <c:v>13.0589745259923</c:v>
                </c:pt>
                <c:pt idx="280">
                  <c:v>18.363718531444199</c:v>
                </c:pt>
                <c:pt idx="281">
                  <c:v>-11.8804237547866</c:v>
                </c:pt>
                <c:pt idx="282">
                  <c:v>-35.4558894035439</c:v>
                </c:pt>
                <c:pt idx="283">
                  <c:v>-49.067782763401901</c:v>
                </c:pt>
                <c:pt idx="284">
                  <c:v>26.549951188498799</c:v>
                </c:pt>
                <c:pt idx="285">
                  <c:v>-14.0143904902896</c:v>
                </c:pt>
                <c:pt idx="286">
                  <c:v>26.523768668161001</c:v>
                </c:pt>
                <c:pt idx="287">
                  <c:v>-27.1500373864186</c:v>
                </c:pt>
                <c:pt idx="288">
                  <c:v>-18.546437708066101</c:v>
                </c:pt>
                <c:pt idx="289">
                  <c:v>11.5704178934197</c:v>
                </c:pt>
                <c:pt idx="290">
                  <c:v>-21.569366877509999</c:v>
                </c:pt>
                <c:pt idx="291">
                  <c:v>17.631906620873199</c:v>
                </c:pt>
                <c:pt idx="292">
                  <c:v>17.5121370612476</c:v>
                </c:pt>
                <c:pt idx="293">
                  <c:v>-17.374195408075199</c:v>
                </c:pt>
                <c:pt idx="294">
                  <c:v>18.267274125318099</c:v>
                </c:pt>
                <c:pt idx="295">
                  <c:v>-11.107156583409401</c:v>
                </c:pt>
                <c:pt idx="296">
                  <c:v>-21.867039680789802</c:v>
                </c:pt>
                <c:pt idx="297">
                  <c:v>15.4551846185194</c:v>
                </c:pt>
                <c:pt idx="298">
                  <c:v>23.125935598273401</c:v>
                </c:pt>
                <c:pt idx="299">
                  <c:v>-20.191201386912201</c:v>
                </c:pt>
                <c:pt idx="300">
                  <c:v>-11.2967566801775</c:v>
                </c:pt>
                <c:pt idx="301">
                  <c:v>8.37425150041725</c:v>
                </c:pt>
                <c:pt idx="302">
                  <c:v>34.0669496990716</c:v>
                </c:pt>
                <c:pt idx="303">
                  <c:v>-23.9365817114588</c:v>
                </c:pt>
                <c:pt idx="304">
                  <c:v>-10.143735884018099</c:v>
                </c:pt>
                <c:pt idx="305">
                  <c:v>10.361227446670799</c:v>
                </c:pt>
                <c:pt idx="306">
                  <c:v>23.9365817114588</c:v>
                </c:pt>
                <c:pt idx="307">
                  <c:v>-40.834235129082302</c:v>
                </c:pt>
                <c:pt idx="308">
                  <c:v>20.620249106962699</c:v>
                </c:pt>
                <c:pt idx="309">
                  <c:v>16.368532811547102</c:v>
                </c:pt>
                <c:pt idx="310">
                  <c:v>10.998246467100101</c:v>
                </c:pt>
                <c:pt idx="311">
                  <c:v>32.977796372043699</c:v>
                </c:pt>
                <c:pt idx="312">
                  <c:v>25.397982246276001</c:v>
                </c:pt>
                <c:pt idx="313">
                  <c:v>-9.0921994297310995</c:v>
                </c:pt>
                <c:pt idx="314">
                  <c:v>10.9941588094722</c:v>
                </c:pt>
                <c:pt idx="315">
                  <c:v>-23.961596785914502</c:v>
                </c:pt>
                <c:pt idx="316">
                  <c:v>26.720385077020499</c:v>
                </c:pt>
                <c:pt idx="317">
                  <c:v>26.244347812395802</c:v>
                </c:pt>
                <c:pt idx="318">
                  <c:v>35.290859093077103</c:v>
                </c:pt>
                <c:pt idx="319">
                  <c:v>22.868404082354299</c:v>
                </c:pt>
                <c:pt idx="320">
                  <c:v>14.7721590323012</c:v>
                </c:pt>
                <c:pt idx="321">
                  <c:v>-20.152947468050701</c:v>
                </c:pt>
                <c:pt idx="322">
                  <c:v>-13.5943209656297</c:v>
                </c:pt>
                <c:pt idx="323">
                  <c:v>-13.833335586525299</c:v>
                </c:pt>
                <c:pt idx="324">
                  <c:v>12.842469365541399</c:v>
                </c:pt>
                <c:pt idx="325">
                  <c:v>13.940719933135499</c:v>
                </c:pt>
                <c:pt idx="326">
                  <c:v>13.591204380256301</c:v>
                </c:pt>
                <c:pt idx="327">
                  <c:v>-10.853017075260899</c:v>
                </c:pt>
                <c:pt idx="328">
                  <c:v>-16.342595628218699</c:v>
                </c:pt>
                <c:pt idx="329">
                  <c:v>-20.925631804565199</c:v>
                </c:pt>
                <c:pt idx="330">
                  <c:v>-21.631358379496199</c:v>
                </c:pt>
                <c:pt idx="331">
                  <c:v>12.2937858323433</c:v>
                </c:pt>
                <c:pt idx="332">
                  <c:v>13.0789138808197</c:v>
                </c:pt>
                <c:pt idx="333">
                  <c:v>10.636412827666801</c:v>
                </c:pt>
                <c:pt idx="334">
                  <c:v>-18.936168867108801</c:v>
                </c:pt>
                <c:pt idx="335">
                  <c:v>9.4254468803777698</c:v>
                </c:pt>
                <c:pt idx="336">
                  <c:v>9.3704773815649105</c:v>
                </c:pt>
                <c:pt idx="337">
                  <c:v>35.114642922561998</c:v>
                </c:pt>
                <c:pt idx="338">
                  <c:v>-8.5474242603025807</c:v>
                </c:pt>
                <c:pt idx="339">
                  <c:v>-20.730418602474099</c:v>
                </c:pt>
                <c:pt idx="340">
                  <c:v>-18.413903721085699</c:v>
                </c:pt>
                <c:pt idx="341">
                  <c:v>-10.2895074015336</c:v>
                </c:pt>
                <c:pt idx="342">
                  <c:v>11.902512275003501</c:v>
                </c:pt>
                <c:pt idx="343">
                  <c:v>11.072812646783801</c:v>
                </c:pt>
                <c:pt idx="344">
                  <c:v>15.162999586390701</c:v>
                </c:pt>
                <c:pt idx="345">
                  <c:v>26.196671278461</c:v>
                </c:pt>
                <c:pt idx="346">
                  <c:v>-33.528693746677902</c:v>
                </c:pt>
                <c:pt idx="347">
                  <c:v>12.9147852120742</c:v>
                </c:pt>
                <c:pt idx="348">
                  <c:v>11.536814002125899</c:v>
                </c:pt>
                <c:pt idx="349">
                  <c:v>-21.305493518395298</c:v>
                </c:pt>
                <c:pt idx="350">
                  <c:v>-38.241269498443401</c:v>
                </c:pt>
                <c:pt idx="351">
                  <c:v>24.3053104441173</c:v>
                </c:pt>
                <c:pt idx="352">
                  <c:v>15.0122938135595</c:v>
                </c:pt>
                <c:pt idx="353">
                  <c:v>-12.951511713545401</c:v>
                </c:pt>
                <c:pt idx="354">
                  <c:v>14.9457974655851</c:v>
                </c:pt>
                <c:pt idx="355">
                  <c:v>-34.251181400675698</c:v>
                </c:pt>
                <c:pt idx="356">
                  <c:v>-11.916146101375899</c:v>
                </c:pt>
                <c:pt idx="357">
                  <c:v>-18.4419858206338</c:v>
                </c:pt>
                <c:pt idx="358">
                  <c:v>24.1622513801974</c:v>
                </c:pt>
                <c:pt idx="359">
                  <c:v>16.547491178057498</c:v>
                </c:pt>
                <c:pt idx="360">
                  <c:v>27.235595496524802</c:v>
                </c:pt>
                <c:pt idx="361">
                  <c:v>11.2759873537165</c:v>
                </c:pt>
                <c:pt idx="362">
                  <c:v>-27.235595496524802</c:v>
                </c:pt>
                <c:pt idx="363">
                  <c:v>-16.719803818688401</c:v>
                </c:pt>
                <c:pt idx="364">
                  <c:v>-9.9682472446311099</c:v>
                </c:pt>
                <c:pt idx="365">
                  <c:v>-9.9763765855823596</c:v>
                </c:pt>
                <c:pt idx="366">
                  <c:v>-10.7450556537746</c:v>
                </c:pt>
                <c:pt idx="367">
                  <c:v>9.4187926690815402</c:v>
                </c:pt>
                <c:pt idx="368">
                  <c:v>15.321938067208301</c:v>
                </c:pt>
                <c:pt idx="369">
                  <c:v>21.896402873731098</c:v>
                </c:pt>
                <c:pt idx="370">
                  <c:v>24.3353441387038</c:v>
                </c:pt>
              </c:numCache>
            </c:numRef>
          </c:xVal>
          <c:yVal>
            <c:numRef>
              <c:f>'Matchup Adjusted Evaluation'!$M$2:$M$372</c:f>
              <c:numCache>
                <c:formatCode>General</c:formatCode>
                <c:ptCount val="371"/>
                <c:pt idx="0">
                  <c:v>-6</c:v>
                </c:pt>
                <c:pt idx="1">
                  <c:v>15</c:v>
                </c:pt>
                <c:pt idx="2">
                  <c:v>4</c:v>
                </c:pt>
                <c:pt idx="3">
                  <c:v>6</c:v>
                </c:pt>
                <c:pt idx="4">
                  <c:v>31.5</c:v>
                </c:pt>
                <c:pt idx="5">
                  <c:v>19</c:v>
                </c:pt>
                <c:pt idx="6">
                  <c:v>15</c:v>
                </c:pt>
                <c:pt idx="7">
                  <c:v>-17</c:v>
                </c:pt>
                <c:pt idx="8">
                  <c:v>-8</c:v>
                </c:pt>
                <c:pt idx="9">
                  <c:v>-8.5</c:v>
                </c:pt>
                <c:pt idx="10">
                  <c:v>-13</c:v>
                </c:pt>
                <c:pt idx="11">
                  <c:v>26.5</c:v>
                </c:pt>
                <c:pt idx="12">
                  <c:v>4.5</c:v>
                </c:pt>
                <c:pt idx="13">
                  <c:v>-14.5</c:v>
                </c:pt>
                <c:pt idx="14">
                  <c:v>-6</c:v>
                </c:pt>
                <c:pt idx="15">
                  <c:v>13.5</c:v>
                </c:pt>
                <c:pt idx="16">
                  <c:v>-6.5</c:v>
                </c:pt>
                <c:pt idx="17">
                  <c:v>10</c:v>
                </c:pt>
                <c:pt idx="18">
                  <c:v>10.5</c:v>
                </c:pt>
                <c:pt idx="19">
                  <c:v>6.5</c:v>
                </c:pt>
                <c:pt idx="20">
                  <c:v>-10.5</c:v>
                </c:pt>
                <c:pt idx="21">
                  <c:v>-8</c:v>
                </c:pt>
                <c:pt idx="22">
                  <c:v>-14.5</c:v>
                </c:pt>
                <c:pt idx="23">
                  <c:v>1.5</c:v>
                </c:pt>
                <c:pt idx="24">
                  <c:v>6.5</c:v>
                </c:pt>
                <c:pt idx="25">
                  <c:v>-10.5</c:v>
                </c:pt>
                <c:pt idx="26">
                  <c:v>6.5</c:v>
                </c:pt>
                <c:pt idx="27">
                  <c:v>10</c:v>
                </c:pt>
                <c:pt idx="28">
                  <c:v>-16</c:v>
                </c:pt>
                <c:pt idx="29">
                  <c:v>4.5</c:v>
                </c:pt>
                <c:pt idx="30">
                  <c:v>0.5</c:v>
                </c:pt>
                <c:pt idx="31">
                  <c:v>6</c:v>
                </c:pt>
                <c:pt idx="32">
                  <c:v>7.5</c:v>
                </c:pt>
                <c:pt idx="33">
                  <c:v>7</c:v>
                </c:pt>
                <c:pt idx="34">
                  <c:v>30.5</c:v>
                </c:pt>
                <c:pt idx="35">
                  <c:v>-30.5</c:v>
                </c:pt>
                <c:pt idx="36">
                  <c:v>-1</c:v>
                </c:pt>
                <c:pt idx="37">
                  <c:v>-18</c:v>
                </c:pt>
                <c:pt idx="38">
                  <c:v>-25</c:v>
                </c:pt>
                <c:pt idx="39">
                  <c:v>-1.5</c:v>
                </c:pt>
                <c:pt idx="40">
                  <c:v>-0.5</c:v>
                </c:pt>
                <c:pt idx="41">
                  <c:v>18.5</c:v>
                </c:pt>
                <c:pt idx="42">
                  <c:v>28</c:v>
                </c:pt>
                <c:pt idx="43">
                  <c:v>-18.5</c:v>
                </c:pt>
                <c:pt idx="44">
                  <c:v>10.5</c:v>
                </c:pt>
                <c:pt idx="45">
                  <c:v>15</c:v>
                </c:pt>
                <c:pt idx="46">
                  <c:v>-18.5</c:v>
                </c:pt>
                <c:pt idx="47">
                  <c:v>-10.5</c:v>
                </c:pt>
                <c:pt idx="48">
                  <c:v>11.5</c:v>
                </c:pt>
                <c:pt idx="49">
                  <c:v>-30</c:v>
                </c:pt>
                <c:pt idx="50">
                  <c:v>2.5</c:v>
                </c:pt>
                <c:pt idx="51">
                  <c:v>30</c:v>
                </c:pt>
                <c:pt idx="52">
                  <c:v>6</c:v>
                </c:pt>
                <c:pt idx="53">
                  <c:v>-21.5</c:v>
                </c:pt>
                <c:pt idx="54">
                  <c:v>15.5</c:v>
                </c:pt>
                <c:pt idx="55">
                  <c:v>7.5</c:v>
                </c:pt>
                <c:pt idx="56">
                  <c:v>5</c:v>
                </c:pt>
                <c:pt idx="57">
                  <c:v>-10</c:v>
                </c:pt>
                <c:pt idx="58">
                  <c:v>11.5</c:v>
                </c:pt>
                <c:pt idx="59">
                  <c:v>11</c:v>
                </c:pt>
                <c:pt idx="60">
                  <c:v>11</c:v>
                </c:pt>
                <c:pt idx="61">
                  <c:v>15.5</c:v>
                </c:pt>
                <c:pt idx="62">
                  <c:v>4</c:v>
                </c:pt>
                <c:pt idx="63">
                  <c:v>-31</c:v>
                </c:pt>
                <c:pt idx="64">
                  <c:v>2</c:v>
                </c:pt>
                <c:pt idx="65">
                  <c:v>-8</c:v>
                </c:pt>
                <c:pt idx="66">
                  <c:v>1.5</c:v>
                </c:pt>
                <c:pt idx="67">
                  <c:v>-2</c:v>
                </c:pt>
                <c:pt idx="68">
                  <c:v>15</c:v>
                </c:pt>
                <c:pt idx="69">
                  <c:v>-4</c:v>
                </c:pt>
                <c:pt idx="70">
                  <c:v>-11</c:v>
                </c:pt>
                <c:pt idx="71">
                  <c:v>3.5</c:v>
                </c:pt>
                <c:pt idx="72">
                  <c:v>-10</c:v>
                </c:pt>
                <c:pt idx="73">
                  <c:v>1</c:v>
                </c:pt>
                <c:pt idx="74">
                  <c:v>-8.5</c:v>
                </c:pt>
                <c:pt idx="75">
                  <c:v>9.5</c:v>
                </c:pt>
                <c:pt idx="76">
                  <c:v>-12.5</c:v>
                </c:pt>
                <c:pt idx="77">
                  <c:v>0.5</c:v>
                </c:pt>
                <c:pt idx="78">
                  <c:v>6.5</c:v>
                </c:pt>
                <c:pt idx="79">
                  <c:v>7</c:v>
                </c:pt>
                <c:pt idx="80">
                  <c:v>-5</c:v>
                </c:pt>
                <c:pt idx="81">
                  <c:v>-4</c:v>
                </c:pt>
                <c:pt idx="82">
                  <c:v>3.5</c:v>
                </c:pt>
                <c:pt idx="83">
                  <c:v>-21</c:v>
                </c:pt>
                <c:pt idx="84">
                  <c:v>30</c:v>
                </c:pt>
                <c:pt idx="85">
                  <c:v>5.5</c:v>
                </c:pt>
                <c:pt idx="86">
                  <c:v>10.5</c:v>
                </c:pt>
                <c:pt idx="87">
                  <c:v>-13</c:v>
                </c:pt>
                <c:pt idx="88">
                  <c:v>-2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-13.5</c:v>
                </c:pt>
                <c:pt idx="93">
                  <c:v>28</c:v>
                </c:pt>
                <c:pt idx="94">
                  <c:v>12.5</c:v>
                </c:pt>
                <c:pt idx="95">
                  <c:v>14.5</c:v>
                </c:pt>
                <c:pt idx="96">
                  <c:v>18</c:v>
                </c:pt>
                <c:pt idx="97">
                  <c:v>-18</c:v>
                </c:pt>
                <c:pt idx="98">
                  <c:v>18</c:v>
                </c:pt>
                <c:pt idx="99">
                  <c:v>-18</c:v>
                </c:pt>
                <c:pt idx="100">
                  <c:v>-50</c:v>
                </c:pt>
                <c:pt idx="101">
                  <c:v>-18</c:v>
                </c:pt>
                <c:pt idx="102">
                  <c:v>-15</c:v>
                </c:pt>
                <c:pt idx="103">
                  <c:v>1</c:v>
                </c:pt>
                <c:pt idx="104">
                  <c:v>-23</c:v>
                </c:pt>
                <c:pt idx="105">
                  <c:v>4</c:v>
                </c:pt>
                <c:pt idx="106">
                  <c:v>-15</c:v>
                </c:pt>
                <c:pt idx="107">
                  <c:v>-4</c:v>
                </c:pt>
                <c:pt idx="108">
                  <c:v>24</c:v>
                </c:pt>
                <c:pt idx="109">
                  <c:v>5</c:v>
                </c:pt>
                <c:pt idx="110">
                  <c:v>-19.5</c:v>
                </c:pt>
                <c:pt idx="111">
                  <c:v>-3</c:v>
                </c:pt>
                <c:pt idx="112">
                  <c:v>-0.5</c:v>
                </c:pt>
                <c:pt idx="113">
                  <c:v>19.5</c:v>
                </c:pt>
                <c:pt idx="114">
                  <c:v>-5</c:v>
                </c:pt>
                <c:pt idx="115">
                  <c:v>5</c:v>
                </c:pt>
                <c:pt idx="116">
                  <c:v>-8.5</c:v>
                </c:pt>
                <c:pt idx="117">
                  <c:v>-2.5</c:v>
                </c:pt>
                <c:pt idx="118">
                  <c:v>9.5</c:v>
                </c:pt>
                <c:pt idx="119">
                  <c:v>11.5</c:v>
                </c:pt>
                <c:pt idx="120">
                  <c:v>6.5</c:v>
                </c:pt>
                <c:pt idx="121">
                  <c:v>-9.5</c:v>
                </c:pt>
                <c:pt idx="122">
                  <c:v>20.5</c:v>
                </c:pt>
                <c:pt idx="123">
                  <c:v>19.5</c:v>
                </c:pt>
                <c:pt idx="124">
                  <c:v>1</c:v>
                </c:pt>
                <c:pt idx="125">
                  <c:v>4</c:v>
                </c:pt>
                <c:pt idx="126">
                  <c:v>-5</c:v>
                </c:pt>
                <c:pt idx="127">
                  <c:v>8.5</c:v>
                </c:pt>
                <c:pt idx="128">
                  <c:v>-4</c:v>
                </c:pt>
                <c:pt idx="129">
                  <c:v>18.5</c:v>
                </c:pt>
                <c:pt idx="130">
                  <c:v>13</c:v>
                </c:pt>
                <c:pt idx="131">
                  <c:v>0</c:v>
                </c:pt>
                <c:pt idx="132">
                  <c:v>-14.5</c:v>
                </c:pt>
                <c:pt idx="133">
                  <c:v>20</c:v>
                </c:pt>
                <c:pt idx="134">
                  <c:v>-2</c:v>
                </c:pt>
                <c:pt idx="135">
                  <c:v>9</c:v>
                </c:pt>
                <c:pt idx="136">
                  <c:v>-6</c:v>
                </c:pt>
                <c:pt idx="137">
                  <c:v>9.5</c:v>
                </c:pt>
                <c:pt idx="138">
                  <c:v>-7.5</c:v>
                </c:pt>
                <c:pt idx="139">
                  <c:v>-28</c:v>
                </c:pt>
                <c:pt idx="140">
                  <c:v>6</c:v>
                </c:pt>
                <c:pt idx="141">
                  <c:v>-3</c:v>
                </c:pt>
                <c:pt idx="142">
                  <c:v>1</c:v>
                </c:pt>
                <c:pt idx="143">
                  <c:v>-1</c:v>
                </c:pt>
                <c:pt idx="144">
                  <c:v>-25.5</c:v>
                </c:pt>
                <c:pt idx="145">
                  <c:v>2.5</c:v>
                </c:pt>
                <c:pt idx="146">
                  <c:v>-4</c:v>
                </c:pt>
                <c:pt idx="147">
                  <c:v>4</c:v>
                </c:pt>
                <c:pt idx="148">
                  <c:v>-24</c:v>
                </c:pt>
                <c:pt idx="149">
                  <c:v>3.5</c:v>
                </c:pt>
                <c:pt idx="150">
                  <c:v>-19</c:v>
                </c:pt>
                <c:pt idx="151">
                  <c:v>-16</c:v>
                </c:pt>
                <c:pt idx="152">
                  <c:v>-8</c:v>
                </c:pt>
                <c:pt idx="153">
                  <c:v>8</c:v>
                </c:pt>
                <c:pt idx="154">
                  <c:v>16</c:v>
                </c:pt>
                <c:pt idx="155">
                  <c:v>-2.5</c:v>
                </c:pt>
                <c:pt idx="156">
                  <c:v>-11</c:v>
                </c:pt>
                <c:pt idx="157">
                  <c:v>0.5</c:v>
                </c:pt>
                <c:pt idx="158">
                  <c:v>-15.5</c:v>
                </c:pt>
                <c:pt idx="159">
                  <c:v>-11.5</c:v>
                </c:pt>
                <c:pt idx="160">
                  <c:v>-1</c:v>
                </c:pt>
                <c:pt idx="161">
                  <c:v>13</c:v>
                </c:pt>
                <c:pt idx="162">
                  <c:v>-21</c:v>
                </c:pt>
                <c:pt idx="163">
                  <c:v>24</c:v>
                </c:pt>
                <c:pt idx="164">
                  <c:v>30.5</c:v>
                </c:pt>
                <c:pt idx="165">
                  <c:v>6</c:v>
                </c:pt>
                <c:pt idx="166">
                  <c:v>4.5</c:v>
                </c:pt>
                <c:pt idx="167">
                  <c:v>-4</c:v>
                </c:pt>
                <c:pt idx="168">
                  <c:v>18.5</c:v>
                </c:pt>
                <c:pt idx="169">
                  <c:v>-0.5</c:v>
                </c:pt>
                <c:pt idx="170">
                  <c:v>10.5</c:v>
                </c:pt>
                <c:pt idx="171">
                  <c:v>29</c:v>
                </c:pt>
                <c:pt idx="172">
                  <c:v>-10</c:v>
                </c:pt>
                <c:pt idx="173">
                  <c:v>-8</c:v>
                </c:pt>
                <c:pt idx="174">
                  <c:v>-14</c:v>
                </c:pt>
                <c:pt idx="175">
                  <c:v>-5</c:v>
                </c:pt>
                <c:pt idx="176">
                  <c:v>-0.5</c:v>
                </c:pt>
                <c:pt idx="177">
                  <c:v>2.5</c:v>
                </c:pt>
                <c:pt idx="178">
                  <c:v>23.5</c:v>
                </c:pt>
                <c:pt idx="179">
                  <c:v>-6.5</c:v>
                </c:pt>
                <c:pt idx="180">
                  <c:v>9</c:v>
                </c:pt>
                <c:pt idx="181">
                  <c:v>-22</c:v>
                </c:pt>
                <c:pt idx="182">
                  <c:v>0.5</c:v>
                </c:pt>
                <c:pt idx="183">
                  <c:v>-11</c:v>
                </c:pt>
                <c:pt idx="184">
                  <c:v>11</c:v>
                </c:pt>
                <c:pt idx="185">
                  <c:v>-26</c:v>
                </c:pt>
                <c:pt idx="186">
                  <c:v>7.5</c:v>
                </c:pt>
                <c:pt idx="187">
                  <c:v>13.5</c:v>
                </c:pt>
                <c:pt idx="188">
                  <c:v>7</c:v>
                </c:pt>
                <c:pt idx="189">
                  <c:v>0</c:v>
                </c:pt>
                <c:pt idx="190">
                  <c:v>9.5</c:v>
                </c:pt>
                <c:pt idx="191">
                  <c:v>17.5</c:v>
                </c:pt>
                <c:pt idx="192">
                  <c:v>0.5</c:v>
                </c:pt>
                <c:pt idx="193">
                  <c:v>4.5</c:v>
                </c:pt>
                <c:pt idx="194">
                  <c:v>8</c:v>
                </c:pt>
                <c:pt idx="195">
                  <c:v>-18</c:v>
                </c:pt>
                <c:pt idx="196">
                  <c:v>-10</c:v>
                </c:pt>
                <c:pt idx="197">
                  <c:v>2.5</c:v>
                </c:pt>
                <c:pt idx="198">
                  <c:v>8</c:v>
                </c:pt>
                <c:pt idx="199">
                  <c:v>34</c:v>
                </c:pt>
                <c:pt idx="200">
                  <c:v>12.5</c:v>
                </c:pt>
                <c:pt idx="201">
                  <c:v>-11.5</c:v>
                </c:pt>
                <c:pt idx="202">
                  <c:v>16.5</c:v>
                </c:pt>
                <c:pt idx="203">
                  <c:v>18.5</c:v>
                </c:pt>
                <c:pt idx="204">
                  <c:v>-6</c:v>
                </c:pt>
                <c:pt idx="205">
                  <c:v>-11.5</c:v>
                </c:pt>
                <c:pt idx="206">
                  <c:v>11.5</c:v>
                </c:pt>
                <c:pt idx="207">
                  <c:v>13.5</c:v>
                </c:pt>
                <c:pt idx="208">
                  <c:v>13</c:v>
                </c:pt>
                <c:pt idx="209">
                  <c:v>-3</c:v>
                </c:pt>
                <c:pt idx="210">
                  <c:v>-1</c:v>
                </c:pt>
                <c:pt idx="211">
                  <c:v>3</c:v>
                </c:pt>
                <c:pt idx="212">
                  <c:v>7</c:v>
                </c:pt>
                <c:pt idx="213">
                  <c:v>12</c:v>
                </c:pt>
                <c:pt idx="214">
                  <c:v>0</c:v>
                </c:pt>
                <c:pt idx="215">
                  <c:v>-15.5</c:v>
                </c:pt>
                <c:pt idx="216">
                  <c:v>-25.5</c:v>
                </c:pt>
                <c:pt idx="217">
                  <c:v>-4.5</c:v>
                </c:pt>
                <c:pt idx="218">
                  <c:v>15.5</c:v>
                </c:pt>
                <c:pt idx="219">
                  <c:v>16</c:v>
                </c:pt>
                <c:pt idx="220">
                  <c:v>-6</c:v>
                </c:pt>
                <c:pt idx="221">
                  <c:v>4</c:v>
                </c:pt>
                <c:pt idx="222">
                  <c:v>2.5</c:v>
                </c:pt>
                <c:pt idx="223">
                  <c:v>-6</c:v>
                </c:pt>
                <c:pt idx="224">
                  <c:v>12.5</c:v>
                </c:pt>
                <c:pt idx="225">
                  <c:v>-17.5</c:v>
                </c:pt>
                <c:pt idx="226">
                  <c:v>13</c:v>
                </c:pt>
                <c:pt idx="227">
                  <c:v>34</c:v>
                </c:pt>
                <c:pt idx="228">
                  <c:v>25</c:v>
                </c:pt>
                <c:pt idx="229">
                  <c:v>7.5</c:v>
                </c:pt>
                <c:pt idx="230">
                  <c:v>10</c:v>
                </c:pt>
                <c:pt idx="231">
                  <c:v>-7</c:v>
                </c:pt>
                <c:pt idx="232">
                  <c:v>-3.5</c:v>
                </c:pt>
                <c:pt idx="233">
                  <c:v>25</c:v>
                </c:pt>
                <c:pt idx="234">
                  <c:v>-9</c:v>
                </c:pt>
                <c:pt idx="235">
                  <c:v>6.5</c:v>
                </c:pt>
                <c:pt idx="236">
                  <c:v>-6.5</c:v>
                </c:pt>
                <c:pt idx="237">
                  <c:v>18</c:v>
                </c:pt>
                <c:pt idx="238">
                  <c:v>-8</c:v>
                </c:pt>
                <c:pt idx="239">
                  <c:v>13</c:v>
                </c:pt>
                <c:pt idx="240">
                  <c:v>-2</c:v>
                </c:pt>
                <c:pt idx="241">
                  <c:v>4</c:v>
                </c:pt>
                <c:pt idx="242">
                  <c:v>-13</c:v>
                </c:pt>
                <c:pt idx="243">
                  <c:v>-0.5</c:v>
                </c:pt>
                <c:pt idx="244">
                  <c:v>-13.5</c:v>
                </c:pt>
                <c:pt idx="245">
                  <c:v>-30</c:v>
                </c:pt>
                <c:pt idx="246">
                  <c:v>8</c:v>
                </c:pt>
                <c:pt idx="247">
                  <c:v>7</c:v>
                </c:pt>
                <c:pt idx="248">
                  <c:v>-10.5</c:v>
                </c:pt>
                <c:pt idx="249">
                  <c:v>8</c:v>
                </c:pt>
                <c:pt idx="250">
                  <c:v>-2</c:v>
                </c:pt>
                <c:pt idx="251">
                  <c:v>2</c:v>
                </c:pt>
                <c:pt idx="252">
                  <c:v>13.5</c:v>
                </c:pt>
                <c:pt idx="253">
                  <c:v>7.5</c:v>
                </c:pt>
                <c:pt idx="254">
                  <c:v>7</c:v>
                </c:pt>
                <c:pt idx="255">
                  <c:v>20.5</c:v>
                </c:pt>
                <c:pt idx="256">
                  <c:v>34</c:v>
                </c:pt>
                <c:pt idx="257">
                  <c:v>-2.5</c:v>
                </c:pt>
                <c:pt idx="258">
                  <c:v>-3.5</c:v>
                </c:pt>
                <c:pt idx="259">
                  <c:v>9.5</c:v>
                </c:pt>
                <c:pt idx="260">
                  <c:v>2.5</c:v>
                </c:pt>
                <c:pt idx="261">
                  <c:v>-3.5</c:v>
                </c:pt>
                <c:pt idx="262">
                  <c:v>5.5</c:v>
                </c:pt>
                <c:pt idx="263">
                  <c:v>-5.5</c:v>
                </c:pt>
                <c:pt idx="264">
                  <c:v>-3.5</c:v>
                </c:pt>
                <c:pt idx="265">
                  <c:v>-10.5</c:v>
                </c:pt>
                <c:pt idx="266">
                  <c:v>-0.5</c:v>
                </c:pt>
                <c:pt idx="267">
                  <c:v>-22.5</c:v>
                </c:pt>
                <c:pt idx="268">
                  <c:v>-5.5</c:v>
                </c:pt>
                <c:pt idx="269">
                  <c:v>-4.5</c:v>
                </c:pt>
                <c:pt idx="270">
                  <c:v>3.5</c:v>
                </c:pt>
                <c:pt idx="271">
                  <c:v>14.5</c:v>
                </c:pt>
                <c:pt idx="272">
                  <c:v>10.5</c:v>
                </c:pt>
                <c:pt idx="273">
                  <c:v>-1</c:v>
                </c:pt>
                <c:pt idx="274">
                  <c:v>-4.5</c:v>
                </c:pt>
                <c:pt idx="275">
                  <c:v>-10.5</c:v>
                </c:pt>
                <c:pt idx="276">
                  <c:v>0.5</c:v>
                </c:pt>
                <c:pt idx="277">
                  <c:v>6</c:v>
                </c:pt>
                <c:pt idx="278">
                  <c:v>-8.5</c:v>
                </c:pt>
                <c:pt idx="279">
                  <c:v>-9.5</c:v>
                </c:pt>
                <c:pt idx="280">
                  <c:v>8</c:v>
                </c:pt>
                <c:pt idx="281">
                  <c:v>26.5</c:v>
                </c:pt>
                <c:pt idx="282">
                  <c:v>-4</c:v>
                </c:pt>
                <c:pt idx="283">
                  <c:v>7</c:v>
                </c:pt>
                <c:pt idx="284">
                  <c:v>-22</c:v>
                </c:pt>
                <c:pt idx="285">
                  <c:v>3</c:v>
                </c:pt>
                <c:pt idx="286">
                  <c:v>5.5</c:v>
                </c:pt>
                <c:pt idx="287">
                  <c:v>-2.5</c:v>
                </c:pt>
                <c:pt idx="288">
                  <c:v>11</c:v>
                </c:pt>
                <c:pt idx="289">
                  <c:v>3</c:v>
                </c:pt>
                <c:pt idx="290">
                  <c:v>10</c:v>
                </c:pt>
                <c:pt idx="291">
                  <c:v>1.5</c:v>
                </c:pt>
                <c:pt idx="292">
                  <c:v>2</c:v>
                </c:pt>
                <c:pt idx="293">
                  <c:v>6</c:v>
                </c:pt>
                <c:pt idx="294">
                  <c:v>0</c:v>
                </c:pt>
                <c:pt idx="295">
                  <c:v>0</c:v>
                </c:pt>
                <c:pt idx="296">
                  <c:v>7.5</c:v>
                </c:pt>
                <c:pt idx="297">
                  <c:v>20.5</c:v>
                </c:pt>
                <c:pt idx="298">
                  <c:v>-16</c:v>
                </c:pt>
                <c:pt idx="299">
                  <c:v>9</c:v>
                </c:pt>
                <c:pt idx="300">
                  <c:v>3.5</c:v>
                </c:pt>
                <c:pt idx="301">
                  <c:v>14</c:v>
                </c:pt>
                <c:pt idx="302">
                  <c:v>21.5</c:v>
                </c:pt>
                <c:pt idx="303">
                  <c:v>-4.5</c:v>
                </c:pt>
                <c:pt idx="304">
                  <c:v>-10</c:v>
                </c:pt>
                <c:pt idx="305">
                  <c:v>-4.5</c:v>
                </c:pt>
                <c:pt idx="306">
                  <c:v>4.5</c:v>
                </c:pt>
                <c:pt idx="307">
                  <c:v>5</c:v>
                </c:pt>
                <c:pt idx="308">
                  <c:v>3</c:v>
                </c:pt>
                <c:pt idx="309">
                  <c:v>10.5</c:v>
                </c:pt>
                <c:pt idx="310">
                  <c:v>16</c:v>
                </c:pt>
                <c:pt idx="311">
                  <c:v>-6.5</c:v>
                </c:pt>
                <c:pt idx="312">
                  <c:v>-10.5</c:v>
                </c:pt>
                <c:pt idx="313">
                  <c:v>4</c:v>
                </c:pt>
                <c:pt idx="314">
                  <c:v>-18.5</c:v>
                </c:pt>
                <c:pt idx="315">
                  <c:v>7</c:v>
                </c:pt>
                <c:pt idx="316">
                  <c:v>-6</c:v>
                </c:pt>
                <c:pt idx="317">
                  <c:v>8</c:v>
                </c:pt>
                <c:pt idx="318">
                  <c:v>3.5</c:v>
                </c:pt>
                <c:pt idx="319">
                  <c:v>-21</c:v>
                </c:pt>
                <c:pt idx="320">
                  <c:v>-17</c:v>
                </c:pt>
                <c:pt idx="321">
                  <c:v>5.5</c:v>
                </c:pt>
                <c:pt idx="322">
                  <c:v>10.5</c:v>
                </c:pt>
                <c:pt idx="323">
                  <c:v>-2.5</c:v>
                </c:pt>
                <c:pt idx="324">
                  <c:v>7.5</c:v>
                </c:pt>
                <c:pt idx="325">
                  <c:v>-10.5</c:v>
                </c:pt>
                <c:pt idx="326">
                  <c:v>11.5</c:v>
                </c:pt>
                <c:pt idx="327">
                  <c:v>-4</c:v>
                </c:pt>
                <c:pt idx="328">
                  <c:v>8.5</c:v>
                </c:pt>
                <c:pt idx="329">
                  <c:v>4.5</c:v>
                </c:pt>
                <c:pt idx="330">
                  <c:v>16.5</c:v>
                </c:pt>
                <c:pt idx="331">
                  <c:v>5</c:v>
                </c:pt>
                <c:pt idx="332">
                  <c:v>-27</c:v>
                </c:pt>
                <c:pt idx="333">
                  <c:v>6</c:v>
                </c:pt>
                <c:pt idx="334">
                  <c:v>-14</c:v>
                </c:pt>
                <c:pt idx="335">
                  <c:v>2.5</c:v>
                </c:pt>
                <c:pt idx="336">
                  <c:v>-1</c:v>
                </c:pt>
                <c:pt idx="337">
                  <c:v>-1.5</c:v>
                </c:pt>
                <c:pt idx="338">
                  <c:v>6</c:v>
                </c:pt>
                <c:pt idx="339">
                  <c:v>6.5</c:v>
                </c:pt>
                <c:pt idx="340">
                  <c:v>8.5</c:v>
                </c:pt>
                <c:pt idx="341">
                  <c:v>-2.5</c:v>
                </c:pt>
                <c:pt idx="342">
                  <c:v>7.5</c:v>
                </c:pt>
                <c:pt idx="343">
                  <c:v>-2.5</c:v>
                </c:pt>
                <c:pt idx="344">
                  <c:v>10.5</c:v>
                </c:pt>
                <c:pt idx="345">
                  <c:v>4.5</c:v>
                </c:pt>
                <c:pt idx="346">
                  <c:v>9</c:v>
                </c:pt>
                <c:pt idx="347">
                  <c:v>13</c:v>
                </c:pt>
                <c:pt idx="348">
                  <c:v>-9.5</c:v>
                </c:pt>
                <c:pt idx="349">
                  <c:v>0</c:v>
                </c:pt>
                <c:pt idx="350">
                  <c:v>7</c:v>
                </c:pt>
                <c:pt idx="351">
                  <c:v>23.5</c:v>
                </c:pt>
                <c:pt idx="352">
                  <c:v>-9.5</c:v>
                </c:pt>
                <c:pt idx="353">
                  <c:v>-24</c:v>
                </c:pt>
                <c:pt idx="354">
                  <c:v>-1</c:v>
                </c:pt>
                <c:pt idx="355">
                  <c:v>-4.5</c:v>
                </c:pt>
                <c:pt idx="356">
                  <c:v>4.5</c:v>
                </c:pt>
                <c:pt idx="357">
                  <c:v>-7</c:v>
                </c:pt>
                <c:pt idx="358">
                  <c:v>-1</c:v>
                </c:pt>
                <c:pt idx="359">
                  <c:v>33.5</c:v>
                </c:pt>
                <c:pt idx="360">
                  <c:v>6.5</c:v>
                </c:pt>
                <c:pt idx="361">
                  <c:v>-9</c:v>
                </c:pt>
                <c:pt idx="362">
                  <c:v>-6.5</c:v>
                </c:pt>
                <c:pt idx="363">
                  <c:v>25.5</c:v>
                </c:pt>
                <c:pt idx="364">
                  <c:v>10</c:v>
                </c:pt>
                <c:pt idx="365">
                  <c:v>-2.5</c:v>
                </c:pt>
                <c:pt idx="366">
                  <c:v>-18</c:v>
                </c:pt>
                <c:pt idx="367">
                  <c:v>6</c:v>
                </c:pt>
                <c:pt idx="368">
                  <c:v>-16.5</c:v>
                </c:pt>
                <c:pt idx="369">
                  <c:v>10.5</c:v>
                </c:pt>
                <c:pt idx="3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8-4690-9AAD-115977265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04064"/>
        <c:axId val="393997832"/>
      </c:scatterChart>
      <c:valAx>
        <c:axId val="39400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97832"/>
        <c:crosses val="autoZero"/>
        <c:crossBetween val="midCat"/>
      </c:valAx>
      <c:valAx>
        <c:axId val="39399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33337</xdr:rowOff>
    </xdr:from>
    <xdr:to>
      <xdr:col>11</xdr:col>
      <xdr:colOff>514350</xdr:colOff>
      <xdr:row>19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56BDC-528A-46D3-99F6-DBE8FDE7F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Z4582"/>
  <sheetViews>
    <sheetView tabSelected="1" workbookViewId="0">
      <selection activeCell="AG21" sqref="AG21"/>
    </sheetView>
  </sheetViews>
  <sheetFormatPr defaultRowHeight="15" x14ac:dyDescent="0.25"/>
  <sheetData>
    <row r="1" spans="1:52" x14ac:dyDescent="0.25">
      <c r="A1" s="2" t="s">
        <v>80</v>
      </c>
      <c r="B1" s="2"/>
      <c r="C1" s="2"/>
      <c r="D1" s="2"/>
      <c r="E1" s="2"/>
      <c r="F1" s="2" t="s">
        <v>81</v>
      </c>
      <c r="G1" s="2"/>
      <c r="I1" s="2" t="s">
        <v>82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4"/>
      <c r="AH1" s="3" t="s">
        <v>86</v>
      </c>
      <c r="AJ1" s="2" t="s">
        <v>83</v>
      </c>
      <c r="AK1" s="2"/>
      <c r="AL1" s="2"/>
      <c r="AM1" s="2"/>
      <c r="AN1" s="4"/>
      <c r="AO1" s="2" t="s">
        <v>84</v>
      </c>
      <c r="AP1" s="2"/>
      <c r="AQ1" s="2"/>
      <c r="AR1" s="2"/>
      <c r="AS1" s="2"/>
      <c r="AT1" s="2"/>
      <c r="AU1" s="4"/>
      <c r="AV1" s="2" t="s">
        <v>85</v>
      </c>
      <c r="AW1" s="2"/>
      <c r="AX1" s="2"/>
    </row>
    <row r="2" spans="1:5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H2" t="s">
        <v>31</v>
      </c>
      <c r="AJ2" t="s">
        <v>32</v>
      </c>
      <c r="AK2" t="s">
        <v>33</v>
      </c>
      <c r="AL2" t="s">
        <v>34</v>
      </c>
      <c r="AM2" t="s">
        <v>35</v>
      </c>
      <c r="AO2" t="s">
        <v>36</v>
      </c>
      <c r="AP2" t="s">
        <v>37</v>
      </c>
      <c r="AQ2" t="s">
        <v>38</v>
      </c>
      <c r="AR2" t="s">
        <v>39</v>
      </c>
      <c r="AS2" t="s">
        <v>40</v>
      </c>
      <c r="AT2" t="s">
        <v>41</v>
      </c>
      <c r="AV2" t="s">
        <v>42</v>
      </c>
      <c r="AW2" t="s">
        <v>43</v>
      </c>
      <c r="AX2" t="s">
        <v>44</v>
      </c>
      <c r="AZ2" t="s">
        <v>79</v>
      </c>
    </row>
    <row r="3" spans="1:52" hidden="1" x14ac:dyDescent="0.25">
      <c r="A3" t="s">
        <v>45</v>
      </c>
      <c r="B3" t="s">
        <v>46</v>
      </c>
      <c r="C3">
        <v>2006</v>
      </c>
      <c r="D3">
        <v>6</v>
      </c>
      <c r="E3">
        <v>1</v>
      </c>
      <c r="F3">
        <v>-32</v>
      </c>
      <c r="G3">
        <v>-60.7</v>
      </c>
      <c r="I3">
        <v>28</v>
      </c>
      <c r="J3">
        <v>100</v>
      </c>
      <c r="K3">
        <v>0</v>
      </c>
      <c r="L3">
        <v>0.15752316783105799</v>
      </c>
      <c r="M3">
        <v>42</v>
      </c>
      <c r="N3">
        <v>72</v>
      </c>
      <c r="O3">
        <v>0</v>
      </c>
      <c r="P3">
        <v>0.35971161460942502</v>
      </c>
      <c r="Q3">
        <v>6</v>
      </c>
      <c r="R3">
        <v>91</v>
      </c>
      <c r="S3">
        <v>0</v>
      </c>
      <c r="T3">
        <v>0.66632015635492503</v>
      </c>
      <c r="U3">
        <v>46</v>
      </c>
      <c r="V3">
        <v>29</v>
      </c>
      <c r="W3">
        <v>2.9644211754590701</v>
      </c>
      <c r="X3">
        <v>0.95330415274639702</v>
      </c>
      <c r="Y3">
        <v>58</v>
      </c>
      <c r="Z3">
        <v>87</v>
      </c>
      <c r="AA3">
        <v>0</v>
      </c>
      <c r="AB3">
        <v>-0.39352109817695702</v>
      </c>
      <c r="AC3">
        <v>37</v>
      </c>
      <c r="AD3">
        <v>71</v>
      </c>
      <c r="AE3">
        <v>7.6856469165658998</v>
      </c>
      <c r="AF3">
        <v>-0.78513342619244697</v>
      </c>
      <c r="AH3">
        <v>13</v>
      </c>
      <c r="AJ3">
        <v>1</v>
      </c>
      <c r="AK3">
        <v>1</v>
      </c>
      <c r="AL3">
        <v>-11.74</v>
      </c>
      <c r="AM3">
        <v>1.25999999999999</v>
      </c>
      <c r="AO3">
        <v>0</v>
      </c>
      <c r="AP3">
        <v>0</v>
      </c>
      <c r="AQ3">
        <v>-11.74</v>
      </c>
      <c r="AR3">
        <v>1.25999999999999</v>
      </c>
      <c r="AS3">
        <v>1</v>
      </c>
      <c r="AT3">
        <v>1</v>
      </c>
      <c r="AV3">
        <v>-1</v>
      </c>
      <c r="AW3">
        <v>12</v>
      </c>
      <c r="AX3">
        <v>1</v>
      </c>
      <c r="AZ3">
        <f>IF(AO3=0,0,1)</f>
        <v>0</v>
      </c>
    </row>
    <row r="4" spans="1:52" hidden="1" x14ac:dyDescent="0.25">
      <c r="A4" t="s">
        <v>47</v>
      </c>
      <c r="B4" t="s">
        <v>48</v>
      </c>
      <c r="C4">
        <v>2006</v>
      </c>
      <c r="D4">
        <v>6</v>
      </c>
      <c r="E4">
        <v>1</v>
      </c>
      <c r="F4">
        <v>8.1999999999999993</v>
      </c>
      <c r="G4">
        <v>4.2999999999999901</v>
      </c>
      <c r="I4">
        <v>42</v>
      </c>
      <c r="J4">
        <v>72</v>
      </c>
      <c r="K4">
        <v>-0.45343522561862598</v>
      </c>
      <c r="L4">
        <v>0.837532694783229</v>
      </c>
      <c r="M4">
        <v>59</v>
      </c>
      <c r="N4">
        <v>7</v>
      </c>
      <c r="O4">
        <v>0</v>
      </c>
      <c r="P4">
        <v>0.91067604002365299</v>
      </c>
      <c r="Q4">
        <v>100</v>
      </c>
      <c r="R4">
        <v>81</v>
      </c>
      <c r="S4">
        <v>0</v>
      </c>
      <c r="T4">
        <v>0.28388711695862201</v>
      </c>
      <c r="U4">
        <v>97</v>
      </c>
      <c r="V4">
        <v>37</v>
      </c>
      <c r="W4">
        <v>0</v>
      </c>
      <c r="X4">
        <v>0.99931518506519601</v>
      </c>
      <c r="Y4">
        <v>5</v>
      </c>
      <c r="Z4">
        <v>40</v>
      </c>
      <c r="AA4">
        <v>0</v>
      </c>
      <c r="AB4">
        <v>0.51938956248022095</v>
      </c>
      <c r="AC4">
        <v>60</v>
      </c>
      <c r="AD4">
        <v>83</v>
      </c>
      <c r="AE4">
        <v>0</v>
      </c>
      <c r="AF4">
        <v>0.66623750724658104</v>
      </c>
      <c r="AH4">
        <v>-3</v>
      </c>
      <c r="AJ4">
        <v>1</v>
      </c>
      <c r="AK4">
        <v>-1</v>
      </c>
      <c r="AL4">
        <v>3.16</v>
      </c>
      <c r="AM4">
        <v>0.16</v>
      </c>
      <c r="AO4">
        <v>0</v>
      </c>
      <c r="AP4">
        <v>0</v>
      </c>
      <c r="AQ4">
        <v>3.16</v>
      </c>
      <c r="AR4">
        <v>0.16</v>
      </c>
      <c r="AS4">
        <v>1</v>
      </c>
      <c r="AT4">
        <v>-1</v>
      </c>
      <c r="AV4">
        <v>-13</v>
      </c>
      <c r="AW4">
        <v>-16</v>
      </c>
      <c r="AX4">
        <v>-1</v>
      </c>
      <c r="AZ4">
        <f t="shared" ref="AZ4:AZ67" si="0">IF(AO4=0,0,1)</f>
        <v>0</v>
      </c>
    </row>
    <row r="5" spans="1:52" hidden="1" x14ac:dyDescent="0.25">
      <c r="A5" t="s">
        <v>49</v>
      </c>
      <c r="B5" t="s">
        <v>50</v>
      </c>
      <c r="C5">
        <v>2006</v>
      </c>
      <c r="D5">
        <v>6</v>
      </c>
      <c r="E5">
        <v>1</v>
      </c>
      <c r="F5">
        <v>18</v>
      </c>
      <c r="G5">
        <v>12.2</v>
      </c>
      <c r="I5">
        <v>72</v>
      </c>
      <c r="J5">
        <v>74</v>
      </c>
      <c r="K5">
        <v>-0.58054447261104503</v>
      </c>
      <c r="L5">
        <v>0.67807721103506102</v>
      </c>
      <c r="M5">
        <v>84</v>
      </c>
      <c r="N5">
        <v>28</v>
      </c>
      <c r="O5">
        <v>0</v>
      </c>
      <c r="P5">
        <v>-3.8524592521882499E-2</v>
      </c>
      <c r="Q5">
        <v>22</v>
      </c>
      <c r="R5">
        <v>48</v>
      </c>
      <c r="S5">
        <v>1.1840506713652099</v>
      </c>
      <c r="T5">
        <v>0.209706940537564</v>
      </c>
      <c r="U5">
        <v>93</v>
      </c>
      <c r="V5">
        <v>30</v>
      </c>
      <c r="W5">
        <v>0</v>
      </c>
      <c r="X5">
        <v>5.1992407187059896E-3</v>
      </c>
      <c r="Y5">
        <v>32</v>
      </c>
      <c r="Z5">
        <v>60</v>
      </c>
      <c r="AA5">
        <v>0</v>
      </c>
      <c r="AB5">
        <v>-0.77320436152328498</v>
      </c>
      <c r="AC5">
        <v>95</v>
      </c>
      <c r="AD5">
        <v>36</v>
      </c>
      <c r="AE5">
        <v>-0.27618732417673703</v>
      </c>
      <c r="AF5">
        <v>0.45211709258539801</v>
      </c>
      <c r="AH5">
        <v>-3</v>
      </c>
      <c r="AJ5">
        <v>1</v>
      </c>
      <c r="AK5">
        <v>-1</v>
      </c>
      <c r="AL5">
        <v>4.88</v>
      </c>
      <c r="AM5">
        <v>1.88</v>
      </c>
      <c r="AO5">
        <v>0</v>
      </c>
      <c r="AP5">
        <v>0</v>
      </c>
      <c r="AQ5">
        <v>4.88</v>
      </c>
      <c r="AR5">
        <v>1.88</v>
      </c>
      <c r="AS5">
        <v>1</v>
      </c>
      <c r="AT5">
        <v>-1</v>
      </c>
      <c r="AV5">
        <v>-2</v>
      </c>
      <c r="AW5">
        <v>-5</v>
      </c>
      <c r="AX5">
        <v>-1</v>
      </c>
      <c r="AZ5">
        <f t="shared" si="0"/>
        <v>0</v>
      </c>
    </row>
    <row r="6" spans="1:52" hidden="1" x14ac:dyDescent="0.25">
      <c r="A6" t="s">
        <v>51</v>
      </c>
      <c r="B6" t="s">
        <v>52</v>
      </c>
      <c r="C6">
        <v>2006</v>
      </c>
      <c r="D6">
        <v>6</v>
      </c>
      <c r="E6">
        <v>0</v>
      </c>
      <c r="F6">
        <v>-8.1</v>
      </c>
      <c r="G6">
        <v>4.9000000000000004</v>
      </c>
      <c r="I6">
        <v>50</v>
      </c>
      <c r="J6">
        <v>32</v>
      </c>
      <c r="K6">
        <v>4.3072713501230799</v>
      </c>
      <c r="L6">
        <v>0.71391982759877903</v>
      </c>
      <c r="M6">
        <v>58</v>
      </c>
      <c r="N6">
        <v>6</v>
      </c>
      <c r="O6">
        <v>6.7491317501134498</v>
      </c>
      <c r="P6">
        <v>0.47792905141568798</v>
      </c>
      <c r="Q6">
        <v>26</v>
      </c>
      <c r="R6">
        <v>72</v>
      </c>
      <c r="S6">
        <v>0</v>
      </c>
      <c r="T6">
        <v>-9.6374267676928194E-2</v>
      </c>
      <c r="U6">
        <v>56</v>
      </c>
      <c r="V6">
        <v>0</v>
      </c>
      <c r="W6">
        <v>0</v>
      </c>
      <c r="X6">
        <v>0.32026311339345198</v>
      </c>
      <c r="Y6">
        <v>27</v>
      </c>
      <c r="Z6">
        <v>19</v>
      </c>
      <c r="AA6">
        <v>0</v>
      </c>
      <c r="AB6">
        <v>0.203141828704478</v>
      </c>
      <c r="AC6">
        <v>64</v>
      </c>
      <c r="AD6">
        <v>69</v>
      </c>
      <c r="AE6">
        <v>0</v>
      </c>
      <c r="AF6">
        <v>0.38389440874345698</v>
      </c>
      <c r="AH6">
        <v>-1</v>
      </c>
      <c r="AJ6">
        <v>-1</v>
      </c>
      <c r="AK6">
        <v>1</v>
      </c>
      <c r="AL6">
        <v>-1.1499999999999999</v>
      </c>
      <c r="AM6">
        <v>-2.15</v>
      </c>
      <c r="AO6">
        <v>0</v>
      </c>
      <c r="AP6">
        <v>0</v>
      </c>
      <c r="AQ6">
        <v>-1.1499999999999999</v>
      </c>
      <c r="AR6">
        <v>-2.15</v>
      </c>
      <c r="AS6">
        <v>-1</v>
      </c>
      <c r="AT6">
        <v>1</v>
      </c>
      <c r="AV6">
        <v>-3</v>
      </c>
      <c r="AW6">
        <v>-4</v>
      </c>
      <c r="AX6">
        <v>-1</v>
      </c>
      <c r="AZ6">
        <f t="shared" si="0"/>
        <v>0</v>
      </c>
    </row>
    <row r="7" spans="1:52" hidden="1" x14ac:dyDescent="0.25">
      <c r="A7" t="s">
        <v>50</v>
      </c>
      <c r="B7" t="s">
        <v>49</v>
      </c>
      <c r="C7">
        <v>2006</v>
      </c>
      <c r="D7">
        <v>6</v>
      </c>
      <c r="E7">
        <v>0</v>
      </c>
      <c r="F7">
        <v>5.8</v>
      </c>
      <c r="G7">
        <v>-12.2</v>
      </c>
      <c r="I7">
        <v>28</v>
      </c>
      <c r="J7">
        <v>84</v>
      </c>
      <c r="K7">
        <v>-1.10396326327983</v>
      </c>
      <c r="L7">
        <v>0.90913995320644403</v>
      </c>
      <c r="M7">
        <v>74</v>
      </c>
      <c r="N7">
        <v>72</v>
      </c>
      <c r="O7">
        <v>0</v>
      </c>
      <c r="P7">
        <v>-0.354531159443707</v>
      </c>
      <c r="Q7">
        <v>30</v>
      </c>
      <c r="R7">
        <v>93</v>
      </c>
      <c r="S7">
        <v>-2.89189280540801</v>
      </c>
      <c r="T7">
        <v>0.45346068356534103</v>
      </c>
      <c r="U7">
        <v>48</v>
      </c>
      <c r="V7">
        <v>22</v>
      </c>
      <c r="W7">
        <v>0</v>
      </c>
      <c r="X7">
        <v>0.48962073476441498</v>
      </c>
      <c r="Y7">
        <v>36</v>
      </c>
      <c r="Z7">
        <v>95</v>
      </c>
      <c r="AA7">
        <v>0</v>
      </c>
      <c r="AB7">
        <v>0.42438918978116402</v>
      </c>
      <c r="AC7">
        <v>60</v>
      </c>
      <c r="AD7">
        <v>32</v>
      </c>
      <c r="AE7">
        <v>0</v>
      </c>
      <c r="AF7">
        <v>0.47049745177169</v>
      </c>
      <c r="AH7">
        <v>3</v>
      </c>
      <c r="AJ7">
        <v>-1</v>
      </c>
      <c r="AK7">
        <v>-1</v>
      </c>
      <c r="AL7">
        <v>-4.88</v>
      </c>
      <c r="AM7">
        <v>-1.88</v>
      </c>
      <c r="AO7">
        <v>0</v>
      </c>
      <c r="AP7">
        <v>0</v>
      </c>
      <c r="AQ7">
        <v>-4.88</v>
      </c>
      <c r="AR7">
        <v>-1.88</v>
      </c>
      <c r="AS7">
        <v>-1</v>
      </c>
      <c r="AT7">
        <v>-1</v>
      </c>
      <c r="AV7">
        <v>2</v>
      </c>
      <c r="AW7">
        <v>5</v>
      </c>
      <c r="AX7">
        <v>1</v>
      </c>
      <c r="AZ7">
        <f t="shared" si="0"/>
        <v>0</v>
      </c>
    </row>
    <row r="8" spans="1:52" hidden="1" x14ac:dyDescent="0.25">
      <c r="A8" t="s">
        <v>46</v>
      </c>
      <c r="B8" t="s">
        <v>45</v>
      </c>
      <c r="C8">
        <v>2006</v>
      </c>
      <c r="D8">
        <v>6</v>
      </c>
      <c r="E8">
        <v>0</v>
      </c>
      <c r="F8">
        <v>28.7</v>
      </c>
      <c r="G8">
        <v>60.7</v>
      </c>
      <c r="I8">
        <v>72</v>
      </c>
      <c r="J8">
        <v>42</v>
      </c>
      <c r="K8">
        <v>0</v>
      </c>
      <c r="L8">
        <v>0.62630092525666103</v>
      </c>
      <c r="M8">
        <v>100</v>
      </c>
      <c r="N8">
        <v>28</v>
      </c>
      <c r="O8">
        <v>0</v>
      </c>
      <c r="P8">
        <v>-0.53275788093805898</v>
      </c>
      <c r="Q8">
        <v>29</v>
      </c>
      <c r="R8">
        <v>46</v>
      </c>
      <c r="S8">
        <v>0</v>
      </c>
      <c r="T8">
        <v>6.4132177439497895E-2</v>
      </c>
      <c r="U8">
        <v>91</v>
      </c>
      <c r="V8">
        <v>6</v>
      </c>
      <c r="W8">
        <v>0</v>
      </c>
      <c r="X8">
        <v>0.26496740020871601</v>
      </c>
      <c r="Y8">
        <v>71</v>
      </c>
      <c r="Z8">
        <v>37</v>
      </c>
      <c r="AA8">
        <v>0</v>
      </c>
      <c r="AB8">
        <v>-2.4207249349781999E-2</v>
      </c>
      <c r="AC8">
        <v>87</v>
      </c>
      <c r="AD8">
        <v>58</v>
      </c>
      <c r="AE8">
        <v>0</v>
      </c>
      <c r="AF8">
        <v>0.74867488855973996</v>
      </c>
      <c r="AH8">
        <v>-13</v>
      </c>
      <c r="AJ8">
        <v>-1</v>
      </c>
      <c r="AK8">
        <v>1</v>
      </c>
      <c r="AL8">
        <v>11.74</v>
      </c>
      <c r="AM8">
        <v>-1.25999999999999</v>
      </c>
      <c r="AO8">
        <v>0</v>
      </c>
      <c r="AP8">
        <v>0</v>
      </c>
      <c r="AQ8">
        <v>11.74</v>
      </c>
      <c r="AR8">
        <v>-1.25999999999999</v>
      </c>
      <c r="AS8">
        <v>-1</v>
      </c>
      <c r="AT8">
        <v>1</v>
      </c>
      <c r="AV8">
        <v>1</v>
      </c>
      <c r="AW8">
        <v>-12</v>
      </c>
      <c r="AX8">
        <v>-1</v>
      </c>
      <c r="AZ8">
        <f t="shared" si="0"/>
        <v>0</v>
      </c>
    </row>
    <row r="9" spans="1:52" x14ac:dyDescent="0.25">
      <c r="A9" t="s">
        <v>53</v>
      </c>
      <c r="B9" t="s">
        <v>54</v>
      </c>
      <c r="C9">
        <v>2006</v>
      </c>
      <c r="D9">
        <v>6</v>
      </c>
      <c r="E9">
        <v>0</v>
      </c>
      <c r="F9">
        <v>15.6</v>
      </c>
      <c r="G9">
        <v>33.1</v>
      </c>
      <c r="I9">
        <v>42</v>
      </c>
      <c r="J9">
        <v>86</v>
      </c>
      <c r="K9">
        <v>0</v>
      </c>
      <c r="L9">
        <v>0.99654816042118399</v>
      </c>
      <c r="M9">
        <v>33</v>
      </c>
      <c r="N9">
        <v>21</v>
      </c>
      <c r="O9">
        <v>0</v>
      </c>
      <c r="P9">
        <v>-6.4819424970532502E-2</v>
      </c>
      <c r="Q9">
        <v>28</v>
      </c>
      <c r="R9">
        <v>9</v>
      </c>
      <c r="S9">
        <v>16.031134020618499</v>
      </c>
      <c r="T9">
        <v>0.49672199019826302</v>
      </c>
      <c r="U9">
        <v>27</v>
      </c>
      <c r="V9">
        <v>11</v>
      </c>
      <c r="W9">
        <v>18.054633692822499</v>
      </c>
      <c r="X9">
        <v>0.99851878475153899</v>
      </c>
      <c r="Y9">
        <v>48</v>
      </c>
      <c r="Z9">
        <v>82</v>
      </c>
      <c r="AA9">
        <v>0</v>
      </c>
      <c r="AB9">
        <v>-0.956108717203771</v>
      </c>
      <c r="AC9">
        <v>60</v>
      </c>
      <c r="AD9">
        <v>46</v>
      </c>
      <c r="AE9">
        <v>0</v>
      </c>
      <c r="AF9">
        <v>0.72335388795737698</v>
      </c>
      <c r="AH9">
        <v>-5</v>
      </c>
      <c r="AJ9">
        <v>1</v>
      </c>
      <c r="AK9">
        <v>-1</v>
      </c>
      <c r="AL9">
        <v>5.22</v>
      </c>
      <c r="AM9">
        <v>0.219999999999999</v>
      </c>
      <c r="AO9">
        <v>25.990907689948099</v>
      </c>
      <c r="AP9">
        <v>2.58316947715302</v>
      </c>
      <c r="AQ9">
        <v>7.8031694771530198</v>
      </c>
      <c r="AR9">
        <v>2.8031694771530198</v>
      </c>
      <c r="AS9">
        <v>1</v>
      </c>
      <c r="AT9">
        <v>-1</v>
      </c>
      <c r="AV9">
        <v>-1</v>
      </c>
      <c r="AW9">
        <v>-6</v>
      </c>
      <c r="AX9">
        <v>-1</v>
      </c>
      <c r="AZ9">
        <f t="shared" si="0"/>
        <v>1</v>
      </c>
    </row>
    <row r="10" spans="1:52" x14ac:dyDescent="0.25">
      <c r="A10" t="s">
        <v>55</v>
      </c>
      <c r="B10" t="s">
        <v>56</v>
      </c>
      <c r="C10">
        <v>2006</v>
      </c>
      <c r="D10">
        <v>6</v>
      </c>
      <c r="E10">
        <v>1</v>
      </c>
      <c r="F10">
        <v>13.2</v>
      </c>
      <c r="G10">
        <v>41.3</v>
      </c>
      <c r="I10">
        <v>56</v>
      </c>
      <c r="J10">
        <v>33</v>
      </c>
      <c r="K10">
        <v>0</v>
      </c>
      <c r="L10">
        <v>-0.96119516991985399</v>
      </c>
      <c r="M10">
        <v>66</v>
      </c>
      <c r="N10">
        <v>28</v>
      </c>
      <c r="O10">
        <v>13.4565162333288</v>
      </c>
      <c r="P10">
        <v>0.954011412866272</v>
      </c>
      <c r="Q10">
        <v>50</v>
      </c>
      <c r="R10">
        <v>31</v>
      </c>
      <c r="S10">
        <v>12.527915632754301</v>
      </c>
      <c r="T10">
        <v>0.59947545482613596</v>
      </c>
      <c r="U10">
        <v>92</v>
      </c>
      <c r="V10">
        <v>9</v>
      </c>
      <c r="W10">
        <v>0</v>
      </c>
      <c r="X10">
        <v>0.179071479192247</v>
      </c>
      <c r="Y10">
        <v>49</v>
      </c>
      <c r="Z10">
        <v>0</v>
      </c>
      <c r="AA10">
        <v>0</v>
      </c>
      <c r="AB10">
        <v>-0.561502182629674</v>
      </c>
      <c r="AC10">
        <v>51</v>
      </c>
      <c r="AD10">
        <v>44</v>
      </c>
      <c r="AE10">
        <v>16.252621359223301</v>
      </c>
      <c r="AF10">
        <v>0.99736568380970303</v>
      </c>
      <c r="AH10">
        <v>-13</v>
      </c>
      <c r="AJ10">
        <v>-1</v>
      </c>
      <c r="AK10">
        <v>-1</v>
      </c>
      <c r="AL10">
        <v>10.98</v>
      </c>
      <c r="AM10">
        <v>-2.02</v>
      </c>
      <c r="AO10">
        <v>36.557654801626697</v>
      </c>
      <c r="AP10">
        <v>3.6333712991632501</v>
      </c>
      <c r="AQ10">
        <v>14.6133712991632</v>
      </c>
      <c r="AR10">
        <v>1.6133712991632501</v>
      </c>
      <c r="AS10">
        <v>1</v>
      </c>
      <c r="AT10">
        <v>1</v>
      </c>
      <c r="AV10">
        <v>28</v>
      </c>
      <c r="AW10">
        <v>15</v>
      </c>
      <c r="AX10">
        <v>1</v>
      </c>
      <c r="AZ10">
        <f t="shared" si="0"/>
        <v>1</v>
      </c>
    </row>
    <row r="11" spans="1:52" hidden="1" x14ac:dyDescent="0.25">
      <c r="A11" t="s">
        <v>57</v>
      </c>
      <c r="B11" t="s">
        <v>58</v>
      </c>
      <c r="C11">
        <v>2006</v>
      </c>
      <c r="D11">
        <v>6</v>
      </c>
      <c r="E11">
        <v>1</v>
      </c>
      <c r="F11">
        <v>8.1</v>
      </c>
      <c r="G11">
        <v>34.9</v>
      </c>
      <c r="I11">
        <v>14</v>
      </c>
      <c r="J11">
        <v>0</v>
      </c>
      <c r="K11">
        <v>0</v>
      </c>
      <c r="L11">
        <v>-0.99561764800389596</v>
      </c>
      <c r="M11">
        <v>99</v>
      </c>
      <c r="N11">
        <v>0</v>
      </c>
      <c r="O11">
        <v>0</v>
      </c>
      <c r="P11">
        <v>-0.90192192247935599</v>
      </c>
      <c r="Q11">
        <v>47</v>
      </c>
      <c r="R11">
        <v>21</v>
      </c>
      <c r="S11">
        <v>0</v>
      </c>
      <c r="T11">
        <v>-0.77821703568473399</v>
      </c>
      <c r="U11">
        <v>63</v>
      </c>
      <c r="V11">
        <v>34</v>
      </c>
      <c r="W11">
        <v>7.56377952755905</v>
      </c>
      <c r="X11">
        <v>-0.493007258001323</v>
      </c>
      <c r="Y11">
        <v>26</v>
      </c>
      <c r="Z11">
        <v>96</v>
      </c>
      <c r="AA11">
        <v>6.6908246381689596</v>
      </c>
      <c r="AB11">
        <v>0.53982768203595399</v>
      </c>
      <c r="AC11">
        <v>61</v>
      </c>
      <c r="AD11">
        <v>0</v>
      </c>
      <c r="AE11">
        <v>0</v>
      </c>
      <c r="AF11">
        <v>-0.19098047798587101</v>
      </c>
      <c r="AH11">
        <v>-16</v>
      </c>
      <c r="AJ11">
        <v>-1</v>
      </c>
      <c r="AK11">
        <v>1</v>
      </c>
      <c r="AL11">
        <v>9.66</v>
      </c>
      <c r="AM11">
        <v>-6.34</v>
      </c>
      <c r="AO11">
        <v>0</v>
      </c>
      <c r="AP11">
        <v>0</v>
      </c>
      <c r="AQ11">
        <v>9.66</v>
      </c>
      <c r="AR11">
        <v>-6.34</v>
      </c>
      <c r="AS11">
        <v>-1</v>
      </c>
      <c r="AT11">
        <v>1</v>
      </c>
      <c r="AV11">
        <v>10</v>
      </c>
      <c r="AW11">
        <v>-6</v>
      </c>
      <c r="AX11">
        <v>-1</v>
      </c>
      <c r="AZ11">
        <f t="shared" si="0"/>
        <v>0</v>
      </c>
    </row>
    <row r="12" spans="1:52" x14ac:dyDescent="0.25">
      <c r="A12" t="s">
        <v>52</v>
      </c>
      <c r="B12" t="s">
        <v>51</v>
      </c>
      <c r="C12">
        <v>2006</v>
      </c>
      <c r="D12">
        <v>6</v>
      </c>
      <c r="E12">
        <v>1</v>
      </c>
      <c r="F12">
        <v>-13</v>
      </c>
      <c r="G12">
        <v>-4.9000000000000004</v>
      </c>
      <c r="I12">
        <v>6</v>
      </c>
      <c r="J12">
        <v>58</v>
      </c>
      <c r="K12">
        <v>0</v>
      </c>
      <c r="L12">
        <v>0.90507695006441702</v>
      </c>
      <c r="M12">
        <v>32</v>
      </c>
      <c r="N12">
        <v>50</v>
      </c>
      <c r="O12">
        <v>-8.2294325081737494</v>
      </c>
      <c r="P12">
        <v>0.80551608875754299</v>
      </c>
      <c r="Q12">
        <v>0</v>
      </c>
      <c r="R12">
        <v>56</v>
      </c>
      <c r="S12">
        <v>0</v>
      </c>
      <c r="T12">
        <v>0.77741951107206897</v>
      </c>
      <c r="U12">
        <v>72</v>
      </c>
      <c r="V12">
        <v>26</v>
      </c>
      <c r="W12">
        <v>0</v>
      </c>
      <c r="X12">
        <v>-0.11653355772931601</v>
      </c>
      <c r="Y12">
        <v>69</v>
      </c>
      <c r="Z12">
        <v>64</v>
      </c>
      <c r="AA12">
        <v>-8.8940468184169692</v>
      </c>
      <c r="AB12">
        <v>0.56154285180553598</v>
      </c>
      <c r="AC12">
        <v>19</v>
      </c>
      <c r="AD12">
        <v>27</v>
      </c>
      <c r="AE12">
        <v>0</v>
      </c>
      <c r="AF12">
        <v>0.113661725317332</v>
      </c>
      <c r="AH12">
        <v>1</v>
      </c>
      <c r="AJ12">
        <v>1</v>
      </c>
      <c r="AK12">
        <v>1</v>
      </c>
      <c r="AL12">
        <v>1.1499999999999999</v>
      </c>
      <c r="AM12">
        <v>2.15</v>
      </c>
      <c r="AO12">
        <v>-11.6233287011841</v>
      </c>
      <c r="AP12">
        <v>-1.1552127490886901</v>
      </c>
      <c r="AQ12">
        <v>-5.2127490886975103E-3</v>
      </c>
      <c r="AR12">
        <v>0.99478725091130205</v>
      </c>
      <c r="AS12">
        <v>1</v>
      </c>
      <c r="AT12">
        <v>1</v>
      </c>
      <c r="AV12">
        <v>3</v>
      </c>
      <c r="AW12">
        <v>4</v>
      </c>
      <c r="AX12">
        <v>1</v>
      </c>
      <c r="AZ12">
        <f t="shared" si="0"/>
        <v>1</v>
      </c>
    </row>
    <row r="13" spans="1:52" hidden="1" x14ac:dyDescent="0.25">
      <c r="A13" t="s">
        <v>56</v>
      </c>
      <c r="B13" t="s">
        <v>55</v>
      </c>
      <c r="C13">
        <v>2006</v>
      </c>
      <c r="D13">
        <v>6</v>
      </c>
      <c r="E13">
        <v>0</v>
      </c>
      <c r="F13">
        <v>-28.1</v>
      </c>
      <c r="G13">
        <v>-41.3</v>
      </c>
      <c r="I13">
        <v>28</v>
      </c>
      <c r="J13">
        <v>66</v>
      </c>
      <c r="K13">
        <v>-6.9179729729729598</v>
      </c>
      <c r="L13">
        <v>0.98526966281212702</v>
      </c>
      <c r="M13">
        <v>33</v>
      </c>
      <c r="N13">
        <v>56</v>
      </c>
      <c r="O13">
        <v>0</v>
      </c>
      <c r="P13">
        <v>-0.61489716279278295</v>
      </c>
      <c r="Q13">
        <v>9</v>
      </c>
      <c r="R13">
        <v>92</v>
      </c>
      <c r="S13">
        <v>0.249851863650841</v>
      </c>
      <c r="T13">
        <v>-0.57984436755405599</v>
      </c>
      <c r="U13">
        <v>31</v>
      </c>
      <c r="V13">
        <v>50</v>
      </c>
      <c r="W13">
        <v>0</v>
      </c>
      <c r="X13">
        <v>0.98632716974305301</v>
      </c>
      <c r="Y13">
        <v>44</v>
      </c>
      <c r="Z13">
        <v>51</v>
      </c>
      <c r="AA13">
        <v>0</v>
      </c>
      <c r="AB13">
        <v>-0.73759436119211697</v>
      </c>
      <c r="AC13">
        <v>0</v>
      </c>
      <c r="AD13">
        <v>49</v>
      </c>
      <c r="AE13">
        <v>0</v>
      </c>
      <c r="AF13">
        <v>0.53600423777116202</v>
      </c>
      <c r="AH13">
        <v>13</v>
      </c>
      <c r="AJ13">
        <v>1</v>
      </c>
      <c r="AK13">
        <v>-1</v>
      </c>
      <c r="AL13">
        <v>-10.98</v>
      </c>
      <c r="AM13">
        <v>2.02</v>
      </c>
      <c r="AO13">
        <v>0</v>
      </c>
      <c r="AP13">
        <v>0</v>
      </c>
      <c r="AQ13">
        <v>-10.98</v>
      </c>
      <c r="AR13">
        <v>2.0199999999999898</v>
      </c>
      <c r="AS13">
        <v>1</v>
      </c>
      <c r="AT13">
        <v>-1</v>
      </c>
      <c r="AV13">
        <v>-28</v>
      </c>
      <c r="AW13">
        <v>-15</v>
      </c>
      <c r="AX13">
        <v>-1</v>
      </c>
      <c r="AZ13">
        <f t="shared" si="0"/>
        <v>0</v>
      </c>
    </row>
    <row r="14" spans="1:52" hidden="1" x14ac:dyDescent="0.25">
      <c r="A14" t="s">
        <v>59</v>
      </c>
      <c r="B14" t="s">
        <v>60</v>
      </c>
      <c r="C14">
        <v>2006</v>
      </c>
      <c r="D14">
        <v>6</v>
      </c>
      <c r="E14">
        <v>0</v>
      </c>
      <c r="F14">
        <v>20.7</v>
      </c>
      <c r="G14">
        <v>13.1</v>
      </c>
      <c r="I14">
        <v>35</v>
      </c>
      <c r="J14">
        <v>46</v>
      </c>
      <c r="K14">
        <v>-2.3796365599136302</v>
      </c>
      <c r="L14">
        <v>-0.42803669109474701</v>
      </c>
      <c r="M14">
        <v>59</v>
      </c>
      <c r="N14">
        <v>69</v>
      </c>
      <c r="O14">
        <v>0</v>
      </c>
      <c r="P14">
        <v>-0.84250648222298097</v>
      </c>
      <c r="Q14">
        <v>26</v>
      </c>
      <c r="R14">
        <v>79</v>
      </c>
      <c r="S14">
        <v>0</v>
      </c>
      <c r="T14">
        <v>0.51051127033893695</v>
      </c>
      <c r="U14">
        <v>62</v>
      </c>
      <c r="V14">
        <v>25</v>
      </c>
      <c r="W14">
        <v>0</v>
      </c>
      <c r="X14">
        <v>-0.33836463999480199</v>
      </c>
      <c r="Y14">
        <v>44</v>
      </c>
      <c r="Z14">
        <v>49</v>
      </c>
      <c r="AA14">
        <v>0</v>
      </c>
      <c r="AB14">
        <v>0.106175898214884</v>
      </c>
      <c r="AC14">
        <v>94</v>
      </c>
      <c r="AD14">
        <v>37</v>
      </c>
      <c r="AE14">
        <v>0</v>
      </c>
      <c r="AF14">
        <v>-0.196008415101637</v>
      </c>
      <c r="AH14">
        <v>6.5</v>
      </c>
      <c r="AJ14">
        <v>1</v>
      </c>
      <c r="AK14">
        <v>-1</v>
      </c>
      <c r="AL14">
        <v>0.67</v>
      </c>
      <c r="AM14">
        <v>7.17</v>
      </c>
      <c r="AO14">
        <v>0</v>
      </c>
      <c r="AP14">
        <v>0</v>
      </c>
      <c r="AQ14">
        <v>0.67</v>
      </c>
      <c r="AR14">
        <v>7.17</v>
      </c>
      <c r="AS14">
        <v>1</v>
      </c>
      <c r="AT14">
        <v>-1</v>
      </c>
      <c r="AV14">
        <v>-38</v>
      </c>
      <c r="AW14">
        <v>-31.5</v>
      </c>
      <c r="AX14">
        <v>-1</v>
      </c>
      <c r="AZ14">
        <f t="shared" si="0"/>
        <v>0</v>
      </c>
    </row>
    <row r="15" spans="1:52" hidden="1" x14ac:dyDescent="0.25">
      <c r="A15" t="s">
        <v>61</v>
      </c>
      <c r="B15" t="s">
        <v>62</v>
      </c>
      <c r="C15">
        <v>2006</v>
      </c>
      <c r="D15">
        <v>6</v>
      </c>
      <c r="E15">
        <v>0</v>
      </c>
      <c r="F15">
        <v>-6.2</v>
      </c>
      <c r="G15">
        <v>10.199999999999999</v>
      </c>
      <c r="I15">
        <v>44</v>
      </c>
      <c r="J15">
        <v>47</v>
      </c>
      <c r="K15">
        <v>0</v>
      </c>
      <c r="L15">
        <v>-9.3973725174519601E-2</v>
      </c>
      <c r="M15">
        <v>16</v>
      </c>
      <c r="N15">
        <v>22</v>
      </c>
      <c r="O15">
        <v>0</v>
      </c>
      <c r="P15">
        <v>0.51789037382165504</v>
      </c>
      <c r="Q15">
        <v>14</v>
      </c>
      <c r="R15">
        <v>22</v>
      </c>
      <c r="S15">
        <v>-6.5271069281872798</v>
      </c>
      <c r="T15">
        <v>0.40527636153190999</v>
      </c>
      <c r="U15">
        <v>76</v>
      </c>
      <c r="V15">
        <v>21</v>
      </c>
      <c r="W15">
        <v>0</v>
      </c>
      <c r="X15">
        <v>2.2440766501198299E-2</v>
      </c>
      <c r="Y15">
        <v>47</v>
      </c>
      <c r="Z15">
        <v>50</v>
      </c>
      <c r="AA15">
        <v>-8.0996804418581601</v>
      </c>
      <c r="AB15">
        <v>0.64872760031608301</v>
      </c>
      <c r="AC15">
        <v>78</v>
      </c>
      <c r="AD15">
        <v>47</v>
      </c>
      <c r="AE15">
        <v>0</v>
      </c>
      <c r="AF15">
        <v>-0.54024161023335804</v>
      </c>
      <c r="AH15">
        <v>2.5</v>
      </c>
      <c r="AJ15">
        <v>1</v>
      </c>
      <c r="AK15">
        <v>-1</v>
      </c>
      <c r="AL15">
        <v>0.03</v>
      </c>
      <c r="AM15">
        <v>2.5299999999999998</v>
      </c>
      <c r="AO15">
        <v>0</v>
      </c>
      <c r="AP15">
        <v>0</v>
      </c>
      <c r="AQ15">
        <v>0.03</v>
      </c>
      <c r="AR15">
        <v>2.5299999999999998</v>
      </c>
      <c r="AS15">
        <v>1</v>
      </c>
      <c r="AT15">
        <v>-1</v>
      </c>
      <c r="AV15">
        <v>-3</v>
      </c>
      <c r="AW15">
        <v>-0.5</v>
      </c>
      <c r="AX15">
        <v>-1</v>
      </c>
      <c r="AZ15">
        <f t="shared" si="0"/>
        <v>0</v>
      </c>
    </row>
    <row r="16" spans="1:52" x14ac:dyDescent="0.25">
      <c r="A16" t="s">
        <v>63</v>
      </c>
      <c r="B16" t="s">
        <v>64</v>
      </c>
      <c r="C16">
        <v>2006</v>
      </c>
      <c r="D16">
        <v>6</v>
      </c>
      <c r="E16">
        <v>1</v>
      </c>
      <c r="F16">
        <v>-8.8000000000000007</v>
      </c>
      <c r="G16">
        <v>-33.6</v>
      </c>
      <c r="I16">
        <v>56</v>
      </c>
      <c r="J16">
        <v>68</v>
      </c>
      <c r="K16">
        <v>0</v>
      </c>
      <c r="L16">
        <v>0.739254097567137</v>
      </c>
      <c r="M16">
        <v>100</v>
      </c>
      <c r="N16">
        <v>100</v>
      </c>
      <c r="O16">
        <v>0</v>
      </c>
      <c r="P16">
        <v>-0.59097031263983402</v>
      </c>
      <c r="Q16">
        <v>30</v>
      </c>
      <c r="R16">
        <v>64</v>
      </c>
      <c r="S16">
        <v>10.631928324540601</v>
      </c>
      <c r="T16">
        <v>-0.95119705781423003</v>
      </c>
      <c r="U16">
        <v>46</v>
      </c>
      <c r="V16">
        <v>31</v>
      </c>
      <c r="W16">
        <v>6.0983308808072296</v>
      </c>
      <c r="X16">
        <v>-0.89640523759046997</v>
      </c>
      <c r="Y16">
        <v>67</v>
      </c>
      <c r="Z16">
        <v>41</v>
      </c>
      <c r="AA16">
        <v>9.4352027934461393</v>
      </c>
      <c r="AB16">
        <v>0.346396840403082</v>
      </c>
      <c r="AC16">
        <v>72</v>
      </c>
      <c r="AD16">
        <v>100</v>
      </c>
      <c r="AE16">
        <v>1.76695860497994</v>
      </c>
      <c r="AF16">
        <v>0.37802243079219799</v>
      </c>
      <c r="AH16">
        <v>3</v>
      </c>
      <c r="AJ16">
        <v>-1</v>
      </c>
      <c r="AK16">
        <v>-1</v>
      </c>
      <c r="AL16">
        <v>-5.33</v>
      </c>
      <c r="AM16">
        <v>-2.33</v>
      </c>
      <c r="AO16">
        <v>15.5796346833101</v>
      </c>
      <c r="AP16">
        <v>1.5484198266259801</v>
      </c>
      <c r="AQ16">
        <v>-3.7815801733740102</v>
      </c>
      <c r="AR16">
        <v>-0.78158017337401597</v>
      </c>
      <c r="AS16">
        <v>-1</v>
      </c>
      <c r="AT16">
        <v>-1</v>
      </c>
      <c r="AV16">
        <v>3</v>
      </c>
      <c r="AW16">
        <v>6</v>
      </c>
      <c r="AX16">
        <v>1</v>
      </c>
      <c r="AZ16">
        <f t="shared" si="0"/>
        <v>1</v>
      </c>
    </row>
    <row r="17" spans="1:52" hidden="1" x14ac:dyDescent="0.25">
      <c r="A17" t="s">
        <v>48</v>
      </c>
      <c r="B17" t="s">
        <v>47</v>
      </c>
      <c r="C17">
        <v>2006</v>
      </c>
      <c r="D17">
        <v>6</v>
      </c>
      <c r="E17">
        <v>0</v>
      </c>
      <c r="F17">
        <v>3.9</v>
      </c>
      <c r="G17">
        <v>-4.2999999999999901</v>
      </c>
      <c r="I17">
        <v>7</v>
      </c>
      <c r="J17">
        <v>59</v>
      </c>
      <c r="K17">
        <v>0</v>
      </c>
      <c r="L17">
        <v>-0.94594626365096401</v>
      </c>
      <c r="M17">
        <v>72</v>
      </c>
      <c r="N17">
        <v>42</v>
      </c>
      <c r="O17">
        <v>0</v>
      </c>
      <c r="P17">
        <v>-7.0939637711274803E-2</v>
      </c>
      <c r="Q17">
        <v>37</v>
      </c>
      <c r="R17">
        <v>97</v>
      </c>
      <c r="S17">
        <v>0</v>
      </c>
      <c r="T17">
        <v>0.852091866198322</v>
      </c>
      <c r="U17">
        <v>81</v>
      </c>
      <c r="V17">
        <v>100</v>
      </c>
      <c r="W17">
        <v>0</v>
      </c>
      <c r="X17">
        <v>-0.81888464661584104</v>
      </c>
      <c r="Y17">
        <v>83</v>
      </c>
      <c r="Z17">
        <v>60</v>
      </c>
      <c r="AA17">
        <v>0</v>
      </c>
      <c r="AB17">
        <v>0.95347242291586098</v>
      </c>
      <c r="AC17">
        <v>40</v>
      </c>
      <c r="AD17">
        <v>5</v>
      </c>
      <c r="AE17">
        <v>0</v>
      </c>
      <c r="AF17">
        <v>-0.47740193675471299</v>
      </c>
      <c r="AH17">
        <v>3</v>
      </c>
      <c r="AJ17">
        <v>-1</v>
      </c>
      <c r="AK17">
        <v>-1</v>
      </c>
      <c r="AL17">
        <v>-3.16</v>
      </c>
      <c r="AM17">
        <v>-0.16</v>
      </c>
      <c r="AO17">
        <v>0</v>
      </c>
      <c r="AP17">
        <v>0</v>
      </c>
      <c r="AQ17">
        <v>-3.16</v>
      </c>
      <c r="AR17">
        <v>-0.16</v>
      </c>
      <c r="AS17">
        <v>-1</v>
      </c>
      <c r="AT17">
        <v>-1</v>
      </c>
      <c r="AV17">
        <v>13</v>
      </c>
      <c r="AW17">
        <v>16</v>
      </c>
      <c r="AX17">
        <v>1</v>
      </c>
      <c r="AZ17">
        <f t="shared" si="0"/>
        <v>0</v>
      </c>
    </row>
    <row r="18" spans="1:52" hidden="1" x14ac:dyDescent="0.25">
      <c r="A18" t="s">
        <v>62</v>
      </c>
      <c r="B18" t="s">
        <v>61</v>
      </c>
      <c r="C18">
        <v>2006</v>
      </c>
      <c r="D18">
        <v>6</v>
      </c>
      <c r="E18">
        <v>1</v>
      </c>
      <c r="F18">
        <v>-16.399999999999999</v>
      </c>
      <c r="G18">
        <v>-10.199999999999999</v>
      </c>
      <c r="I18">
        <v>22</v>
      </c>
      <c r="J18">
        <v>16</v>
      </c>
      <c r="K18">
        <v>0</v>
      </c>
      <c r="L18">
        <v>0.43009580099093497</v>
      </c>
      <c r="M18">
        <v>47</v>
      </c>
      <c r="N18">
        <v>44</v>
      </c>
      <c r="O18">
        <v>0</v>
      </c>
      <c r="P18">
        <v>-0.74671475709392698</v>
      </c>
      <c r="Q18">
        <v>21</v>
      </c>
      <c r="R18">
        <v>76</v>
      </c>
      <c r="S18">
        <v>-14.3655468990261</v>
      </c>
      <c r="T18">
        <v>0.54630331051866898</v>
      </c>
      <c r="U18">
        <v>22</v>
      </c>
      <c r="V18">
        <v>14</v>
      </c>
      <c r="W18">
        <v>0</v>
      </c>
      <c r="X18">
        <v>0.159825787536791</v>
      </c>
      <c r="Y18">
        <v>47</v>
      </c>
      <c r="Z18">
        <v>78</v>
      </c>
      <c r="AA18">
        <v>0</v>
      </c>
      <c r="AB18">
        <v>-0.76878667050257798</v>
      </c>
      <c r="AC18">
        <v>50</v>
      </c>
      <c r="AD18">
        <v>47</v>
      </c>
      <c r="AE18">
        <v>-3.2663631284916099</v>
      </c>
      <c r="AF18">
        <v>0.40856307672856201</v>
      </c>
      <c r="AH18">
        <v>-2.5</v>
      </c>
      <c r="AJ18">
        <v>-1</v>
      </c>
      <c r="AK18">
        <v>-1</v>
      </c>
      <c r="AL18">
        <v>-0.03</v>
      </c>
      <c r="AM18">
        <v>-2.5299999999999998</v>
      </c>
      <c r="AO18">
        <v>0</v>
      </c>
      <c r="AP18">
        <v>0</v>
      </c>
      <c r="AQ18">
        <v>-0.03</v>
      </c>
      <c r="AR18">
        <v>-2.5299999999999998</v>
      </c>
      <c r="AS18">
        <v>-1</v>
      </c>
      <c r="AT18">
        <v>-1</v>
      </c>
      <c r="AV18">
        <v>3</v>
      </c>
      <c r="AW18">
        <v>0.5</v>
      </c>
      <c r="AX18">
        <v>1</v>
      </c>
      <c r="AZ18">
        <f t="shared" si="0"/>
        <v>0</v>
      </c>
    </row>
    <row r="19" spans="1:52" hidden="1" x14ac:dyDescent="0.25">
      <c r="A19" t="s">
        <v>58</v>
      </c>
      <c r="B19" t="s">
        <v>57</v>
      </c>
      <c r="C19">
        <v>2006</v>
      </c>
      <c r="D19">
        <v>6</v>
      </c>
      <c r="E19">
        <v>0</v>
      </c>
      <c r="F19">
        <v>-26.8</v>
      </c>
      <c r="G19">
        <v>-34.9</v>
      </c>
      <c r="I19">
        <v>0</v>
      </c>
      <c r="J19">
        <v>99</v>
      </c>
      <c r="K19">
        <v>0</v>
      </c>
      <c r="L19">
        <v>0.99988707670213695</v>
      </c>
      <c r="M19">
        <v>0</v>
      </c>
      <c r="N19">
        <v>14</v>
      </c>
      <c r="O19">
        <v>0</v>
      </c>
      <c r="P19">
        <v>0.15617711959137101</v>
      </c>
      <c r="Q19">
        <v>34</v>
      </c>
      <c r="R19">
        <v>63</v>
      </c>
      <c r="S19">
        <v>-8.2940035201732893</v>
      </c>
      <c r="T19">
        <v>0.62378176532306895</v>
      </c>
      <c r="U19">
        <v>21</v>
      </c>
      <c r="V19">
        <v>47</v>
      </c>
      <c r="W19">
        <v>0</v>
      </c>
      <c r="X19">
        <v>0.75851423794842499</v>
      </c>
      <c r="Y19">
        <v>0</v>
      </c>
      <c r="Z19">
        <v>61</v>
      </c>
      <c r="AA19">
        <v>-6.9658798686062804</v>
      </c>
      <c r="AB19">
        <v>0.227712589703363</v>
      </c>
      <c r="AC19">
        <v>96</v>
      </c>
      <c r="AD19">
        <v>26</v>
      </c>
      <c r="AE19">
        <v>0</v>
      </c>
      <c r="AF19">
        <v>-0.54037819262623399</v>
      </c>
      <c r="AH19">
        <v>16</v>
      </c>
      <c r="AJ19">
        <v>1</v>
      </c>
      <c r="AK19">
        <v>1</v>
      </c>
      <c r="AL19">
        <v>-9.66</v>
      </c>
      <c r="AM19">
        <v>6.34</v>
      </c>
      <c r="AO19">
        <v>0</v>
      </c>
      <c r="AP19">
        <v>0</v>
      </c>
      <c r="AQ19">
        <v>-9.66</v>
      </c>
      <c r="AR19">
        <v>6.34</v>
      </c>
      <c r="AS19">
        <v>1</v>
      </c>
      <c r="AT19">
        <v>1</v>
      </c>
      <c r="AV19">
        <v>-10</v>
      </c>
      <c r="AW19">
        <v>6</v>
      </c>
      <c r="AX19">
        <v>1</v>
      </c>
      <c r="AZ19">
        <f t="shared" si="0"/>
        <v>0</v>
      </c>
    </row>
    <row r="20" spans="1:52" hidden="1" x14ac:dyDescent="0.25">
      <c r="A20" t="s">
        <v>64</v>
      </c>
      <c r="B20" t="s">
        <v>63</v>
      </c>
      <c r="C20">
        <v>2006</v>
      </c>
      <c r="D20">
        <v>6</v>
      </c>
      <c r="E20">
        <v>0</v>
      </c>
      <c r="F20">
        <v>24.8</v>
      </c>
      <c r="G20">
        <v>33.6</v>
      </c>
      <c r="I20">
        <v>100</v>
      </c>
      <c r="J20">
        <v>100</v>
      </c>
      <c r="K20">
        <v>0</v>
      </c>
      <c r="L20">
        <v>-0.29439050299602998</v>
      </c>
      <c r="M20">
        <v>68</v>
      </c>
      <c r="N20">
        <v>56</v>
      </c>
      <c r="O20">
        <v>9.7889999999999997</v>
      </c>
      <c r="P20">
        <v>-0.99932359924016501</v>
      </c>
      <c r="Q20">
        <v>31</v>
      </c>
      <c r="R20">
        <v>46</v>
      </c>
      <c r="S20">
        <v>0</v>
      </c>
      <c r="T20">
        <v>0.112764748814601</v>
      </c>
      <c r="U20">
        <v>64</v>
      </c>
      <c r="V20">
        <v>30</v>
      </c>
      <c r="W20">
        <v>0</v>
      </c>
      <c r="X20">
        <v>0.158501313013103</v>
      </c>
      <c r="Y20">
        <v>100</v>
      </c>
      <c r="Z20">
        <v>72</v>
      </c>
      <c r="AA20">
        <v>0</v>
      </c>
      <c r="AB20">
        <v>0.44630244518522</v>
      </c>
      <c r="AC20">
        <v>41</v>
      </c>
      <c r="AD20">
        <v>67</v>
      </c>
      <c r="AE20">
        <v>0</v>
      </c>
      <c r="AF20">
        <v>0.27060513061326602</v>
      </c>
      <c r="AH20">
        <v>-3</v>
      </c>
      <c r="AJ20">
        <v>1</v>
      </c>
      <c r="AK20">
        <v>-1</v>
      </c>
      <c r="AL20">
        <v>5.33</v>
      </c>
      <c r="AM20">
        <v>2.33</v>
      </c>
      <c r="AO20">
        <v>0</v>
      </c>
      <c r="AP20">
        <v>0</v>
      </c>
      <c r="AQ20">
        <v>5.33</v>
      </c>
      <c r="AR20">
        <v>2.33</v>
      </c>
      <c r="AS20">
        <v>1</v>
      </c>
      <c r="AT20">
        <v>-1</v>
      </c>
      <c r="AV20">
        <v>-3</v>
      </c>
      <c r="AW20">
        <v>-6</v>
      </c>
      <c r="AX20">
        <v>-1</v>
      </c>
      <c r="AZ20">
        <f t="shared" si="0"/>
        <v>0</v>
      </c>
    </row>
    <row r="21" spans="1:52" x14ac:dyDescent="0.25">
      <c r="A21" t="s">
        <v>60</v>
      </c>
      <c r="B21" t="s">
        <v>59</v>
      </c>
      <c r="C21">
        <v>2006</v>
      </c>
      <c r="D21">
        <v>6</v>
      </c>
      <c r="E21">
        <v>1</v>
      </c>
      <c r="F21">
        <v>7.6</v>
      </c>
      <c r="G21">
        <v>-13.1</v>
      </c>
      <c r="I21">
        <v>69</v>
      </c>
      <c r="J21">
        <v>59</v>
      </c>
      <c r="K21">
        <v>-7.2035951885951803</v>
      </c>
      <c r="L21">
        <v>-0.76777197810442499</v>
      </c>
      <c r="M21">
        <v>46</v>
      </c>
      <c r="N21">
        <v>35</v>
      </c>
      <c r="O21">
        <v>-7.9657887274016197</v>
      </c>
      <c r="P21">
        <v>-0.95037905276620205</v>
      </c>
      <c r="Q21">
        <v>25</v>
      </c>
      <c r="R21">
        <v>62</v>
      </c>
      <c r="S21">
        <v>-6.8576102353209896</v>
      </c>
      <c r="T21">
        <v>-0.68117735330276896</v>
      </c>
      <c r="U21">
        <v>79</v>
      </c>
      <c r="V21">
        <v>26</v>
      </c>
      <c r="W21">
        <v>0</v>
      </c>
      <c r="X21">
        <v>-0.96223689560851</v>
      </c>
      <c r="Y21">
        <v>37</v>
      </c>
      <c r="Z21">
        <v>94</v>
      </c>
      <c r="AA21">
        <v>-3.2480822631030799</v>
      </c>
      <c r="AB21">
        <v>-0.94038673230501002</v>
      </c>
      <c r="AC21">
        <v>49</v>
      </c>
      <c r="AD21">
        <v>44</v>
      </c>
      <c r="AE21">
        <v>0</v>
      </c>
      <c r="AF21">
        <v>0.83392494972615505</v>
      </c>
      <c r="AH21">
        <v>-6.5</v>
      </c>
      <c r="AJ21">
        <v>-1</v>
      </c>
      <c r="AK21">
        <v>-1</v>
      </c>
      <c r="AL21">
        <v>-0.67</v>
      </c>
      <c r="AM21">
        <v>-7.17</v>
      </c>
      <c r="AO21">
        <v>-17.772486062772799</v>
      </c>
      <c r="AP21">
        <v>-1.7663616860998499</v>
      </c>
      <c r="AQ21">
        <v>-2.43636168609985</v>
      </c>
      <c r="AR21">
        <v>-8.9363616860998505</v>
      </c>
      <c r="AS21">
        <v>-1</v>
      </c>
      <c r="AT21">
        <v>-1</v>
      </c>
      <c r="AV21">
        <v>38</v>
      </c>
      <c r="AW21">
        <v>31.5</v>
      </c>
      <c r="AX21">
        <v>1</v>
      </c>
      <c r="AZ21">
        <f t="shared" si="0"/>
        <v>1</v>
      </c>
    </row>
    <row r="22" spans="1:52" x14ac:dyDescent="0.25">
      <c r="A22" t="s">
        <v>65</v>
      </c>
      <c r="B22" t="s">
        <v>66</v>
      </c>
      <c r="C22">
        <v>2006</v>
      </c>
      <c r="D22">
        <v>6</v>
      </c>
      <c r="E22">
        <v>0</v>
      </c>
      <c r="F22">
        <v>34.1</v>
      </c>
      <c r="G22">
        <v>62</v>
      </c>
      <c r="I22">
        <v>83</v>
      </c>
      <c r="J22">
        <v>89</v>
      </c>
      <c r="K22">
        <v>6.8915077989601299</v>
      </c>
      <c r="L22">
        <v>-0.483210671354525</v>
      </c>
      <c r="M22">
        <v>99</v>
      </c>
      <c r="N22">
        <v>44</v>
      </c>
      <c r="O22">
        <v>7.4763367026838701</v>
      </c>
      <c r="P22">
        <v>0.96552649351446096</v>
      </c>
      <c r="Q22">
        <v>67</v>
      </c>
      <c r="R22">
        <v>44</v>
      </c>
      <c r="S22">
        <v>7.3860943921516498</v>
      </c>
      <c r="T22">
        <v>0.98527794281429204</v>
      </c>
      <c r="U22">
        <v>100</v>
      </c>
      <c r="V22">
        <v>36</v>
      </c>
      <c r="W22">
        <v>0</v>
      </c>
      <c r="X22">
        <v>-0.121435862706728</v>
      </c>
      <c r="Y22">
        <v>35</v>
      </c>
      <c r="Z22">
        <v>45</v>
      </c>
      <c r="AA22">
        <v>0</v>
      </c>
      <c r="AB22">
        <v>0.586956777685402</v>
      </c>
      <c r="AC22">
        <v>100</v>
      </c>
      <c r="AD22">
        <v>50</v>
      </c>
      <c r="AE22">
        <v>0</v>
      </c>
      <c r="AF22">
        <v>-0.19563116134191999</v>
      </c>
      <c r="AH22">
        <v>-10</v>
      </c>
      <c r="AJ22">
        <v>1</v>
      </c>
      <c r="AK22">
        <v>1</v>
      </c>
      <c r="AL22">
        <v>12.05</v>
      </c>
      <c r="AM22">
        <v>2.0499999999999998</v>
      </c>
      <c r="AO22">
        <v>14.495957049007201</v>
      </c>
      <c r="AP22">
        <v>1.44071589333521</v>
      </c>
      <c r="AQ22">
        <v>13.490715893335199</v>
      </c>
      <c r="AR22">
        <v>3.49071589333521</v>
      </c>
      <c r="AS22">
        <v>1</v>
      </c>
      <c r="AT22">
        <v>1</v>
      </c>
      <c r="AV22">
        <v>29</v>
      </c>
      <c r="AW22">
        <v>19</v>
      </c>
      <c r="AX22">
        <v>1</v>
      </c>
      <c r="AZ22">
        <f t="shared" si="0"/>
        <v>1</v>
      </c>
    </row>
    <row r="23" spans="1:52" hidden="1" x14ac:dyDescent="0.25">
      <c r="A23" t="s">
        <v>67</v>
      </c>
      <c r="B23" t="s">
        <v>68</v>
      </c>
      <c r="C23">
        <v>2006</v>
      </c>
      <c r="D23">
        <v>6</v>
      </c>
      <c r="E23">
        <v>0</v>
      </c>
      <c r="F23">
        <v>21.1</v>
      </c>
      <c r="G23">
        <v>28.4</v>
      </c>
      <c r="I23">
        <v>42</v>
      </c>
      <c r="J23">
        <v>63</v>
      </c>
      <c r="K23">
        <v>-4.3144928684627697</v>
      </c>
      <c r="L23">
        <v>0.70401091692727402</v>
      </c>
      <c r="M23">
        <v>46</v>
      </c>
      <c r="N23">
        <v>22</v>
      </c>
      <c r="O23">
        <v>-0.71705695243865097</v>
      </c>
      <c r="P23">
        <v>0.99712730391737903</v>
      </c>
      <c r="Q23">
        <v>26</v>
      </c>
      <c r="R23">
        <v>49</v>
      </c>
      <c r="S23">
        <v>0</v>
      </c>
      <c r="T23">
        <v>0.47111305250984198</v>
      </c>
      <c r="U23">
        <v>87</v>
      </c>
      <c r="V23">
        <v>27</v>
      </c>
      <c r="W23">
        <v>0</v>
      </c>
      <c r="X23">
        <v>2.6152892434428501E-2</v>
      </c>
      <c r="Y23">
        <v>41</v>
      </c>
      <c r="Z23">
        <v>52</v>
      </c>
      <c r="AA23">
        <v>-6.2361551504874999</v>
      </c>
      <c r="AB23">
        <v>0.95540162762456005</v>
      </c>
      <c r="AC23">
        <v>47</v>
      </c>
      <c r="AD23">
        <v>65</v>
      </c>
      <c r="AE23">
        <v>0</v>
      </c>
      <c r="AF23">
        <v>-0.22132422806990701</v>
      </c>
      <c r="AH23">
        <v>-3</v>
      </c>
      <c r="AJ23">
        <v>1</v>
      </c>
      <c r="AK23">
        <v>-1</v>
      </c>
      <c r="AL23">
        <v>4.1399999999999997</v>
      </c>
      <c r="AM23">
        <v>1.1399999999999899</v>
      </c>
      <c r="AO23">
        <v>0</v>
      </c>
      <c r="AP23">
        <v>0</v>
      </c>
      <c r="AQ23">
        <v>4.1399999999999997</v>
      </c>
      <c r="AR23">
        <v>1.1399999999999899</v>
      </c>
      <c r="AS23">
        <v>1</v>
      </c>
      <c r="AT23">
        <v>-1</v>
      </c>
      <c r="AV23">
        <v>2</v>
      </c>
      <c r="AW23">
        <v>-1</v>
      </c>
      <c r="AX23">
        <v>-1</v>
      </c>
      <c r="AZ23">
        <f t="shared" si="0"/>
        <v>0</v>
      </c>
    </row>
    <row r="24" spans="1:52" hidden="1" x14ac:dyDescent="0.25">
      <c r="A24" t="s">
        <v>66</v>
      </c>
      <c r="B24" t="s">
        <v>65</v>
      </c>
      <c r="C24">
        <v>2006</v>
      </c>
      <c r="D24">
        <v>6</v>
      </c>
      <c r="E24">
        <v>1</v>
      </c>
      <c r="F24">
        <v>-27.9</v>
      </c>
      <c r="G24">
        <v>-62</v>
      </c>
      <c r="I24">
        <v>44</v>
      </c>
      <c r="J24">
        <v>99</v>
      </c>
      <c r="K24">
        <v>0</v>
      </c>
      <c r="L24">
        <v>0.47331793515769299</v>
      </c>
      <c r="M24">
        <v>89</v>
      </c>
      <c r="N24">
        <v>83</v>
      </c>
      <c r="O24">
        <v>-8.8686275747059007</v>
      </c>
      <c r="P24">
        <v>0.31987256794433999</v>
      </c>
      <c r="Q24">
        <v>36</v>
      </c>
      <c r="R24">
        <v>100</v>
      </c>
      <c r="S24">
        <v>0</v>
      </c>
      <c r="T24">
        <v>0.69850375370605899</v>
      </c>
      <c r="U24">
        <v>44</v>
      </c>
      <c r="V24">
        <v>67</v>
      </c>
      <c r="W24">
        <v>0</v>
      </c>
      <c r="X24">
        <v>-0.60442704377288603</v>
      </c>
      <c r="Y24">
        <v>50</v>
      </c>
      <c r="Z24">
        <v>100</v>
      </c>
      <c r="AA24">
        <v>-7.8169313593539602</v>
      </c>
      <c r="AB24">
        <v>0.26067728240684401</v>
      </c>
      <c r="AC24">
        <v>45</v>
      </c>
      <c r="AD24">
        <v>35</v>
      </c>
      <c r="AE24">
        <v>-1.27769594046653</v>
      </c>
      <c r="AF24">
        <v>0.203123717431446</v>
      </c>
      <c r="AH24">
        <v>10</v>
      </c>
      <c r="AJ24">
        <v>-1</v>
      </c>
      <c r="AK24">
        <v>1</v>
      </c>
      <c r="AL24">
        <v>-12.05</v>
      </c>
      <c r="AM24">
        <v>-2.0499999999999998</v>
      </c>
      <c r="AO24">
        <v>0</v>
      </c>
      <c r="AP24">
        <v>0</v>
      </c>
      <c r="AQ24">
        <v>-12.05</v>
      </c>
      <c r="AR24">
        <v>-2.0499999999999998</v>
      </c>
      <c r="AS24">
        <v>-1</v>
      </c>
      <c r="AT24">
        <v>1</v>
      </c>
      <c r="AV24">
        <v>-29</v>
      </c>
      <c r="AW24">
        <v>-19</v>
      </c>
      <c r="AX24">
        <v>-1</v>
      </c>
      <c r="AZ24">
        <f t="shared" si="0"/>
        <v>0</v>
      </c>
    </row>
    <row r="25" spans="1:52" hidden="1" x14ac:dyDescent="0.25">
      <c r="A25" t="s">
        <v>68</v>
      </c>
      <c r="B25" t="s">
        <v>67</v>
      </c>
      <c r="C25">
        <v>2006</v>
      </c>
      <c r="D25">
        <v>6</v>
      </c>
      <c r="E25">
        <v>1</v>
      </c>
      <c r="F25">
        <v>-7.3</v>
      </c>
      <c r="G25">
        <v>-28.4</v>
      </c>
      <c r="I25">
        <v>22</v>
      </c>
      <c r="J25">
        <v>46</v>
      </c>
      <c r="K25">
        <v>1.02560985144643</v>
      </c>
      <c r="L25">
        <v>0.28576147982236999</v>
      </c>
      <c r="M25">
        <v>63</v>
      </c>
      <c r="N25">
        <v>42</v>
      </c>
      <c r="O25">
        <v>0</v>
      </c>
      <c r="P25">
        <v>-5.1766787220624902E-2</v>
      </c>
      <c r="Q25">
        <v>27</v>
      </c>
      <c r="R25">
        <v>87</v>
      </c>
      <c r="S25">
        <v>0</v>
      </c>
      <c r="T25">
        <v>-0.86821027107288895</v>
      </c>
      <c r="U25">
        <v>49</v>
      </c>
      <c r="V25">
        <v>26</v>
      </c>
      <c r="W25">
        <v>0</v>
      </c>
      <c r="X25">
        <v>0.48094783521098</v>
      </c>
      <c r="Y25">
        <v>65</v>
      </c>
      <c r="Z25">
        <v>47</v>
      </c>
      <c r="AA25">
        <v>0</v>
      </c>
      <c r="AB25">
        <v>0.93304328312194396</v>
      </c>
      <c r="AC25">
        <v>52</v>
      </c>
      <c r="AD25">
        <v>41</v>
      </c>
      <c r="AE25">
        <v>0</v>
      </c>
      <c r="AF25">
        <v>-0.94407019448823604</v>
      </c>
      <c r="AH25">
        <v>3</v>
      </c>
      <c r="AJ25">
        <v>-1</v>
      </c>
      <c r="AK25">
        <v>-1</v>
      </c>
      <c r="AL25">
        <v>-4.1399999999999997</v>
      </c>
      <c r="AM25">
        <v>-1.1399999999999899</v>
      </c>
      <c r="AO25">
        <v>0</v>
      </c>
      <c r="AP25">
        <v>0</v>
      </c>
      <c r="AQ25">
        <v>-4.1399999999999997</v>
      </c>
      <c r="AR25">
        <v>-1.1399999999999899</v>
      </c>
      <c r="AS25">
        <v>-1</v>
      </c>
      <c r="AT25">
        <v>-1</v>
      </c>
      <c r="AV25">
        <v>-2</v>
      </c>
      <c r="AW25">
        <v>1</v>
      </c>
      <c r="AX25">
        <v>1</v>
      </c>
      <c r="AZ25">
        <f t="shared" si="0"/>
        <v>0</v>
      </c>
    </row>
    <row r="26" spans="1:52" hidden="1" x14ac:dyDescent="0.25">
      <c r="A26" t="s">
        <v>54</v>
      </c>
      <c r="B26" t="s">
        <v>53</v>
      </c>
      <c r="C26">
        <v>2006</v>
      </c>
      <c r="D26">
        <v>6</v>
      </c>
      <c r="E26">
        <v>1</v>
      </c>
      <c r="F26">
        <v>-17.5</v>
      </c>
      <c r="G26">
        <v>-33.1</v>
      </c>
      <c r="I26">
        <v>21</v>
      </c>
      <c r="J26">
        <v>33</v>
      </c>
      <c r="K26">
        <v>0</v>
      </c>
      <c r="L26">
        <v>-0.797829247946787</v>
      </c>
      <c r="M26">
        <v>86</v>
      </c>
      <c r="N26">
        <v>42</v>
      </c>
      <c r="O26">
        <v>0</v>
      </c>
      <c r="P26">
        <v>-3.0161372782610101E-2</v>
      </c>
      <c r="Q26">
        <v>11</v>
      </c>
      <c r="R26">
        <v>27</v>
      </c>
      <c r="S26">
        <v>2.7665121853775401</v>
      </c>
      <c r="T26">
        <v>0.99999004876542197</v>
      </c>
      <c r="U26">
        <v>9</v>
      </c>
      <c r="V26">
        <v>28</v>
      </c>
      <c r="W26">
        <v>1.1679999999999999</v>
      </c>
      <c r="X26">
        <v>0.99954504230268004</v>
      </c>
      <c r="Y26">
        <v>46</v>
      </c>
      <c r="Z26">
        <v>60</v>
      </c>
      <c r="AA26">
        <v>0</v>
      </c>
      <c r="AB26">
        <v>-0.525893036194093</v>
      </c>
      <c r="AC26">
        <v>82</v>
      </c>
      <c r="AD26">
        <v>48</v>
      </c>
      <c r="AE26">
        <v>0.45774193548387199</v>
      </c>
      <c r="AF26">
        <v>-0.880712085252218</v>
      </c>
      <c r="AH26">
        <v>5</v>
      </c>
      <c r="AJ26">
        <v>-1</v>
      </c>
      <c r="AK26">
        <v>-1</v>
      </c>
      <c r="AL26">
        <v>-5.22</v>
      </c>
      <c r="AM26">
        <v>-0.219999999999999</v>
      </c>
      <c r="AO26">
        <v>0</v>
      </c>
      <c r="AP26">
        <v>0</v>
      </c>
      <c r="AQ26">
        <v>-5.22</v>
      </c>
      <c r="AR26">
        <v>-0.219999999999999</v>
      </c>
      <c r="AS26">
        <v>-1</v>
      </c>
      <c r="AT26">
        <v>-1</v>
      </c>
      <c r="AV26">
        <v>1</v>
      </c>
      <c r="AW26">
        <v>6</v>
      </c>
      <c r="AX26">
        <v>1</v>
      </c>
      <c r="AZ26">
        <f t="shared" si="0"/>
        <v>0</v>
      </c>
    </row>
    <row r="27" spans="1:52" x14ac:dyDescent="0.25">
      <c r="A27" t="s">
        <v>69</v>
      </c>
      <c r="B27" t="s">
        <v>70</v>
      </c>
      <c r="C27">
        <v>2006</v>
      </c>
      <c r="D27">
        <v>6</v>
      </c>
      <c r="E27">
        <v>0</v>
      </c>
      <c r="F27">
        <v>-36.5</v>
      </c>
      <c r="G27">
        <v>-46.4</v>
      </c>
      <c r="I27">
        <v>17</v>
      </c>
      <c r="J27">
        <v>84</v>
      </c>
      <c r="K27">
        <v>-9.97660909770857</v>
      </c>
      <c r="L27">
        <v>0.47408396607047198</v>
      </c>
      <c r="M27">
        <v>100</v>
      </c>
      <c r="N27">
        <v>11</v>
      </c>
      <c r="O27">
        <v>0</v>
      </c>
      <c r="P27">
        <v>0.74429377291052901</v>
      </c>
      <c r="Q27">
        <v>23</v>
      </c>
      <c r="R27">
        <v>74</v>
      </c>
      <c r="S27">
        <v>-6.5977343311506003</v>
      </c>
      <c r="T27">
        <v>0.79594813029530898</v>
      </c>
      <c r="U27">
        <v>0</v>
      </c>
      <c r="V27">
        <v>41</v>
      </c>
      <c r="W27">
        <v>-5.1940134340890003</v>
      </c>
      <c r="X27">
        <v>0.744338005901101</v>
      </c>
      <c r="Y27">
        <v>34</v>
      </c>
      <c r="Z27">
        <v>37</v>
      </c>
      <c r="AA27">
        <v>0</v>
      </c>
      <c r="AB27">
        <v>1.6695563303918099E-2</v>
      </c>
      <c r="AC27">
        <v>59</v>
      </c>
      <c r="AD27">
        <v>46</v>
      </c>
      <c r="AE27">
        <v>-9.6305038560411198</v>
      </c>
      <c r="AF27">
        <v>-0.65505725768646395</v>
      </c>
      <c r="AH27">
        <v>12</v>
      </c>
      <c r="AJ27">
        <v>-1</v>
      </c>
      <c r="AK27">
        <v>-1</v>
      </c>
      <c r="AL27">
        <v>-12.02</v>
      </c>
      <c r="AM27">
        <v>-1.9999999999999501E-2</v>
      </c>
      <c r="AO27">
        <v>-16.2897361601181</v>
      </c>
      <c r="AP27">
        <v>-1.61899498631081</v>
      </c>
      <c r="AQ27">
        <v>-13.6389949863108</v>
      </c>
      <c r="AR27">
        <v>-1.63899498631081</v>
      </c>
      <c r="AS27">
        <v>-1</v>
      </c>
      <c r="AT27">
        <v>-1</v>
      </c>
      <c r="AV27">
        <v>3</v>
      </c>
      <c r="AW27">
        <v>15</v>
      </c>
      <c r="AX27">
        <v>1</v>
      </c>
      <c r="AZ27">
        <f t="shared" si="0"/>
        <v>1</v>
      </c>
    </row>
    <row r="28" spans="1:52" hidden="1" x14ac:dyDescent="0.25">
      <c r="A28" t="s">
        <v>70</v>
      </c>
      <c r="B28" t="s">
        <v>69</v>
      </c>
      <c r="C28">
        <v>2006</v>
      </c>
      <c r="D28">
        <v>6</v>
      </c>
      <c r="E28">
        <v>1</v>
      </c>
      <c r="F28">
        <v>9.9</v>
      </c>
      <c r="G28">
        <v>46.4</v>
      </c>
      <c r="I28">
        <v>11</v>
      </c>
      <c r="J28">
        <v>100</v>
      </c>
      <c r="K28">
        <v>0</v>
      </c>
      <c r="L28">
        <v>0.65730476128185</v>
      </c>
      <c r="M28">
        <v>84</v>
      </c>
      <c r="N28">
        <v>17</v>
      </c>
      <c r="O28">
        <v>0</v>
      </c>
      <c r="P28">
        <v>0.101996608261281</v>
      </c>
      <c r="Q28">
        <v>41</v>
      </c>
      <c r="R28">
        <v>0</v>
      </c>
      <c r="S28">
        <v>0</v>
      </c>
      <c r="T28">
        <v>0.79635488056271697</v>
      </c>
      <c r="U28">
        <v>74</v>
      </c>
      <c r="V28">
        <v>23</v>
      </c>
      <c r="W28">
        <v>0</v>
      </c>
      <c r="X28">
        <v>0.79924947425137405</v>
      </c>
      <c r="Y28">
        <v>46</v>
      </c>
      <c r="Z28">
        <v>59</v>
      </c>
      <c r="AA28">
        <v>-16.447154308617201</v>
      </c>
      <c r="AB28">
        <v>0.83214370213258404</v>
      </c>
      <c r="AC28">
        <v>37</v>
      </c>
      <c r="AD28">
        <v>34</v>
      </c>
      <c r="AE28">
        <v>0</v>
      </c>
      <c r="AF28">
        <v>0.53382449303862101</v>
      </c>
      <c r="AH28">
        <v>-12</v>
      </c>
      <c r="AJ28">
        <v>1</v>
      </c>
      <c r="AK28">
        <v>-1</v>
      </c>
      <c r="AL28">
        <v>12.02</v>
      </c>
      <c r="AM28">
        <v>1.9999999999999501E-2</v>
      </c>
      <c r="AO28">
        <v>0</v>
      </c>
      <c r="AP28">
        <v>0</v>
      </c>
      <c r="AQ28">
        <v>12.02</v>
      </c>
      <c r="AR28">
        <v>1.9999999999999501E-2</v>
      </c>
      <c r="AS28">
        <v>1</v>
      </c>
      <c r="AT28">
        <v>-1</v>
      </c>
      <c r="AV28">
        <v>-3</v>
      </c>
      <c r="AW28">
        <v>-15</v>
      </c>
      <c r="AX28">
        <v>-1</v>
      </c>
      <c r="AZ28">
        <f t="shared" si="0"/>
        <v>0</v>
      </c>
    </row>
    <row r="29" spans="1:52" hidden="1" x14ac:dyDescent="0.25">
      <c r="A29" t="s">
        <v>45</v>
      </c>
      <c r="B29" t="s">
        <v>58</v>
      </c>
      <c r="C29">
        <v>2006</v>
      </c>
      <c r="D29">
        <v>7</v>
      </c>
      <c r="E29">
        <v>0</v>
      </c>
      <c r="F29">
        <v>-27.2</v>
      </c>
      <c r="G29">
        <v>5.1999999999999904</v>
      </c>
      <c r="I29">
        <v>27</v>
      </c>
      <c r="J29">
        <v>0</v>
      </c>
      <c r="K29">
        <v>0</v>
      </c>
      <c r="L29">
        <v>-0.82859855152343698</v>
      </c>
      <c r="M29">
        <v>47</v>
      </c>
      <c r="N29">
        <v>0</v>
      </c>
      <c r="O29">
        <v>0</v>
      </c>
      <c r="P29">
        <v>-0.33082221567729397</v>
      </c>
      <c r="Q29">
        <v>1</v>
      </c>
      <c r="R29">
        <v>18</v>
      </c>
      <c r="S29">
        <v>-3.2083534000339098</v>
      </c>
      <c r="T29">
        <v>-0.24802815053975399</v>
      </c>
      <c r="U29">
        <v>58</v>
      </c>
      <c r="V29">
        <v>27</v>
      </c>
      <c r="W29">
        <v>3.16832376287788</v>
      </c>
      <c r="X29">
        <v>0.86741253285265396</v>
      </c>
      <c r="Y29">
        <v>60</v>
      </c>
      <c r="Z29">
        <v>100</v>
      </c>
      <c r="AA29">
        <v>6.6970419268510204</v>
      </c>
      <c r="AB29">
        <v>-0.44263970051355001</v>
      </c>
      <c r="AC29">
        <v>40</v>
      </c>
      <c r="AD29">
        <v>2</v>
      </c>
      <c r="AE29">
        <v>-10.1759855892949</v>
      </c>
      <c r="AF29">
        <v>-0.87616560322676995</v>
      </c>
      <c r="AH29">
        <v>-3</v>
      </c>
      <c r="AJ29">
        <v>-1</v>
      </c>
      <c r="AK29">
        <v>1</v>
      </c>
      <c r="AL29">
        <v>-1.08</v>
      </c>
      <c r="AM29">
        <v>-4.08</v>
      </c>
      <c r="AO29">
        <v>0</v>
      </c>
      <c r="AP29">
        <v>0</v>
      </c>
      <c r="AQ29">
        <v>-1.08</v>
      </c>
      <c r="AR29">
        <v>-4.08</v>
      </c>
      <c r="AS29">
        <v>-1</v>
      </c>
      <c r="AT29">
        <v>1</v>
      </c>
      <c r="AV29">
        <v>-13</v>
      </c>
      <c r="AW29">
        <v>-16</v>
      </c>
      <c r="AX29">
        <v>-1</v>
      </c>
      <c r="AZ29">
        <f t="shared" si="0"/>
        <v>0</v>
      </c>
    </row>
    <row r="30" spans="1:52" hidden="1" x14ac:dyDescent="0.25">
      <c r="A30" t="s">
        <v>47</v>
      </c>
      <c r="B30" t="s">
        <v>60</v>
      </c>
      <c r="C30">
        <v>2006</v>
      </c>
      <c r="D30">
        <v>7</v>
      </c>
      <c r="E30">
        <v>1</v>
      </c>
      <c r="F30">
        <v>9.5</v>
      </c>
      <c r="G30">
        <v>2.6</v>
      </c>
      <c r="I30">
        <v>40</v>
      </c>
      <c r="J30">
        <v>53</v>
      </c>
      <c r="K30">
        <v>5.7943583617747301</v>
      </c>
      <c r="L30">
        <v>0.76126739608459604</v>
      </c>
      <c r="M30">
        <v>32</v>
      </c>
      <c r="N30">
        <v>60</v>
      </c>
      <c r="O30">
        <v>0</v>
      </c>
      <c r="P30">
        <v>0.89120104402679201</v>
      </c>
      <c r="Q30">
        <v>100</v>
      </c>
      <c r="R30">
        <v>89</v>
      </c>
      <c r="S30">
        <v>0</v>
      </c>
      <c r="T30">
        <v>5.6323728809982598E-2</v>
      </c>
      <c r="U30">
        <v>60</v>
      </c>
      <c r="V30">
        <v>35</v>
      </c>
      <c r="W30">
        <v>-12.1103958296518</v>
      </c>
      <c r="X30">
        <v>0.83285673690812201</v>
      </c>
      <c r="Y30">
        <v>0</v>
      </c>
      <c r="Z30">
        <v>47</v>
      </c>
      <c r="AA30">
        <v>0</v>
      </c>
      <c r="AB30">
        <v>0.54993491031364505</v>
      </c>
      <c r="AC30">
        <v>58</v>
      </c>
      <c r="AD30">
        <v>43</v>
      </c>
      <c r="AE30">
        <v>0</v>
      </c>
      <c r="AF30">
        <v>0.64923406919625004</v>
      </c>
      <c r="AH30">
        <v>3</v>
      </c>
      <c r="AJ30">
        <v>1</v>
      </c>
      <c r="AK30">
        <v>1</v>
      </c>
      <c r="AL30">
        <v>2.79</v>
      </c>
      <c r="AM30">
        <v>5.79</v>
      </c>
      <c r="AO30">
        <v>0</v>
      </c>
      <c r="AP30">
        <v>0</v>
      </c>
      <c r="AQ30">
        <v>2.79</v>
      </c>
      <c r="AR30">
        <v>5.79</v>
      </c>
      <c r="AS30">
        <v>1</v>
      </c>
      <c r="AT30">
        <v>1</v>
      </c>
      <c r="AV30">
        <v>3</v>
      </c>
      <c r="AW30">
        <v>6</v>
      </c>
      <c r="AX30">
        <v>1</v>
      </c>
      <c r="AZ30">
        <f t="shared" si="0"/>
        <v>0</v>
      </c>
    </row>
    <row r="31" spans="1:52" hidden="1" x14ac:dyDescent="0.25">
      <c r="A31" t="s">
        <v>51</v>
      </c>
      <c r="B31" t="s">
        <v>71</v>
      </c>
      <c r="C31">
        <v>2006</v>
      </c>
      <c r="D31">
        <v>7</v>
      </c>
      <c r="E31">
        <v>1</v>
      </c>
      <c r="F31">
        <v>-15.8</v>
      </c>
      <c r="G31">
        <v>-25.7</v>
      </c>
      <c r="I31">
        <v>54</v>
      </c>
      <c r="J31">
        <v>100</v>
      </c>
      <c r="K31">
        <v>-11.973382953617101</v>
      </c>
      <c r="L31">
        <v>0.51200684461657697</v>
      </c>
      <c r="M31">
        <v>43</v>
      </c>
      <c r="N31">
        <v>40</v>
      </c>
      <c r="O31">
        <v>-4.0081293241085696</v>
      </c>
      <c r="P31">
        <v>0.275333154151433</v>
      </c>
      <c r="Q31">
        <v>21</v>
      </c>
      <c r="R31">
        <v>81</v>
      </c>
      <c r="S31">
        <v>-2.3037219458934799</v>
      </c>
      <c r="T31">
        <v>-0.208549359903794</v>
      </c>
      <c r="U31">
        <v>50</v>
      </c>
      <c r="V31">
        <v>43</v>
      </c>
      <c r="W31">
        <v>0</v>
      </c>
      <c r="X31">
        <v>0.48279999704851601</v>
      </c>
      <c r="Y31">
        <v>26</v>
      </c>
      <c r="Z31">
        <v>38</v>
      </c>
      <c r="AA31">
        <v>-2.1708495973795401</v>
      </c>
      <c r="AB31">
        <v>0.14601572932563101</v>
      </c>
      <c r="AC31">
        <v>50</v>
      </c>
      <c r="AD31">
        <v>47</v>
      </c>
      <c r="AE31">
        <v>0</v>
      </c>
      <c r="AF31">
        <v>0.16590959219350301</v>
      </c>
      <c r="AH31">
        <v>5.5</v>
      </c>
      <c r="AJ31">
        <v>1</v>
      </c>
      <c r="AK31">
        <v>-1</v>
      </c>
      <c r="AL31">
        <v>-3.52</v>
      </c>
      <c r="AM31">
        <v>1.98</v>
      </c>
      <c r="AO31">
        <v>0</v>
      </c>
      <c r="AP31">
        <v>0</v>
      </c>
      <c r="AQ31">
        <v>-3.52</v>
      </c>
      <c r="AR31">
        <v>1.98</v>
      </c>
      <c r="AS31">
        <v>1</v>
      </c>
      <c r="AT31">
        <v>-1</v>
      </c>
      <c r="AV31">
        <v>-22</v>
      </c>
      <c r="AW31">
        <v>-16.5</v>
      </c>
      <c r="AX31">
        <v>-1</v>
      </c>
      <c r="AZ31">
        <f t="shared" si="0"/>
        <v>0</v>
      </c>
    </row>
    <row r="32" spans="1:52" hidden="1" x14ac:dyDescent="0.25">
      <c r="A32" t="s">
        <v>50</v>
      </c>
      <c r="B32" t="s">
        <v>53</v>
      </c>
      <c r="C32">
        <v>2006</v>
      </c>
      <c r="D32">
        <v>7</v>
      </c>
      <c r="E32">
        <v>0</v>
      </c>
      <c r="F32">
        <v>7.4</v>
      </c>
      <c r="G32">
        <v>-6.1</v>
      </c>
      <c r="I32">
        <v>32</v>
      </c>
      <c r="J32">
        <v>37</v>
      </c>
      <c r="K32">
        <v>2.13845048583832</v>
      </c>
      <c r="L32">
        <v>0.27164074571369101</v>
      </c>
      <c r="M32">
        <v>74</v>
      </c>
      <c r="N32">
        <v>40</v>
      </c>
      <c r="O32">
        <v>-0.27658615136876102</v>
      </c>
      <c r="P32">
        <v>-0.58842972166794805</v>
      </c>
      <c r="Q32">
        <v>21</v>
      </c>
      <c r="R32">
        <v>26</v>
      </c>
      <c r="S32">
        <v>-0.72495169285054095</v>
      </c>
      <c r="T32">
        <v>-0.215113043491336</v>
      </c>
      <c r="U32">
        <v>52</v>
      </c>
      <c r="V32">
        <v>18</v>
      </c>
      <c r="W32">
        <v>0</v>
      </c>
      <c r="X32">
        <v>0.194854926377652</v>
      </c>
      <c r="Y32">
        <v>53</v>
      </c>
      <c r="Z32">
        <v>57</v>
      </c>
      <c r="AA32">
        <v>0</v>
      </c>
      <c r="AB32">
        <v>-0.81836445394690704</v>
      </c>
      <c r="AC32">
        <v>52</v>
      </c>
      <c r="AD32">
        <v>55</v>
      </c>
      <c r="AE32">
        <v>0</v>
      </c>
      <c r="AF32">
        <v>0.89572599128638997</v>
      </c>
      <c r="AH32">
        <v>3</v>
      </c>
      <c r="AJ32">
        <v>-1</v>
      </c>
      <c r="AK32">
        <v>0</v>
      </c>
      <c r="AL32">
        <v>-3.56</v>
      </c>
      <c r="AM32">
        <v>-0.56000000000000005</v>
      </c>
      <c r="AO32">
        <v>0</v>
      </c>
      <c r="AP32">
        <v>0</v>
      </c>
      <c r="AQ32">
        <v>-3.56</v>
      </c>
      <c r="AR32">
        <v>-0.56000000000000005</v>
      </c>
      <c r="AS32">
        <v>-1</v>
      </c>
      <c r="AT32">
        <v>0</v>
      </c>
      <c r="AV32">
        <v>-3</v>
      </c>
      <c r="AW32">
        <v>0</v>
      </c>
      <c r="AX32">
        <v>0</v>
      </c>
      <c r="AZ32">
        <f t="shared" si="0"/>
        <v>0</v>
      </c>
    </row>
    <row r="33" spans="1:52" hidden="1" x14ac:dyDescent="0.25">
      <c r="A33" t="s">
        <v>53</v>
      </c>
      <c r="B33" t="s">
        <v>50</v>
      </c>
      <c r="C33">
        <v>2006</v>
      </c>
      <c r="D33">
        <v>7</v>
      </c>
      <c r="E33">
        <v>1</v>
      </c>
      <c r="F33">
        <v>13.5</v>
      </c>
      <c r="G33">
        <v>6.1</v>
      </c>
      <c r="I33">
        <v>40</v>
      </c>
      <c r="J33">
        <v>74</v>
      </c>
      <c r="K33">
        <v>-7.4243716381417997</v>
      </c>
      <c r="L33">
        <v>0.95865741848213004</v>
      </c>
      <c r="M33">
        <v>37</v>
      </c>
      <c r="N33">
        <v>32</v>
      </c>
      <c r="O33">
        <v>0</v>
      </c>
      <c r="P33">
        <v>-0.21835975945734101</v>
      </c>
      <c r="Q33">
        <v>18</v>
      </c>
      <c r="R33">
        <v>52</v>
      </c>
      <c r="S33">
        <v>-3.47092184920198</v>
      </c>
      <c r="T33">
        <v>0.30401234196791699</v>
      </c>
      <c r="U33">
        <v>26</v>
      </c>
      <c r="V33">
        <v>21</v>
      </c>
      <c r="W33">
        <v>0</v>
      </c>
      <c r="X33">
        <v>0.58363053336408999</v>
      </c>
      <c r="Y33">
        <v>55</v>
      </c>
      <c r="Z33">
        <v>52</v>
      </c>
      <c r="AA33">
        <v>0</v>
      </c>
      <c r="AB33">
        <v>-0.55090564325815705</v>
      </c>
      <c r="AC33">
        <v>57</v>
      </c>
      <c r="AD33">
        <v>53</v>
      </c>
      <c r="AE33">
        <v>0</v>
      </c>
      <c r="AF33">
        <v>0.92279552739988602</v>
      </c>
      <c r="AH33">
        <v>-3</v>
      </c>
      <c r="AJ33">
        <v>1</v>
      </c>
      <c r="AK33">
        <v>0</v>
      </c>
      <c r="AL33">
        <v>3.56</v>
      </c>
      <c r="AM33">
        <v>0.56000000000000005</v>
      </c>
      <c r="AO33">
        <v>0</v>
      </c>
      <c r="AP33">
        <v>0</v>
      </c>
      <c r="AQ33">
        <v>3.56</v>
      </c>
      <c r="AR33">
        <v>0.56000000000000005</v>
      </c>
      <c r="AS33">
        <v>1</v>
      </c>
      <c r="AT33">
        <v>0</v>
      </c>
      <c r="AV33">
        <v>3</v>
      </c>
      <c r="AW33">
        <v>0</v>
      </c>
      <c r="AX33">
        <v>0</v>
      </c>
      <c r="AZ33">
        <f t="shared" si="0"/>
        <v>0</v>
      </c>
    </row>
    <row r="34" spans="1:52" hidden="1" x14ac:dyDescent="0.25">
      <c r="A34" t="s">
        <v>72</v>
      </c>
      <c r="B34" t="s">
        <v>57</v>
      </c>
      <c r="C34">
        <v>2006</v>
      </c>
      <c r="D34">
        <v>7</v>
      </c>
      <c r="E34">
        <v>1</v>
      </c>
      <c r="F34">
        <v>-15.1</v>
      </c>
      <c r="G34">
        <v>-27.1</v>
      </c>
      <c r="I34">
        <v>33</v>
      </c>
      <c r="J34">
        <v>89</v>
      </c>
      <c r="K34">
        <v>0.46704192502417602</v>
      </c>
      <c r="L34">
        <v>-0.251821428387006</v>
      </c>
      <c r="M34">
        <v>42</v>
      </c>
      <c r="N34">
        <v>27</v>
      </c>
      <c r="O34">
        <v>-1.23975609756097</v>
      </c>
      <c r="P34">
        <v>-0.145681558821185</v>
      </c>
      <c r="Q34">
        <v>5</v>
      </c>
      <c r="R34">
        <v>65</v>
      </c>
      <c r="S34">
        <v>0.72720765466365</v>
      </c>
      <c r="T34">
        <v>-0.59361709763915405</v>
      </c>
      <c r="U34">
        <v>24</v>
      </c>
      <c r="V34">
        <v>45</v>
      </c>
      <c r="W34">
        <v>0</v>
      </c>
      <c r="X34">
        <v>-0.68466801593009596</v>
      </c>
      <c r="Y34">
        <v>41</v>
      </c>
      <c r="Z34">
        <v>59</v>
      </c>
      <c r="AA34">
        <v>0</v>
      </c>
      <c r="AB34">
        <v>-0.72464397167670103</v>
      </c>
      <c r="AC34">
        <v>59</v>
      </c>
      <c r="AD34">
        <v>17</v>
      </c>
      <c r="AE34">
        <v>1.50366831411312</v>
      </c>
      <c r="AF34">
        <v>0.60273097072871296</v>
      </c>
      <c r="AH34">
        <v>4.5</v>
      </c>
      <c r="AJ34">
        <v>1</v>
      </c>
      <c r="AK34">
        <v>-1</v>
      </c>
      <c r="AL34">
        <v>-3.84</v>
      </c>
      <c r="AM34">
        <v>0.66</v>
      </c>
      <c r="AO34">
        <v>0</v>
      </c>
      <c r="AP34">
        <v>0</v>
      </c>
      <c r="AQ34">
        <v>-3.84</v>
      </c>
      <c r="AR34">
        <v>0.66</v>
      </c>
      <c r="AS34">
        <v>1</v>
      </c>
      <c r="AT34">
        <v>-1</v>
      </c>
      <c r="AV34">
        <v>-10</v>
      </c>
      <c r="AW34">
        <v>-5.5</v>
      </c>
      <c r="AX34">
        <v>-1</v>
      </c>
      <c r="AZ34">
        <f t="shared" si="0"/>
        <v>0</v>
      </c>
    </row>
    <row r="35" spans="1:52" x14ac:dyDescent="0.25">
      <c r="A35" t="s">
        <v>55</v>
      </c>
      <c r="B35" t="s">
        <v>48</v>
      </c>
      <c r="C35">
        <v>2006</v>
      </c>
      <c r="D35">
        <v>7</v>
      </c>
      <c r="E35">
        <v>1</v>
      </c>
      <c r="F35">
        <v>7.1</v>
      </c>
      <c r="G35">
        <v>-3.7</v>
      </c>
      <c r="I35">
        <v>40</v>
      </c>
      <c r="J35">
        <v>68</v>
      </c>
      <c r="K35">
        <v>10.8399641371395</v>
      </c>
      <c r="L35">
        <v>-0.43615527804689203</v>
      </c>
      <c r="M35">
        <v>63</v>
      </c>
      <c r="N35">
        <v>40</v>
      </c>
      <c r="O35">
        <v>11.114491812535199</v>
      </c>
      <c r="P35">
        <v>0.95296762591205797</v>
      </c>
      <c r="Q35">
        <v>51</v>
      </c>
      <c r="R35">
        <v>53</v>
      </c>
      <c r="S35">
        <v>5.7366666666666601</v>
      </c>
      <c r="T35">
        <v>0.81116626606721298</v>
      </c>
      <c r="U35">
        <v>100</v>
      </c>
      <c r="V35">
        <v>51</v>
      </c>
      <c r="W35">
        <v>0</v>
      </c>
      <c r="X35">
        <v>0.26947835776053702</v>
      </c>
      <c r="Y35">
        <v>49</v>
      </c>
      <c r="Z35">
        <v>48</v>
      </c>
      <c r="AA35">
        <v>14.5749999999999</v>
      </c>
      <c r="AB35">
        <v>-0.25829828423567303</v>
      </c>
      <c r="AC35">
        <v>45</v>
      </c>
      <c r="AD35">
        <v>77</v>
      </c>
      <c r="AE35">
        <v>3.0666420524471998</v>
      </c>
      <c r="AF35">
        <v>0.99291200330639495</v>
      </c>
      <c r="AH35">
        <v>-3</v>
      </c>
      <c r="AJ35">
        <v>-1</v>
      </c>
      <c r="AK35">
        <v>1</v>
      </c>
      <c r="AL35">
        <v>1.41</v>
      </c>
      <c r="AM35">
        <v>-1.59</v>
      </c>
      <c r="AO35">
        <v>19.973048927735402</v>
      </c>
      <c r="AP35">
        <v>1.9850699702867101</v>
      </c>
      <c r="AQ35">
        <v>3.39506997028671</v>
      </c>
      <c r="AR35">
        <v>0.39506997028671798</v>
      </c>
      <c r="AS35">
        <v>1</v>
      </c>
      <c r="AT35">
        <v>-1</v>
      </c>
      <c r="AV35">
        <v>-14</v>
      </c>
      <c r="AW35">
        <v>-17</v>
      </c>
      <c r="AX35">
        <v>-1</v>
      </c>
      <c r="AZ35">
        <f t="shared" si="0"/>
        <v>1</v>
      </c>
    </row>
    <row r="36" spans="1:52" hidden="1" x14ac:dyDescent="0.25">
      <c r="A36" t="s">
        <v>57</v>
      </c>
      <c r="B36" t="s">
        <v>72</v>
      </c>
      <c r="C36">
        <v>2006</v>
      </c>
      <c r="D36">
        <v>7</v>
      </c>
      <c r="E36">
        <v>0</v>
      </c>
      <c r="F36">
        <v>12</v>
      </c>
      <c r="G36">
        <v>27.1</v>
      </c>
      <c r="I36">
        <v>27</v>
      </c>
      <c r="J36">
        <v>42</v>
      </c>
      <c r="K36">
        <v>2.7127971937118298</v>
      </c>
      <c r="L36">
        <v>-0.92493354538807404</v>
      </c>
      <c r="M36">
        <v>89</v>
      </c>
      <c r="N36">
        <v>33</v>
      </c>
      <c r="O36">
        <v>5.0066927592955004</v>
      </c>
      <c r="P36">
        <v>-0.794517577224367</v>
      </c>
      <c r="Q36">
        <v>45</v>
      </c>
      <c r="R36">
        <v>24</v>
      </c>
      <c r="S36">
        <v>-0.288958166799892</v>
      </c>
      <c r="T36">
        <v>-0.95078547420456005</v>
      </c>
      <c r="U36">
        <v>65</v>
      </c>
      <c r="V36">
        <v>5</v>
      </c>
      <c r="W36">
        <v>0</v>
      </c>
      <c r="X36">
        <v>-0.56325958390296604</v>
      </c>
      <c r="Y36">
        <v>17</v>
      </c>
      <c r="Z36">
        <v>59</v>
      </c>
      <c r="AA36">
        <v>7.9666245259165596</v>
      </c>
      <c r="AB36">
        <v>0.65501081278656104</v>
      </c>
      <c r="AC36">
        <v>59</v>
      </c>
      <c r="AD36">
        <v>41</v>
      </c>
      <c r="AE36">
        <v>0</v>
      </c>
      <c r="AF36">
        <v>-0.70679157610958698</v>
      </c>
      <c r="AH36">
        <v>-4.5</v>
      </c>
      <c r="AJ36">
        <v>-1</v>
      </c>
      <c r="AK36">
        <v>-1</v>
      </c>
      <c r="AL36">
        <v>3.84</v>
      </c>
      <c r="AM36">
        <v>-0.66</v>
      </c>
      <c r="AO36">
        <v>0</v>
      </c>
      <c r="AP36">
        <v>0</v>
      </c>
      <c r="AQ36">
        <v>3.84</v>
      </c>
      <c r="AR36">
        <v>-0.66</v>
      </c>
      <c r="AS36">
        <v>-1</v>
      </c>
      <c r="AT36">
        <v>-1</v>
      </c>
      <c r="AV36">
        <v>10</v>
      </c>
      <c r="AW36">
        <v>5.5</v>
      </c>
      <c r="AX36">
        <v>1</v>
      </c>
      <c r="AZ36">
        <f t="shared" si="0"/>
        <v>0</v>
      </c>
    </row>
    <row r="37" spans="1:52" hidden="1" x14ac:dyDescent="0.25">
      <c r="A37" t="s">
        <v>52</v>
      </c>
      <c r="B37" t="s">
        <v>62</v>
      </c>
      <c r="C37">
        <v>2006</v>
      </c>
      <c r="D37">
        <v>7</v>
      </c>
      <c r="E37">
        <v>0</v>
      </c>
      <c r="F37">
        <v>-15.3</v>
      </c>
      <c r="G37">
        <v>11.4</v>
      </c>
      <c r="I37">
        <v>21</v>
      </c>
      <c r="J37">
        <v>47</v>
      </c>
      <c r="K37">
        <v>0.63030616008852403</v>
      </c>
      <c r="L37">
        <v>0.88443951811548405</v>
      </c>
      <c r="M37">
        <v>30</v>
      </c>
      <c r="N37">
        <v>10</v>
      </c>
      <c r="O37">
        <v>0.84785210347530504</v>
      </c>
      <c r="P37">
        <v>0.62021708229846795</v>
      </c>
      <c r="Q37">
        <v>3</v>
      </c>
      <c r="R37">
        <v>22</v>
      </c>
      <c r="S37">
        <v>0</v>
      </c>
      <c r="T37">
        <v>0.65303411254569499</v>
      </c>
      <c r="U37">
        <v>73</v>
      </c>
      <c r="V37">
        <v>18</v>
      </c>
      <c r="W37">
        <v>0</v>
      </c>
      <c r="X37">
        <v>0.160560331295686</v>
      </c>
      <c r="Y37">
        <v>74</v>
      </c>
      <c r="Z37">
        <v>36</v>
      </c>
      <c r="AA37">
        <v>-5.9120676108756296</v>
      </c>
      <c r="AB37">
        <v>0.21272717197890101</v>
      </c>
      <c r="AC37">
        <v>20</v>
      </c>
      <c r="AD37">
        <v>46</v>
      </c>
      <c r="AE37">
        <v>-3.1377329727071599</v>
      </c>
      <c r="AF37">
        <v>0.75104761649158303</v>
      </c>
      <c r="AH37">
        <v>3.5</v>
      </c>
      <c r="AJ37">
        <v>1</v>
      </c>
      <c r="AK37">
        <v>-1</v>
      </c>
      <c r="AL37">
        <v>0.28999999999999998</v>
      </c>
      <c r="AM37">
        <v>3.79</v>
      </c>
      <c r="AO37">
        <v>0</v>
      </c>
      <c r="AP37">
        <v>0</v>
      </c>
      <c r="AQ37">
        <v>0.28999999999999998</v>
      </c>
      <c r="AR37">
        <v>3.79</v>
      </c>
      <c r="AS37">
        <v>1</v>
      </c>
      <c r="AT37">
        <v>-1</v>
      </c>
      <c r="AV37">
        <v>-7</v>
      </c>
      <c r="AW37">
        <v>-3.5</v>
      </c>
      <c r="AX37">
        <v>-1</v>
      </c>
      <c r="AZ37">
        <f t="shared" si="0"/>
        <v>0</v>
      </c>
    </row>
    <row r="38" spans="1:52" hidden="1" x14ac:dyDescent="0.25">
      <c r="A38" t="s">
        <v>73</v>
      </c>
      <c r="B38" t="s">
        <v>61</v>
      </c>
      <c r="C38">
        <v>2006</v>
      </c>
      <c r="D38">
        <v>7</v>
      </c>
      <c r="E38">
        <v>0</v>
      </c>
      <c r="F38">
        <v>-16.899999999999999</v>
      </c>
      <c r="G38">
        <v>-4.6999999999999904</v>
      </c>
      <c r="I38">
        <v>53</v>
      </c>
      <c r="J38">
        <v>30</v>
      </c>
      <c r="K38">
        <v>5.0205810646078799</v>
      </c>
      <c r="L38">
        <v>0.763191504176854</v>
      </c>
      <c r="M38">
        <v>89</v>
      </c>
      <c r="N38">
        <v>43</v>
      </c>
      <c r="O38">
        <v>-1.9026805975022401</v>
      </c>
      <c r="P38">
        <v>0.77662413099275296</v>
      </c>
      <c r="Q38">
        <v>13</v>
      </c>
      <c r="R38">
        <v>74</v>
      </c>
      <c r="S38">
        <v>0</v>
      </c>
      <c r="T38">
        <v>-0.64171745599658403</v>
      </c>
      <c r="U38">
        <v>65</v>
      </c>
      <c r="V38">
        <v>15</v>
      </c>
      <c r="W38">
        <v>0</v>
      </c>
      <c r="X38">
        <v>0.94706931588424703</v>
      </c>
      <c r="Y38">
        <v>78</v>
      </c>
      <c r="Z38">
        <v>73</v>
      </c>
      <c r="AA38">
        <v>-8.1824110150871494</v>
      </c>
      <c r="AB38">
        <v>0.50136963312471095</v>
      </c>
      <c r="AC38">
        <v>0</v>
      </c>
      <c r="AD38">
        <v>55</v>
      </c>
      <c r="AE38">
        <v>0</v>
      </c>
      <c r="AF38">
        <v>0.35378287030403499</v>
      </c>
      <c r="AH38">
        <v>5.5</v>
      </c>
      <c r="AJ38">
        <v>1</v>
      </c>
      <c r="AK38">
        <v>1</v>
      </c>
      <c r="AL38">
        <v>-3.25</v>
      </c>
      <c r="AM38">
        <v>2.25</v>
      </c>
      <c r="AO38">
        <v>0</v>
      </c>
      <c r="AP38">
        <v>0</v>
      </c>
      <c r="AQ38">
        <v>-3.25</v>
      </c>
      <c r="AR38">
        <v>2.25</v>
      </c>
      <c r="AS38">
        <v>1</v>
      </c>
      <c r="AT38">
        <v>1</v>
      </c>
      <c r="AV38">
        <v>10</v>
      </c>
      <c r="AW38">
        <v>15.5</v>
      </c>
      <c r="AX38">
        <v>1</v>
      </c>
      <c r="AZ38">
        <f t="shared" si="0"/>
        <v>0</v>
      </c>
    </row>
    <row r="39" spans="1:52" hidden="1" x14ac:dyDescent="0.25">
      <c r="A39" t="s">
        <v>56</v>
      </c>
      <c r="B39" t="s">
        <v>74</v>
      </c>
      <c r="C39">
        <v>2006</v>
      </c>
      <c r="D39">
        <v>7</v>
      </c>
      <c r="E39">
        <v>1</v>
      </c>
      <c r="F39">
        <v>-30.5</v>
      </c>
      <c r="G39">
        <v>-47.9</v>
      </c>
      <c r="I39">
        <v>27</v>
      </c>
      <c r="J39">
        <v>84</v>
      </c>
      <c r="K39">
        <v>-10.867930578512301</v>
      </c>
      <c r="L39">
        <v>0.56836245234864402</v>
      </c>
      <c r="M39">
        <v>47</v>
      </c>
      <c r="N39">
        <v>40</v>
      </c>
      <c r="O39">
        <v>0</v>
      </c>
      <c r="P39">
        <v>-0.16865508435211199</v>
      </c>
      <c r="Q39">
        <v>0</v>
      </c>
      <c r="R39">
        <v>75</v>
      </c>
      <c r="S39">
        <v>-8.6455875255243999</v>
      </c>
      <c r="T39">
        <v>0.23789361090691899</v>
      </c>
      <c r="U39">
        <v>21</v>
      </c>
      <c r="V39">
        <v>31</v>
      </c>
      <c r="W39">
        <v>0</v>
      </c>
      <c r="X39">
        <v>0.98013332854574897</v>
      </c>
      <c r="Y39">
        <v>45</v>
      </c>
      <c r="Z39">
        <v>61</v>
      </c>
      <c r="AA39">
        <v>0</v>
      </c>
      <c r="AB39">
        <v>-0.632244783682261</v>
      </c>
      <c r="AC39">
        <v>2</v>
      </c>
      <c r="AD39">
        <v>48</v>
      </c>
      <c r="AE39">
        <v>0</v>
      </c>
      <c r="AF39">
        <v>-0.270580800603692</v>
      </c>
      <c r="AH39">
        <v>8</v>
      </c>
      <c r="AJ39">
        <v>-1</v>
      </c>
      <c r="AK39">
        <v>-1</v>
      </c>
      <c r="AL39">
        <v>-8.68</v>
      </c>
      <c r="AM39">
        <v>-0.67999999999999905</v>
      </c>
      <c r="AO39">
        <v>0</v>
      </c>
      <c r="AP39">
        <v>0</v>
      </c>
      <c r="AQ39">
        <v>-8.68</v>
      </c>
      <c r="AR39">
        <v>-0.67999999999999905</v>
      </c>
      <c r="AS39">
        <v>-1</v>
      </c>
      <c r="AT39">
        <v>-1</v>
      </c>
      <c r="AV39">
        <v>20</v>
      </c>
      <c r="AW39">
        <v>28</v>
      </c>
      <c r="AX39">
        <v>1</v>
      </c>
      <c r="AZ39">
        <f t="shared" si="0"/>
        <v>0</v>
      </c>
    </row>
    <row r="40" spans="1:52" hidden="1" x14ac:dyDescent="0.25">
      <c r="A40" t="s">
        <v>75</v>
      </c>
      <c r="B40" t="s">
        <v>70</v>
      </c>
      <c r="C40">
        <v>2006</v>
      </c>
      <c r="D40">
        <v>7</v>
      </c>
      <c r="E40">
        <v>1</v>
      </c>
      <c r="F40">
        <v>15.5</v>
      </c>
      <c r="G40">
        <v>9.8000000000000007</v>
      </c>
      <c r="I40">
        <v>13</v>
      </c>
      <c r="J40">
        <v>87</v>
      </c>
      <c r="K40">
        <v>-3.9472340919647002</v>
      </c>
      <c r="L40">
        <v>0.49726779994639397</v>
      </c>
      <c r="M40">
        <v>89</v>
      </c>
      <c r="N40">
        <v>16</v>
      </c>
      <c r="O40">
        <v>0</v>
      </c>
      <c r="P40">
        <v>-0.71116171476637702</v>
      </c>
      <c r="Q40">
        <v>27</v>
      </c>
      <c r="R40">
        <v>56</v>
      </c>
      <c r="S40">
        <v>3.8386021505376302</v>
      </c>
      <c r="T40">
        <v>-0.66245594077943004</v>
      </c>
      <c r="U40">
        <v>0</v>
      </c>
      <c r="V40">
        <v>38</v>
      </c>
      <c r="W40">
        <v>0</v>
      </c>
      <c r="X40">
        <v>0.342337137814334</v>
      </c>
      <c r="Y40">
        <v>75</v>
      </c>
      <c r="Z40">
        <v>38</v>
      </c>
      <c r="AA40">
        <v>-0.80401813356921803</v>
      </c>
      <c r="AB40">
        <v>0.51033037489996502</v>
      </c>
      <c r="AC40">
        <v>83</v>
      </c>
      <c r="AD40">
        <v>46</v>
      </c>
      <c r="AE40">
        <v>0</v>
      </c>
      <c r="AF40">
        <v>-0.81631792214092502</v>
      </c>
      <c r="AH40">
        <v>-8.5</v>
      </c>
      <c r="AJ40">
        <v>-1</v>
      </c>
      <c r="AK40">
        <v>-1</v>
      </c>
      <c r="AL40">
        <v>4.3600000000000003</v>
      </c>
      <c r="AM40">
        <v>-4.1399999999999997</v>
      </c>
      <c r="AO40">
        <v>0</v>
      </c>
      <c r="AP40">
        <v>0</v>
      </c>
      <c r="AQ40">
        <v>4.3600000000000003</v>
      </c>
      <c r="AR40">
        <v>-4.1399999999999997</v>
      </c>
      <c r="AS40">
        <v>-1</v>
      </c>
      <c r="AT40">
        <v>-1</v>
      </c>
      <c r="AV40">
        <v>14</v>
      </c>
      <c r="AW40">
        <v>5.5</v>
      </c>
      <c r="AX40">
        <v>1</v>
      </c>
      <c r="AZ40">
        <f t="shared" si="0"/>
        <v>0</v>
      </c>
    </row>
    <row r="41" spans="1:52" hidden="1" x14ac:dyDescent="0.25">
      <c r="A41" t="s">
        <v>74</v>
      </c>
      <c r="B41" t="s">
        <v>56</v>
      </c>
      <c r="C41">
        <v>2006</v>
      </c>
      <c r="D41">
        <v>7</v>
      </c>
      <c r="E41">
        <v>0</v>
      </c>
      <c r="F41">
        <v>17.399999999999999</v>
      </c>
      <c r="G41">
        <v>47.9</v>
      </c>
      <c r="I41">
        <v>40</v>
      </c>
      <c r="J41">
        <v>47</v>
      </c>
      <c r="K41">
        <v>0</v>
      </c>
      <c r="L41">
        <v>0.851238157684301</v>
      </c>
      <c r="M41">
        <v>84</v>
      </c>
      <c r="N41">
        <v>27</v>
      </c>
      <c r="O41">
        <v>5.3809359605911302</v>
      </c>
      <c r="P41">
        <v>0.13522207144527101</v>
      </c>
      <c r="Q41">
        <v>31</v>
      </c>
      <c r="R41">
        <v>21</v>
      </c>
      <c r="S41">
        <v>6.69970615595075</v>
      </c>
      <c r="T41">
        <v>0.124979494363856</v>
      </c>
      <c r="U41">
        <v>75</v>
      </c>
      <c r="V41">
        <v>0</v>
      </c>
      <c r="W41">
        <v>0</v>
      </c>
      <c r="X41">
        <v>0.79409059484109601</v>
      </c>
      <c r="Y41">
        <v>48</v>
      </c>
      <c r="Z41">
        <v>2</v>
      </c>
      <c r="AA41">
        <v>0</v>
      </c>
      <c r="AB41">
        <v>0.49797169004523001</v>
      </c>
      <c r="AC41">
        <v>61</v>
      </c>
      <c r="AD41">
        <v>45</v>
      </c>
      <c r="AE41">
        <v>0</v>
      </c>
      <c r="AF41">
        <v>0.41183980931696301</v>
      </c>
      <c r="AH41">
        <v>-8</v>
      </c>
      <c r="AJ41">
        <v>1</v>
      </c>
      <c r="AK41">
        <v>-1</v>
      </c>
      <c r="AL41">
        <v>8.68</v>
      </c>
      <c r="AM41">
        <v>0.67999999999999905</v>
      </c>
      <c r="AO41">
        <v>0</v>
      </c>
      <c r="AP41">
        <v>0</v>
      </c>
      <c r="AQ41">
        <v>8.68</v>
      </c>
      <c r="AR41">
        <v>0.67999999999999905</v>
      </c>
      <c r="AS41">
        <v>1</v>
      </c>
      <c r="AT41">
        <v>-1</v>
      </c>
      <c r="AV41">
        <v>-20</v>
      </c>
      <c r="AW41">
        <v>-28</v>
      </c>
      <c r="AX41">
        <v>-1</v>
      </c>
      <c r="AZ41">
        <f t="shared" si="0"/>
        <v>0</v>
      </c>
    </row>
    <row r="42" spans="1:52" hidden="1" x14ac:dyDescent="0.25">
      <c r="A42" t="s">
        <v>59</v>
      </c>
      <c r="B42" t="s">
        <v>65</v>
      </c>
      <c r="C42">
        <v>2006</v>
      </c>
      <c r="D42">
        <v>7</v>
      </c>
      <c r="E42">
        <v>1</v>
      </c>
      <c r="F42">
        <v>17.3</v>
      </c>
      <c r="G42">
        <v>-15.2</v>
      </c>
      <c r="I42">
        <v>27</v>
      </c>
      <c r="J42">
        <v>100</v>
      </c>
      <c r="K42">
        <v>0</v>
      </c>
      <c r="L42">
        <v>-0.679292495465049</v>
      </c>
      <c r="M42">
        <v>63</v>
      </c>
      <c r="N42">
        <v>100</v>
      </c>
      <c r="O42">
        <v>0</v>
      </c>
      <c r="P42">
        <v>0.43141442017625398</v>
      </c>
      <c r="Q42">
        <v>15</v>
      </c>
      <c r="R42">
        <v>95</v>
      </c>
      <c r="S42">
        <v>0</v>
      </c>
      <c r="T42">
        <v>0.97199096893827497</v>
      </c>
      <c r="U42">
        <v>38</v>
      </c>
      <c r="V42">
        <v>55</v>
      </c>
      <c r="W42">
        <v>0</v>
      </c>
      <c r="X42">
        <v>-5.3249629403453097E-2</v>
      </c>
      <c r="Y42">
        <v>43</v>
      </c>
      <c r="Z42">
        <v>91</v>
      </c>
      <c r="AA42">
        <v>0</v>
      </c>
      <c r="AB42">
        <v>5.4096172311393798E-2</v>
      </c>
      <c r="AC42">
        <v>77</v>
      </c>
      <c r="AD42">
        <v>52</v>
      </c>
      <c r="AE42">
        <v>0</v>
      </c>
      <c r="AF42">
        <v>-0.108519795805005</v>
      </c>
      <c r="AH42">
        <v>5.5</v>
      </c>
      <c r="AJ42">
        <v>1</v>
      </c>
      <c r="AK42">
        <v>1</v>
      </c>
      <c r="AL42">
        <v>-1.1399999999999999</v>
      </c>
      <c r="AM42">
        <v>4.3600000000000003</v>
      </c>
      <c r="AO42">
        <v>0</v>
      </c>
      <c r="AP42">
        <v>0</v>
      </c>
      <c r="AQ42">
        <v>-1.1399999999999999</v>
      </c>
      <c r="AR42">
        <v>4.3600000000000003</v>
      </c>
      <c r="AS42">
        <v>1</v>
      </c>
      <c r="AT42">
        <v>1</v>
      </c>
      <c r="AV42">
        <v>3</v>
      </c>
      <c r="AW42">
        <v>8.5</v>
      </c>
      <c r="AX42">
        <v>1</v>
      </c>
      <c r="AZ42">
        <f t="shared" si="0"/>
        <v>0</v>
      </c>
    </row>
    <row r="43" spans="1:52" hidden="1" x14ac:dyDescent="0.25">
      <c r="A43" t="s">
        <v>61</v>
      </c>
      <c r="B43" t="s">
        <v>73</v>
      </c>
      <c r="C43">
        <v>2006</v>
      </c>
      <c r="D43">
        <v>7</v>
      </c>
      <c r="E43">
        <v>1</v>
      </c>
      <c r="F43">
        <v>-12.2</v>
      </c>
      <c r="G43">
        <v>4.6999999999999904</v>
      </c>
      <c r="I43">
        <v>43</v>
      </c>
      <c r="J43">
        <v>89</v>
      </c>
      <c r="K43">
        <v>-4.2423708206686896</v>
      </c>
      <c r="L43">
        <v>-0.473947435808656</v>
      </c>
      <c r="M43">
        <v>30</v>
      </c>
      <c r="N43">
        <v>53</v>
      </c>
      <c r="O43">
        <v>0</v>
      </c>
      <c r="P43">
        <v>0.69809620901847302</v>
      </c>
      <c r="Q43">
        <v>15</v>
      </c>
      <c r="R43">
        <v>65</v>
      </c>
      <c r="S43">
        <v>-6.26491146840337</v>
      </c>
      <c r="T43">
        <v>0.15070643507391801</v>
      </c>
      <c r="U43">
        <v>74</v>
      </c>
      <c r="V43">
        <v>13</v>
      </c>
      <c r="W43">
        <v>0</v>
      </c>
      <c r="X43">
        <v>-6.8948969964310894E-2</v>
      </c>
      <c r="Y43">
        <v>55</v>
      </c>
      <c r="Z43">
        <v>0</v>
      </c>
      <c r="AA43">
        <v>-3.0797074468085102</v>
      </c>
      <c r="AB43">
        <v>0.36585302491649402</v>
      </c>
      <c r="AC43">
        <v>73</v>
      </c>
      <c r="AD43">
        <v>78</v>
      </c>
      <c r="AE43">
        <v>0</v>
      </c>
      <c r="AF43">
        <v>-0.87102133863171405</v>
      </c>
      <c r="AH43">
        <v>-5.5</v>
      </c>
      <c r="AJ43">
        <v>-1</v>
      </c>
      <c r="AK43">
        <v>1</v>
      </c>
      <c r="AL43">
        <v>3.25</v>
      </c>
      <c r="AM43">
        <v>-2.25</v>
      </c>
      <c r="AO43">
        <v>0</v>
      </c>
      <c r="AP43">
        <v>0</v>
      </c>
      <c r="AQ43">
        <v>3.25</v>
      </c>
      <c r="AR43">
        <v>-2.25</v>
      </c>
      <c r="AS43">
        <v>-1</v>
      </c>
      <c r="AT43">
        <v>1</v>
      </c>
      <c r="AV43">
        <v>-10</v>
      </c>
      <c r="AW43">
        <v>-15.5</v>
      </c>
      <c r="AX43">
        <v>-1</v>
      </c>
      <c r="AZ43">
        <f t="shared" si="0"/>
        <v>0</v>
      </c>
    </row>
    <row r="44" spans="1:52" hidden="1" x14ac:dyDescent="0.25">
      <c r="A44" t="s">
        <v>76</v>
      </c>
      <c r="B44" t="s">
        <v>67</v>
      </c>
      <c r="C44">
        <v>2006</v>
      </c>
      <c r="D44">
        <v>7</v>
      </c>
      <c r="E44">
        <v>0</v>
      </c>
      <c r="F44">
        <v>-6.2</v>
      </c>
      <c r="G44">
        <v>-24.4</v>
      </c>
      <c r="I44">
        <v>33</v>
      </c>
      <c r="J44">
        <v>37</v>
      </c>
      <c r="K44">
        <v>0.85469010175763105</v>
      </c>
      <c r="L44">
        <v>-0.20857598582939199</v>
      </c>
      <c r="M44">
        <v>89</v>
      </c>
      <c r="N44">
        <v>67</v>
      </c>
      <c r="O44">
        <v>-0.365108538350219</v>
      </c>
      <c r="P44">
        <v>0.45094313918663198</v>
      </c>
      <c r="Q44">
        <v>22</v>
      </c>
      <c r="R44">
        <v>91</v>
      </c>
      <c r="S44">
        <v>0</v>
      </c>
      <c r="T44">
        <v>-0.474363337944537</v>
      </c>
      <c r="U44">
        <v>93</v>
      </c>
      <c r="V44">
        <v>25</v>
      </c>
      <c r="W44">
        <v>0</v>
      </c>
      <c r="X44">
        <v>0.33966735878768201</v>
      </c>
      <c r="Y44">
        <v>61</v>
      </c>
      <c r="Z44">
        <v>26</v>
      </c>
      <c r="AA44">
        <v>2.1951659083342498</v>
      </c>
      <c r="AB44">
        <v>0.14629081046534301</v>
      </c>
      <c r="AC44">
        <v>53</v>
      </c>
      <c r="AD44">
        <v>47</v>
      </c>
      <c r="AE44">
        <v>0</v>
      </c>
      <c r="AF44">
        <v>-0.89638972731600197</v>
      </c>
      <c r="AH44">
        <v>7</v>
      </c>
      <c r="AJ44">
        <v>-1</v>
      </c>
      <c r="AK44">
        <v>-1</v>
      </c>
      <c r="AL44">
        <v>-7.47</v>
      </c>
      <c r="AM44">
        <v>-0.46999999999999897</v>
      </c>
      <c r="AO44">
        <v>0</v>
      </c>
      <c r="AP44">
        <v>0</v>
      </c>
      <c r="AQ44">
        <v>-7.47</v>
      </c>
      <c r="AR44">
        <v>-0.46999999999999897</v>
      </c>
      <c r="AS44">
        <v>-1</v>
      </c>
      <c r="AT44">
        <v>-1</v>
      </c>
      <c r="AV44">
        <v>18</v>
      </c>
      <c r="AW44">
        <v>25</v>
      </c>
      <c r="AX44">
        <v>1</v>
      </c>
      <c r="AZ44">
        <f t="shared" si="0"/>
        <v>0</v>
      </c>
    </row>
    <row r="45" spans="1:52" hidden="1" x14ac:dyDescent="0.25">
      <c r="A45" t="s">
        <v>71</v>
      </c>
      <c r="B45" t="s">
        <v>51</v>
      </c>
      <c r="C45">
        <v>2006</v>
      </c>
      <c r="D45">
        <v>7</v>
      </c>
      <c r="E45">
        <v>0</v>
      </c>
      <c r="F45">
        <v>9.9</v>
      </c>
      <c r="G45">
        <v>25.7</v>
      </c>
      <c r="I45">
        <v>40</v>
      </c>
      <c r="J45">
        <v>43</v>
      </c>
      <c r="K45">
        <v>8.3938726600691496</v>
      </c>
      <c r="L45">
        <v>0.68303850778378306</v>
      </c>
      <c r="M45">
        <v>100</v>
      </c>
      <c r="N45">
        <v>54</v>
      </c>
      <c r="O45">
        <v>0</v>
      </c>
      <c r="P45">
        <v>-0.44651099871584399</v>
      </c>
      <c r="Q45">
        <v>43</v>
      </c>
      <c r="R45">
        <v>50</v>
      </c>
      <c r="S45">
        <v>3.9307905604719702</v>
      </c>
      <c r="T45">
        <v>0.55621383001675195</v>
      </c>
      <c r="U45">
        <v>81</v>
      </c>
      <c r="V45">
        <v>21</v>
      </c>
      <c r="W45">
        <v>0</v>
      </c>
      <c r="X45">
        <v>0.63798825730900299</v>
      </c>
      <c r="Y45">
        <v>47</v>
      </c>
      <c r="Z45">
        <v>50</v>
      </c>
      <c r="AA45">
        <v>0</v>
      </c>
      <c r="AB45">
        <v>-2.54776303642603E-2</v>
      </c>
      <c r="AC45">
        <v>38</v>
      </c>
      <c r="AD45">
        <v>26</v>
      </c>
      <c r="AE45">
        <v>0</v>
      </c>
      <c r="AF45">
        <v>-0.75213330186753602</v>
      </c>
      <c r="AH45">
        <v>-5.5</v>
      </c>
      <c r="AJ45">
        <v>-1</v>
      </c>
      <c r="AK45">
        <v>-1</v>
      </c>
      <c r="AL45">
        <v>3.52</v>
      </c>
      <c r="AM45">
        <v>-1.98</v>
      </c>
      <c r="AO45">
        <v>0</v>
      </c>
      <c r="AP45">
        <v>0</v>
      </c>
      <c r="AQ45">
        <v>3.52</v>
      </c>
      <c r="AR45">
        <v>-1.98</v>
      </c>
      <c r="AS45">
        <v>-1</v>
      </c>
      <c r="AT45">
        <v>-1</v>
      </c>
      <c r="AV45">
        <v>22</v>
      </c>
      <c r="AW45">
        <v>16.5</v>
      </c>
      <c r="AX45">
        <v>1</v>
      </c>
      <c r="AZ45">
        <f t="shared" si="0"/>
        <v>0</v>
      </c>
    </row>
    <row r="46" spans="1:52" hidden="1" x14ac:dyDescent="0.25">
      <c r="A46" t="s">
        <v>48</v>
      </c>
      <c r="B46" t="s">
        <v>55</v>
      </c>
      <c r="C46">
        <v>2006</v>
      </c>
      <c r="D46">
        <v>7</v>
      </c>
      <c r="E46">
        <v>0</v>
      </c>
      <c r="F46">
        <v>10.8</v>
      </c>
      <c r="G46">
        <v>3.7</v>
      </c>
      <c r="I46">
        <v>40</v>
      </c>
      <c r="J46">
        <v>63</v>
      </c>
      <c r="K46">
        <v>9.3783501242967304</v>
      </c>
      <c r="L46">
        <v>-0.37496271621967397</v>
      </c>
      <c r="M46">
        <v>68</v>
      </c>
      <c r="N46">
        <v>40</v>
      </c>
      <c r="O46">
        <v>9.4081596958174796</v>
      </c>
      <c r="P46">
        <v>0.32700217464516401</v>
      </c>
      <c r="Q46">
        <v>51</v>
      </c>
      <c r="R46">
        <v>100</v>
      </c>
      <c r="S46">
        <v>0</v>
      </c>
      <c r="T46">
        <v>0.97818178892972896</v>
      </c>
      <c r="U46">
        <v>53</v>
      </c>
      <c r="V46">
        <v>51</v>
      </c>
      <c r="W46">
        <v>8.5220871985157594</v>
      </c>
      <c r="X46">
        <v>-0.51495247312913295</v>
      </c>
      <c r="Y46">
        <v>77</v>
      </c>
      <c r="Z46">
        <v>45</v>
      </c>
      <c r="AA46">
        <v>0</v>
      </c>
      <c r="AB46">
        <v>-0.58832934878645204</v>
      </c>
      <c r="AC46">
        <v>48</v>
      </c>
      <c r="AD46">
        <v>49</v>
      </c>
      <c r="AE46">
        <v>0</v>
      </c>
      <c r="AF46">
        <v>7.1526329812731299E-2</v>
      </c>
      <c r="AH46">
        <v>3</v>
      </c>
      <c r="AJ46">
        <v>1</v>
      </c>
      <c r="AK46">
        <v>1</v>
      </c>
      <c r="AL46">
        <v>-1.41</v>
      </c>
      <c r="AM46">
        <v>1.59</v>
      </c>
      <c r="AO46">
        <v>0</v>
      </c>
      <c r="AP46">
        <v>0</v>
      </c>
      <c r="AQ46">
        <v>-1.41</v>
      </c>
      <c r="AR46">
        <v>1.59</v>
      </c>
      <c r="AS46">
        <v>1</v>
      </c>
      <c r="AT46">
        <v>1</v>
      </c>
      <c r="AV46">
        <v>14</v>
      </c>
      <c r="AW46">
        <v>17</v>
      </c>
      <c r="AX46">
        <v>1</v>
      </c>
      <c r="AZ46">
        <f t="shared" si="0"/>
        <v>0</v>
      </c>
    </row>
    <row r="47" spans="1:52" hidden="1" x14ac:dyDescent="0.25">
      <c r="A47" t="s">
        <v>62</v>
      </c>
      <c r="B47" t="s">
        <v>52</v>
      </c>
      <c r="C47">
        <v>2006</v>
      </c>
      <c r="D47">
        <v>7</v>
      </c>
      <c r="E47">
        <v>1</v>
      </c>
      <c r="F47">
        <v>-26.7</v>
      </c>
      <c r="G47">
        <v>-11.4</v>
      </c>
      <c r="I47">
        <v>10</v>
      </c>
      <c r="J47">
        <v>30</v>
      </c>
      <c r="K47">
        <v>7.0765284974093303</v>
      </c>
      <c r="L47">
        <v>0.43624751439381199</v>
      </c>
      <c r="M47">
        <v>47</v>
      </c>
      <c r="N47">
        <v>21</v>
      </c>
      <c r="O47">
        <v>0</v>
      </c>
      <c r="P47">
        <v>-5.3571741913473601E-2</v>
      </c>
      <c r="Q47">
        <v>18</v>
      </c>
      <c r="R47">
        <v>73</v>
      </c>
      <c r="S47">
        <v>-5.0503757251227199</v>
      </c>
      <c r="T47">
        <v>0.38395536189275598</v>
      </c>
      <c r="U47">
        <v>22</v>
      </c>
      <c r="V47">
        <v>3</v>
      </c>
      <c r="W47">
        <v>0</v>
      </c>
      <c r="X47">
        <v>0.368926006160326</v>
      </c>
      <c r="Y47">
        <v>46</v>
      </c>
      <c r="Z47">
        <v>20</v>
      </c>
      <c r="AA47">
        <v>0</v>
      </c>
      <c r="AB47">
        <v>-2.3553256279163898E-2</v>
      </c>
      <c r="AC47">
        <v>36</v>
      </c>
      <c r="AD47">
        <v>74</v>
      </c>
      <c r="AE47">
        <v>0</v>
      </c>
      <c r="AF47">
        <v>9.6992444277377202E-2</v>
      </c>
      <c r="AH47">
        <v>-3.5</v>
      </c>
      <c r="AJ47">
        <v>-1</v>
      </c>
      <c r="AK47">
        <v>-1</v>
      </c>
      <c r="AL47">
        <v>-0.28999999999999998</v>
      </c>
      <c r="AM47">
        <v>-3.79</v>
      </c>
      <c r="AO47">
        <v>0</v>
      </c>
      <c r="AP47">
        <v>0</v>
      </c>
      <c r="AQ47">
        <v>-0.28999999999999998</v>
      </c>
      <c r="AR47">
        <v>-3.79</v>
      </c>
      <c r="AS47">
        <v>-1</v>
      </c>
      <c r="AT47">
        <v>-1</v>
      </c>
      <c r="AV47">
        <v>7</v>
      </c>
      <c r="AW47">
        <v>3.5</v>
      </c>
      <c r="AX47">
        <v>1</v>
      </c>
      <c r="AZ47">
        <f t="shared" si="0"/>
        <v>0</v>
      </c>
    </row>
    <row r="48" spans="1:52" hidden="1" x14ac:dyDescent="0.25">
      <c r="A48" t="s">
        <v>58</v>
      </c>
      <c r="B48" t="s">
        <v>45</v>
      </c>
      <c r="C48">
        <v>2006</v>
      </c>
      <c r="D48">
        <v>7</v>
      </c>
      <c r="E48">
        <v>1</v>
      </c>
      <c r="F48">
        <v>-32.4</v>
      </c>
      <c r="G48">
        <v>-5.1999999999999904</v>
      </c>
      <c r="I48">
        <v>0</v>
      </c>
      <c r="J48">
        <v>47</v>
      </c>
      <c r="K48">
        <v>0</v>
      </c>
      <c r="L48">
        <v>0.35559785925523502</v>
      </c>
      <c r="M48">
        <v>0</v>
      </c>
      <c r="N48">
        <v>27</v>
      </c>
      <c r="O48">
        <v>0</v>
      </c>
      <c r="P48">
        <v>0.75061130086044303</v>
      </c>
      <c r="Q48">
        <v>27</v>
      </c>
      <c r="R48">
        <v>58</v>
      </c>
      <c r="S48">
        <v>-5.0187848681696599</v>
      </c>
      <c r="T48">
        <v>0.26661760969651799</v>
      </c>
      <c r="U48">
        <v>18</v>
      </c>
      <c r="V48">
        <v>1</v>
      </c>
      <c r="W48">
        <v>0</v>
      </c>
      <c r="X48">
        <v>-2.6308793626379699E-2</v>
      </c>
      <c r="Y48">
        <v>2</v>
      </c>
      <c r="Z48">
        <v>40</v>
      </c>
      <c r="AA48">
        <v>-3.6684500364697299</v>
      </c>
      <c r="AB48">
        <v>0.184459015567593</v>
      </c>
      <c r="AC48">
        <v>100</v>
      </c>
      <c r="AD48">
        <v>60</v>
      </c>
      <c r="AE48">
        <v>0</v>
      </c>
      <c r="AF48">
        <v>0.67822747180906795</v>
      </c>
      <c r="AH48">
        <v>3</v>
      </c>
      <c r="AJ48">
        <v>1</v>
      </c>
      <c r="AK48">
        <v>1</v>
      </c>
      <c r="AL48">
        <v>1.08</v>
      </c>
      <c r="AM48">
        <v>4.08</v>
      </c>
      <c r="AO48">
        <v>0</v>
      </c>
      <c r="AP48">
        <v>0</v>
      </c>
      <c r="AQ48">
        <v>1.08</v>
      </c>
      <c r="AR48">
        <v>4.08</v>
      </c>
      <c r="AS48">
        <v>1</v>
      </c>
      <c r="AT48">
        <v>1</v>
      </c>
      <c r="AV48">
        <v>13</v>
      </c>
      <c r="AW48">
        <v>16</v>
      </c>
      <c r="AX48">
        <v>1</v>
      </c>
      <c r="AZ48">
        <f t="shared" si="0"/>
        <v>0</v>
      </c>
    </row>
    <row r="49" spans="1:52" x14ac:dyDescent="0.25">
      <c r="A49" t="s">
        <v>64</v>
      </c>
      <c r="B49" t="s">
        <v>54</v>
      </c>
      <c r="C49">
        <v>2006</v>
      </c>
      <c r="D49">
        <v>7</v>
      </c>
      <c r="E49">
        <v>0</v>
      </c>
      <c r="F49">
        <v>30.4</v>
      </c>
      <c r="G49">
        <v>45.2</v>
      </c>
      <c r="I49">
        <v>88</v>
      </c>
      <c r="J49">
        <v>79</v>
      </c>
      <c r="K49">
        <v>0</v>
      </c>
      <c r="L49">
        <v>6.3616113147317493E-2</v>
      </c>
      <c r="M49">
        <v>61</v>
      </c>
      <c r="N49">
        <v>20</v>
      </c>
      <c r="O49">
        <v>0</v>
      </c>
      <c r="P49">
        <v>-8.0520831088309302E-3</v>
      </c>
      <c r="Q49">
        <v>27</v>
      </c>
      <c r="R49">
        <v>26</v>
      </c>
      <c r="S49">
        <v>-8.9678818852924405</v>
      </c>
      <c r="T49">
        <v>-0.54698194404802802</v>
      </c>
      <c r="U49">
        <v>63</v>
      </c>
      <c r="V49">
        <v>13</v>
      </c>
      <c r="W49">
        <v>0</v>
      </c>
      <c r="X49">
        <v>0.39818544103028902</v>
      </c>
      <c r="Y49">
        <v>100</v>
      </c>
      <c r="Z49">
        <v>65</v>
      </c>
      <c r="AA49">
        <v>-6.8543686534216404</v>
      </c>
      <c r="AB49">
        <v>0.719441618774736</v>
      </c>
      <c r="AC49">
        <v>27</v>
      </c>
      <c r="AD49">
        <v>45</v>
      </c>
      <c r="AE49">
        <v>0</v>
      </c>
      <c r="AF49">
        <v>0.34582249967770101</v>
      </c>
      <c r="AH49">
        <v>-6</v>
      </c>
      <c r="AJ49">
        <v>1</v>
      </c>
      <c r="AK49">
        <v>-1</v>
      </c>
      <c r="AL49">
        <v>8.0299999999999994</v>
      </c>
      <c r="AM49">
        <v>2.0299999999999998</v>
      </c>
      <c r="AO49">
        <v>-9.8365875473068396</v>
      </c>
      <c r="AP49">
        <v>-0.97763314058375905</v>
      </c>
      <c r="AQ49">
        <v>7.0523668594162396</v>
      </c>
      <c r="AR49">
        <v>1.0523668594162401</v>
      </c>
      <c r="AS49">
        <v>1</v>
      </c>
      <c r="AT49">
        <v>-1</v>
      </c>
      <c r="AV49">
        <v>-2</v>
      </c>
      <c r="AW49">
        <v>-8</v>
      </c>
      <c r="AX49">
        <v>-1</v>
      </c>
      <c r="AZ49">
        <f t="shared" si="0"/>
        <v>1</v>
      </c>
    </row>
    <row r="50" spans="1:52" hidden="1" x14ac:dyDescent="0.25">
      <c r="A50" t="s">
        <v>60</v>
      </c>
      <c r="B50" t="s">
        <v>47</v>
      </c>
      <c r="C50">
        <v>2006</v>
      </c>
      <c r="D50">
        <v>7</v>
      </c>
      <c r="E50">
        <v>0</v>
      </c>
      <c r="F50">
        <v>6.9</v>
      </c>
      <c r="G50">
        <v>-2.6</v>
      </c>
      <c r="I50">
        <v>60</v>
      </c>
      <c r="J50">
        <v>32</v>
      </c>
      <c r="K50">
        <v>0</v>
      </c>
      <c r="L50">
        <v>7.3422058588146502E-2</v>
      </c>
      <c r="M50">
        <v>53</v>
      </c>
      <c r="N50">
        <v>40</v>
      </c>
      <c r="O50">
        <v>8.9069666588948397</v>
      </c>
      <c r="P50">
        <v>0.41874559068538802</v>
      </c>
      <c r="Q50">
        <v>35</v>
      </c>
      <c r="R50">
        <v>60</v>
      </c>
      <c r="S50">
        <v>5.3147224926971699</v>
      </c>
      <c r="T50">
        <v>0.31154201909645701</v>
      </c>
      <c r="U50">
        <v>89</v>
      </c>
      <c r="V50">
        <v>100</v>
      </c>
      <c r="W50">
        <v>0</v>
      </c>
      <c r="X50">
        <v>0.43820334974045799</v>
      </c>
      <c r="Y50">
        <v>43</v>
      </c>
      <c r="Z50">
        <v>58</v>
      </c>
      <c r="AA50">
        <v>0</v>
      </c>
      <c r="AB50">
        <v>-0.33241518240298301</v>
      </c>
      <c r="AC50">
        <v>47</v>
      </c>
      <c r="AD50">
        <v>0</v>
      </c>
      <c r="AE50">
        <v>0</v>
      </c>
      <c r="AF50">
        <v>0.86738157318783904</v>
      </c>
      <c r="AH50">
        <v>-3</v>
      </c>
      <c r="AJ50">
        <v>-1</v>
      </c>
      <c r="AK50">
        <v>1</v>
      </c>
      <c r="AL50">
        <v>-2.79</v>
      </c>
      <c r="AM50">
        <v>-5.79</v>
      </c>
      <c r="AO50">
        <v>0</v>
      </c>
      <c r="AP50">
        <v>0</v>
      </c>
      <c r="AQ50">
        <v>-2.79</v>
      </c>
      <c r="AR50">
        <v>-5.79</v>
      </c>
      <c r="AS50">
        <v>-1</v>
      </c>
      <c r="AT50">
        <v>1</v>
      </c>
      <c r="AV50">
        <v>-3</v>
      </c>
      <c r="AW50">
        <v>-6</v>
      </c>
      <c r="AX50">
        <v>-1</v>
      </c>
      <c r="AZ50">
        <f t="shared" si="0"/>
        <v>0</v>
      </c>
    </row>
    <row r="51" spans="1:52" x14ac:dyDescent="0.25">
      <c r="A51" t="s">
        <v>65</v>
      </c>
      <c r="B51" t="s">
        <v>59</v>
      </c>
      <c r="C51">
        <v>2006</v>
      </c>
      <c r="D51">
        <v>7</v>
      </c>
      <c r="E51">
        <v>0</v>
      </c>
      <c r="F51">
        <v>32.5</v>
      </c>
      <c r="G51">
        <v>15.2</v>
      </c>
      <c r="I51">
        <v>100</v>
      </c>
      <c r="J51">
        <v>63</v>
      </c>
      <c r="K51">
        <v>0</v>
      </c>
      <c r="L51">
        <v>-0.56343765740575102</v>
      </c>
      <c r="M51">
        <v>100</v>
      </c>
      <c r="N51">
        <v>27</v>
      </c>
      <c r="O51">
        <v>16.2549476941211</v>
      </c>
      <c r="P51">
        <v>0.87056510029585998</v>
      </c>
      <c r="Q51">
        <v>55</v>
      </c>
      <c r="R51">
        <v>38</v>
      </c>
      <c r="S51">
        <v>11.961112079484</v>
      </c>
      <c r="T51">
        <v>0.879120391738343</v>
      </c>
      <c r="U51">
        <v>95</v>
      </c>
      <c r="V51">
        <v>15</v>
      </c>
      <c r="W51">
        <v>0</v>
      </c>
      <c r="X51">
        <v>-0.26785879050876799</v>
      </c>
      <c r="Y51">
        <v>52</v>
      </c>
      <c r="Z51">
        <v>77</v>
      </c>
      <c r="AA51">
        <v>3.2755617628801801</v>
      </c>
      <c r="AB51">
        <v>0.67169634911489495</v>
      </c>
      <c r="AC51">
        <v>91</v>
      </c>
      <c r="AD51">
        <v>43</v>
      </c>
      <c r="AE51">
        <v>0</v>
      </c>
      <c r="AF51">
        <v>-0.45770677699235202</v>
      </c>
      <c r="AH51">
        <v>-5.5</v>
      </c>
      <c r="AJ51">
        <v>-1</v>
      </c>
      <c r="AK51">
        <v>1</v>
      </c>
      <c r="AL51">
        <v>1.1399999999999999</v>
      </c>
      <c r="AM51">
        <v>-4.3600000000000003</v>
      </c>
      <c r="AO51">
        <v>24.666247706578702</v>
      </c>
      <c r="AP51">
        <v>2.4515149278981201</v>
      </c>
      <c r="AQ51">
        <v>3.5915149278981202</v>
      </c>
      <c r="AR51">
        <v>-1.90848507210187</v>
      </c>
      <c r="AS51">
        <v>-1</v>
      </c>
      <c r="AT51">
        <v>1</v>
      </c>
      <c r="AV51">
        <v>-3</v>
      </c>
      <c r="AW51">
        <v>-8.5</v>
      </c>
      <c r="AX51">
        <v>-1</v>
      </c>
      <c r="AZ51">
        <f t="shared" si="0"/>
        <v>1</v>
      </c>
    </row>
    <row r="52" spans="1:52" hidden="1" x14ac:dyDescent="0.25">
      <c r="A52" t="s">
        <v>67</v>
      </c>
      <c r="B52" t="s">
        <v>76</v>
      </c>
      <c r="C52">
        <v>2006</v>
      </c>
      <c r="D52">
        <v>7</v>
      </c>
      <c r="E52">
        <v>1</v>
      </c>
      <c r="F52">
        <v>18.2</v>
      </c>
      <c r="G52">
        <v>24.4</v>
      </c>
      <c r="I52">
        <v>67</v>
      </c>
      <c r="J52">
        <v>89</v>
      </c>
      <c r="K52">
        <v>-15.5854591492234</v>
      </c>
      <c r="L52">
        <v>0.79833804616271997</v>
      </c>
      <c r="M52">
        <v>37</v>
      </c>
      <c r="N52">
        <v>33</v>
      </c>
      <c r="O52">
        <v>-1.3051986154606801</v>
      </c>
      <c r="P52">
        <v>0.80204327558400401</v>
      </c>
      <c r="Q52">
        <v>25</v>
      </c>
      <c r="R52">
        <v>93</v>
      </c>
      <c r="S52">
        <v>0</v>
      </c>
      <c r="T52">
        <v>0.93789404335238102</v>
      </c>
      <c r="U52">
        <v>91</v>
      </c>
      <c r="V52">
        <v>22</v>
      </c>
      <c r="W52">
        <v>-5.8085828025477699</v>
      </c>
      <c r="X52">
        <v>-0.179666006226639</v>
      </c>
      <c r="Y52">
        <v>47</v>
      </c>
      <c r="Z52">
        <v>53</v>
      </c>
      <c r="AA52">
        <v>0</v>
      </c>
      <c r="AB52">
        <v>0.918310745086375</v>
      </c>
      <c r="AC52">
        <v>26</v>
      </c>
      <c r="AD52">
        <v>61</v>
      </c>
      <c r="AE52">
        <v>0</v>
      </c>
      <c r="AF52">
        <v>-3.0689252262554499E-2</v>
      </c>
      <c r="AH52">
        <v>-7</v>
      </c>
      <c r="AJ52">
        <v>1</v>
      </c>
      <c r="AK52">
        <v>-1</v>
      </c>
      <c r="AL52">
        <v>7.47</v>
      </c>
      <c r="AM52">
        <v>0.46999999999999897</v>
      </c>
      <c r="AO52">
        <v>0</v>
      </c>
      <c r="AP52">
        <v>0</v>
      </c>
      <c r="AQ52">
        <v>7.47</v>
      </c>
      <c r="AR52">
        <v>0.46999999999999897</v>
      </c>
      <c r="AS52">
        <v>1</v>
      </c>
      <c r="AT52">
        <v>-1</v>
      </c>
      <c r="AV52">
        <v>-18</v>
      </c>
      <c r="AW52">
        <v>-25</v>
      </c>
      <c r="AX52">
        <v>-1</v>
      </c>
      <c r="AZ52">
        <f t="shared" si="0"/>
        <v>0</v>
      </c>
    </row>
    <row r="53" spans="1:52" hidden="1" x14ac:dyDescent="0.25">
      <c r="A53" t="s">
        <v>54</v>
      </c>
      <c r="B53" t="s">
        <v>64</v>
      </c>
      <c r="C53">
        <v>2006</v>
      </c>
      <c r="D53">
        <v>7</v>
      </c>
      <c r="E53">
        <v>1</v>
      </c>
      <c r="F53">
        <v>-14.8</v>
      </c>
      <c r="G53">
        <v>-45.2</v>
      </c>
      <c r="I53">
        <v>20</v>
      </c>
      <c r="J53">
        <v>61</v>
      </c>
      <c r="K53">
        <v>0</v>
      </c>
      <c r="L53">
        <v>-3.2334626097794E-2</v>
      </c>
      <c r="M53">
        <v>79</v>
      </c>
      <c r="N53">
        <v>88</v>
      </c>
      <c r="O53">
        <v>0</v>
      </c>
      <c r="P53">
        <v>2.71465594498079E-2</v>
      </c>
      <c r="Q53">
        <v>13</v>
      </c>
      <c r="R53">
        <v>63</v>
      </c>
      <c r="S53">
        <v>0</v>
      </c>
      <c r="T53">
        <v>0.958125846242457</v>
      </c>
      <c r="U53">
        <v>26</v>
      </c>
      <c r="V53">
        <v>27</v>
      </c>
      <c r="W53">
        <v>1.88455826288745</v>
      </c>
      <c r="X53">
        <v>0.85098111585257097</v>
      </c>
      <c r="Y53">
        <v>45</v>
      </c>
      <c r="Z53">
        <v>27</v>
      </c>
      <c r="AA53">
        <v>0</v>
      </c>
      <c r="AB53">
        <v>7.6099143228546495E-2</v>
      </c>
      <c r="AC53">
        <v>65</v>
      </c>
      <c r="AD53">
        <v>100</v>
      </c>
      <c r="AE53">
        <v>0</v>
      </c>
      <c r="AF53">
        <v>-0.732559795383253</v>
      </c>
      <c r="AH53">
        <v>6</v>
      </c>
      <c r="AJ53">
        <v>-1</v>
      </c>
      <c r="AK53">
        <v>-1</v>
      </c>
      <c r="AL53">
        <v>-8.0299999999999994</v>
      </c>
      <c r="AM53">
        <v>-2.0299999999999998</v>
      </c>
      <c r="AO53">
        <v>0</v>
      </c>
      <c r="AP53">
        <v>0</v>
      </c>
      <c r="AQ53">
        <v>-8.0299999999999994</v>
      </c>
      <c r="AR53">
        <v>-2.02999999999999</v>
      </c>
      <c r="AS53">
        <v>-1</v>
      </c>
      <c r="AT53">
        <v>-1</v>
      </c>
      <c r="AV53">
        <v>2</v>
      </c>
      <c r="AW53">
        <v>8</v>
      </c>
      <c r="AX53">
        <v>1</v>
      </c>
      <c r="AZ53">
        <f t="shared" si="0"/>
        <v>0</v>
      </c>
    </row>
    <row r="54" spans="1:52" hidden="1" x14ac:dyDescent="0.25">
      <c r="A54" t="s">
        <v>70</v>
      </c>
      <c r="B54" t="s">
        <v>75</v>
      </c>
      <c r="C54">
        <v>2006</v>
      </c>
      <c r="D54">
        <v>7</v>
      </c>
      <c r="E54">
        <v>0</v>
      </c>
      <c r="F54">
        <v>5.7</v>
      </c>
      <c r="G54">
        <v>-9.8000000000000007</v>
      </c>
      <c r="I54">
        <v>16</v>
      </c>
      <c r="J54">
        <v>89</v>
      </c>
      <c r="K54">
        <v>-8.8126946398253594</v>
      </c>
      <c r="L54">
        <v>0.38708228515744397</v>
      </c>
      <c r="M54">
        <v>87</v>
      </c>
      <c r="N54">
        <v>13</v>
      </c>
      <c r="O54">
        <v>0</v>
      </c>
      <c r="P54">
        <v>-3.1357192101697899E-2</v>
      </c>
      <c r="Q54">
        <v>38</v>
      </c>
      <c r="R54">
        <v>0</v>
      </c>
      <c r="S54">
        <v>0</v>
      </c>
      <c r="T54">
        <v>9.7830654941110304E-2</v>
      </c>
      <c r="U54">
        <v>56</v>
      </c>
      <c r="V54">
        <v>27</v>
      </c>
      <c r="W54">
        <v>-3.27900263042525</v>
      </c>
      <c r="X54">
        <v>0.71058908016942701</v>
      </c>
      <c r="Y54">
        <v>46</v>
      </c>
      <c r="Z54">
        <v>83</v>
      </c>
      <c r="AA54">
        <v>0</v>
      </c>
      <c r="AB54">
        <v>0.53174677702921702</v>
      </c>
      <c r="AC54">
        <v>38</v>
      </c>
      <c r="AD54">
        <v>75</v>
      </c>
      <c r="AE54">
        <v>0</v>
      </c>
      <c r="AF54">
        <v>0.19265588537945399</v>
      </c>
      <c r="AH54">
        <v>8.5</v>
      </c>
      <c r="AJ54">
        <v>1</v>
      </c>
      <c r="AK54">
        <v>-1</v>
      </c>
      <c r="AL54">
        <v>-4.3600000000000003</v>
      </c>
      <c r="AM54">
        <v>4.1399999999999997</v>
      </c>
      <c r="AO54">
        <v>0</v>
      </c>
      <c r="AP54">
        <v>0</v>
      </c>
      <c r="AQ54">
        <v>-4.3600000000000003</v>
      </c>
      <c r="AR54">
        <v>4.1399999999999997</v>
      </c>
      <c r="AS54">
        <v>1</v>
      </c>
      <c r="AT54">
        <v>-1</v>
      </c>
      <c r="AV54">
        <v>-14</v>
      </c>
      <c r="AW54">
        <v>-5.5</v>
      </c>
      <c r="AX54">
        <v>-1</v>
      </c>
      <c r="AZ54">
        <f t="shared" si="0"/>
        <v>0</v>
      </c>
    </row>
    <row r="55" spans="1:52" x14ac:dyDescent="0.25">
      <c r="A55" t="s">
        <v>45</v>
      </c>
      <c r="B55" t="s">
        <v>73</v>
      </c>
      <c r="C55">
        <v>2006</v>
      </c>
      <c r="D55">
        <v>8</v>
      </c>
      <c r="E55">
        <v>0</v>
      </c>
      <c r="F55">
        <v>-20.7</v>
      </c>
      <c r="G55">
        <v>-2.3999999999999901</v>
      </c>
      <c r="I55">
        <v>44</v>
      </c>
      <c r="J55">
        <v>87</v>
      </c>
      <c r="K55">
        <v>7.6977608188184696</v>
      </c>
      <c r="L55">
        <v>-0.80446017931666702</v>
      </c>
      <c r="M55">
        <v>48</v>
      </c>
      <c r="N55">
        <v>67</v>
      </c>
      <c r="O55">
        <v>1.3666611661166099</v>
      </c>
      <c r="P55">
        <v>-0.59301463748647298</v>
      </c>
      <c r="Q55">
        <v>0</v>
      </c>
      <c r="R55">
        <v>73</v>
      </c>
      <c r="S55">
        <v>-0.57737595816744003</v>
      </c>
      <c r="T55">
        <v>-0.48794036260351598</v>
      </c>
      <c r="U55">
        <v>55</v>
      </c>
      <c r="V55">
        <v>21</v>
      </c>
      <c r="W55">
        <v>0.10049540078843899</v>
      </c>
      <c r="X55">
        <v>0.67791772194417499</v>
      </c>
      <c r="Y55">
        <v>51</v>
      </c>
      <c r="Z55">
        <v>0</v>
      </c>
      <c r="AA55">
        <v>0</v>
      </c>
      <c r="AB55">
        <v>-2.45459888548154E-2</v>
      </c>
      <c r="AC55">
        <v>45</v>
      </c>
      <c r="AD55">
        <v>69</v>
      </c>
      <c r="AE55">
        <v>6.97541813239528</v>
      </c>
      <c r="AF55">
        <v>-0.89789953841601999</v>
      </c>
      <c r="AH55">
        <v>4</v>
      </c>
      <c r="AJ55">
        <v>1</v>
      </c>
      <c r="AK55">
        <v>-1</v>
      </c>
      <c r="AL55">
        <v>-2.75</v>
      </c>
      <c r="AM55">
        <v>1.25</v>
      </c>
      <c r="AO55">
        <v>12.455766769979901</v>
      </c>
      <c r="AP55">
        <v>1.2379466280507301</v>
      </c>
      <c r="AQ55">
        <v>-1.5120533719492599</v>
      </c>
      <c r="AR55">
        <v>2.4879466280507301</v>
      </c>
      <c r="AS55">
        <v>1</v>
      </c>
      <c r="AT55">
        <v>-1</v>
      </c>
      <c r="AV55">
        <v>-17</v>
      </c>
      <c r="AW55">
        <v>-13</v>
      </c>
      <c r="AX55">
        <v>-1</v>
      </c>
      <c r="AZ55">
        <f t="shared" si="0"/>
        <v>1</v>
      </c>
    </row>
    <row r="56" spans="1:52" hidden="1" x14ac:dyDescent="0.25">
      <c r="A56" t="s">
        <v>47</v>
      </c>
      <c r="B56" t="s">
        <v>53</v>
      </c>
      <c r="C56">
        <v>2006</v>
      </c>
      <c r="D56">
        <v>8</v>
      </c>
      <c r="E56">
        <v>0</v>
      </c>
      <c r="F56">
        <v>2.9</v>
      </c>
      <c r="G56">
        <v>-6.5</v>
      </c>
      <c r="I56">
        <v>47</v>
      </c>
      <c r="J56">
        <v>43</v>
      </c>
      <c r="K56">
        <v>11.9138753387533</v>
      </c>
      <c r="L56">
        <v>0.78589428522123905</v>
      </c>
      <c r="M56">
        <v>43</v>
      </c>
      <c r="N56">
        <v>47</v>
      </c>
      <c r="O56">
        <v>-0.227471395881014</v>
      </c>
      <c r="P56">
        <v>0.65315824258609101</v>
      </c>
      <c r="Q56">
        <v>100</v>
      </c>
      <c r="R56">
        <v>40</v>
      </c>
      <c r="S56">
        <v>0</v>
      </c>
      <c r="T56">
        <v>9.4114268125662801E-2</v>
      </c>
      <c r="U56">
        <v>70</v>
      </c>
      <c r="V56">
        <v>21</v>
      </c>
      <c r="W56">
        <v>1.09301126622581</v>
      </c>
      <c r="X56">
        <v>0.72762934118670097</v>
      </c>
      <c r="Y56">
        <v>0</v>
      </c>
      <c r="Z56">
        <v>62</v>
      </c>
      <c r="AA56">
        <v>0</v>
      </c>
      <c r="AB56">
        <v>0.46734024467193203</v>
      </c>
      <c r="AC56">
        <v>41</v>
      </c>
      <c r="AD56">
        <v>52</v>
      </c>
      <c r="AE56">
        <v>0</v>
      </c>
      <c r="AF56">
        <v>0.64462519490269599</v>
      </c>
      <c r="AH56">
        <v>4.5</v>
      </c>
      <c r="AJ56">
        <v>1</v>
      </c>
      <c r="AK56">
        <v>1</v>
      </c>
      <c r="AL56">
        <v>-3.64</v>
      </c>
      <c r="AM56">
        <v>0.85999999999999899</v>
      </c>
      <c r="AO56">
        <v>0</v>
      </c>
      <c r="AP56">
        <v>0</v>
      </c>
      <c r="AQ56">
        <v>-3.64</v>
      </c>
      <c r="AR56">
        <v>0.85999999999999899</v>
      </c>
      <c r="AS56">
        <v>1</v>
      </c>
      <c r="AT56">
        <v>1</v>
      </c>
      <c r="AV56">
        <v>2</v>
      </c>
      <c r="AW56">
        <v>6.5</v>
      </c>
      <c r="AX56">
        <v>1</v>
      </c>
      <c r="AZ56">
        <f t="shared" si="0"/>
        <v>0</v>
      </c>
    </row>
    <row r="57" spans="1:52" hidden="1" x14ac:dyDescent="0.25">
      <c r="A57" t="s">
        <v>49</v>
      </c>
      <c r="B57" t="s">
        <v>63</v>
      </c>
      <c r="C57">
        <v>2006</v>
      </c>
      <c r="D57">
        <v>8</v>
      </c>
      <c r="E57">
        <v>0</v>
      </c>
      <c r="F57">
        <v>15</v>
      </c>
      <c r="G57">
        <v>11</v>
      </c>
      <c r="I57">
        <v>74</v>
      </c>
      <c r="J57">
        <v>100</v>
      </c>
      <c r="K57">
        <v>-4.9865607220622303</v>
      </c>
      <c r="L57">
        <v>0.47840329987846703</v>
      </c>
      <c r="M57">
        <v>74</v>
      </c>
      <c r="N57">
        <v>67</v>
      </c>
      <c r="O57">
        <v>-0.18155695670449601</v>
      </c>
      <c r="P57">
        <v>-0.10516666635947899</v>
      </c>
      <c r="Q57">
        <v>18</v>
      </c>
      <c r="R57">
        <v>48</v>
      </c>
      <c r="S57">
        <v>0</v>
      </c>
      <c r="T57">
        <v>3.5469169031652897E-2</v>
      </c>
      <c r="U57">
        <v>100</v>
      </c>
      <c r="V57">
        <v>27</v>
      </c>
      <c r="W57">
        <v>-1.07573734247181</v>
      </c>
      <c r="X57">
        <v>-0.27888079461522702</v>
      </c>
      <c r="Y57">
        <v>28</v>
      </c>
      <c r="Z57">
        <v>68</v>
      </c>
      <c r="AA57">
        <v>0</v>
      </c>
      <c r="AB57">
        <v>-0.88197022781476397</v>
      </c>
      <c r="AC57">
        <v>74</v>
      </c>
      <c r="AD57">
        <v>71</v>
      </c>
      <c r="AE57">
        <v>0</v>
      </c>
      <c r="AF57">
        <v>7.4369524004320897E-2</v>
      </c>
      <c r="AH57">
        <v>2</v>
      </c>
      <c r="AJ57">
        <v>1</v>
      </c>
      <c r="AK57">
        <v>1</v>
      </c>
      <c r="AL57">
        <v>0.21</v>
      </c>
      <c r="AM57">
        <v>2.21</v>
      </c>
      <c r="AO57">
        <v>0</v>
      </c>
      <c r="AP57">
        <v>0</v>
      </c>
      <c r="AQ57">
        <v>0.21</v>
      </c>
      <c r="AR57">
        <v>2.21</v>
      </c>
      <c r="AS57">
        <v>1</v>
      </c>
      <c r="AT57">
        <v>1</v>
      </c>
      <c r="AV57">
        <v>13</v>
      </c>
      <c r="AW57">
        <v>15</v>
      </c>
      <c r="AX57">
        <v>1</v>
      </c>
      <c r="AZ57">
        <f t="shared" si="0"/>
        <v>0</v>
      </c>
    </row>
    <row r="58" spans="1:52" hidden="1" x14ac:dyDescent="0.25">
      <c r="A58" t="s">
        <v>50</v>
      </c>
      <c r="B58" t="s">
        <v>55</v>
      </c>
      <c r="C58">
        <v>2006</v>
      </c>
      <c r="D58">
        <v>8</v>
      </c>
      <c r="E58">
        <v>1</v>
      </c>
      <c r="F58">
        <v>7.4</v>
      </c>
      <c r="G58">
        <v>-6.2999999999999901</v>
      </c>
      <c r="I58">
        <v>32</v>
      </c>
      <c r="J58">
        <v>48</v>
      </c>
      <c r="K58">
        <v>0</v>
      </c>
      <c r="L58">
        <v>2.2208733406253001E-2</v>
      </c>
      <c r="M58">
        <v>70</v>
      </c>
      <c r="N58">
        <v>40</v>
      </c>
      <c r="O58">
        <v>-0.22625305495426201</v>
      </c>
      <c r="P58">
        <v>-0.520573200069679</v>
      </c>
      <c r="Q58">
        <v>19</v>
      </c>
      <c r="R58">
        <v>88</v>
      </c>
      <c r="S58">
        <v>0.89860321298212098</v>
      </c>
      <c r="T58">
        <v>-0.216540497234464</v>
      </c>
      <c r="U58">
        <v>53</v>
      </c>
      <c r="V58">
        <v>46</v>
      </c>
      <c r="W58">
        <v>0</v>
      </c>
      <c r="X58">
        <v>0.34855842093954797</v>
      </c>
      <c r="Y58">
        <v>48</v>
      </c>
      <c r="Z58">
        <v>57</v>
      </c>
      <c r="AA58">
        <v>0</v>
      </c>
      <c r="AB58">
        <v>-0.92411749900767504</v>
      </c>
      <c r="AC58">
        <v>57</v>
      </c>
      <c r="AD58">
        <v>54</v>
      </c>
      <c r="AE58">
        <v>0</v>
      </c>
      <c r="AF58">
        <v>0.38555247464550302</v>
      </c>
      <c r="AH58">
        <v>-5.5</v>
      </c>
      <c r="AJ58">
        <v>-1</v>
      </c>
      <c r="AK58">
        <v>1</v>
      </c>
      <c r="AL58">
        <v>0.84</v>
      </c>
      <c r="AM58">
        <v>-4.66</v>
      </c>
      <c r="AO58">
        <v>0</v>
      </c>
      <c r="AP58">
        <v>0</v>
      </c>
      <c r="AQ58">
        <v>0.84</v>
      </c>
      <c r="AR58">
        <v>-4.66</v>
      </c>
      <c r="AS58">
        <v>-1</v>
      </c>
      <c r="AT58">
        <v>1</v>
      </c>
      <c r="AV58">
        <v>-21</v>
      </c>
      <c r="AW58">
        <v>-26.5</v>
      </c>
      <c r="AX58">
        <v>-1</v>
      </c>
      <c r="AZ58">
        <f t="shared" si="0"/>
        <v>0</v>
      </c>
    </row>
    <row r="59" spans="1:52" hidden="1" x14ac:dyDescent="0.25">
      <c r="A59" t="s">
        <v>46</v>
      </c>
      <c r="B59" t="s">
        <v>66</v>
      </c>
      <c r="C59">
        <v>2006</v>
      </c>
      <c r="D59">
        <v>8</v>
      </c>
      <c r="E59">
        <v>1</v>
      </c>
      <c r="F59">
        <v>39</v>
      </c>
      <c r="G59">
        <v>65.099999999999994</v>
      </c>
      <c r="I59">
        <v>74</v>
      </c>
      <c r="J59">
        <v>69</v>
      </c>
      <c r="K59">
        <v>0</v>
      </c>
      <c r="L59">
        <v>0.65358326378629095</v>
      </c>
      <c r="M59">
        <v>91</v>
      </c>
      <c r="N59">
        <v>34</v>
      </c>
      <c r="O59">
        <v>3.9481142984211699</v>
      </c>
      <c r="P59">
        <v>-0.39158015089662601</v>
      </c>
      <c r="Q59">
        <v>20</v>
      </c>
      <c r="R59">
        <v>48</v>
      </c>
      <c r="S59">
        <v>11.199467680608301</v>
      </c>
      <c r="T59">
        <v>0.17590503942417299</v>
      </c>
      <c r="U59">
        <v>96</v>
      </c>
      <c r="V59">
        <v>32</v>
      </c>
      <c r="W59">
        <v>0</v>
      </c>
      <c r="X59">
        <v>-0.19152102744965199</v>
      </c>
      <c r="Y59">
        <v>59</v>
      </c>
      <c r="Z59">
        <v>33</v>
      </c>
      <c r="AA59">
        <v>0</v>
      </c>
      <c r="AB59">
        <v>0.283739410826651</v>
      </c>
      <c r="AC59">
        <v>82</v>
      </c>
      <c r="AD59">
        <v>43</v>
      </c>
      <c r="AE59">
        <v>0</v>
      </c>
      <c r="AF59">
        <v>0.21744787634453799</v>
      </c>
      <c r="AH59">
        <v>-16.5</v>
      </c>
      <c r="AJ59">
        <v>-1</v>
      </c>
      <c r="AK59">
        <v>-1</v>
      </c>
      <c r="AL59">
        <v>15.73</v>
      </c>
      <c r="AM59">
        <v>-0.76999999999999902</v>
      </c>
      <c r="AO59">
        <v>0</v>
      </c>
      <c r="AP59">
        <v>0</v>
      </c>
      <c r="AQ59">
        <v>15.73</v>
      </c>
      <c r="AR59">
        <v>-0.76999999999999902</v>
      </c>
      <c r="AS59">
        <v>-1</v>
      </c>
      <c r="AT59">
        <v>-1</v>
      </c>
      <c r="AV59">
        <v>31</v>
      </c>
      <c r="AW59">
        <v>14.5</v>
      </c>
      <c r="AX59">
        <v>1</v>
      </c>
      <c r="AZ59">
        <f t="shared" si="0"/>
        <v>0</v>
      </c>
    </row>
    <row r="60" spans="1:52" hidden="1" x14ac:dyDescent="0.25">
      <c r="A60" t="s">
        <v>53</v>
      </c>
      <c r="B60" t="s">
        <v>47</v>
      </c>
      <c r="C60">
        <v>2006</v>
      </c>
      <c r="D60">
        <v>8</v>
      </c>
      <c r="E60">
        <v>1</v>
      </c>
      <c r="F60">
        <v>9.4</v>
      </c>
      <c r="G60">
        <v>6.5</v>
      </c>
      <c r="I60">
        <v>47</v>
      </c>
      <c r="J60">
        <v>43</v>
      </c>
      <c r="K60">
        <v>11.2434460233784</v>
      </c>
      <c r="L60">
        <v>0.83373873725907799</v>
      </c>
      <c r="M60">
        <v>43</v>
      </c>
      <c r="N60">
        <v>47</v>
      </c>
      <c r="O60">
        <v>0</v>
      </c>
      <c r="P60">
        <v>-0.18367128488252299</v>
      </c>
      <c r="Q60">
        <v>21</v>
      </c>
      <c r="R60">
        <v>70</v>
      </c>
      <c r="S60">
        <v>-5.8786837464485098</v>
      </c>
      <c r="T60">
        <v>0.39461469322944998</v>
      </c>
      <c r="U60">
        <v>40</v>
      </c>
      <c r="V60">
        <v>100</v>
      </c>
      <c r="W60">
        <v>0</v>
      </c>
      <c r="X60">
        <v>0.64597121124732104</v>
      </c>
      <c r="Y60">
        <v>52</v>
      </c>
      <c r="Z60">
        <v>41</v>
      </c>
      <c r="AA60">
        <v>0</v>
      </c>
      <c r="AB60">
        <v>-0.50947087587180695</v>
      </c>
      <c r="AC60">
        <v>62</v>
      </c>
      <c r="AD60">
        <v>0</v>
      </c>
      <c r="AE60">
        <v>0</v>
      </c>
      <c r="AF60">
        <v>-0.28204381012513102</v>
      </c>
      <c r="AH60">
        <v>-4.5</v>
      </c>
      <c r="AJ60">
        <v>-1</v>
      </c>
      <c r="AK60">
        <v>1</v>
      </c>
      <c r="AL60">
        <v>3.64</v>
      </c>
      <c r="AM60">
        <v>-0.85999999999999899</v>
      </c>
      <c r="AO60">
        <v>0</v>
      </c>
      <c r="AP60">
        <v>0</v>
      </c>
      <c r="AQ60">
        <v>3.64</v>
      </c>
      <c r="AR60">
        <v>-0.85999999999999899</v>
      </c>
      <c r="AS60">
        <v>-1</v>
      </c>
      <c r="AT60">
        <v>1</v>
      </c>
      <c r="AV60">
        <v>-2</v>
      </c>
      <c r="AW60">
        <v>-6.5</v>
      </c>
      <c r="AX60">
        <v>-1</v>
      </c>
      <c r="AZ60">
        <f t="shared" si="0"/>
        <v>0</v>
      </c>
    </row>
    <row r="61" spans="1:52" hidden="1" x14ac:dyDescent="0.25">
      <c r="A61" t="s">
        <v>72</v>
      </c>
      <c r="B61" t="s">
        <v>62</v>
      </c>
      <c r="C61">
        <v>2006</v>
      </c>
      <c r="D61">
        <v>8</v>
      </c>
      <c r="E61">
        <v>1</v>
      </c>
      <c r="F61">
        <v>-17.8</v>
      </c>
      <c r="G61">
        <v>5.5</v>
      </c>
      <c r="I61">
        <v>34</v>
      </c>
      <c r="J61">
        <v>51</v>
      </c>
      <c r="K61">
        <v>0</v>
      </c>
      <c r="L61">
        <v>5.0681277219753899E-2</v>
      </c>
      <c r="M61">
        <v>35</v>
      </c>
      <c r="N61">
        <v>4</v>
      </c>
      <c r="O61">
        <v>0</v>
      </c>
      <c r="P61">
        <v>-6.4542705086810995E-2</v>
      </c>
      <c r="Q61">
        <v>1</v>
      </c>
      <c r="R61">
        <v>24</v>
      </c>
      <c r="S61">
        <v>-4.8328595556710301</v>
      </c>
      <c r="T61">
        <v>-0.40943502748132898</v>
      </c>
      <c r="U61">
        <v>22</v>
      </c>
      <c r="V61">
        <v>31</v>
      </c>
      <c r="W61">
        <v>0</v>
      </c>
      <c r="X61">
        <v>0.32876387299100801</v>
      </c>
      <c r="Y61">
        <v>28</v>
      </c>
      <c r="Z61">
        <v>42</v>
      </c>
      <c r="AA61">
        <v>0</v>
      </c>
      <c r="AB61">
        <v>-0.37553813886955101</v>
      </c>
      <c r="AC61">
        <v>66</v>
      </c>
      <c r="AD61">
        <v>38</v>
      </c>
      <c r="AE61">
        <v>0</v>
      </c>
      <c r="AF61">
        <v>0.33504211937713502</v>
      </c>
      <c r="AH61">
        <v>-1.5</v>
      </c>
      <c r="AJ61">
        <v>1</v>
      </c>
      <c r="AK61">
        <v>1</v>
      </c>
      <c r="AL61">
        <v>3.42</v>
      </c>
      <c r="AM61">
        <v>1.92</v>
      </c>
      <c r="AO61">
        <v>0</v>
      </c>
      <c r="AP61">
        <v>0</v>
      </c>
      <c r="AQ61">
        <v>3.42</v>
      </c>
      <c r="AR61">
        <v>1.92</v>
      </c>
      <c r="AS61">
        <v>1</v>
      </c>
      <c r="AT61">
        <v>1</v>
      </c>
      <c r="AV61">
        <v>7</v>
      </c>
      <c r="AW61">
        <v>5.5</v>
      </c>
      <c r="AX61">
        <v>1</v>
      </c>
      <c r="AZ61">
        <f t="shared" si="0"/>
        <v>0</v>
      </c>
    </row>
    <row r="62" spans="1:52" x14ac:dyDescent="0.25">
      <c r="A62" t="s">
        <v>55</v>
      </c>
      <c r="B62" t="s">
        <v>50</v>
      </c>
      <c r="C62">
        <v>2006</v>
      </c>
      <c r="D62">
        <v>8</v>
      </c>
      <c r="E62">
        <v>0</v>
      </c>
      <c r="F62">
        <v>13.7</v>
      </c>
      <c r="G62">
        <v>6.2999999999999901</v>
      </c>
      <c r="I62">
        <v>40</v>
      </c>
      <c r="J62">
        <v>70</v>
      </c>
      <c r="K62">
        <v>0</v>
      </c>
      <c r="L62">
        <v>-0.390785421787191</v>
      </c>
      <c r="M62">
        <v>48</v>
      </c>
      <c r="N62">
        <v>32</v>
      </c>
      <c r="O62">
        <v>8.0897732606294692</v>
      </c>
      <c r="P62">
        <v>0.92765632744172299</v>
      </c>
      <c r="Q62">
        <v>46</v>
      </c>
      <c r="R62">
        <v>53</v>
      </c>
      <c r="S62">
        <v>0.28812499999998598</v>
      </c>
      <c r="T62">
        <v>0.81034738984402999</v>
      </c>
      <c r="U62">
        <v>88</v>
      </c>
      <c r="V62">
        <v>19</v>
      </c>
      <c r="W62">
        <v>0</v>
      </c>
      <c r="X62">
        <v>0.69272805189633102</v>
      </c>
      <c r="Y62">
        <v>54</v>
      </c>
      <c r="Z62">
        <v>57</v>
      </c>
      <c r="AA62">
        <v>0</v>
      </c>
      <c r="AB62">
        <v>3.3072461435851002E-3</v>
      </c>
      <c r="AC62">
        <v>57</v>
      </c>
      <c r="AD62">
        <v>48</v>
      </c>
      <c r="AE62">
        <v>8.90229309529437</v>
      </c>
      <c r="AF62">
        <v>0.83034559827681498</v>
      </c>
      <c r="AH62">
        <v>5.5</v>
      </c>
      <c r="AJ62">
        <v>1</v>
      </c>
      <c r="AK62">
        <v>1</v>
      </c>
      <c r="AL62">
        <v>-0.84</v>
      </c>
      <c r="AM62">
        <v>4.66</v>
      </c>
      <c r="AO62">
        <v>14.896509239039499</v>
      </c>
      <c r="AP62">
        <v>1.4805257454435501</v>
      </c>
      <c r="AQ62">
        <v>0.64052574544355301</v>
      </c>
      <c r="AR62">
        <v>6.1405257454435498</v>
      </c>
      <c r="AS62">
        <v>1</v>
      </c>
      <c r="AT62">
        <v>1</v>
      </c>
      <c r="AV62">
        <v>21</v>
      </c>
      <c r="AW62">
        <v>26.5</v>
      </c>
      <c r="AX62">
        <v>1</v>
      </c>
      <c r="AZ62">
        <f t="shared" si="0"/>
        <v>1</v>
      </c>
    </row>
    <row r="63" spans="1:52" hidden="1" x14ac:dyDescent="0.25">
      <c r="A63" t="s">
        <v>57</v>
      </c>
      <c r="B63" t="s">
        <v>75</v>
      </c>
      <c r="C63">
        <v>2006</v>
      </c>
      <c r="D63">
        <v>8</v>
      </c>
      <c r="E63">
        <v>1</v>
      </c>
      <c r="F63">
        <v>12.3</v>
      </c>
      <c r="G63">
        <v>-1.7999999999999901</v>
      </c>
      <c r="I63">
        <v>47</v>
      </c>
      <c r="J63">
        <v>96</v>
      </c>
      <c r="K63">
        <v>10.020189701896999</v>
      </c>
      <c r="L63">
        <v>-0.74383505189333698</v>
      </c>
      <c r="M63">
        <v>87</v>
      </c>
      <c r="N63">
        <v>14</v>
      </c>
      <c r="O63">
        <v>0.362754833040421</v>
      </c>
      <c r="P63">
        <v>-0.634499592530405</v>
      </c>
      <c r="Q63">
        <v>49</v>
      </c>
      <c r="R63">
        <v>7</v>
      </c>
      <c r="S63">
        <v>-1.8527748872701999</v>
      </c>
      <c r="T63">
        <v>-0.69793813287742701</v>
      </c>
      <c r="U63">
        <v>79</v>
      </c>
      <c r="V63">
        <v>29</v>
      </c>
      <c r="W63">
        <v>0</v>
      </c>
      <c r="X63">
        <v>-0.102160115191366</v>
      </c>
      <c r="Y63">
        <v>13</v>
      </c>
      <c r="Z63">
        <v>82</v>
      </c>
      <c r="AA63">
        <v>0</v>
      </c>
      <c r="AB63">
        <v>0.83873256895853598</v>
      </c>
      <c r="AC63">
        <v>73</v>
      </c>
      <c r="AD63">
        <v>81</v>
      </c>
      <c r="AE63">
        <v>0</v>
      </c>
      <c r="AF63">
        <v>-0.54646735612555797</v>
      </c>
      <c r="AH63">
        <v>-3</v>
      </c>
      <c r="AJ63">
        <v>-1</v>
      </c>
      <c r="AK63">
        <v>1</v>
      </c>
      <c r="AL63">
        <v>1.83</v>
      </c>
      <c r="AM63">
        <v>-1.17</v>
      </c>
      <c r="AO63">
        <v>0</v>
      </c>
      <c r="AP63">
        <v>0</v>
      </c>
      <c r="AQ63">
        <v>1.83</v>
      </c>
      <c r="AR63">
        <v>-1.17</v>
      </c>
      <c r="AS63">
        <v>-1</v>
      </c>
      <c r="AT63">
        <v>1</v>
      </c>
      <c r="AV63">
        <v>-3</v>
      </c>
      <c r="AW63">
        <v>-6</v>
      </c>
      <c r="AX63">
        <v>-1</v>
      </c>
      <c r="AZ63">
        <f t="shared" si="0"/>
        <v>0</v>
      </c>
    </row>
    <row r="64" spans="1:52" hidden="1" x14ac:dyDescent="0.25">
      <c r="A64" t="s">
        <v>73</v>
      </c>
      <c r="B64" t="s">
        <v>45</v>
      </c>
      <c r="C64">
        <v>2006</v>
      </c>
      <c r="D64">
        <v>8</v>
      </c>
      <c r="E64">
        <v>1</v>
      </c>
      <c r="F64">
        <v>-18.3</v>
      </c>
      <c r="G64">
        <v>2.3999999999999901</v>
      </c>
      <c r="I64">
        <v>67</v>
      </c>
      <c r="J64">
        <v>48</v>
      </c>
      <c r="K64">
        <v>3.41898550724637</v>
      </c>
      <c r="L64">
        <v>0.76342809728029903</v>
      </c>
      <c r="M64">
        <v>87</v>
      </c>
      <c r="N64">
        <v>44</v>
      </c>
      <c r="O64">
        <v>3.93438283828382</v>
      </c>
      <c r="P64">
        <v>0.79710188593184905</v>
      </c>
      <c r="Q64">
        <v>21</v>
      </c>
      <c r="R64">
        <v>55</v>
      </c>
      <c r="S64">
        <v>0</v>
      </c>
      <c r="T64">
        <v>-0.62280795791064802</v>
      </c>
      <c r="U64">
        <v>73</v>
      </c>
      <c r="V64">
        <v>0</v>
      </c>
      <c r="W64">
        <v>0</v>
      </c>
      <c r="X64">
        <v>0.87729573661319904</v>
      </c>
      <c r="Y64">
        <v>69</v>
      </c>
      <c r="Z64">
        <v>45</v>
      </c>
      <c r="AA64">
        <v>2.3745851629304302</v>
      </c>
      <c r="AB64">
        <v>0.115848990960462</v>
      </c>
      <c r="AC64">
        <v>0</v>
      </c>
      <c r="AD64">
        <v>51</v>
      </c>
      <c r="AE64">
        <v>0</v>
      </c>
      <c r="AF64">
        <v>0.79396171561973605</v>
      </c>
      <c r="AH64">
        <v>-4</v>
      </c>
      <c r="AJ64">
        <v>-1</v>
      </c>
      <c r="AK64">
        <v>-1</v>
      </c>
      <c r="AL64">
        <v>2.75</v>
      </c>
      <c r="AM64">
        <v>-1.25</v>
      </c>
      <c r="AO64">
        <v>0</v>
      </c>
      <c r="AP64">
        <v>0</v>
      </c>
      <c r="AQ64">
        <v>2.75</v>
      </c>
      <c r="AR64">
        <v>-1.25</v>
      </c>
      <c r="AS64">
        <v>-1</v>
      </c>
      <c r="AT64">
        <v>-1</v>
      </c>
      <c r="AV64">
        <v>17</v>
      </c>
      <c r="AW64">
        <v>13</v>
      </c>
      <c r="AX64">
        <v>1</v>
      </c>
      <c r="AZ64">
        <f t="shared" si="0"/>
        <v>0</v>
      </c>
    </row>
    <row r="65" spans="1:52" hidden="1" x14ac:dyDescent="0.25">
      <c r="A65" t="s">
        <v>56</v>
      </c>
      <c r="B65" t="s">
        <v>69</v>
      </c>
      <c r="C65">
        <v>2006</v>
      </c>
      <c r="D65">
        <v>8</v>
      </c>
      <c r="E65">
        <v>0</v>
      </c>
      <c r="F65">
        <v>-35</v>
      </c>
      <c r="G65">
        <v>0.29999999999999699</v>
      </c>
      <c r="I65">
        <v>20</v>
      </c>
      <c r="J65">
        <v>87</v>
      </c>
      <c r="K65">
        <v>2.8537540453074399</v>
      </c>
      <c r="L65">
        <v>-0.16806415721371901</v>
      </c>
      <c r="M65">
        <v>56</v>
      </c>
      <c r="N65">
        <v>0</v>
      </c>
      <c r="O65">
        <v>0</v>
      </c>
      <c r="P65">
        <v>-0.26586540549586701</v>
      </c>
      <c r="Q65">
        <v>7</v>
      </c>
      <c r="R65">
        <v>0</v>
      </c>
      <c r="S65">
        <v>-3.95867179487179</v>
      </c>
      <c r="T65">
        <v>-0.142691322004006</v>
      </c>
      <c r="U65">
        <v>28</v>
      </c>
      <c r="V65">
        <v>31</v>
      </c>
      <c r="W65">
        <v>0</v>
      </c>
      <c r="X65">
        <v>0.43096154588694802</v>
      </c>
      <c r="Y65">
        <v>41</v>
      </c>
      <c r="Z65">
        <v>62</v>
      </c>
      <c r="AA65">
        <v>0</v>
      </c>
      <c r="AB65">
        <v>-0.24892181493121401</v>
      </c>
      <c r="AC65">
        <v>30</v>
      </c>
      <c r="AD65">
        <v>24</v>
      </c>
      <c r="AE65">
        <v>0</v>
      </c>
      <c r="AF65">
        <v>0.58036076829202399</v>
      </c>
      <c r="AH65">
        <v>3</v>
      </c>
      <c r="AJ65">
        <v>1</v>
      </c>
      <c r="AK65">
        <v>-1</v>
      </c>
      <c r="AL65">
        <v>-2.16</v>
      </c>
      <c r="AM65">
        <v>0.83999999999999897</v>
      </c>
      <c r="AO65">
        <v>0</v>
      </c>
      <c r="AP65">
        <v>0</v>
      </c>
      <c r="AQ65">
        <v>-2.16</v>
      </c>
      <c r="AR65">
        <v>0.83999999999999897</v>
      </c>
      <c r="AS65">
        <v>1</v>
      </c>
      <c r="AT65">
        <v>-1</v>
      </c>
      <c r="AV65">
        <v>-6</v>
      </c>
      <c r="AW65">
        <v>-3</v>
      </c>
      <c r="AX65">
        <v>-1</v>
      </c>
      <c r="AZ65">
        <f t="shared" si="0"/>
        <v>0</v>
      </c>
    </row>
    <row r="66" spans="1:52" hidden="1" x14ac:dyDescent="0.25">
      <c r="A66" t="s">
        <v>75</v>
      </c>
      <c r="B66" t="s">
        <v>57</v>
      </c>
      <c r="C66">
        <v>2006</v>
      </c>
      <c r="D66">
        <v>8</v>
      </c>
      <c r="E66">
        <v>0</v>
      </c>
      <c r="F66">
        <v>14.1</v>
      </c>
      <c r="G66">
        <v>1.7999999999999901</v>
      </c>
      <c r="I66">
        <v>14</v>
      </c>
      <c r="J66">
        <v>87</v>
      </c>
      <c r="K66">
        <v>0</v>
      </c>
      <c r="L66">
        <v>-4.1263992938998198E-2</v>
      </c>
      <c r="M66">
        <v>96</v>
      </c>
      <c r="N66">
        <v>47</v>
      </c>
      <c r="O66">
        <v>0</v>
      </c>
      <c r="P66">
        <v>-0.79094345019371404</v>
      </c>
      <c r="Q66">
        <v>29</v>
      </c>
      <c r="R66">
        <v>79</v>
      </c>
      <c r="S66">
        <v>13.5293148535564</v>
      </c>
      <c r="T66">
        <v>-0.84892469589575703</v>
      </c>
      <c r="U66">
        <v>7</v>
      </c>
      <c r="V66">
        <v>49</v>
      </c>
      <c r="W66">
        <v>0</v>
      </c>
      <c r="X66">
        <v>0.13403854808844801</v>
      </c>
      <c r="Y66">
        <v>81</v>
      </c>
      <c r="Z66">
        <v>73</v>
      </c>
      <c r="AA66">
        <v>0</v>
      </c>
      <c r="AB66">
        <v>0.43745261412480002</v>
      </c>
      <c r="AC66">
        <v>82</v>
      </c>
      <c r="AD66">
        <v>13</v>
      </c>
      <c r="AE66">
        <v>0</v>
      </c>
      <c r="AF66">
        <v>-0.80717713253686996</v>
      </c>
      <c r="AH66">
        <v>3</v>
      </c>
      <c r="AJ66">
        <v>1</v>
      </c>
      <c r="AK66">
        <v>1</v>
      </c>
      <c r="AL66">
        <v>-1.83</v>
      </c>
      <c r="AM66">
        <v>1.17</v>
      </c>
      <c r="AO66">
        <v>0</v>
      </c>
      <c r="AP66">
        <v>0</v>
      </c>
      <c r="AQ66">
        <v>-1.83</v>
      </c>
      <c r="AR66">
        <v>1.17</v>
      </c>
      <c r="AS66">
        <v>1</v>
      </c>
      <c r="AT66">
        <v>1</v>
      </c>
      <c r="AV66">
        <v>3</v>
      </c>
      <c r="AW66">
        <v>6</v>
      </c>
      <c r="AX66">
        <v>1</v>
      </c>
      <c r="AZ66">
        <f t="shared" si="0"/>
        <v>0</v>
      </c>
    </row>
    <row r="67" spans="1:52" hidden="1" x14ac:dyDescent="0.25">
      <c r="A67" t="s">
        <v>74</v>
      </c>
      <c r="B67" t="s">
        <v>64</v>
      </c>
      <c r="C67">
        <v>2006</v>
      </c>
      <c r="D67">
        <v>8</v>
      </c>
      <c r="E67">
        <v>0</v>
      </c>
      <c r="F67">
        <v>23</v>
      </c>
      <c r="G67">
        <v>-8.1</v>
      </c>
      <c r="I67">
        <v>34</v>
      </c>
      <c r="J67">
        <v>66</v>
      </c>
      <c r="K67">
        <v>0</v>
      </c>
      <c r="L67">
        <v>0.28694943430927899</v>
      </c>
      <c r="M67">
        <v>87</v>
      </c>
      <c r="N67">
        <v>90</v>
      </c>
      <c r="O67">
        <v>0</v>
      </c>
      <c r="P67">
        <v>0.111424637273143</v>
      </c>
      <c r="Q67">
        <v>31</v>
      </c>
      <c r="R67">
        <v>64</v>
      </c>
      <c r="S67">
        <v>0</v>
      </c>
      <c r="T67">
        <v>-7.7011092631033701E-2</v>
      </c>
      <c r="U67">
        <v>70</v>
      </c>
      <c r="V67">
        <v>38</v>
      </c>
      <c r="W67">
        <v>0</v>
      </c>
      <c r="X67">
        <v>-0.63990984119128302</v>
      </c>
      <c r="Y67">
        <v>33</v>
      </c>
      <c r="Z67">
        <v>51</v>
      </c>
      <c r="AA67">
        <v>-1.8439462102689399</v>
      </c>
      <c r="AB67">
        <v>-0.15329009920721401</v>
      </c>
      <c r="AC67">
        <v>65</v>
      </c>
      <c r="AD67">
        <v>100</v>
      </c>
      <c r="AE67">
        <v>0</v>
      </c>
      <c r="AF67">
        <v>0.100651150520209</v>
      </c>
      <c r="AH67">
        <v>8</v>
      </c>
      <c r="AJ67">
        <v>1</v>
      </c>
      <c r="AK67">
        <v>1</v>
      </c>
      <c r="AL67">
        <v>-3.99</v>
      </c>
      <c r="AM67">
        <v>4.01</v>
      </c>
      <c r="AO67">
        <v>0</v>
      </c>
      <c r="AP67">
        <v>0</v>
      </c>
      <c r="AQ67">
        <v>-3.99</v>
      </c>
      <c r="AR67">
        <v>4.01</v>
      </c>
      <c r="AS67">
        <v>1</v>
      </c>
      <c r="AT67">
        <v>1</v>
      </c>
      <c r="AV67">
        <v>7</v>
      </c>
      <c r="AW67">
        <v>15</v>
      </c>
      <c r="AX67">
        <v>1</v>
      </c>
      <c r="AZ67">
        <f t="shared" si="0"/>
        <v>0</v>
      </c>
    </row>
    <row r="68" spans="1:52" hidden="1" x14ac:dyDescent="0.25">
      <c r="A68" t="s">
        <v>59</v>
      </c>
      <c r="B68" t="s">
        <v>67</v>
      </c>
      <c r="C68">
        <v>2006</v>
      </c>
      <c r="D68">
        <v>8</v>
      </c>
      <c r="E68">
        <v>1</v>
      </c>
      <c r="F68">
        <v>5.5</v>
      </c>
      <c r="G68">
        <v>-8</v>
      </c>
      <c r="I68">
        <v>40</v>
      </c>
      <c r="J68">
        <v>35</v>
      </c>
      <c r="K68">
        <v>0</v>
      </c>
      <c r="L68">
        <v>-0.428141503849154</v>
      </c>
      <c r="M68">
        <v>65</v>
      </c>
      <c r="N68">
        <v>80</v>
      </c>
      <c r="O68">
        <v>-1.0052574750830501</v>
      </c>
      <c r="P68">
        <v>0.111790929661178</v>
      </c>
      <c r="Q68">
        <v>21</v>
      </c>
      <c r="R68">
        <v>77</v>
      </c>
      <c r="S68">
        <v>0</v>
      </c>
      <c r="T68">
        <v>0.44292345676239803</v>
      </c>
      <c r="U68">
        <v>44</v>
      </c>
      <c r="V68">
        <v>21</v>
      </c>
      <c r="W68">
        <v>-0.31190065298507302</v>
      </c>
      <c r="X68">
        <v>-0.13471631688389299</v>
      </c>
      <c r="Y68">
        <v>39</v>
      </c>
      <c r="Z68">
        <v>44</v>
      </c>
      <c r="AA68">
        <v>4.18508027995059</v>
      </c>
      <c r="AB68">
        <v>0.17897622038289701</v>
      </c>
      <c r="AC68">
        <v>74</v>
      </c>
      <c r="AD68">
        <v>45</v>
      </c>
      <c r="AE68">
        <v>0</v>
      </c>
      <c r="AF68">
        <v>0.31141554582429898</v>
      </c>
      <c r="AH68">
        <v>-5</v>
      </c>
      <c r="AJ68">
        <v>-1</v>
      </c>
      <c r="AK68">
        <v>-1</v>
      </c>
      <c r="AL68">
        <v>0.46</v>
      </c>
      <c r="AM68">
        <v>-4.54</v>
      </c>
      <c r="AO68">
        <v>0</v>
      </c>
      <c r="AP68">
        <v>0</v>
      </c>
      <c r="AQ68">
        <v>0.46</v>
      </c>
      <c r="AR68">
        <v>-4.54</v>
      </c>
      <c r="AS68">
        <v>-1</v>
      </c>
      <c r="AT68">
        <v>-1</v>
      </c>
      <c r="AV68">
        <v>7</v>
      </c>
      <c r="AW68">
        <v>2</v>
      </c>
      <c r="AX68">
        <v>1</v>
      </c>
      <c r="AZ68">
        <f t="shared" ref="AZ68:AZ131" si="1">IF(AO68=0,0,1)</f>
        <v>0</v>
      </c>
    </row>
    <row r="69" spans="1:52" hidden="1" x14ac:dyDescent="0.25">
      <c r="A69" t="s">
        <v>76</v>
      </c>
      <c r="B69" t="s">
        <v>71</v>
      </c>
      <c r="C69">
        <v>2006</v>
      </c>
      <c r="D69">
        <v>8</v>
      </c>
      <c r="E69">
        <v>1</v>
      </c>
      <c r="F69">
        <v>-5.0999999999999996</v>
      </c>
      <c r="G69">
        <v>-14.4</v>
      </c>
      <c r="I69">
        <v>47</v>
      </c>
      <c r="J69">
        <v>87</v>
      </c>
      <c r="K69">
        <v>3.0040062621142001</v>
      </c>
      <c r="L69">
        <v>0.24508735479538599</v>
      </c>
      <c r="M69">
        <v>78</v>
      </c>
      <c r="N69">
        <v>40</v>
      </c>
      <c r="O69">
        <v>3.8230195989061002</v>
      </c>
      <c r="P69">
        <v>-0.50108778189201597</v>
      </c>
      <c r="Q69">
        <v>32</v>
      </c>
      <c r="R69">
        <v>86</v>
      </c>
      <c r="S69">
        <v>0</v>
      </c>
      <c r="T69">
        <v>-0.43784903728455299</v>
      </c>
      <c r="U69">
        <v>100</v>
      </c>
      <c r="V69">
        <v>42</v>
      </c>
      <c r="W69">
        <v>0</v>
      </c>
      <c r="X69">
        <v>-0.120480471178551</v>
      </c>
      <c r="Y69">
        <v>49</v>
      </c>
      <c r="Z69">
        <v>51</v>
      </c>
      <c r="AA69">
        <v>6.3692885611797498</v>
      </c>
      <c r="AB69">
        <v>0.128262384387336</v>
      </c>
      <c r="AC69">
        <v>56</v>
      </c>
      <c r="AD69">
        <v>38</v>
      </c>
      <c r="AE69">
        <v>0</v>
      </c>
      <c r="AF69">
        <v>-0.17571912124679201</v>
      </c>
      <c r="AH69">
        <v>2.5</v>
      </c>
      <c r="AJ69">
        <v>1</v>
      </c>
      <c r="AK69">
        <v>-1</v>
      </c>
      <c r="AL69">
        <v>-0.97</v>
      </c>
      <c r="AM69">
        <v>1.53</v>
      </c>
      <c r="AO69">
        <v>0</v>
      </c>
      <c r="AP69">
        <v>0</v>
      </c>
      <c r="AQ69">
        <v>-0.97</v>
      </c>
      <c r="AR69">
        <v>1.53</v>
      </c>
      <c r="AS69">
        <v>1</v>
      </c>
      <c r="AT69">
        <v>-1</v>
      </c>
      <c r="AV69">
        <v>-24</v>
      </c>
      <c r="AW69">
        <v>-21.5</v>
      </c>
      <c r="AX69">
        <v>-1</v>
      </c>
      <c r="AZ69">
        <f t="shared" si="1"/>
        <v>0</v>
      </c>
    </row>
    <row r="70" spans="1:52" hidden="1" x14ac:dyDescent="0.25">
      <c r="A70" t="s">
        <v>63</v>
      </c>
      <c r="B70" t="s">
        <v>49</v>
      </c>
      <c r="C70">
        <v>2006</v>
      </c>
      <c r="D70">
        <v>8</v>
      </c>
      <c r="E70">
        <v>1</v>
      </c>
      <c r="F70">
        <v>4</v>
      </c>
      <c r="G70">
        <v>-11</v>
      </c>
      <c r="I70">
        <v>67</v>
      </c>
      <c r="J70">
        <v>74</v>
      </c>
      <c r="K70">
        <v>0</v>
      </c>
      <c r="L70">
        <v>0.80565033987905399</v>
      </c>
      <c r="M70">
        <v>100</v>
      </c>
      <c r="N70">
        <v>74</v>
      </c>
      <c r="O70">
        <v>7.8660818646958397</v>
      </c>
      <c r="P70">
        <v>-0.43251570320506599</v>
      </c>
      <c r="Q70">
        <v>27</v>
      </c>
      <c r="R70">
        <v>100</v>
      </c>
      <c r="S70">
        <v>0</v>
      </c>
      <c r="T70">
        <v>-0.69894724623885196</v>
      </c>
      <c r="U70">
        <v>48</v>
      </c>
      <c r="V70">
        <v>18</v>
      </c>
      <c r="W70">
        <v>0.63006914850848394</v>
      </c>
      <c r="X70">
        <v>-0.94897788266793404</v>
      </c>
      <c r="Y70">
        <v>71</v>
      </c>
      <c r="Z70">
        <v>74</v>
      </c>
      <c r="AA70">
        <v>2.5669901453148398</v>
      </c>
      <c r="AB70">
        <v>0.24027116094367601</v>
      </c>
      <c r="AC70">
        <v>68</v>
      </c>
      <c r="AD70">
        <v>28</v>
      </c>
      <c r="AE70">
        <v>6.3196120133179301</v>
      </c>
      <c r="AF70">
        <v>0.28697497362740398</v>
      </c>
      <c r="AH70">
        <v>-2</v>
      </c>
      <c r="AJ70">
        <v>-1</v>
      </c>
      <c r="AK70">
        <v>1</v>
      </c>
      <c r="AL70">
        <v>-0.2</v>
      </c>
      <c r="AM70">
        <v>-2.2000000000000002</v>
      </c>
      <c r="AO70">
        <v>0</v>
      </c>
      <c r="AP70">
        <v>0</v>
      </c>
      <c r="AQ70">
        <v>-0.2</v>
      </c>
      <c r="AR70">
        <v>-2.2000000000000002</v>
      </c>
      <c r="AS70">
        <v>-1</v>
      </c>
      <c r="AT70">
        <v>1</v>
      </c>
      <c r="AV70">
        <v>-13</v>
      </c>
      <c r="AW70">
        <v>-15</v>
      </c>
      <c r="AX70">
        <v>-1</v>
      </c>
      <c r="AZ70">
        <f t="shared" si="1"/>
        <v>0</v>
      </c>
    </row>
    <row r="71" spans="1:52" hidden="1" x14ac:dyDescent="0.25">
      <c r="A71" t="s">
        <v>71</v>
      </c>
      <c r="B71" t="s">
        <v>76</v>
      </c>
      <c r="C71">
        <v>2006</v>
      </c>
      <c r="D71">
        <v>8</v>
      </c>
      <c r="E71">
        <v>0</v>
      </c>
      <c r="F71">
        <v>9.3000000000000007</v>
      </c>
      <c r="G71">
        <v>14.4</v>
      </c>
      <c r="I71">
        <v>40</v>
      </c>
      <c r="J71">
        <v>78</v>
      </c>
      <c r="K71">
        <v>-4.3996096096096098</v>
      </c>
      <c r="L71">
        <v>0.63989948950283404</v>
      </c>
      <c r="M71">
        <v>87</v>
      </c>
      <c r="N71">
        <v>47</v>
      </c>
      <c r="O71">
        <v>9.6310037641154196</v>
      </c>
      <c r="P71">
        <v>-0.288700973664472</v>
      </c>
      <c r="Q71">
        <v>42</v>
      </c>
      <c r="R71">
        <v>100</v>
      </c>
      <c r="S71">
        <v>0</v>
      </c>
      <c r="T71">
        <v>0.50870573881484604</v>
      </c>
      <c r="U71">
        <v>86</v>
      </c>
      <c r="V71">
        <v>32</v>
      </c>
      <c r="W71">
        <v>0</v>
      </c>
      <c r="X71">
        <v>0.70674005439472198</v>
      </c>
      <c r="Y71">
        <v>38</v>
      </c>
      <c r="Z71">
        <v>56</v>
      </c>
      <c r="AA71">
        <v>0</v>
      </c>
      <c r="AB71">
        <v>0.32682875602386702</v>
      </c>
      <c r="AC71">
        <v>51</v>
      </c>
      <c r="AD71">
        <v>49</v>
      </c>
      <c r="AE71">
        <v>0</v>
      </c>
      <c r="AF71">
        <v>-0.50950261582151302</v>
      </c>
      <c r="AH71">
        <v>-2.5</v>
      </c>
      <c r="AJ71">
        <v>-1</v>
      </c>
      <c r="AK71">
        <v>-1</v>
      </c>
      <c r="AL71">
        <v>0.97</v>
      </c>
      <c r="AM71">
        <v>-1.53</v>
      </c>
      <c r="AO71">
        <v>0</v>
      </c>
      <c r="AP71">
        <v>0</v>
      </c>
      <c r="AQ71">
        <v>0.97</v>
      </c>
      <c r="AR71">
        <v>-1.53</v>
      </c>
      <c r="AS71">
        <v>-1</v>
      </c>
      <c r="AT71">
        <v>-1</v>
      </c>
      <c r="AV71">
        <v>24</v>
      </c>
      <c r="AW71">
        <v>21.5</v>
      </c>
      <c r="AX71">
        <v>1</v>
      </c>
      <c r="AZ71">
        <f t="shared" si="1"/>
        <v>0</v>
      </c>
    </row>
    <row r="72" spans="1:52" x14ac:dyDescent="0.25">
      <c r="A72" t="s">
        <v>48</v>
      </c>
      <c r="B72" t="s">
        <v>54</v>
      </c>
      <c r="C72">
        <v>2006</v>
      </c>
      <c r="D72">
        <v>8</v>
      </c>
      <c r="E72">
        <v>1</v>
      </c>
      <c r="F72">
        <v>18.8</v>
      </c>
      <c r="G72">
        <v>33.1</v>
      </c>
      <c r="I72">
        <v>67</v>
      </c>
      <c r="J72">
        <v>78</v>
      </c>
      <c r="K72">
        <v>12.812969794789</v>
      </c>
      <c r="L72">
        <v>-0.47247900082440902</v>
      </c>
      <c r="M72">
        <v>69</v>
      </c>
      <c r="N72">
        <v>14</v>
      </c>
      <c r="O72">
        <v>14.4536472452995</v>
      </c>
      <c r="P72">
        <v>0.49191568942750002</v>
      </c>
      <c r="Q72">
        <v>55</v>
      </c>
      <c r="R72">
        <v>13</v>
      </c>
      <c r="S72">
        <v>0</v>
      </c>
      <c r="T72">
        <v>0.118675521990737</v>
      </c>
      <c r="U72">
        <v>62</v>
      </c>
      <c r="V72">
        <v>16</v>
      </c>
      <c r="W72">
        <v>1.86433373679577</v>
      </c>
      <c r="X72">
        <v>-0.50095779955993003</v>
      </c>
      <c r="Y72">
        <v>66</v>
      </c>
      <c r="Z72">
        <v>60</v>
      </c>
      <c r="AA72">
        <v>0</v>
      </c>
      <c r="AB72">
        <v>-0.27496246117625001</v>
      </c>
      <c r="AC72">
        <v>45</v>
      </c>
      <c r="AD72">
        <v>27</v>
      </c>
      <c r="AE72">
        <v>0</v>
      </c>
      <c r="AF72">
        <v>-4.6392586570067798E-2</v>
      </c>
      <c r="AH72">
        <v>-9.5</v>
      </c>
      <c r="AJ72">
        <v>-1</v>
      </c>
      <c r="AK72">
        <v>-1</v>
      </c>
      <c r="AL72">
        <v>9.2899999999999991</v>
      </c>
      <c r="AM72">
        <v>-0.21</v>
      </c>
      <c r="AO72">
        <v>13.163835015648599</v>
      </c>
      <c r="AP72">
        <v>1.30831971012127</v>
      </c>
      <c r="AQ72">
        <v>10.598319710121199</v>
      </c>
      <c r="AR72">
        <v>1.0983197101212701</v>
      </c>
      <c r="AS72">
        <v>1</v>
      </c>
      <c r="AT72">
        <v>1</v>
      </c>
      <c r="AV72">
        <v>14</v>
      </c>
      <c r="AW72">
        <v>4.5</v>
      </c>
      <c r="AX72">
        <v>1</v>
      </c>
      <c r="AZ72">
        <f t="shared" si="1"/>
        <v>1</v>
      </c>
    </row>
    <row r="73" spans="1:52" hidden="1" x14ac:dyDescent="0.25">
      <c r="A73" t="s">
        <v>62</v>
      </c>
      <c r="B73" t="s">
        <v>72</v>
      </c>
      <c r="C73">
        <v>2006</v>
      </c>
      <c r="D73">
        <v>8</v>
      </c>
      <c r="E73">
        <v>0</v>
      </c>
      <c r="F73">
        <v>-23.3</v>
      </c>
      <c r="G73">
        <v>-5.5</v>
      </c>
      <c r="I73">
        <v>4</v>
      </c>
      <c r="J73">
        <v>35</v>
      </c>
      <c r="K73">
        <v>5.7626051438263604</v>
      </c>
      <c r="L73">
        <v>0.53572162162167702</v>
      </c>
      <c r="M73">
        <v>51</v>
      </c>
      <c r="N73">
        <v>34</v>
      </c>
      <c r="O73">
        <v>0</v>
      </c>
      <c r="P73">
        <v>-0.10121439551703</v>
      </c>
      <c r="Q73">
        <v>31</v>
      </c>
      <c r="R73">
        <v>22</v>
      </c>
      <c r="S73">
        <v>3.66156049382715</v>
      </c>
      <c r="T73">
        <v>0.24228974645602999</v>
      </c>
      <c r="U73">
        <v>24</v>
      </c>
      <c r="V73">
        <v>1</v>
      </c>
      <c r="W73">
        <v>0</v>
      </c>
      <c r="X73">
        <v>0.43336622285016602</v>
      </c>
      <c r="Y73">
        <v>38</v>
      </c>
      <c r="Z73">
        <v>66</v>
      </c>
      <c r="AA73">
        <v>-2.5946175224067201</v>
      </c>
      <c r="AB73">
        <v>0.262205740653015</v>
      </c>
      <c r="AC73">
        <v>42</v>
      </c>
      <c r="AD73">
        <v>28</v>
      </c>
      <c r="AE73">
        <v>-5.6278155687064997</v>
      </c>
      <c r="AF73">
        <v>-0.31250887764039098</v>
      </c>
      <c r="AH73">
        <v>1.5</v>
      </c>
      <c r="AJ73">
        <v>-1</v>
      </c>
      <c r="AK73">
        <v>1</v>
      </c>
      <c r="AL73">
        <v>-3.42</v>
      </c>
      <c r="AM73">
        <v>-1.92</v>
      </c>
      <c r="AO73">
        <v>0</v>
      </c>
      <c r="AP73">
        <v>0</v>
      </c>
      <c r="AQ73">
        <v>-3.42</v>
      </c>
      <c r="AR73">
        <v>-1.92</v>
      </c>
      <c r="AS73">
        <v>-1</v>
      </c>
      <c r="AT73">
        <v>1</v>
      </c>
      <c r="AV73">
        <v>-7</v>
      </c>
      <c r="AW73">
        <v>-5.5</v>
      </c>
      <c r="AX73">
        <v>-1</v>
      </c>
      <c r="AZ73">
        <f t="shared" si="1"/>
        <v>0</v>
      </c>
    </row>
    <row r="74" spans="1:52" hidden="1" x14ac:dyDescent="0.25">
      <c r="A74" t="s">
        <v>58</v>
      </c>
      <c r="B74" t="s">
        <v>60</v>
      </c>
      <c r="C74">
        <v>2006</v>
      </c>
      <c r="D74">
        <v>8</v>
      </c>
      <c r="E74">
        <v>1</v>
      </c>
      <c r="F74">
        <v>-38</v>
      </c>
      <c r="G74">
        <v>-55.5</v>
      </c>
      <c r="I74">
        <v>7</v>
      </c>
      <c r="J74">
        <v>52</v>
      </c>
      <c r="K74">
        <v>1.48611647139903</v>
      </c>
      <c r="L74">
        <v>0.347125190502448</v>
      </c>
      <c r="M74">
        <v>0</v>
      </c>
      <c r="N74">
        <v>54</v>
      </c>
      <c r="O74">
        <v>0</v>
      </c>
      <c r="P74">
        <v>0.23339487106545601</v>
      </c>
      <c r="Q74">
        <v>32</v>
      </c>
      <c r="R74">
        <v>75</v>
      </c>
      <c r="S74">
        <v>-1.1423933012210099</v>
      </c>
      <c r="T74">
        <v>0.195306299901678</v>
      </c>
      <c r="U74">
        <v>34</v>
      </c>
      <c r="V74">
        <v>30</v>
      </c>
      <c r="W74">
        <v>0</v>
      </c>
      <c r="X74">
        <v>0.35564929242833998</v>
      </c>
      <c r="Y74">
        <v>5</v>
      </c>
      <c r="Z74">
        <v>53</v>
      </c>
      <c r="AA74">
        <v>0</v>
      </c>
      <c r="AB74">
        <v>8.7861027127468794E-2</v>
      </c>
      <c r="AC74">
        <v>100</v>
      </c>
      <c r="AD74">
        <v>60</v>
      </c>
      <c r="AE74">
        <v>0</v>
      </c>
      <c r="AF74">
        <v>-0.28069270537982299</v>
      </c>
      <c r="AH74">
        <v>9</v>
      </c>
      <c r="AJ74">
        <v>-1</v>
      </c>
      <c r="AK74">
        <v>-1</v>
      </c>
      <c r="AL74">
        <v>-10.5</v>
      </c>
      <c r="AM74">
        <v>-1.5</v>
      </c>
      <c r="AO74">
        <v>0</v>
      </c>
      <c r="AP74">
        <v>0</v>
      </c>
      <c r="AQ74">
        <v>-10.5</v>
      </c>
      <c r="AR74">
        <v>-1.5</v>
      </c>
      <c r="AS74">
        <v>-1</v>
      </c>
      <c r="AT74">
        <v>-1</v>
      </c>
      <c r="AV74">
        <v>7</v>
      </c>
      <c r="AW74">
        <v>16</v>
      </c>
      <c r="AX74">
        <v>1</v>
      </c>
      <c r="AZ74">
        <f t="shared" si="1"/>
        <v>0</v>
      </c>
    </row>
    <row r="75" spans="1:52" hidden="1" x14ac:dyDescent="0.25">
      <c r="A75" t="s">
        <v>64</v>
      </c>
      <c r="B75" t="s">
        <v>74</v>
      </c>
      <c r="C75">
        <v>2006</v>
      </c>
      <c r="D75">
        <v>8</v>
      </c>
      <c r="E75">
        <v>1</v>
      </c>
      <c r="F75">
        <v>31.1</v>
      </c>
      <c r="G75">
        <v>8.1</v>
      </c>
      <c r="I75">
        <v>90</v>
      </c>
      <c r="J75">
        <v>87</v>
      </c>
      <c r="K75">
        <v>-3.1451567613216498</v>
      </c>
      <c r="L75">
        <v>0.31555305785711402</v>
      </c>
      <c r="M75">
        <v>66</v>
      </c>
      <c r="N75">
        <v>34</v>
      </c>
      <c r="O75">
        <v>0</v>
      </c>
      <c r="P75">
        <v>-7.5836824570664998E-2</v>
      </c>
      <c r="Q75">
        <v>38</v>
      </c>
      <c r="R75">
        <v>70</v>
      </c>
      <c r="S75">
        <v>2.3535516549648898</v>
      </c>
      <c r="T75">
        <v>-0.68473484079106195</v>
      </c>
      <c r="U75">
        <v>64</v>
      </c>
      <c r="V75">
        <v>31</v>
      </c>
      <c r="W75">
        <v>0</v>
      </c>
      <c r="X75">
        <v>5.8421286519536798E-2</v>
      </c>
      <c r="Y75">
        <v>100</v>
      </c>
      <c r="Z75">
        <v>65</v>
      </c>
      <c r="AA75">
        <v>-5.9276946548248199</v>
      </c>
      <c r="AB75">
        <v>0.60014594884277905</v>
      </c>
      <c r="AC75">
        <v>51</v>
      </c>
      <c r="AD75">
        <v>33</v>
      </c>
      <c r="AE75">
        <v>0</v>
      </c>
      <c r="AF75">
        <v>-0.17510012753645199</v>
      </c>
      <c r="AH75">
        <v>-8</v>
      </c>
      <c r="AJ75">
        <v>-1</v>
      </c>
      <c r="AK75">
        <v>1</v>
      </c>
      <c r="AL75">
        <v>3.99</v>
      </c>
      <c r="AM75">
        <v>-4.01</v>
      </c>
      <c r="AO75">
        <v>0</v>
      </c>
      <c r="AP75">
        <v>0</v>
      </c>
      <c r="AQ75">
        <v>3.99</v>
      </c>
      <c r="AR75">
        <v>-4.01</v>
      </c>
      <c r="AS75">
        <v>-1</v>
      </c>
      <c r="AT75">
        <v>1</v>
      </c>
      <c r="AV75">
        <v>-7</v>
      </c>
      <c r="AW75">
        <v>-15</v>
      </c>
      <c r="AX75">
        <v>-1</v>
      </c>
      <c r="AZ75">
        <f t="shared" si="1"/>
        <v>0</v>
      </c>
    </row>
    <row r="76" spans="1:52" hidden="1" x14ac:dyDescent="0.25">
      <c r="A76" t="s">
        <v>60</v>
      </c>
      <c r="B76" t="s">
        <v>58</v>
      </c>
      <c r="C76">
        <v>2006</v>
      </c>
      <c r="D76">
        <v>8</v>
      </c>
      <c r="E76">
        <v>0</v>
      </c>
      <c r="F76">
        <v>17.5</v>
      </c>
      <c r="G76">
        <v>55.5</v>
      </c>
      <c r="I76">
        <v>54</v>
      </c>
      <c r="J76">
        <v>0</v>
      </c>
      <c r="K76">
        <v>0</v>
      </c>
      <c r="L76">
        <v>-0.101758128943553</v>
      </c>
      <c r="M76">
        <v>52</v>
      </c>
      <c r="N76">
        <v>7</v>
      </c>
      <c r="O76">
        <v>0</v>
      </c>
      <c r="P76">
        <v>0.20035933111179799</v>
      </c>
      <c r="Q76">
        <v>30</v>
      </c>
      <c r="R76">
        <v>34</v>
      </c>
      <c r="S76">
        <v>0</v>
      </c>
      <c r="T76">
        <v>0.34345895458692699</v>
      </c>
      <c r="U76">
        <v>75</v>
      </c>
      <c r="V76">
        <v>32</v>
      </c>
      <c r="W76">
        <v>3.6713111714156401</v>
      </c>
      <c r="X76">
        <v>0.28197933713526702</v>
      </c>
      <c r="Y76">
        <v>60</v>
      </c>
      <c r="Z76">
        <v>100</v>
      </c>
      <c r="AA76">
        <v>0</v>
      </c>
      <c r="AB76">
        <v>-0.28327169456630902</v>
      </c>
      <c r="AC76">
        <v>53</v>
      </c>
      <c r="AD76">
        <v>5</v>
      </c>
      <c r="AE76">
        <v>0</v>
      </c>
      <c r="AF76">
        <v>-2.00583119401163E-2</v>
      </c>
      <c r="AH76">
        <v>-9</v>
      </c>
      <c r="AJ76">
        <v>1</v>
      </c>
      <c r="AK76">
        <v>-1</v>
      </c>
      <c r="AL76">
        <v>10.5</v>
      </c>
      <c r="AM76">
        <v>1.5</v>
      </c>
      <c r="AO76">
        <v>0</v>
      </c>
      <c r="AP76">
        <v>0</v>
      </c>
      <c r="AQ76">
        <v>10.5</v>
      </c>
      <c r="AR76">
        <v>1.5</v>
      </c>
      <c r="AS76">
        <v>1</v>
      </c>
      <c r="AT76">
        <v>-1</v>
      </c>
      <c r="AV76">
        <v>-7</v>
      </c>
      <c r="AW76">
        <v>-16</v>
      </c>
      <c r="AX76">
        <v>-1</v>
      </c>
      <c r="AZ76">
        <f t="shared" si="1"/>
        <v>0</v>
      </c>
    </row>
    <row r="77" spans="1:52" hidden="1" x14ac:dyDescent="0.25">
      <c r="A77" t="s">
        <v>65</v>
      </c>
      <c r="B77" t="s">
        <v>68</v>
      </c>
      <c r="C77">
        <v>2006</v>
      </c>
      <c r="D77">
        <v>8</v>
      </c>
      <c r="E77">
        <v>1</v>
      </c>
      <c r="F77">
        <v>39.1</v>
      </c>
      <c r="G77">
        <v>33.299999999999997</v>
      </c>
      <c r="I77">
        <v>100</v>
      </c>
      <c r="J77">
        <v>43</v>
      </c>
      <c r="K77">
        <v>0</v>
      </c>
      <c r="L77">
        <v>-0.37059667946759201</v>
      </c>
      <c r="M77">
        <v>87</v>
      </c>
      <c r="N77">
        <v>34</v>
      </c>
      <c r="O77">
        <v>5.9492233529726803</v>
      </c>
      <c r="P77">
        <v>0.70222730456136095</v>
      </c>
      <c r="Q77">
        <v>52</v>
      </c>
      <c r="R77">
        <v>46</v>
      </c>
      <c r="S77">
        <v>5.4359566271936002</v>
      </c>
      <c r="T77">
        <v>0.60744868217203196</v>
      </c>
      <c r="U77">
        <v>88</v>
      </c>
      <c r="V77">
        <v>20</v>
      </c>
      <c r="W77">
        <v>0</v>
      </c>
      <c r="X77">
        <v>-0.90658292272396701</v>
      </c>
      <c r="Y77">
        <v>51</v>
      </c>
      <c r="Z77">
        <v>49</v>
      </c>
      <c r="AA77">
        <v>0</v>
      </c>
      <c r="AB77">
        <v>0.77659352161605899</v>
      </c>
      <c r="AC77">
        <v>88</v>
      </c>
      <c r="AD77">
        <v>72</v>
      </c>
      <c r="AE77">
        <v>0</v>
      </c>
      <c r="AF77">
        <v>4.4820257571391998E-2</v>
      </c>
      <c r="AH77">
        <v>-9</v>
      </c>
      <c r="AJ77">
        <v>1</v>
      </c>
      <c r="AK77">
        <v>1</v>
      </c>
      <c r="AL77">
        <v>9.33</v>
      </c>
      <c r="AM77">
        <v>0.33</v>
      </c>
      <c r="AO77">
        <v>0</v>
      </c>
      <c r="AP77">
        <v>0</v>
      </c>
      <c r="AQ77">
        <v>9.33</v>
      </c>
      <c r="AR77">
        <v>0.33</v>
      </c>
      <c r="AS77">
        <v>1</v>
      </c>
      <c r="AT77">
        <v>1</v>
      </c>
      <c r="AV77">
        <v>14</v>
      </c>
      <c r="AW77">
        <v>5</v>
      </c>
      <c r="AX77">
        <v>1</v>
      </c>
      <c r="AZ77">
        <f t="shared" si="1"/>
        <v>0</v>
      </c>
    </row>
    <row r="78" spans="1:52" hidden="1" x14ac:dyDescent="0.25">
      <c r="A78" t="s">
        <v>67</v>
      </c>
      <c r="B78" t="s">
        <v>59</v>
      </c>
      <c r="C78">
        <v>2006</v>
      </c>
      <c r="D78">
        <v>8</v>
      </c>
      <c r="E78">
        <v>0</v>
      </c>
      <c r="F78">
        <v>13.5</v>
      </c>
      <c r="G78">
        <v>8</v>
      </c>
      <c r="I78">
        <v>80</v>
      </c>
      <c r="J78">
        <v>65</v>
      </c>
      <c r="K78">
        <v>0</v>
      </c>
      <c r="L78">
        <v>0.713411724711148</v>
      </c>
      <c r="M78">
        <v>35</v>
      </c>
      <c r="N78">
        <v>40</v>
      </c>
      <c r="O78">
        <v>0</v>
      </c>
      <c r="P78">
        <v>0.227377727262912</v>
      </c>
      <c r="Q78">
        <v>21</v>
      </c>
      <c r="R78">
        <v>44</v>
      </c>
      <c r="S78">
        <v>10.0461819531507</v>
      </c>
      <c r="T78">
        <v>0.90704892345658905</v>
      </c>
      <c r="U78">
        <v>77</v>
      </c>
      <c r="V78">
        <v>21</v>
      </c>
      <c r="W78">
        <v>-7.1642459339576003</v>
      </c>
      <c r="X78">
        <v>-0.182935805974074</v>
      </c>
      <c r="Y78">
        <v>45</v>
      </c>
      <c r="Z78">
        <v>74</v>
      </c>
      <c r="AA78">
        <v>0</v>
      </c>
      <c r="AB78">
        <v>0.77584956231008195</v>
      </c>
      <c r="AC78">
        <v>44</v>
      </c>
      <c r="AD78">
        <v>39</v>
      </c>
      <c r="AE78">
        <v>0</v>
      </c>
      <c r="AF78">
        <v>-0.55904530605832203</v>
      </c>
      <c r="AH78">
        <v>5</v>
      </c>
      <c r="AJ78">
        <v>1</v>
      </c>
      <c r="AK78">
        <v>-1</v>
      </c>
      <c r="AL78">
        <v>-0.46</v>
      </c>
      <c r="AM78">
        <v>4.54</v>
      </c>
      <c r="AO78">
        <v>0</v>
      </c>
      <c r="AP78">
        <v>0</v>
      </c>
      <c r="AQ78">
        <v>-0.46</v>
      </c>
      <c r="AR78">
        <v>4.54</v>
      </c>
      <c r="AS78">
        <v>1</v>
      </c>
      <c r="AT78">
        <v>-1</v>
      </c>
      <c r="AV78">
        <v>-7</v>
      </c>
      <c r="AW78">
        <v>-2</v>
      </c>
      <c r="AX78">
        <v>-1</v>
      </c>
      <c r="AZ78">
        <f t="shared" si="1"/>
        <v>0</v>
      </c>
    </row>
    <row r="79" spans="1:52" x14ac:dyDescent="0.25">
      <c r="A79" t="s">
        <v>66</v>
      </c>
      <c r="B79" t="s">
        <v>46</v>
      </c>
      <c r="C79">
        <v>2006</v>
      </c>
      <c r="D79">
        <v>8</v>
      </c>
      <c r="E79">
        <v>0</v>
      </c>
      <c r="F79">
        <v>-26.1</v>
      </c>
      <c r="G79">
        <v>-65.099999999999994</v>
      </c>
      <c r="I79">
        <v>34</v>
      </c>
      <c r="J79">
        <v>91</v>
      </c>
      <c r="K79">
        <v>-20.271067020206601</v>
      </c>
      <c r="L79">
        <v>0.66259354468995002</v>
      </c>
      <c r="M79">
        <v>69</v>
      </c>
      <c r="N79">
        <v>74</v>
      </c>
      <c r="O79">
        <v>-9.4491751383348301</v>
      </c>
      <c r="P79">
        <v>0.37128767491039899</v>
      </c>
      <c r="Q79">
        <v>32</v>
      </c>
      <c r="R79">
        <v>96</v>
      </c>
      <c r="S79">
        <v>-17.378146513680498</v>
      </c>
      <c r="T79">
        <v>0.32319594630363802</v>
      </c>
      <c r="U79">
        <v>48</v>
      </c>
      <c r="V79">
        <v>20</v>
      </c>
      <c r="W79">
        <v>0</v>
      </c>
      <c r="X79">
        <v>0.118897493355256</v>
      </c>
      <c r="Y79">
        <v>43</v>
      </c>
      <c r="Z79">
        <v>82</v>
      </c>
      <c r="AA79">
        <v>-7.2883707530299997</v>
      </c>
      <c r="AB79">
        <v>0.160058020728058</v>
      </c>
      <c r="AC79">
        <v>33</v>
      </c>
      <c r="AD79">
        <v>59</v>
      </c>
      <c r="AE79">
        <v>0</v>
      </c>
      <c r="AF79">
        <v>-5.0882247912922902E-2</v>
      </c>
      <c r="AH79">
        <v>16.5</v>
      </c>
      <c r="AJ79">
        <v>1</v>
      </c>
      <c r="AK79">
        <v>-1</v>
      </c>
      <c r="AL79">
        <v>-15.73</v>
      </c>
      <c r="AM79">
        <v>0.76999999999999902</v>
      </c>
      <c r="AO79">
        <v>-19.048024659058498</v>
      </c>
      <c r="AP79">
        <v>-1.8931341870129299</v>
      </c>
      <c r="AQ79">
        <v>-17.623134187012901</v>
      </c>
      <c r="AR79">
        <v>-1.1231341870129199</v>
      </c>
      <c r="AS79">
        <v>-1</v>
      </c>
      <c r="AT79">
        <v>1</v>
      </c>
      <c r="AV79">
        <v>-31</v>
      </c>
      <c r="AW79">
        <v>-14.5</v>
      </c>
      <c r="AX79">
        <v>-1</v>
      </c>
      <c r="AZ79">
        <f t="shared" si="1"/>
        <v>1</v>
      </c>
    </row>
    <row r="80" spans="1:52" hidden="1" x14ac:dyDescent="0.25">
      <c r="A80" t="s">
        <v>68</v>
      </c>
      <c r="B80" t="s">
        <v>65</v>
      </c>
      <c r="C80">
        <v>2006</v>
      </c>
      <c r="D80">
        <v>8</v>
      </c>
      <c r="E80">
        <v>0</v>
      </c>
      <c r="F80">
        <v>5.8</v>
      </c>
      <c r="G80">
        <v>-33.299999999999997</v>
      </c>
      <c r="I80">
        <v>34</v>
      </c>
      <c r="J80">
        <v>87</v>
      </c>
      <c r="K80">
        <v>-5.1709463005072598</v>
      </c>
      <c r="L80">
        <v>0.28108384750422499</v>
      </c>
      <c r="M80">
        <v>43</v>
      </c>
      <c r="N80">
        <v>100</v>
      </c>
      <c r="O80">
        <v>-0.95605485595997797</v>
      </c>
      <c r="P80">
        <v>-0.21424938384209299</v>
      </c>
      <c r="Q80">
        <v>20</v>
      </c>
      <c r="R80">
        <v>88</v>
      </c>
      <c r="S80">
        <v>0</v>
      </c>
      <c r="T80">
        <v>-0.75208365787942399</v>
      </c>
      <c r="U80">
        <v>46</v>
      </c>
      <c r="V80">
        <v>52</v>
      </c>
      <c r="W80">
        <v>0</v>
      </c>
      <c r="X80">
        <v>0.70264283411587503</v>
      </c>
      <c r="Y80">
        <v>72</v>
      </c>
      <c r="Z80">
        <v>88</v>
      </c>
      <c r="AA80">
        <v>0</v>
      </c>
      <c r="AB80">
        <v>0.31927276238694002</v>
      </c>
      <c r="AC80">
        <v>49</v>
      </c>
      <c r="AD80">
        <v>51</v>
      </c>
      <c r="AE80">
        <v>0</v>
      </c>
      <c r="AF80">
        <v>-0.70402974746381797</v>
      </c>
      <c r="AH80">
        <v>9</v>
      </c>
      <c r="AJ80">
        <v>-1</v>
      </c>
      <c r="AK80">
        <v>1</v>
      </c>
      <c r="AL80">
        <v>-9.33</v>
      </c>
      <c r="AM80">
        <v>-0.33</v>
      </c>
      <c r="AO80">
        <v>0</v>
      </c>
      <c r="AP80">
        <v>0</v>
      </c>
      <c r="AQ80">
        <v>-9.33</v>
      </c>
      <c r="AR80">
        <v>-0.33</v>
      </c>
      <c r="AS80">
        <v>-1</v>
      </c>
      <c r="AT80">
        <v>1</v>
      </c>
      <c r="AV80">
        <v>-14</v>
      </c>
      <c r="AW80">
        <v>-5</v>
      </c>
      <c r="AX80">
        <v>-1</v>
      </c>
      <c r="AZ80">
        <f t="shared" si="1"/>
        <v>0</v>
      </c>
    </row>
    <row r="81" spans="1:52" hidden="1" x14ac:dyDescent="0.25">
      <c r="A81" t="s">
        <v>54</v>
      </c>
      <c r="B81" t="s">
        <v>48</v>
      </c>
      <c r="C81">
        <v>2006</v>
      </c>
      <c r="D81">
        <v>8</v>
      </c>
      <c r="E81">
        <v>0</v>
      </c>
      <c r="F81">
        <v>-14.3</v>
      </c>
      <c r="G81">
        <v>-33.1</v>
      </c>
      <c r="I81">
        <v>14</v>
      </c>
      <c r="J81">
        <v>69</v>
      </c>
      <c r="K81">
        <v>2.8910788381742698</v>
      </c>
      <c r="L81">
        <v>-0.29687970918259199</v>
      </c>
      <c r="M81">
        <v>78</v>
      </c>
      <c r="N81">
        <v>67</v>
      </c>
      <c r="O81">
        <v>4.45359825153984</v>
      </c>
      <c r="P81">
        <v>-0.73786164033196799</v>
      </c>
      <c r="Q81">
        <v>16</v>
      </c>
      <c r="R81">
        <v>62</v>
      </c>
      <c r="S81">
        <v>0</v>
      </c>
      <c r="T81">
        <v>0.26136883297616498</v>
      </c>
      <c r="U81">
        <v>13</v>
      </c>
      <c r="V81">
        <v>55</v>
      </c>
      <c r="W81">
        <v>1.1389759299781099</v>
      </c>
      <c r="X81">
        <v>0.62895773154650403</v>
      </c>
      <c r="Y81">
        <v>27</v>
      </c>
      <c r="Z81">
        <v>45</v>
      </c>
      <c r="AA81">
        <v>0</v>
      </c>
      <c r="AB81">
        <v>-0.398871146665634</v>
      </c>
      <c r="AC81">
        <v>60</v>
      </c>
      <c r="AD81">
        <v>66</v>
      </c>
      <c r="AE81">
        <v>4.2811114012833897</v>
      </c>
      <c r="AF81">
        <v>-0.96392019021597097</v>
      </c>
      <c r="AH81">
        <v>9.5</v>
      </c>
      <c r="AJ81">
        <v>1</v>
      </c>
      <c r="AK81">
        <v>-1</v>
      </c>
      <c r="AL81">
        <v>-9.2899999999999991</v>
      </c>
      <c r="AM81">
        <v>0.21</v>
      </c>
      <c r="AO81">
        <v>0</v>
      </c>
      <c r="AP81">
        <v>0</v>
      </c>
      <c r="AQ81">
        <v>-9.2899999999999991</v>
      </c>
      <c r="AR81">
        <v>0.21</v>
      </c>
      <c r="AS81">
        <v>1</v>
      </c>
      <c r="AT81">
        <v>-1</v>
      </c>
      <c r="AV81">
        <v>-14</v>
      </c>
      <c r="AW81">
        <v>-4.5</v>
      </c>
      <c r="AX81">
        <v>-1</v>
      </c>
      <c r="AZ81">
        <f t="shared" si="1"/>
        <v>0</v>
      </c>
    </row>
    <row r="82" spans="1:52" hidden="1" x14ac:dyDescent="0.25">
      <c r="A82" t="s">
        <v>69</v>
      </c>
      <c r="B82" t="s">
        <v>56</v>
      </c>
      <c r="C82">
        <v>2006</v>
      </c>
      <c r="D82">
        <v>8</v>
      </c>
      <c r="E82">
        <v>1</v>
      </c>
      <c r="F82">
        <v>-35.299999999999997</v>
      </c>
      <c r="G82">
        <v>-0.29999999999999699</v>
      </c>
      <c r="I82">
        <v>0</v>
      </c>
      <c r="J82">
        <v>56</v>
      </c>
      <c r="K82">
        <v>-3.9567745415318201</v>
      </c>
      <c r="L82">
        <v>-0.31421031814561101</v>
      </c>
      <c r="M82">
        <v>87</v>
      </c>
      <c r="N82">
        <v>20</v>
      </c>
      <c r="O82">
        <v>5.6056210639708297</v>
      </c>
      <c r="P82">
        <v>0.67611312309927796</v>
      </c>
      <c r="Q82">
        <v>31</v>
      </c>
      <c r="R82">
        <v>28</v>
      </c>
      <c r="S82">
        <v>10.918365823674</v>
      </c>
      <c r="T82">
        <v>0.74751512862733904</v>
      </c>
      <c r="U82">
        <v>0</v>
      </c>
      <c r="V82">
        <v>7</v>
      </c>
      <c r="W82">
        <v>0</v>
      </c>
      <c r="X82">
        <v>0.64195560688027697</v>
      </c>
      <c r="Y82">
        <v>24</v>
      </c>
      <c r="Z82">
        <v>30</v>
      </c>
      <c r="AA82">
        <v>5.3894589324884201</v>
      </c>
      <c r="AB82">
        <v>0.22980069806018499</v>
      </c>
      <c r="AC82">
        <v>62</v>
      </c>
      <c r="AD82">
        <v>41</v>
      </c>
      <c r="AE82">
        <v>0</v>
      </c>
      <c r="AF82">
        <v>-0.31403355659515803</v>
      </c>
      <c r="AH82">
        <v>-3</v>
      </c>
      <c r="AJ82">
        <v>-1</v>
      </c>
      <c r="AK82">
        <v>-1</v>
      </c>
      <c r="AL82">
        <v>2.16</v>
      </c>
      <c r="AM82">
        <v>-0.83999999999999897</v>
      </c>
      <c r="AO82">
        <v>0</v>
      </c>
      <c r="AP82">
        <v>0</v>
      </c>
      <c r="AQ82">
        <v>2.16</v>
      </c>
      <c r="AR82">
        <v>-0.83999999999999897</v>
      </c>
      <c r="AS82">
        <v>-1</v>
      </c>
      <c r="AT82">
        <v>-1</v>
      </c>
      <c r="AV82">
        <v>6</v>
      </c>
      <c r="AW82">
        <v>3</v>
      </c>
      <c r="AX82">
        <v>1</v>
      </c>
      <c r="AZ82">
        <f t="shared" si="1"/>
        <v>0</v>
      </c>
    </row>
    <row r="83" spans="1:52" hidden="1" x14ac:dyDescent="0.25">
      <c r="A83" t="s">
        <v>47</v>
      </c>
      <c r="B83" t="s">
        <v>52</v>
      </c>
      <c r="C83">
        <v>2006</v>
      </c>
      <c r="D83">
        <v>9</v>
      </c>
      <c r="E83">
        <v>0</v>
      </c>
      <c r="F83">
        <v>1.7</v>
      </c>
      <c r="G83">
        <v>21</v>
      </c>
      <c r="I83">
        <v>44</v>
      </c>
      <c r="J83">
        <v>43</v>
      </c>
      <c r="K83">
        <v>10.8373969490425</v>
      </c>
      <c r="L83">
        <v>0.80123825371783197</v>
      </c>
      <c r="M83">
        <v>50</v>
      </c>
      <c r="N83">
        <v>19</v>
      </c>
      <c r="O83">
        <v>6.3939743589743596</v>
      </c>
      <c r="P83">
        <v>0.35043744764427198</v>
      </c>
      <c r="Q83">
        <v>100</v>
      </c>
      <c r="R83">
        <v>54</v>
      </c>
      <c r="S83">
        <v>0.50681844571617796</v>
      </c>
      <c r="T83">
        <v>0.12853425389009801</v>
      </c>
      <c r="U83">
        <v>72</v>
      </c>
      <c r="V83">
        <v>0</v>
      </c>
      <c r="W83">
        <v>6.8360541930379704</v>
      </c>
      <c r="X83">
        <v>0.54469868952726197</v>
      </c>
      <c r="Y83">
        <v>20</v>
      </c>
      <c r="Z83">
        <v>29</v>
      </c>
      <c r="AA83">
        <v>0</v>
      </c>
      <c r="AB83">
        <v>0.47075834897180802</v>
      </c>
      <c r="AC83">
        <v>32</v>
      </c>
      <c r="AD83">
        <v>83</v>
      </c>
      <c r="AE83">
        <v>-6.65790864477162</v>
      </c>
      <c r="AF83">
        <v>0.69089258855881897</v>
      </c>
      <c r="AH83">
        <v>5</v>
      </c>
      <c r="AJ83">
        <v>1</v>
      </c>
      <c r="AK83">
        <v>-1</v>
      </c>
      <c r="AL83">
        <v>2.4500000000000002</v>
      </c>
      <c r="AM83">
        <v>7.45</v>
      </c>
      <c r="AO83">
        <v>0</v>
      </c>
      <c r="AP83">
        <v>0</v>
      </c>
      <c r="AQ83">
        <v>2.4500000000000002</v>
      </c>
      <c r="AR83">
        <v>7.45</v>
      </c>
      <c r="AS83">
        <v>1</v>
      </c>
      <c r="AT83">
        <v>-1</v>
      </c>
      <c r="AV83">
        <v>-16</v>
      </c>
      <c r="AW83">
        <v>-11</v>
      </c>
      <c r="AX83">
        <v>-1</v>
      </c>
      <c r="AZ83">
        <f t="shared" si="1"/>
        <v>0</v>
      </c>
    </row>
    <row r="84" spans="1:52" hidden="1" x14ac:dyDescent="0.25">
      <c r="A84" t="s">
        <v>49</v>
      </c>
      <c r="B84" t="s">
        <v>53</v>
      </c>
      <c r="C84">
        <v>2006</v>
      </c>
      <c r="D84">
        <v>9</v>
      </c>
      <c r="E84">
        <v>1</v>
      </c>
      <c r="F84">
        <v>14.9</v>
      </c>
      <c r="G84">
        <v>5.8</v>
      </c>
      <c r="I84">
        <v>69</v>
      </c>
      <c r="J84">
        <v>50</v>
      </c>
      <c r="K84">
        <v>1.82300296313855</v>
      </c>
      <c r="L84">
        <v>0.12555049968571499</v>
      </c>
      <c r="M84">
        <v>78</v>
      </c>
      <c r="N84">
        <v>44</v>
      </c>
      <c r="O84">
        <v>1.3153411946646001</v>
      </c>
      <c r="P84">
        <v>-0.37403444610527897</v>
      </c>
      <c r="Q84">
        <v>16</v>
      </c>
      <c r="R84">
        <v>38</v>
      </c>
      <c r="S84">
        <v>3.0868252933507101</v>
      </c>
      <c r="T84">
        <v>0.22819694879462499</v>
      </c>
      <c r="U84">
        <v>100</v>
      </c>
      <c r="V84">
        <v>13</v>
      </c>
      <c r="W84">
        <v>2.3497499582335499</v>
      </c>
      <c r="X84">
        <v>0.15948572455214699</v>
      </c>
      <c r="Y84">
        <v>34</v>
      </c>
      <c r="Z84">
        <v>54</v>
      </c>
      <c r="AA84">
        <v>0</v>
      </c>
      <c r="AB84">
        <v>-0.69968485533230096</v>
      </c>
      <c r="AC84">
        <v>56</v>
      </c>
      <c r="AD84">
        <v>65</v>
      </c>
      <c r="AE84">
        <v>3.7939319831868499</v>
      </c>
      <c r="AF84">
        <v>-0.376072521341134</v>
      </c>
      <c r="AH84">
        <v>-3</v>
      </c>
      <c r="AJ84">
        <v>1</v>
      </c>
      <c r="AK84">
        <v>1</v>
      </c>
      <c r="AL84">
        <v>3.49</v>
      </c>
      <c r="AM84">
        <v>0.49</v>
      </c>
      <c r="AO84">
        <v>0</v>
      </c>
      <c r="AP84">
        <v>0</v>
      </c>
      <c r="AQ84">
        <v>3.49</v>
      </c>
      <c r="AR84">
        <v>0.49</v>
      </c>
      <c r="AS84">
        <v>1</v>
      </c>
      <c r="AT84">
        <v>1</v>
      </c>
      <c r="AV84">
        <v>6</v>
      </c>
      <c r="AW84">
        <v>3</v>
      </c>
      <c r="AX84">
        <v>1</v>
      </c>
      <c r="AZ84">
        <f t="shared" si="1"/>
        <v>0</v>
      </c>
    </row>
    <row r="85" spans="1:52" hidden="1" x14ac:dyDescent="0.25">
      <c r="A85" t="s">
        <v>51</v>
      </c>
      <c r="B85" t="s">
        <v>73</v>
      </c>
      <c r="C85">
        <v>2006</v>
      </c>
      <c r="D85">
        <v>9</v>
      </c>
      <c r="E85">
        <v>1</v>
      </c>
      <c r="F85">
        <v>-17.3</v>
      </c>
      <c r="G85">
        <v>-2.1</v>
      </c>
      <c r="I85">
        <v>69</v>
      </c>
      <c r="J85">
        <v>93</v>
      </c>
      <c r="K85">
        <v>-16.228351409978298</v>
      </c>
      <c r="L85">
        <v>0.67616550040449197</v>
      </c>
      <c r="M85">
        <v>50</v>
      </c>
      <c r="N85">
        <v>75</v>
      </c>
      <c r="O85">
        <v>-7.1259768330546898</v>
      </c>
      <c r="P85">
        <v>0.114019155537693</v>
      </c>
      <c r="Q85">
        <v>14</v>
      </c>
      <c r="R85">
        <v>72</v>
      </c>
      <c r="S85">
        <v>0</v>
      </c>
      <c r="T85">
        <v>-2.36094037497812E-2</v>
      </c>
      <c r="U85">
        <v>53</v>
      </c>
      <c r="V85">
        <v>27</v>
      </c>
      <c r="W85">
        <v>0</v>
      </c>
      <c r="X85">
        <v>0.60868224732845899</v>
      </c>
      <c r="Y85">
        <v>26</v>
      </c>
      <c r="Z85">
        <v>0</v>
      </c>
      <c r="AA85">
        <v>0</v>
      </c>
      <c r="AB85">
        <v>0.10690260867887399</v>
      </c>
      <c r="AC85">
        <v>63</v>
      </c>
      <c r="AD85">
        <v>73</v>
      </c>
      <c r="AE85">
        <v>0</v>
      </c>
      <c r="AF85">
        <v>-0.30449879067122598</v>
      </c>
      <c r="AH85">
        <v>-3</v>
      </c>
      <c r="AJ85">
        <v>-1</v>
      </c>
      <c r="AK85">
        <v>-1</v>
      </c>
      <c r="AL85">
        <v>1.76</v>
      </c>
      <c r="AM85">
        <v>-1.24</v>
      </c>
      <c r="AO85">
        <v>0</v>
      </c>
      <c r="AP85">
        <v>0</v>
      </c>
      <c r="AQ85">
        <v>1.76</v>
      </c>
      <c r="AR85">
        <v>-1.24</v>
      </c>
      <c r="AS85">
        <v>-1</v>
      </c>
      <c r="AT85">
        <v>-1</v>
      </c>
      <c r="AV85">
        <v>14</v>
      </c>
      <c r="AW85">
        <v>11</v>
      </c>
      <c r="AX85">
        <v>1</v>
      </c>
      <c r="AZ85">
        <f t="shared" si="1"/>
        <v>0</v>
      </c>
    </row>
    <row r="86" spans="1:52" hidden="1" x14ac:dyDescent="0.25">
      <c r="A86" t="s">
        <v>46</v>
      </c>
      <c r="B86" t="s">
        <v>61</v>
      </c>
      <c r="C86">
        <v>2006</v>
      </c>
      <c r="D86">
        <v>9</v>
      </c>
      <c r="E86">
        <v>1</v>
      </c>
      <c r="F86">
        <v>39.4</v>
      </c>
      <c r="G86">
        <v>59.5</v>
      </c>
      <c r="I86">
        <v>69</v>
      </c>
      <c r="J86">
        <v>32</v>
      </c>
      <c r="K86">
        <v>0</v>
      </c>
      <c r="L86">
        <v>0.21066641161076299</v>
      </c>
      <c r="M86">
        <v>93</v>
      </c>
      <c r="N86">
        <v>44</v>
      </c>
      <c r="O86">
        <v>8.7775622775800599</v>
      </c>
      <c r="P86">
        <v>-0.19553651650172901</v>
      </c>
      <c r="Q86">
        <v>19</v>
      </c>
      <c r="R86">
        <v>65</v>
      </c>
      <c r="S86">
        <v>0</v>
      </c>
      <c r="T86">
        <v>0.43455730291596201</v>
      </c>
      <c r="U86">
        <v>84</v>
      </c>
      <c r="V86">
        <v>7</v>
      </c>
      <c r="W86">
        <v>0</v>
      </c>
      <c r="X86">
        <v>-0.28347116797643401</v>
      </c>
      <c r="Y86">
        <v>72</v>
      </c>
      <c r="Z86">
        <v>86</v>
      </c>
      <c r="AA86">
        <v>0</v>
      </c>
      <c r="AB86">
        <v>0.12681971572775599</v>
      </c>
      <c r="AC86">
        <v>98</v>
      </c>
      <c r="AD86">
        <v>75</v>
      </c>
      <c r="AE86">
        <v>5.5805221339386897</v>
      </c>
      <c r="AF86">
        <v>0.232199553522762</v>
      </c>
      <c r="AH86">
        <v>-13.5</v>
      </c>
      <c r="AJ86">
        <v>1</v>
      </c>
      <c r="AK86">
        <v>-1</v>
      </c>
      <c r="AL86">
        <v>14.62</v>
      </c>
      <c r="AM86">
        <v>1.1199999999999899</v>
      </c>
      <c r="AO86">
        <v>0</v>
      </c>
      <c r="AP86">
        <v>0</v>
      </c>
      <c r="AQ86">
        <v>14.62</v>
      </c>
      <c r="AR86">
        <v>1.1199999999999899</v>
      </c>
      <c r="AS86">
        <v>1</v>
      </c>
      <c r="AT86">
        <v>-1</v>
      </c>
      <c r="AV86">
        <v>-18</v>
      </c>
      <c r="AW86">
        <v>-31.5</v>
      </c>
      <c r="AX86">
        <v>-1</v>
      </c>
      <c r="AZ86">
        <f t="shared" si="1"/>
        <v>0</v>
      </c>
    </row>
    <row r="87" spans="1:52" hidden="1" x14ac:dyDescent="0.25">
      <c r="A87" t="s">
        <v>53</v>
      </c>
      <c r="B87" t="s">
        <v>49</v>
      </c>
      <c r="C87">
        <v>2006</v>
      </c>
      <c r="D87">
        <v>9</v>
      </c>
      <c r="E87">
        <v>0</v>
      </c>
      <c r="F87">
        <v>9.1</v>
      </c>
      <c r="G87">
        <v>-5.8</v>
      </c>
      <c r="I87">
        <v>44</v>
      </c>
      <c r="J87">
        <v>78</v>
      </c>
      <c r="K87">
        <v>0</v>
      </c>
      <c r="L87">
        <v>0.75266246067047404</v>
      </c>
      <c r="M87">
        <v>50</v>
      </c>
      <c r="N87">
        <v>69</v>
      </c>
      <c r="O87">
        <v>0</v>
      </c>
      <c r="P87">
        <v>-7.0312275715070205E-2</v>
      </c>
      <c r="Q87">
        <v>13</v>
      </c>
      <c r="R87">
        <v>100</v>
      </c>
      <c r="S87">
        <v>-12.3645914584236</v>
      </c>
      <c r="T87">
        <v>0.44418880443180098</v>
      </c>
      <c r="U87">
        <v>38</v>
      </c>
      <c r="V87">
        <v>16</v>
      </c>
      <c r="W87">
        <v>-0.71554676547166196</v>
      </c>
      <c r="X87">
        <v>0.314567899103051</v>
      </c>
      <c r="Y87">
        <v>65</v>
      </c>
      <c r="Z87">
        <v>56</v>
      </c>
      <c r="AA87">
        <v>0</v>
      </c>
      <c r="AB87">
        <v>-0.69179971972254595</v>
      </c>
      <c r="AC87">
        <v>54</v>
      </c>
      <c r="AD87">
        <v>34</v>
      </c>
      <c r="AE87">
        <v>0</v>
      </c>
      <c r="AF87">
        <v>9.88267878143545E-3</v>
      </c>
      <c r="AH87">
        <v>3</v>
      </c>
      <c r="AJ87">
        <v>-1</v>
      </c>
      <c r="AK87">
        <v>1</v>
      </c>
      <c r="AL87">
        <v>-3.49</v>
      </c>
      <c r="AM87">
        <v>-0.49</v>
      </c>
      <c r="AO87">
        <v>0</v>
      </c>
      <c r="AP87">
        <v>0</v>
      </c>
      <c r="AQ87">
        <v>-3.49</v>
      </c>
      <c r="AR87">
        <v>-0.49</v>
      </c>
      <c r="AS87">
        <v>-1</v>
      </c>
      <c r="AT87">
        <v>1</v>
      </c>
      <c r="AV87">
        <v>-6</v>
      </c>
      <c r="AW87">
        <v>-3</v>
      </c>
      <c r="AX87">
        <v>-1</v>
      </c>
      <c r="AZ87">
        <f t="shared" si="1"/>
        <v>0</v>
      </c>
    </row>
    <row r="88" spans="1:52" hidden="1" x14ac:dyDescent="0.25">
      <c r="A88" t="s">
        <v>72</v>
      </c>
      <c r="B88" t="s">
        <v>65</v>
      </c>
      <c r="C88">
        <v>2006</v>
      </c>
      <c r="D88">
        <v>9</v>
      </c>
      <c r="E88">
        <v>0</v>
      </c>
      <c r="F88">
        <v>-18.2</v>
      </c>
      <c r="G88">
        <v>-50.1</v>
      </c>
      <c r="I88">
        <v>25</v>
      </c>
      <c r="J88">
        <v>89</v>
      </c>
      <c r="K88">
        <v>-1.89256578947368</v>
      </c>
      <c r="L88">
        <v>0.18197145776776499</v>
      </c>
      <c r="M88">
        <v>39</v>
      </c>
      <c r="N88">
        <v>100</v>
      </c>
      <c r="O88">
        <v>0</v>
      </c>
      <c r="P88">
        <v>8.3205640157194505E-2</v>
      </c>
      <c r="Q88">
        <v>0</v>
      </c>
      <c r="R88">
        <v>82</v>
      </c>
      <c r="S88">
        <v>-0.28725097905670099</v>
      </c>
      <c r="T88">
        <v>-0.119534962227496</v>
      </c>
      <c r="U88">
        <v>31</v>
      </c>
      <c r="V88">
        <v>60</v>
      </c>
      <c r="W88">
        <v>0</v>
      </c>
      <c r="X88">
        <v>0.19583368290004599</v>
      </c>
      <c r="Y88">
        <v>30</v>
      </c>
      <c r="Z88">
        <v>80</v>
      </c>
      <c r="AA88">
        <v>0</v>
      </c>
      <c r="AB88">
        <v>-9.4047376575959601E-2</v>
      </c>
      <c r="AC88">
        <v>81</v>
      </c>
      <c r="AD88">
        <v>59</v>
      </c>
      <c r="AE88">
        <v>-3.3761143704902499</v>
      </c>
      <c r="AF88">
        <v>0.42490091338003499</v>
      </c>
      <c r="AH88">
        <v>13.5</v>
      </c>
      <c r="AJ88">
        <v>1</v>
      </c>
      <c r="AK88">
        <v>1</v>
      </c>
      <c r="AL88">
        <v>-12.75</v>
      </c>
      <c r="AM88">
        <v>0.75</v>
      </c>
      <c r="AO88">
        <v>0</v>
      </c>
      <c r="AP88">
        <v>0</v>
      </c>
      <c r="AQ88">
        <v>-12.75</v>
      </c>
      <c r="AR88">
        <v>0.75</v>
      </c>
      <c r="AS88">
        <v>1</v>
      </c>
      <c r="AT88">
        <v>1</v>
      </c>
      <c r="AV88">
        <v>-7</v>
      </c>
      <c r="AW88">
        <v>6.5</v>
      </c>
      <c r="AX88">
        <v>1</v>
      </c>
      <c r="AZ88">
        <f t="shared" si="1"/>
        <v>0</v>
      </c>
    </row>
    <row r="89" spans="1:52" x14ac:dyDescent="0.25">
      <c r="A89" t="s">
        <v>55</v>
      </c>
      <c r="B89" t="s">
        <v>70</v>
      </c>
      <c r="C89">
        <v>2006</v>
      </c>
      <c r="D89">
        <v>9</v>
      </c>
      <c r="E89">
        <v>0</v>
      </c>
      <c r="F89">
        <v>9.9</v>
      </c>
      <c r="G89">
        <v>13.7</v>
      </c>
      <c r="I89">
        <v>44</v>
      </c>
      <c r="J89">
        <v>86</v>
      </c>
      <c r="K89">
        <v>0</v>
      </c>
      <c r="L89">
        <v>-0.18165583581525799</v>
      </c>
      <c r="M89">
        <v>54</v>
      </c>
      <c r="N89">
        <v>0</v>
      </c>
      <c r="O89">
        <v>21.440595547056301</v>
      </c>
      <c r="P89">
        <v>0.80216584647644396</v>
      </c>
      <c r="Q89">
        <v>47</v>
      </c>
      <c r="R89">
        <v>56</v>
      </c>
      <c r="S89">
        <v>5.02772166903745</v>
      </c>
      <c r="T89">
        <v>0.73665957572811003</v>
      </c>
      <c r="U89">
        <v>85</v>
      </c>
      <c r="V89">
        <v>37</v>
      </c>
      <c r="W89">
        <v>0</v>
      </c>
      <c r="X89">
        <v>0.80526599094485296</v>
      </c>
      <c r="Y89">
        <v>67</v>
      </c>
      <c r="Z89">
        <v>28</v>
      </c>
      <c r="AA89">
        <v>0</v>
      </c>
      <c r="AB89">
        <v>6.9258191091424504E-2</v>
      </c>
      <c r="AC89">
        <v>68</v>
      </c>
      <c r="AD89">
        <v>49</v>
      </c>
      <c r="AE89">
        <v>13.3398616932104</v>
      </c>
      <c r="AF89">
        <v>0.777485404605742</v>
      </c>
      <c r="AH89">
        <v>-3</v>
      </c>
      <c r="AJ89">
        <v>-1</v>
      </c>
      <c r="AK89">
        <v>1</v>
      </c>
      <c r="AL89">
        <v>0.81</v>
      </c>
      <c r="AM89">
        <v>-2.19</v>
      </c>
      <c r="AO89">
        <v>27.570461241893899</v>
      </c>
      <c r="AP89">
        <v>2.7401572427050902</v>
      </c>
      <c r="AQ89">
        <v>3.5501572427050898</v>
      </c>
      <c r="AR89">
        <v>0.55015724270509103</v>
      </c>
      <c r="AS89">
        <v>1</v>
      </c>
      <c r="AT89">
        <v>-1</v>
      </c>
      <c r="AV89">
        <v>-3</v>
      </c>
      <c r="AW89">
        <v>-6</v>
      </c>
      <c r="AX89">
        <v>-1</v>
      </c>
      <c r="AZ89">
        <f t="shared" si="1"/>
        <v>1</v>
      </c>
    </row>
    <row r="90" spans="1:52" x14ac:dyDescent="0.25">
      <c r="A90" t="s">
        <v>57</v>
      </c>
      <c r="B90" t="s">
        <v>60</v>
      </c>
      <c r="C90">
        <v>2006</v>
      </c>
      <c r="D90">
        <v>9</v>
      </c>
      <c r="E90">
        <v>0</v>
      </c>
      <c r="F90">
        <v>11.1</v>
      </c>
      <c r="G90">
        <v>-6.6</v>
      </c>
      <c r="I90">
        <v>31</v>
      </c>
      <c r="J90">
        <v>46</v>
      </c>
      <c r="K90">
        <v>3.0576856758881199</v>
      </c>
      <c r="L90">
        <v>-0.19191276120162201</v>
      </c>
      <c r="M90">
        <v>89</v>
      </c>
      <c r="N90">
        <v>75</v>
      </c>
      <c r="O90">
        <v>12.7276387459696</v>
      </c>
      <c r="P90">
        <v>-0.77454957466060403</v>
      </c>
      <c r="Q90">
        <v>58</v>
      </c>
      <c r="R90">
        <v>74</v>
      </c>
      <c r="S90">
        <v>6.7366580939440999</v>
      </c>
      <c r="T90">
        <v>-0.81452258067084504</v>
      </c>
      <c r="U90">
        <v>76</v>
      </c>
      <c r="V90">
        <v>24</v>
      </c>
      <c r="W90">
        <v>0</v>
      </c>
      <c r="X90">
        <v>-6.6334945745210303E-2</v>
      </c>
      <c r="Y90">
        <v>22</v>
      </c>
      <c r="Z90">
        <v>77</v>
      </c>
      <c r="AA90">
        <v>3.2664723479328002</v>
      </c>
      <c r="AB90">
        <v>0.92969835168044601</v>
      </c>
      <c r="AC90">
        <v>59</v>
      </c>
      <c r="AD90">
        <v>74</v>
      </c>
      <c r="AE90">
        <v>2.85145305514158</v>
      </c>
      <c r="AF90">
        <v>0.14732344521369201</v>
      </c>
      <c r="AH90">
        <v>2.5</v>
      </c>
      <c r="AJ90">
        <v>-1</v>
      </c>
      <c r="AK90">
        <v>-1</v>
      </c>
      <c r="AL90">
        <v>-3.67</v>
      </c>
      <c r="AM90">
        <v>-1.17</v>
      </c>
      <c r="AO90">
        <v>15.345347312901101</v>
      </c>
      <c r="AP90">
        <v>1.5251346073738199</v>
      </c>
      <c r="AQ90">
        <v>-2.14486539262617</v>
      </c>
      <c r="AR90">
        <v>0.35513460737382602</v>
      </c>
      <c r="AS90">
        <v>1</v>
      </c>
      <c r="AT90">
        <v>1</v>
      </c>
      <c r="AV90">
        <v>11</v>
      </c>
      <c r="AW90">
        <v>13.5</v>
      </c>
      <c r="AX90">
        <v>1</v>
      </c>
      <c r="AZ90">
        <f t="shared" si="1"/>
        <v>1</v>
      </c>
    </row>
    <row r="91" spans="1:52" hidden="1" x14ac:dyDescent="0.25">
      <c r="A91" t="s">
        <v>52</v>
      </c>
      <c r="B91" t="s">
        <v>47</v>
      </c>
      <c r="C91">
        <v>2006</v>
      </c>
      <c r="D91">
        <v>9</v>
      </c>
      <c r="E91">
        <v>1</v>
      </c>
      <c r="F91">
        <v>-19.3</v>
      </c>
      <c r="G91">
        <v>-21</v>
      </c>
      <c r="I91">
        <v>19</v>
      </c>
      <c r="J91">
        <v>50</v>
      </c>
      <c r="K91">
        <v>0</v>
      </c>
      <c r="L91">
        <v>0.81085879621742196</v>
      </c>
      <c r="M91">
        <v>43</v>
      </c>
      <c r="N91">
        <v>44</v>
      </c>
      <c r="O91">
        <v>-4.0840189666448596</v>
      </c>
      <c r="P91">
        <v>0.276584637073714</v>
      </c>
      <c r="Q91">
        <v>0</v>
      </c>
      <c r="R91">
        <v>72</v>
      </c>
      <c r="S91">
        <v>-5.21930748391466</v>
      </c>
      <c r="T91">
        <v>0.368612716670355</v>
      </c>
      <c r="U91">
        <v>54</v>
      </c>
      <c r="V91">
        <v>100</v>
      </c>
      <c r="W91">
        <v>0</v>
      </c>
      <c r="X91">
        <v>0.50543025762373495</v>
      </c>
      <c r="Y91">
        <v>83</v>
      </c>
      <c r="Z91">
        <v>32</v>
      </c>
      <c r="AA91">
        <v>-3.8552333754413199</v>
      </c>
      <c r="AB91">
        <v>0.16906136625537799</v>
      </c>
      <c r="AC91">
        <v>29</v>
      </c>
      <c r="AD91">
        <v>20</v>
      </c>
      <c r="AE91">
        <v>-1.94886507549927</v>
      </c>
      <c r="AF91">
        <v>0.25653016734378598</v>
      </c>
      <c r="AH91">
        <v>-5</v>
      </c>
      <c r="AJ91">
        <v>-1</v>
      </c>
      <c r="AK91">
        <v>-1</v>
      </c>
      <c r="AL91">
        <v>-2.4500000000000002</v>
      </c>
      <c r="AM91">
        <v>-7.45</v>
      </c>
      <c r="AO91">
        <v>0</v>
      </c>
      <c r="AP91">
        <v>0</v>
      </c>
      <c r="AQ91">
        <v>-2.4500000000000002</v>
      </c>
      <c r="AR91">
        <v>-7.45</v>
      </c>
      <c r="AS91">
        <v>-1</v>
      </c>
      <c r="AT91">
        <v>-1</v>
      </c>
      <c r="AV91">
        <v>16</v>
      </c>
      <c r="AW91">
        <v>11</v>
      </c>
      <c r="AX91">
        <v>1</v>
      </c>
      <c r="AZ91">
        <f t="shared" si="1"/>
        <v>0</v>
      </c>
    </row>
    <row r="92" spans="1:52" hidden="1" x14ac:dyDescent="0.25">
      <c r="A92" t="s">
        <v>73</v>
      </c>
      <c r="B92" t="s">
        <v>51</v>
      </c>
      <c r="C92">
        <v>2006</v>
      </c>
      <c r="D92">
        <v>9</v>
      </c>
      <c r="E92">
        <v>0</v>
      </c>
      <c r="F92">
        <v>-15.2</v>
      </c>
      <c r="G92">
        <v>2.1</v>
      </c>
      <c r="I92">
        <v>75</v>
      </c>
      <c r="J92">
        <v>50</v>
      </c>
      <c r="K92">
        <v>4.4990984707914699</v>
      </c>
      <c r="L92">
        <v>0.69538832297458397</v>
      </c>
      <c r="M92">
        <v>93</v>
      </c>
      <c r="N92">
        <v>69</v>
      </c>
      <c r="O92">
        <v>-2.3293485477178399</v>
      </c>
      <c r="P92">
        <v>0.63397211344508198</v>
      </c>
      <c r="Q92">
        <v>27</v>
      </c>
      <c r="R92">
        <v>53</v>
      </c>
      <c r="S92">
        <v>0</v>
      </c>
      <c r="T92">
        <v>-0.19285086295751999</v>
      </c>
      <c r="U92">
        <v>72</v>
      </c>
      <c r="V92">
        <v>14</v>
      </c>
      <c r="W92">
        <v>0</v>
      </c>
      <c r="X92">
        <v>0.89172815881749501</v>
      </c>
      <c r="Y92">
        <v>73</v>
      </c>
      <c r="Z92">
        <v>63</v>
      </c>
      <c r="AA92">
        <v>0</v>
      </c>
      <c r="AB92">
        <v>8.5492447776797806E-2</v>
      </c>
      <c r="AC92">
        <v>0</v>
      </c>
      <c r="AD92">
        <v>26</v>
      </c>
      <c r="AE92">
        <v>0</v>
      </c>
      <c r="AF92">
        <v>0.88103378548859401</v>
      </c>
      <c r="AH92">
        <v>3</v>
      </c>
      <c r="AJ92">
        <v>1</v>
      </c>
      <c r="AK92">
        <v>-1</v>
      </c>
      <c r="AL92">
        <v>-1.76</v>
      </c>
      <c r="AM92">
        <v>1.24</v>
      </c>
      <c r="AO92">
        <v>0</v>
      </c>
      <c r="AP92">
        <v>0</v>
      </c>
      <c r="AQ92">
        <v>-1.76</v>
      </c>
      <c r="AR92">
        <v>1.24</v>
      </c>
      <c r="AS92">
        <v>1</v>
      </c>
      <c r="AT92">
        <v>-1</v>
      </c>
      <c r="AV92">
        <v>-14</v>
      </c>
      <c r="AW92">
        <v>-11</v>
      </c>
      <c r="AX92">
        <v>-1</v>
      </c>
      <c r="AZ92">
        <f t="shared" si="1"/>
        <v>0</v>
      </c>
    </row>
    <row r="93" spans="1:52" hidden="1" x14ac:dyDescent="0.25">
      <c r="A93" t="s">
        <v>56</v>
      </c>
      <c r="B93" t="s">
        <v>48</v>
      </c>
      <c r="C93">
        <v>2006</v>
      </c>
      <c r="D93">
        <v>9</v>
      </c>
      <c r="E93">
        <v>0</v>
      </c>
      <c r="F93">
        <v>-27.6</v>
      </c>
      <c r="G93">
        <v>-56.8</v>
      </c>
      <c r="I93">
        <v>12</v>
      </c>
      <c r="J93">
        <v>72</v>
      </c>
      <c r="K93">
        <v>-2.89897607934655</v>
      </c>
      <c r="L93">
        <v>-0.131686768115541</v>
      </c>
      <c r="M93">
        <v>54</v>
      </c>
      <c r="N93">
        <v>63</v>
      </c>
      <c r="O93">
        <v>0</v>
      </c>
      <c r="P93">
        <v>-0.44293944215485098</v>
      </c>
      <c r="Q93">
        <v>7</v>
      </c>
      <c r="R93">
        <v>70</v>
      </c>
      <c r="S93">
        <v>-1.0141496490108499</v>
      </c>
      <c r="T93">
        <v>-0.15996153310790101</v>
      </c>
      <c r="U93">
        <v>33</v>
      </c>
      <c r="V93">
        <v>51</v>
      </c>
      <c r="W93">
        <v>0</v>
      </c>
      <c r="X93">
        <v>0.11993348776080499</v>
      </c>
      <c r="Y93">
        <v>58</v>
      </c>
      <c r="Z93">
        <v>53</v>
      </c>
      <c r="AA93">
        <v>-5.8449285497111498</v>
      </c>
      <c r="AB93">
        <v>-0.33232413867440003</v>
      </c>
      <c r="AC93">
        <v>42</v>
      </c>
      <c r="AD93">
        <v>67</v>
      </c>
      <c r="AE93">
        <v>-4.6375996096926304</v>
      </c>
      <c r="AF93">
        <v>0.38304232393377602</v>
      </c>
      <c r="AH93">
        <v>13</v>
      </c>
      <c r="AJ93">
        <v>-1</v>
      </c>
      <c r="AK93">
        <v>-1</v>
      </c>
      <c r="AL93">
        <v>-14.08</v>
      </c>
      <c r="AM93">
        <v>-1.08</v>
      </c>
      <c r="AO93">
        <v>0</v>
      </c>
      <c r="AP93">
        <v>0</v>
      </c>
      <c r="AQ93">
        <v>-14.08</v>
      </c>
      <c r="AR93">
        <v>-1.08</v>
      </c>
      <c r="AS93">
        <v>-1</v>
      </c>
      <c r="AT93">
        <v>-1</v>
      </c>
      <c r="AV93">
        <v>-4</v>
      </c>
      <c r="AW93">
        <v>9</v>
      </c>
      <c r="AX93">
        <v>1</v>
      </c>
      <c r="AZ93">
        <f t="shared" si="1"/>
        <v>0</v>
      </c>
    </row>
    <row r="94" spans="1:52" hidden="1" x14ac:dyDescent="0.25">
      <c r="A94" t="s">
        <v>75</v>
      </c>
      <c r="B94" t="s">
        <v>71</v>
      </c>
      <c r="C94">
        <v>2006</v>
      </c>
      <c r="D94">
        <v>9</v>
      </c>
      <c r="E94">
        <v>0</v>
      </c>
      <c r="F94">
        <v>15.7</v>
      </c>
      <c r="G94">
        <v>1.5</v>
      </c>
      <c r="I94">
        <v>6</v>
      </c>
      <c r="J94">
        <v>82</v>
      </c>
      <c r="K94">
        <v>0</v>
      </c>
      <c r="L94">
        <v>7.8980968974289301E-2</v>
      </c>
      <c r="M94">
        <v>100</v>
      </c>
      <c r="N94">
        <v>50</v>
      </c>
      <c r="O94">
        <v>0</v>
      </c>
      <c r="P94">
        <v>-0.16454690839597499</v>
      </c>
      <c r="Q94">
        <v>22</v>
      </c>
      <c r="R94">
        <v>88</v>
      </c>
      <c r="S94">
        <v>10.2946917253752</v>
      </c>
      <c r="T94">
        <v>-0.72965176446384905</v>
      </c>
      <c r="U94">
        <v>0</v>
      </c>
      <c r="V94">
        <v>35</v>
      </c>
      <c r="W94">
        <v>0</v>
      </c>
      <c r="X94">
        <v>-8.0544250966865003E-2</v>
      </c>
      <c r="Y94">
        <v>100</v>
      </c>
      <c r="Z94">
        <v>46</v>
      </c>
      <c r="AA94">
        <v>0</v>
      </c>
      <c r="AB94">
        <v>0.17053871518824301</v>
      </c>
      <c r="AC94">
        <v>92</v>
      </c>
      <c r="AD94">
        <v>61</v>
      </c>
      <c r="AE94">
        <v>0</v>
      </c>
      <c r="AF94">
        <v>-0.57486244907466499</v>
      </c>
      <c r="AH94">
        <v>2.5</v>
      </c>
      <c r="AJ94">
        <v>1</v>
      </c>
      <c r="AK94">
        <v>1</v>
      </c>
      <c r="AL94">
        <v>-1.9</v>
      </c>
      <c r="AM94">
        <v>0.6</v>
      </c>
      <c r="AO94">
        <v>0</v>
      </c>
      <c r="AP94">
        <v>0</v>
      </c>
      <c r="AQ94">
        <v>-1.9</v>
      </c>
      <c r="AR94">
        <v>0.6</v>
      </c>
      <c r="AS94">
        <v>1</v>
      </c>
      <c r="AT94">
        <v>1</v>
      </c>
      <c r="AV94">
        <v>7</v>
      </c>
      <c r="AW94">
        <v>9.5</v>
      </c>
      <c r="AX94">
        <v>1</v>
      </c>
      <c r="AZ94">
        <f t="shared" si="1"/>
        <v>0</v>
      </c>
    </row>
    <row r="95" spans="1:52" hidden="1" x14ac:dyDescent="0.25">
      <c r="A95" t="s">
        <v>74</v>
      </c>
      <c r="B95" t="s">
        <v>69</v>
      </c>
      <c r="C95">
        <v>2006</v>
      </c>
      <c r="D95">
        <v>9</v>
      </c>
      <c r="E95">
        <v>1</v>
      </c>
      <c r="F95">
        <v>12.4</v>
      </c>
      <c r="G95">
        <v>49.5</v>
      </c>
      <c r="I95">
        <v>44</v>
      </c>
      <c r="J95">
        <v>89</v>
      </c>
      <c r="K95">
        <v>-3.3610423710524402</v>
      </c>
      <c r="L95">
        <v>0.28415104304058503</v>
      </c>
      <c r="M95">
        <v>89</v>
      </c>
      <c r="N95">
        <v>12</v>
      </c>
      <c r="O95">
        <v>-0.31440348456452799</v>
      </c>
      <c r="P95">
        <v>-0.28251687598344</v>
      </c>
      <c r="Q95">
        <v>38</v>
      </c>
      <c r="R95">
        <v>6</v>
      </c>
      <c r="S95">
        <v>-0.38119120368377801</v>
      </c>
      <c r="T95">
        <v>-0.107151955347106</v>
      </c>
      <c r="U95">
        <v>70</v>
      </c>
      <c r="V95">
        <v>26</v>
      </c>
      <c r="W95">
        <v>0</v>
      </c>
      <c r="X95">
        <v>-0.64190985575065096</v>
      </c>
      <c r="Y95">
        <v>31</v>
      </c>
      <c r="Z95">
        <v>54</v>
      </c>
      <c r="AA95">
        <v>0</v>
      </c>
      <c r="AB95">
        <v>-4.5373672122375301E-2</v>
      </c>
      <c r="AC95">
        <v>75</v>
      </c>
      <c r="AD95">
        <v>24</v>
      </c>
      <c r="AE95">
        <v>0</v>
      </c>
      <c r="AF95">
        <v>8.1236172166699497E-2</v>
      </c>
      <c r="AH95">
        <v>-9.5</v>
      </c>
      <c r="AJ95">
        <v>1</v>
      </c>
      <c r="AK95">
        <v>1</v>
      </c>
      <c r="AL95">
        <v>12.63</v>
      </c>
      <c r="AM95">
        <v>3.13</v>
      </c>
      <c r="AO95">
        <v>0</v>
      </c>
      <c r="AP95">
        <v>0</v>
      </c>
      <c r="AQ95">
        <v>12.63</v>
      </c>
      <c r="AR95">
        <v>3.13</v>
      </c>
      <c r="AS95">
        <v>1</v>
      </c>
      <c r="AT95">
        <v>1</v>
      </c>
      <c r="AV95">
        <v>30</v>
      </c>
      <c r="AW95">
        <v>20.5</v>
      </c>
      <c r="AX95">
        <v>1</v>
      </c>
      <c r="AZ95">
        <f t="shared" si="1"/>
        <v>0</v>
      </c>
    </row>
    <row r="96" spans="1:52" hidden="1" x14ac:dyDescent="0.25">
      <c r="A96" t="s">
        <v>59</v>
      </c>
      <c r="B96" t="s">
        <v>68</v>
      </c>
      <c r="C96">
        <v>2006</v>
      </c>
      <c r="D96">
        <v>9</v>
      </c>
      <c r="E96">
        <v>0</v>
      </c>
      <c r="F96">
        <v>10</v>
      </c>
      <c r="G96">
        <v>3.5</v>
      </c>
      <c r="I96">
        <v>38</v>
      </c>
      <c r="J96">
        <v>46</v>
      </c>
      <c r="K96">
        <v>0</v>
      </c>
      <c r="L96">
        <v>-0.42701325533616802</v>
      </c>
      <c r="M96">
        <v>72</v>
      </c>
      <c r="N96">
        <v>25</v>
      </c>
      <c r="O96">
        <v>10.526530742274501</v>
      </c>
      <c r="P96">
        <v>0.43082188351754902</v>
      </c>
      <c r="Q96">
        <v>25</v>
      </c>
      <c r="R96">
        <v>32</v>
      </c>
      <c r="S96">
        <v>0</v>
      </c>
      <c r="T96">
        <v>0.57178768339670305</v>
      </c>
      <c r="U96">
        <v>54</v>
      </c>
      <c r="V96">
        <v>15</v>
      </c>
      <c r="W96">
        <v>-1.3021428571428499</v>
      </c>
      <c r="X96">
        <v>-0.13914275074455301</v>
      </c>
      <c r="Y96">
        <v>59</v>
      </c>
      <c r="Z96">
        <v>49</v>
      </c>
      <c r="AA96">
        <v>2.44166117259241</v>
      </c>
      <c r="AB96">
        <v>0.66423162135557801</v>
      </c>
      <c r="AC96">
        <v>80</v>
      </c>
      <c r="AD96">
        <v>88</v>
      </c>
      <c r="AE96">
        <v>-22.60681524328</v>
      </c>
      <c r="AF96">
        <v>0.50761766842562295</v>
      </c>
      <c r="AH96">
        <v>3</v>
      </c>
      <c r="AJ96">
        <v>1</v>
      </c>
      <c r="AK96">
        <v>1</v>
      </c>
      <c r="AL96">
        <v>-1.45</v>
      </c>
      <c r="AM96">
        <v>1.55</v>
      </c>
      <c r="AO96">
        <v>0</v>
      </c>
      <c r="AP96">
        <v>0</v>
      </c>
      <c r="AQ96">
        <v>-1.45</v>
      </c>
      <c r="AR96">
        <v>1.55</v>
      </c>
      <c r="AS96">
        <v>1</v>
      </c>
      <c r="AT96">
        <v>1</v>
      </c>
      <c r="AV96">
        <v>14</v>
      </c>
      <c r="AW96">
        <v>17</v>
      </c>
      <c r="AX96">
        <v>1</v>
      </c>
      <c r="AZ96">
        <f t="shared" si="1"/>
        <v>0</v>
      </c>
    </row>
    <row r="97" spans="1:52" hidden="1" x14ac:dyDescent="0.25">
      <c r="A97" t="s">
        <v>61</v>
      </c>
      <c r="B97" t="s">
        <v>46</v>
      </c>
      <c r="C97">
        <v>2006</v>
      </c>
      <c r="D97">
        <v>9</v>
      </c>
      <c r="E97">
        <v>0</v>
      </c>
      <c r="F97">
        <v>-20.100000000000001</v>
      </c>
      <c r="G97">
        <v>-59.5</v>
      </c>
      <c r="I97">
        <v>44</v>
      </c>
      <c r="J97">
        <v>93</v>
      </c>
      <c r="K97">
        <v>0</v>
      </c>
      <c r="L97">
        <v>7.4533611729250299E-2</v>
      </c>
      <c r="M97">
        <v>32</v>
      </c>
      <c r="N97">
        <v>69</v>
      </c>
      <c r="O97">
        <v>-8.9805198285101699</v>
      </c>
      <c r="P97">
        <v>0.79621936168666996</v>
      </c>
      <c r="Q97">
        <v>7</v>
      </c>
      <c r="R97">
        <v>84</v>
      </c>
      <c r="S97">
        <v>-6.62806762266273</v>
      </c>
      <c r="T97">
        <v>0.28281250931470198</v>
      </c>
      <c r="U97">
        <v>65</v>
      </c>
      <c r="V97">
        <v>19</v>
      </c>
      <c r="W97">
        <v>0</v>
      </c>
      <c r="X97">
        <v>-0.24261097059116199</v>
      </c>
      <c r="Y97">
        <v>75</v>
      </c>
      <c r="Z97">
        <v>98</v>
      </c>
      <c r="AA97">
        <v>0</v>
      </c>
      <c r="AB97">
        <v>-0.29370973271419198</v>
      </c>
      <c r="AC97">
        <v>86</v>
      </c>
      <c r="AD97">
        <v>72</v>
      </c>
      <c r="AE97">
        <v>0</v>
      </c>
      <c r="AF97">
        <v>-4.0188521662446403E-3</v>
      </c>
      <c r="AH97">
        <v>13.5</v>
      </c>
      <c r="AJ97">
        <v>-1</v>
      </c>
      <c r="AK97">
        <v>-1</v>
      </c>
      <c r="AL97">
        <v>-14.62</v>
      </c>
      <c r="AM97">
        <v>-1.1199999999999899</v>
      </c>
      <c r="AO97">
        <v>0</v>
      </c>
      <c r="AP97">
        <v>0</v>
      </c>
      <c r="AQ97">
        <v>-14.62</v>
      </c>
      <c r="AR97">
        <v>-1.1199999999999899</v>
      </c>
      <c r="AS97">
        <v>-1</v>
      </c>
      <c r="AT97">
        <v>-1</v>
      </c>
      <c r="AV97">
        <v>18</v>
      </c>
      <c r="AW97">
        <v>31.5</v>
      </c>
      <c r="AX97">
        <v>1</v>
      </c>
      <c r="AZ97">
        <f t="shared" si="1"/>
        <v>0</v>
      </c>
    </row>
    <row r="98" spans="1:52" hidden="1" x14ac:dyDescent="0.25">
      <c r="A98" t="s">
        <v>76</v>
      </c>
      <c r="B98" t="s">
        <v>66</v>
      </c>
      <c r="C98">
        <v>2006</v>
      </c>
      <c r="D98">
        <v>9</v>
      </c>
      <c r="E98">
        <v>0</v>
      </c>
      <c r="F98">
        <v>5.5</v>
      </c>
      <c r="G98">
        <v>31.9</v>
      </c>
      <c r="I98">
        <v>50</v>
      </c>
      <c r="J98">
        <v>72</v>
      </c>
      <c r="K98">
        <v>-3.9012081961214702</v>
      </c>
      <c r="L98">
        <v>0.45099280440929901</v>
      </c>
      <c r="M98">
        <v>72</v>
      </c>
      <c r="N98">
        <v>25</v>
      </c>
      <c r="O98">
        <v>-3.6085138574660598</v>
      </c>
      <c r="P98">
        <v>-0.13115580962984</v>
      </c>
      <c r="Q98">
        <v>20</v>
      </c>
      <c r="R98">
        <v>44</v>
      </c>
      <c r="S98">
        <v>0</v>
      </c>
      <c r="T98">
        <v>0.46773851169831898</v>
      </c>
      <c r="U98">
        <v>93</v>
      </c>
      <c r="V98">
        <v>30</v>
      </c>
      <c r="W98">
        <v>0</v>
      </c>
      <c r="X98">
        <v>0.69078403550174505</v>
      </c>
      <c r="Y98">
        <v>61</v>
      </c>
      <c r="Z98">
        <v>23</v>
      </c>
      <c r="AA98">
        <v>1.1133704735376</v>
      </c>
      <c r="AB98">
        <v>0.14353747967250899</v>
      </c>
      <c r="AC98">
        <v>39</v>
      </c>
      <c r="AD98">
        <v>45</v>
      </c>
      <c r="AE98">
        <v>0</v>
      </c>
      <c r="AF98">
        <v>-8.0479474808715395E-2</v>
      </c>
      <c r="AH98">
        <v>-4</v>
      </c>
      <c r="AJ98">
        <v>1</v>
      </c>
      <c r="AK98">
        <v>-1</v>
      </c>
      <c r="AL98">
        <v>4.9400000000000004</v>
      </c>
      <c r="AM98">
        <v>0.94</v>
      </c>
      <c r="AO98">
        <v>0</v>
      </c>
      <c r="AP98">
        <v>0</v>
      </c>
      <c r="AQ98">
        <v>4.9400000000000004</v>
      </c>
      <c r="AR98">
        <v>0.94</v>
      </c>
      <c r="AS98">
        <v>1</v>
      </c>
      <c r="AT98">
        <v>-1</v>
      </c>
      <c r="AV98">
        <v>-6</v>
      </c>
      <c r="AW98">
        <v>-10</v>
      </c>
      <c r="AX98">
        <v>-1</v>
      </c>
      <c r="AZ98">
        <f t="shared" si="1"/>
        <v>0</v>
      </c>
    </row>
    <row r="99" spans="1:52" hidden="1" x14ac:dyDescent="0.25">
      <c r="A99" t="s">
        <v>63</v>
      </c>
      <c r="B99" t="s">
        <v>54</v>
      </c>
      <c r="C99">
        <v>2006</v>
      </c>
      <c r="D99">
        <v>9</v>
      </c>
      <c r="E99">
        <v>0</v>
      </c>
      <c r="F99">
        <v>5.7</v>
      </c>
      <c r="G99">
        <v>19.3</v>
      </c>
      <c r="I99">
        <v>56</v>
      </c>
      <c r="J99">
        <v>78</v>
      </c>
      <c r="K99">
        <v>0</v>
      </c>
      <c r="L99">
        <v>0.57400975238089702</v>
      </c>
      <c r="M99">
        <v>96</v>
      </c>
      <c r="N99">
        <v>12</v>
      </c>
      <c r="O99">
        <v>0</v>
      </c>
      <c r="P99">
        <v>-7.8057351804835501E-2</v>
      </c>
      <c r="Q99">
        <v>14</v>
      </c>
      <c r="R99">
        <v>21</v>
      </c>
      <c r="S99">
        <v>3.7001218074656101</v>
      </c>
      <c r="T99">
        <v>0.11304516226714301</v>
      </c>
      <c r="U99">
        <v>45</v>
      </c>
      <c r="V99">
        <v>4</v>
      </c>
      <c r="W99">
        <v>-5.6093583191368497</v>
      </c>
      <c r="X99">
        <v>-0.83744447069885397</v>
      </c>
      <c r="Y99">
        <v>93</v>
      </c>
      <c r="Z99">
        <v>69</v>
      </c>
      <c r="AA99">
        <v>-3.1062203141133602</v>
      </c>
      <c r="AB99">
        <v>0.48498663864443398</v>
      </c>
      <c r="AC99">
        <v>77</v>
      </c>
      <c r="AD99">
        <v>31</v>
      </c>
      <c r="AE99">
        <v>1.0050234741784001</v>
      </c>
      <c r="AF99">
        <v>-0.1216799595206</v>
      </c>
      <c r="AH99">
        <v>1.5</v>
      </c>
      <c r="AJ99">
        <v>1</v>
      </c>
      <c r="AK99">
        <v>1</v>
      </c>
      <c r="AL99">
        <v>2.0699999999999998</v>
      </c>
      <c r="AM99">
        <v>3.57</v>
      </c>
      <c r="AO99">
        <v>0</v>
      </c>
      <c r="AP99">
        <v>0</v>
      </c>
      <c r="AQ99">
        <v>2.0699999999999998</v>
      </c>
      <c r="AR99">
        <v>3.57</v>
      </c>
      <c r="AS99">
        <v>1</v>
      </c>
      <c r="AT99">
        <v>1</v>
      </c>
      <c r="AV99">
        <v>17</v>
      </c>
      <c r="AW99">
        <v>18.5</v>
      </c>
      <c r="AX99">
        <v>1</v>
      </c>
      <c r="AZ99">
        <f t="shared" si="1"/>
        <v>0</v>
      </c>
    </row>
    <row r="100" spans="1:52" hidden="1" x14ac:dyDescent="0.25">
      <c r="A100" t="s">
        <v>71</v>
      </c>
      <c r="B100" t="s">
        <v>75</v>
      </c>
      <c r="C100">
        <v>2006</v>
      </c>
      <c r="D100">
        <v>9</v>
      </c>
      <c r="E100">
        <v>1</v>
      </c>
      <c r="F100">
        <v>14.2</v>
      </c>
      <c r="G100">
        <v>-1.5</v>
      </c>
      <c r="I100">
        <v>50</v>
      </c>
      <c r="J100">
        <v>100</v>
      </c>
      <c r="K100">
        <v>1.11307206908004</v>
      </c>
      <c r="L100">
        <v>0.24727973128950301</v>
      </c>
      <c r="M100">
        <v>82</v>
      </c>
      <c r="N100">
        <v>6</v>
      </c>
      <c r="O100">
        <v>-4.0781767877411896</v>
      </c>
      <c r="P100">
        <v>-0.54290732544129106</v>
      </c>
      <c r="Q100">
        <v>35</v>
      </c>
      <c r="R100">
        <v>0</v>
      </c>
      <c r="S100">
        <v>0</v>
      </c>
      <c r="T100">
        <v>1.1064515065592299E-2</v>
      </c>
      <c r="U100">
        <v>88</v>
      </c>
      <c r="V100">
        <v>22</v>
      </c>
      <c r="W100">
        <v>10.359330765527201</v>
      </c>
      <c r="X100">
        <v>0.68164241468388997</v>
      </c>
      <c r="Y100">
        <v>61</v>
      </c>
      <c r="Z100">
        <v>92</v>
      </c>
      <c r="AA100">
        <v>0</v>
      </c>
      <c r="AB100">
        <v>0.33774543721466599</v>
      </c>
      <c r="AC100">
        <v>46</v>
      </c>
      <c r="AD100">
        <v>100</v>
      </c>
      <c r="AE100">
        <v>0</v>
      </c>
      <c r="AF100">
        <v>-0.42480580478135499</v>
      </c>
      <c r="AH100">
        <v>-2.5</v>
      </c>
      <c r="AJ100">
        <v>-1</v>
      </c>
      <c r="AK100">
        <v>1</v>
      </c>
      <c r="AL100">
        <v>1.9</v>
      </c>
      <c r="AM100">
        <v>-0.6</v>
      </c>
      <c r="AO100">
        <v>0</v>
      </c>
      <c r="AP100">
        <v>0</v>
      </c>
      <c r="AQ100">
        <v>1.9</v>
      </c>
      <c r="AR100">
        <v>-0.6</v>
      </c>
      <c r="AS100">
        <v>-1</v>
      </c>
      <c r="AT100">
        <v>1</v>
      </c>
      <c r="AV100">
        <v>-7</v>
      </c>
      <c r="AW100">
        <v>-9.5</v>
      </c>
      <c r="AX100">
        <v>-1</v>
      </c>
      <c r="AZ100">
        <f t="shared" si="1"/>
        <v>0</v>
      </c>
    </row>
    <row r="101" spans="1:52" hidden="1" x14ac:dyDescent="0.25">
      <c r="A101" t="s">
        <v>48</v>
      </c>
      <c r="B101" t="s">
        <v>56</v>
      </c>
      <c r="C101">
        <v>2006</v>
      </c>
      <c r="D101">
        <v>9</v>
      </c>
      <c r="E101">
        <v>1</v>
      </c>
      <c r="F101">
        <v>29.2</v>
      </c>
      <c r="G101">
        <v>56.8</v>
      </c>
      <c r="I101">
        <v>63</v>
      </c>
      <c r="J101">
        <v>54</v>
      </c>
      <c r="K101">
        <v>0</v>
      </c>
      <c r="L101">
        <v>-0.37603506677821202</v>
      </c>
      <c r="M101">
        <v>72</v>
      </c>
      <c r="N101">
        <v>12</v>
      </c>
      <c r="O101">
        <v>5.8428249612357703</v>
      </c>
      <c r="P101">
        <v>0.214836002237937</v>
      </c>
      <c r="Q101">
        <v>51</v>
      </c>
      <c r="R101">
        <v>33</v>
      </c>
      <c r="S101">
        <v>0.162550258472141</v>
      </c>
      <c r="T101">
        <v>-0.28539511065825801</v>
      </c>
      <c r="U101">
        <v>70</v>
      </c>
      <c r="V101">
        <v>7</v>
      </c>
      <c r="W101">
        <v>-1.7014892405783799</v>
      </c>
      <c r="X101">
        <v>-0.565399090849667</v>
      </c>
      <c r="Y101">
        <v>67</v>
      </c>
      <c r="Z101">
        <v>42</v>
      </c>
      <c r="AA101">
        <v>0</v>
      </c>
      <c r="AB101">
        <v>-0.38012666482468099</v>
      </c>
      <c r="AC101">
        <v>53</v>
      </c>
      <c r="AD101">
        <v>58</v>
      </c>
      <c r="AE101">
        <v>4.0416525512119801</v>
      </c>
      <c r="AF101">
        <v>-0.13722823421105901</v>
      </c>
      <c r="AH101">
        <v>-13</v>
      </c>
      <c r="AJ101">
        <v>1</v>
      </c>
      <c r="AK101">
        <v>-1</v>
      </c>
      <c r="AL101">
        <v>14.08</v>
      </c>
      <c r="AM101">
        <v>1.08</v>
      </c>
      <c r="AO101">
        <v>0</v>
      </c>
      <c r="AP101">
        <v>0</v>
      </c>
      <c r="AQ101">
        <v>14.08</v>
      </c>
      <c r="AR101">
        <v>1.08</v>
      </c>
      <c r="AS101">
        <v>1</v>
      </c>
      <c r="AT101">
        <v>-1</v>
      </c>
      <c r="AV101">
        <v>4</v>
      </c>
      <c r="AW101">
        <v>-9</v>
      </c>
      <c r="AX101">
        <v>-1</v>
      </c>
      <c r="AZ101">
        <f t="shared" si="1"/>
        <v>0</v>
      </c>
    </row>
    <row r="102" spans="1:52" hidden="1" x14ac:dyDescent="0.25">
      <c r="A102" t="s">
        <v>58</v>
      </c>
      <c r="B102" t="s">
        <v>67</v>
      </c>
      <c r="C102">
        <v>2006</v>
      </c>
      <c r="D102">
        <v>9</v>
      </c>
      <c r="E102">
        <v>0</v>
      </c>
      <c r="F102">
        <v>-34.4</v>
      </c>
      <c r="G102">
        <v>-34.6</v>
      </c>
      <c r="I102">
        <v>25</v>
      </c>
      <c r="J102">
        <v>43</v>
      </c>
      <c r="K102">
        <v>7.6144643433365502</v>
      </c>
      <c r="L102">
        <v>0.54131707849325705</v>
      </c>
      <c r="M102">
        <v>0</v>
      </c>
      <c r="N102">
        <v>69</v>
      </c>
      <c r="O102">
        <v>6.47056480420569</v>
      </c>
      <c r="P102">
        <v>-0.372783750850115</v>
      </c>
      <c r="Q102">
        <v>24</v>
      </c>
      <c r="R102">
        <v>60</v>
      </c>
      <c r="S102">
        <v>0</v>
      </c>
      <c r="T102">
        <v>8.6828749983185807E-3</v>
      </c>
      <c r="U102">
        <v>41</v>
      </c>
      <c r="V102">
        <v>10</v>
      </c>
      <c r="W102">
        <v>2.7613246899661701</v>
      </c>
      <c r="X102">
        <v>0.14971278030207599</v>
      </c>
      <c r="Y102">
        <v>0</v>
      </c>
      <c r="Z102">
        <v>30</v>
      </c>
      <c r="AA102">
        <v>-3.8262352941176401</v>
      </c>
      <c r="AB102">
        <v>-0.400279175899314</v>
      </c>
      <c r="AC102">
        <v>100</v>
      </c>
      <c r="AD102">
        <v>52</v>
      </c>
      <c r="AE102">
        <v>5.5598410236525702</v>
      </c>
      <c r="AF102">
        <v>-0.64529824584028295</v>
      </c>
      <c r="AH102">
        <v>7.5</v>
      </c>
      <c r="AJ102">
        <v>-1</v>
      </c>
      <c r="AK102">
        <v>1</v>
      </c>
      <c r="AL102">
        <v>-9.6</v>
      </c>
      <c r="AM102">
        <v>-2.1</v>
      </c>
      <c r="AO102">
        <v>0</v>
      </c>
      <c r="AP102">
        <v>0</v>
      </c>
      <c r="AQ102">
        <v>-9.6</v>
      </c>
      <c r="AR102">
        <v>-2.0999999999999899</v>
      </c>
      <c r="AS102">
        <v>-1</v>
      </c>
      <c r="AT102">
        <v>1</v>
      </c>
      <c r="AV102">
        <v>-16</v>
      </c>
      <c r="AW102">
        <v>-8.5</v>
      </c>
      <c r="AX102">
        <v>-1</v>
      </c>
      <c r="AZ102">
        <f t="shared" si="1"/>
        <v>0</v>
      </c>
    </row>
    <row r="103" spans="1:52" hidden="1" x14ac:dyDescent="0.25">
      <c r="A103" t="s">
        <v>60</v>
      </c>
      <c r="B103" t="s">
        <v>57</v>
      </c>
      <c r="C103">
        <v>2006</v>
      </c>
      <c r="D103">
        <v>9</v>
      </c>
      <c r="E103">
        <v>1</v>
      </c>
      <c r="F103">
        <v>17.7</v>
      </c>
      <c r="G103">
        <v>6.6</v>
      </c>
      <c r="I103">
        <v>75</v>
      </c>
      <c r="J103">
        <v>89</v>
      </c>
      <c r="K103">
        <v>4.5595448062752597</v>
      </c>
      <c r="L103">
        <v>-0.38849396381138401</v>
      </c>
      <c r="M103">
        <v>46</v>
      </c>
      <c r="N103">
        <v>31</v>
      </c>
      <c r="O103">
        <v>0</v>
      </c>
      <c r="P103">
        <v>3.8035155833986499E-2</v>
      </c>
      <c r="Q103">
        <v>24</v>
      </c>
      <c r="R103">
        <v>76</v>
      </c>
      <c r="S103">
        <v>0</v>
      </c>
      <c r="T103">
        <v>-8.4435143253573097E-2</v>
      </c>
      <c r="U103">
        <v>74</v>
      </c>
      <c r="V103">
        <v>58</v>
      </c>
      <c r="W103">
        <v>0</v>
      </c>
      <c r="X103">
        <v>7.37964530672265E-2</v>
      </c>
      <c r="Y103">
        <v>74</v>
      </c>
      <c r="Z103">
        <v>59</v>
      </c>
      <c r="AA103">
        <v>0</v>
      </c>
      <c r="AB103">
        <v>-5.2369851837008902E-2</v>
      </c>
      <c r="AC103">
        <v>77</v>
      </c>
      <c r="AD103">
        <v>22</v>
      </c>
      <c r="AE103">
        <v>-7.2525472433274798</v>
      </c>
      <c r="AF103">
        <v>-0.44766565280153198</v>
      </c>
      <c r="AH103">
        <v>-2.5</v>
      </c>
      <c r="AJ103">
        <v>1</v>
      </c>
      <c r="AK103">
        <v>-1</v>
      </c>
      <c r="AL103">
        <v>3.67</v>
      </c>
      <c r="AM103">
        <v>1.17</v>
      </c>
      <c r="AO103">
        <v>0</v>
      </c>
      <c r="AP103">
        <v>0</v>
      </c>
      <c r="AQ103">
        <v>3.67</v>
      </c>
      <c r="AR103">
        <v>1.17</v>
      </c>
      <c r="AS103">
        <v>1</v>
      </c>
      <c r="AT103">
        <v>-1</v>
      </c>
      <c r="AV103">
        <v>-11</v>
      </c>
      <c r="AW103">
        <v>-13.5</v>
      </c>
      <c r="AX103">
        <v>-1</v>
      </c>
      <c r="AZ103">
        <f t="shared" si="1"/>
        <v>0</v>
      </c>
    </row>
    <row r="104" spans="1:52" x14ac:dyDescent="0.25">
      <c r="A104" t="s">
        <v>65</v>
      </c>
      <c r="B104" t="s">
        <v>72</v>
      </c>
      <c r="C104">
        <v>2006</v>
      </c>
      <c r="D104">
        <v>9</v>
      </c>
      <c r="E104">
        <v>1</v>
      </c>
      <c r="F104">
        <v>31.9</v>
      </c>
      <c r="G104">
        <v>50.1</v>
      </c>
      <c r="I104">
        <v>100</v>
      </c>
      <c r="J104">
        <v>39</v>
      </c>
      <c r="K104">
        <v>0</v>
      </c>
      <c r="L104">
        <v>-0.15590126428857001</v>
      </c>
      <c r="M104">
        <v>89</v>
      </c>
      <c r="N104">
        <v>25</v>
      </c>
      <c r="O104">
        <v>9.6681128836833601</v>
      </c>
      <c r="P104">
        <v>0.62634682247239803</v>
      </c>
      <c r="Q104">
        <v>60</v>
      </c>
      <c r="R104">
        <v>31</v>
      </c>
      <c r="S104">
        <v>10.2488668238798</v>
      </c>
      <c r="T104">
        <v>0.69784594345755402</v>
      </c>
      <c r="U104">
        <v>82</v>
      </c>
      <c r="V104">
        <v>0</v>
      </c>
      <c r="W104">
        <v>0</v>
      </c>
      <c r="X104">
        <v>-0.54314629485894605</v>
      </c>
      <c r="Y104">
        <v>59</v>
      </c>
      <c r="Z104">
        <v>81</v>
      </c>
      <c r="AA104">
        <v>-2.32870142912321</v>
      </c>
      <c r="AB104">
        <v>0.69446119859627697</v>
      </c>
      <c r="AC104">
        <v>80</v>
      </c>
      <c r="AD104">
        <v>30</v>
      </c>
      <c r="AE104">
        <v>8.1527796533873502</v>
      </c>
      <c r="AF104">
        <v>0.23344356578595599</v>
      </c>
      <c r="AH104">
        <v>-13.5</v>
      </c>
      <c r="AJ104">
        <v>-1</v>
      </c>
      <c r="AK104">
        <v>1</v>
      </c>
      <c r="AL104">
        <v>12.75</v>
      </c>
      <c r="AM104">
        <v>-0.75</v>
      </c>
      <c r="AO104">
        <v>13.2077219220808</v>
      </c>
      <c r="AP104">
        <v>1.31268151689211</v>
      </c>
      <c r="AQ104">
        <v>14.0626815168921</v>
      </c>
      <c r="AR104">
        <v>0.56268151689211199</v>
      </c>
      <c r="AS104">
        <v>1</v>
      </c>
      <c r="AT104">
        <v>-1</v>
      </c>
      <c r="AV104">
        <v>7</v>
      </c>
      <c r="AW104">
        <v>-6.5</v>
      </c>
      <c r="AX104">
        <v>-1</v>
      </c>
      <c r="AZ104">
        <f t="shared" si="1"/>
        <v>1</v>
      </c>
    </row>
    <row r="105" spans="1:52" hidden="1" x14ac:dyDescent="0.25">
      <c r="A105" t="s">
        <v>67</v>
      </c>
      <c r="B105" t="s">
        <v>58</v>
      </c>
      <c r="C105">
        <v>2006</v>
      </c>
      <c r="D105">
        <v>9</v>
      </c>
      <c r="E105">
        <v>1</v>
      </c>
      <c r="F105">
        <v>0.2</v>
      </c>
      <c r="G105">
        <v>34.6</v>
      </c>
      <c r="I105">
        <v>69</v>
      </c>
      <c r="J105">
        <v>0</v>
      </c>
      <c r="K105">
        <v>0</v>
      </c>
      <c r="L105">
        <v>0.58825670313644696</v>
      </c>
      <c r="M105">
        <v>43</v>
      </c>
      <c r="N105">
        <v>25</v>
      </c>
      <c r="O105">
        <v>0</v>
      </c>
      <c r="P105">
        <v>0.28809694708891298</v>
      </c>
      <c r="Q105">
        <v>10</v>
      </c>
      <c r="R105">
        <v>41</v>
      </c>
      <c r="S105">
        <v>7.3048655552567796</v>
      </c>
      <c r="T105">
        <v>0.64424823778547402</v>
      </c>
      <c r="U105">
        <v>60</v>
      </c>
      <c r="V105">
        <v>24</v>
      </c>
      <c r="W105">
        <v>-1.9556354515050001</v>
      </c>
      <c r="X105">
        <v>-0.34955204178052401</v>
      </c>
      <c r="Y105">
        <v>52</v>
      </c>
      <c r="Z105">
        <v>100</v>
      </c>
      <c r="AA105">
        <v>-12.342069223107501</v>
      </c>
      <c r="AB105">
        <v>0.39085933611428098</v>
      </c>
      <c r="AC105">
        <v>30</v>
      </c>
      <c r="AD105">
        <v>0</v>
      </c>
      <c r="AE105">
        <v>0</v>
      </c>
      <c r="AF105">
        <v>-7.7075639887943997E-2</v>
      </c>
      <c r="AH105">
        <v>-7.5</v>
      </c>
      <c r="AJ105">
        <v>1</v>
      </c>
      <c r="AK105">
        <v>1</v>
      </c>
      <c r="AL105">
        <v>9.6</v>
      </c>
      <c r="AM105">
        <v>2.1</v>
      </c>
      <c r="AO105">
        <v>0</v>
      </c>
      <c r="AP105">
        <v>0</v>
      </c>
      <c r="AQ105">
        <v>9.6</v>
      </c>
      <c r="AR105">
        <v>2.0999999999999899</v>
      </c>
      <c r="AS105">
        <v>1</v>
      </c>
      <c r="AT105">
        <v>1</v>
      </c>
      <c r="AV105">
        <v>16</v>
      </c>
      <c r="AW105">
        <v>8.5</v>
      </c>
      <c r="AX105">
        <v>1</v>
      </c>
      <c r="AZ105">
        <f t="shared" si="1"/>
        <v>0</v>
      </c>
    </row>
    <row r="106" spans="1:52" x14ac:dyDescent="0.25">
      <c r="A106" t="s">
        <v>66</v>
      </c>
      <c r="B106" t="s">
        <v>76</v>
      </c>
      <c r="C106">
        <v>2006</v>
      </c>
      <c r="D106">
        <v>9</v>
      </c>
      <c r="E106">
        <v>1</v>
      </c>
      <c r="F106">
        <v>-26.4</v>
      </c>
      <c r="G106">
        <v>-31.9</v>
      </c>
      <c r="I106">
        <v>25</v>
      </c>
      <c r="J106">
        <v>72</v>
      </c>
      <c r="K106">
        <v>-11.447368926553599</v>
      </c>
      <c r="L106">
        <v>0.73402209225648996</v>
      </c>
      <c r="M106">
        <v>72</v>
      </c>
      <c r="N106">
        <v>50</v>
      </c>
      <c r="O106">
        <v>-5.8530810121199197</v>
      </c>
      <c r="P106">
        <v>0.40350845300730998</v>
      </c>
      <c r="Q106">
        <v>30</v>
      </c>
      <c r="R106">
        <v>93</v>
      </c>
      <c r="S106">
        <v>-24.326237345747401</v>
      </c>
      <c r="T106">
        <v>0.63136161136619595</v>
      </c>
      <c r="U106">
        <v>44</v>
      </c>
      <c r="V106">
        <v>20</v>
      </c>
      <c r="W106">
        <v>0</v>
      </c>
      <c r="X106">
        <v>0.33731025155877498</v>
      </c>
      <c r="Y106">
        <v>45</v>
      </c>
      <c r="Z106">
        <v>39</v>
      </c>
      <c r="AA106">
        <v>0.55812977099237104</v>
      </c>
      <c r="AB106">
        <v>0.28086295857904497</v>
      </c>
      <c r="AC106">
        <v>23</v>
      </c>
      <c r="AD106">
        <v>61</v>
      </c>
      <c r="AE106">
        <v>-7.3432148343208201</v>
      </c>
      <c r="AF106">
        <v>0.12882448035007199</v>
      </c>
      <c r="AH106">
        <v>4</v>
      </c>
      <c r="AJ106">
        <v>-1</v>
      </c>
      <c r="AK106">
        <v>-1</v>
      </c>
      <c r="AL106">
        <v>-4.9400000000000004</v>
      </c>
      <c r="AM106">
        <v>-0.94</v>
      </c>
      <c r="AO106">
        <v>-23.761274099388501</v>
      </c>
      <c r="AP106">
        <v>-2.3615719283072698</v>
      </c>
      <c r="AQ106">
        <v>-7.3015719283072702</v>
      </c>
      <c r="AR106">
        <v>-3.3015719283072702</v>
      </c>
      <c r="AS106">
        <v>-1</v>
      </c>
      <c r="AT106">
        <v>-1</v>
      </c>
      <c r="AV106">
        <v>6</v>
      </c>
      <c r="AW106">
        <v>10</v>
      </c>
      <c r="AX106">
        <v>1</v>
      </c>
      <c r="AZ106">
        <f t="shared" si="1"/>
        <v>1</v>
      </c>
    </row>
    <row r="107" spans="1:52" hidden="1" x14ac:dyDescent="0.25">
      <c r="A107" t="s">
        <v>68</v>
      </c>
      <c r="B107" t="s">
        <v>59</v>
      </c>
      <c r="C107">
        <v>2006</v>
      </c>
      <c r="D107">
        <v>9</v>
      </c>
      <c r="E107">
        <v>1</v>
      </c>
      <c r="F107">
        <v>6.5</v>
      </c>
      <c r="G107">
        <v>-3.5</v>
      </c>
      <c r="I107">
        <v>25</v>
      </c>
      <c r="J107">
        <v>72</v>
      </c>
      <c r="K107">
        <v>-4.5605077538769399</v>
      </c>
      <c r="L107">
        <v>0.11768645774358701</v>
      </c>
      <c r="M107">
        <v>46</v>
      </c>
      <c r="N107">
        <v>38</v>
      </c>
      <c r="O107">
        <v>0</v>
      </c>
      <c r="P107">
        <v>-9.1271654294198701E-2</v>
      </c>
      <c r="Q107">
        <v>15</v>
      </c>
      <c r="R107">
        <v>54</v>
      </c>
      <c r="S107">
        <v>0</v>
      </c>
      <c r="T107">
        <v>-0.32965102568575499</v>
      </c>
      <c r="U107">
        <v>32</v>
      </c>
      <c r="V107">
        <v>25</v>
      </c>
      <c r="W107">
        <v>-4.7243919217418702</v>
      </c>
      <c r="X107">
        <v>0.43536866866353502</v>
      </c>
      <c r="Y107">
        <v>88</v>
      </c>
      <c r="Z107">
        <v>80</v>
      </c>
      <c r="AA107">
        <v>-6.3228014633459901</v>
      </c>
      <c r="AB107">
        <v>0.24392261989437</v>
      </c>
      <c r="AC107">
        <v>49</v>
      </c>
      <c r="AD107">
        <v>59</v>
      </c>
      <c r="AE107">
        <v>0</v>
      </c>
      <c r="AF107">
        <v>-0.739207313527108</v>
      </c>
      <c r="AH107">
        <v>-3</v>
      </c>
      <c r="AJ107">
        <v>-1</v>
      </c>
      <c r="AK107">
        <v>1</v>
      </c>
      <c r="AL107">
        <v>1.45</v>
      </c>
      <c r="AM107">
        <v>-1.55</v>
      </c>
      <c r="AO107">
        <v>0</v>
      </c>
      <c r="AP107">
        <v>0</v>
      </c>
      <c r="AQ107">
        <v>1.45</v>
      </c>
      <c r="AR107">
        <v>-1.55</v>
      </c>
      <c r="AS107">
        <v>-1</v>
      </c>
      <c r="AT107">
        <v>1</v>
      </c>
      <c r="AV107">
        <v>-14</v>
      </c>
      <c r="AW107">
        <v>-17</v>
      </c>
      <c r="AX107">
        <v>-1</v>
      </c>
      <c r="AZ107">
        <f t="shared" si="1"/>
        <v>0</v>
      </c>
    </row>
    <row r="108" spans="1:52" hidden="1" x14ac:dyDescent="0.25">
      <c r="A108" t="s">
        <v>54</v>
      </c>
      <c r="B108" t="s">
        <v>63</v>
      </c>
      <c r="C108">
        <v>2006</v>
      </c>
      <c r="D108">
        <v>9</v>
      </c>
      <c r="E108">
        <v>1</v>
      </c>
      <c r="F108">
        <v>-13.6</v>
      </c>
      <c r="G108">
        <v>-19.3</v>
      </c>
      <c r="I108">
        <v>12</v>
      </c>
      <c r="J108">
        <v>96</v>
      </c>
      <c r="K108">
        <v>0</v>
      </c>
      <c r="L108">
        <v>-0.217638202389209</v>
      </c>
      <c r="M108">
        <v>78</v>
      </c>
      <c r="N108">
        <v>56</v>
      </c>
      <c r="O108">
        <v>1.76112009704812</v>
      </c>
      <c r="P108">
        <v>-0.61333926651435</v>
      </c>
      <c r="Q108">
        <v>4</v>
      </c>
      <c r="R108">
        <v>45</v>
      </c>
      <c r="S108">
        <v>0</v>
      </c>
      <c r="T108">
        <v>0.43351228001465097</v>
      </c>
      <c r="U108">
        <v>21</v>
      </c>
      <c r="V108">
        <v>14</v>
      </c>
      <c r="W108">
        <v>4.1498074907936804</v>
      </c>
      <c r="X108">
        <v>0.63079098618556495</v>
      </c>
      <c r="Y108">
        <v>31</v>
      </c>
      <c r="Z108">
        <v>77</v>
      </c>
      <c r="AA108">
        <v>0</v>
      </c>
      <c r="AB108">
        <v>-0.44265722671806301</v>
      </c>
      <c r="AC108">
        <v>69</v>
      </c>
      <c r="AD108">
        <v>93</v>
      </c>
      <c r="AE108">
        <v>5.8276522945324203</v>
      </c>
      <c r="AF108">
        <v>-0.83979913406573903</v>
      </c>
      <c r="AH108">
        <v>-1.5</v>
      </c>
      <c r="AJ108">
        <v>-1</v>
      </c>
      <c r="AK108">
        <v>1</v>
      </c>
      <c r="AL108">
        <v>-2.0699999999999998</v>
      </c>
      <c r="AM108">
        <v>-3.57</v>
      </c>
      <c r="AO108">
        <v>0</v>
      </c>
      <c r="AP108">
        <v>0</v>
      </c>
      <c r="AQ108">
        <v>-2.0699999999999998</v>
      </c>
      <c r="AR108">
        <v>-3.57</v>
      </c>
      <c r="AS108">
        <v>-1</v>
      </c>
      <c r="AT108">
        <v>1</v>
      </c>
      <c r="AV108">
        <v>-17</v>
      </c>
      <c r="AW108">
        <v>-18.5</v>
      </c>
      <c r="AX108">
        <v>-1</v>
      </c>
      <c r="AZ108">
        <f t="shared" si="1"/>
        <v>0</v>
      </c>
    </row>
    <row r="109" spans="1:52" hidden="1" x14ac:dyDescent="0.25">
      <c r="A109" t="s">
        <v>69</v>
      </c>
      <c r="B109" t="s">
        <v>74</v>
      </c>
      <c r="C109">
        <v>2006</v>
      </c>
      <c r="D109">
        <v>9</v>
      </c>
      <c r="E109">
        <v>0</v>
      </c>
      <c r="F109">
        <v>-37.1</v>
      </c>
      <c r="G109">
        <v>-49.5</v>
      </c>
      <c r="I109">
        <v>12</v>
      </c>
      <c r="J109">
        <v>89</v>
      </c>
      <c r="K109">
        <v>1.3727040791812799</v>
      </c>
      <c r="L109">
        <v>-0.20515817423162699</v>
      </c>
      <c r="M109">
        <v>89</v>
      </c>
      <c r="N109">
        <v>44</v>
      </c>
      <c r="O109">
        <v>-3.9529362880886398</v>
      </c>
      <c r="P109">
        <v>0.77784475656753205</v>
      </c>
      <c r="Q109">
        <v>26</v>
      </c>
      <c r="R109">
        <v>70</v>
      </c>
      <c r="S109">
        <v>-6.9193751794086698</v>
      </c>
      <c r="T109">
        <v>0.78254359170093202</v>
      </c>
      <c r="U109">
        <v>6</v>
      </c>
      <c r="V109">
        <v>38</v>
      </c>
      <c r="W109">
        <v>-4.6403389830508397</v>
      </c>
      <c r="X109">
        <v>0.67124378663154005</v>
      </c>
      <c r="Y109">
        <v>24</v>
      </c>
      <c r="Z109">
        <v>75</v>
      </c>
      <c r="AA109">
        <v>-2.3266444174757299</v>
      </c>
      <c r="AB109">
        <v>0.264234154289401</v>
      </c>
      <c r="AC109">
        <v>54</v>
      </c>
      <c r="AD109">
        <v>31</v>
      </c>
      <c r="AE109">
        <v>-7.6155693069307002</v>
      </c>
      <c r="AF109">
        <v>-0.21666063741403099</v>
      </c>
      <c r="AH109">
        <v>9.5</v>
      </c>
      <c r="AJ109">
        <v>-1</v>
      </c>
      <c r="AK109">
        <v>1</v>
      </c>
      <c r="AL109">
        <v>-12.63</v>
      </c>
      <c r="AM109">
        <v>-3.13</v>
      </c>
      <c r="AO109">
        <v>0</v>
      </c>
      <c r="AP109">
        <v>0</v>
      </c>
      <c r="AQ109">
        <v>-12.63</v>
      </c>
      <c r="AR109">
        <v>-3.13</v>
      </c>
      <c r="AS109">
        <v>-1</v>
      </c>
      <c r="AT109">
        <v>1</v>
      </c>
      <c r="AV109">
        <v>-30</v>
      </c>
      <c r="AW109">
        <v>-20.5</v>
      </c>
      <c r="AX109">
        <v>-1</v>
      </c>
      <c r="AZ109">
        <f t="shared" si="1"/>
        <v>0</v>
      </c>
    </row>
    <row r="110" spans="1:52" hidden="1" x14ac:dyDescent="0.25">
      <c r="A110" t="s">
        <v>70</v>
      </c>
      <c r="B110" t="s">
        <v>55</v>
      </c>
      <c r="C110">
        <v>2006</v>
      </c>
      <c r="D110">
        <v>9</v>
      </c>
      <c r="E110">
        <v>1</v>
      </c>
      <c r="F110">
        <v>-3.8</v>
      </c>
      <c r="G110">
        <v>-13.7</v>
      </c>
      <c r="I110">
        <v>0</v>
      </c>
      <c r="J110">
        <v>54</v>
      </c>
      <c r="K110">
        <v>0</v>
      </c>
      <c r="L110">
        <v>0.23052554978909101</v>
      </c>
      <c r="M110">
        <v>86</v>
      </c>
      <c r="N110">
        <v>44</v>
      </c>
      <c r="O110">
        <v>0</v>
      </c>
      <c r="P110">
        <v>8.9255751050909896E-2</v>
      </c>
      <c r="Q110">
        <v>37</v>
      </c>
      <c r="R110">
        <v>85</v>
      </c>
      <c r="S110">
        <v>-1.8174012855831001</v>
      </c>
      <c r="T110">
        <v>-0.100613097813191</v>
      </c>
      <c r="U110">
        <v>56</v>
      </c>
      <c r="V110">
        <v>47</v>
      </c>
      <c r="W110">
        <v>0</v>
      </c>
      <c r="X110">
        <v>0.49632847549928599</v>
      </c>
      <c r="Y110">
        <v>49</v>
      </c>
      <c r="Z110">
        <v>68</v>
      </c>
      <c r="AA110">
        <v>-3.6763653136531298</v>
      </c>
      <c r="AB110">
        <v>0.27749239015548299</v>
      </c>
      <c r="AC110">
        <v>28</v>
      </c>
      <c r="AD110">
        <v>67</v>
      </c>
      <c r="AE110">
        <v>-3.6684627159413901</v>
      </c>
      <c r="AF110">
        <v>0.18312519357027701</v>
      </c>
      <c r="AH110">
        <v>3</v>
      </c>
      <c r="AJ110">
        <v>1</v>
      </c>
      <c r="AK110">
        <v>1</v>
      </c>
      <c r="AL110">
        <v>-0.81</v>
      </c>
      <c r="AM110">
        <v>2.19</v>
      </c>
      <c r="AO110">
        <v>0</v>
      </c>
      <c r="AP110">
        <v>0</v>
      </c>
      <c r="AQ110">
        <v>-0.81</v>
      </c>
      <c r="AR110">
        <v>2.19</v>
      </c>
      <c r="AS110">
        <v>1</v>
      </c>
      <c r="AT110">
        <v>1</v>
      </c>
      <c r="AV110">
        <v>3</v>
      </c>
      <c r="AW110">
        <v>6</v>
      </c>
      <c r="AX110">
        <v>1</v>
      </c>
      <c r="AZ110">
        <f t="shared" si="1"/>
        <v>0</v>
      </c>
    </row>
    <row r="111" spans="1:52" hidden="1" x14ac:dyDescent="0.25">
      <c r="A111" t="s">
        <v>45</v>
      </c>
      <c r="B111" t="s">
        <v>55</v>
      </c>
      <c r="C111">
        <v>2006</v>
      </c>
      <c r="D111">
        <v>10</v>
      </c>
      <c r="E111">
        <v>1</v>
      </c>
      <c r="F111">
        <v>-34.5</v>
      </c>
      <c r="G111">
        <v>-51.6</v>
      </c>
      <c r="I111">
        <v>30</v>
      </c>
      <c r="J111">
        <v>61</v>
      </c>
      <c r="K111">
        <v>-1.24363166953528</v>
      </c>
      <c r="L111">
        <v>-0.47787980161196902</v>
      </c>
      <c r="M111">
        <v>53</v>
      </c>
      <c r="N111">
        <v>35</v>
      </c>
      <c r="O111">
        <v>0.13685153583617901</v>
      </c>
      <c r="P111">
        <v>0.250927884144795</v>
      </c>
      <c r="Q111">
        <v>0</v>
      </c>
      <c r="R111">
        <v>83</v>
      </c>
      <c r="S111">
        <v>0</v>
      </c>
      <c r="T111">
        <v>-3.6116197428849299E-2</v>
      </c>
      <c r="U111">
        <v>43</v>
      </c>
      <c r="V111">
        <v>50</v>
      </c>
      <c r="W111">
        <v>-3.2911724937222302</v>
      </c>
      <c r="X111">
        <v>0.51123720683163398</v>
      </c>
      <c r="Y111">
        <v>52</v>
      </c>
      <c r="Z111">
        <v>60</v>
      </c>
      <c r="AA111">
        <v>0.35683894696089802</v>
      </c>
      <c r="AB111">
        <v>-0.52909181100236602</v>
      </c>
      <c r="AC111">
        <v>29</v>
      </c>
      <c r="AD111">
        <v>69</v>
      </c>
      <c r="AE111">
        <v>2.0079462465245501</v>
      </c>
      <c r="AF111">
        <v>-0.60327282176973696</v>
      </c>
      <c r="AH111">
        <v>6.5</v>
      </c>
      <c r="AJ111">
        <v>-1</v>
      </c>
      <c r="AK111">
        <v>1</v>
      </c>
      <c r="AL111">
        <v>-9.56</v>
      </c>
      <c r="AM111">
        <v>-3.06</v>
      </c>
      <c r="AO111">
        <v>0</v>
      </c>
      <c r="AP111">
        <v>0</v>
      </c>
      <c r="AQ111">
        <v>-9.56</v>
      </c>
      <c r="AR111">
        <v>-3.06</v>
      </c>
      <c r="AS111">
        <v>-1</v>
      </c>
      <c r="AT111">
        <v>1</v>
      </c>
      <c r="AV111">
        <v>-17</v>
      </c>
      <c r="AW111">
        <v>-10.5</v>
      </c>
      <c r="AX111">
        <v>-1</v>
      </c>
      <c r="AZ111">
        <f t="shared" si="1"/>
        <v>0</v>
      </c>
    </row>
    <row r="112" spans="1:52" hidden="1" x14ac:dyDescent="0.25">
      <c r="A112" t="s">
        <v>47</v>
      </c>
      <c r="B112" t="s">
        <v>72</v>
      </c>
      <c r="C112">
        <v>2006</v>
      </c>
      <c r="D112">
        <v>10</v>
      </c>
      <c r="E112">
        <v>1</v>
      </c>
      <c r="F112">
        <v>0.8</v>
      </c>
      <c r="G112">
        <v>15.4</v>
      </c>
      <c r="I112">
        <v>45</v>
      </c>
      <c r="J112">
        <v>42</v>
      </c>
      <c r="K112">
        <v>4.1615782548476501</v>
      </c>
      <c r="L112">
        <v>0.41946389835871201</v>
      </c>
      <c r="M112">
        <v>58</v>
      </c>
      <c r="N112">
        <v>30</v>
      </c>
      <c r="O112">
        <v>-1.4060975609756099</v>
      </c>
      <c r="P112">
        <v>0.24442965444258399</v>
      </c>
      <c r="Q112">
        <v>100</v>
      </c>
      <c r="R112">
        <v>23</v>
      </c>
      <c r="S112">
        <v>0</v>
      </c>
      <c r="T112">
        <v>0.25541631935067199</v>
      </c>
      <c r="U112">
        <v>69</v>
      </c>
      <c r="V112">
        <v>8</v>
      </c>
      <c r="W112">
        <v>-0.24328573682549701</v>
      </c>
      <c r="X112">
        <v>0.24612236312277999</v>
      </c>
      <c r="Y112">
        <v>20</v>
      </c>
      <c r="Z112">
        <v>73</v>
      </c>
      <c r="AA112">
        <v>-5.2169477937403697</v>
      </c>
      <c r="AB112">
        <v>0.16313451533345899</v>
      </c>
      <c r="AC112">
        <v>1</v>
      </c>
      <c r="AD112">
        <v>33</v>
      </c>
      <c r="AE112">
        <v>9.2386099912357391</v>
      </c>
      <c r="AF112">
        <v>0.66053606415959498</v>
      </c>
      <c r="AH112">
        <v>-7.5</v>
      </c>
      <c r="AJ112">
        <v>-1</v>
      </c>
      <c r="AK112">
        <v>1</v>
      </c>
      <c r="AL112">
        <v>5.56</v>
      </c>
      <c r="AM112">
        <v>-1.94</v>
      </c>
      <c r="AO112">
        <v>0</v>
      </c>
      <c r="AP112">
        <v>0</v>
      </c>
      <c r="AQ112">
        <v>5.56</v>
      </c>
      <c r="AR112">
        <v>-1.94</v>
      </c>
      <c r="AS112">
        <v>-1</v>
      </c>
      <c r="AT112">
        <v>1</v>
      </c>
      <c r="AV112">
        <v>-4</v>
      </c>
      <c r="AW112">
        <v>-11.5</v>
      </c>
      <c r="AX112">
        <v>-1</v>
      </c>
      <c r="AZ112">
        <f t="shared" si="1"/>
        <v>0</v>
      </c>
    </row>
    <row r="113" spans="1:52" hidden="1" x14ac:dyDescent="0.25">
      <c r="A113" t="s">
        <v>49</v>
      </c>
      <c r="B113" t="s">
        <v>69</v>
      </c>
      <c r="C113">
        <v>2006</v>
      </c>
      <c r="D113">
        <v>10</v>
      </c>
      <c r="E113">
        <v>0</v>
      </c>
      <c r="F113">
        <v>23.5</v>
      </c>
      <c r="G113">
        <v>57.9</v>
      </c>
      <c r="I113">
        <v>60</v>
      </c>
      <c r="J113">
        <v>92</v>
      </c>
      <c r="K113">
        <v>-1.62846639318397</v>
      </c>
      <c r="L113">
        <v>0.18707615066650199</v>
      </c>
      <c r="M113">
        <v>86</v>
      </c>
      <c r="N113">
        <v>15</v>
      </c>
      <c r="O113">
        <v>-3.9026712328766999</v>
      </c>
      <c r="P113">
        <v>-0.35648393157233399</v>
      </c>
      <c r="Q113">
        <v>26</v>
      </c>
      <c r="R113">
        <v>2</v>
      </c>
      <c r="S113">
        <v>0</v>
      </c>
      <c r="T113">
        <v>0.13478010408222901</v>
      </c>
      <c r="U113">
        <v>100</v>
      </c>
      <c r="V113">
        <v>32</v>
      </c>
      <c r="W113">
        <v>-0.40452815364469602</v>
      </c>
      <c r="X113">
        <v>0.123523872692267</v>
      </c>
      <c r="Y113">
        <v>39</v>
      </c>
      <c r="Z113">
        <v>46</v>
      </c>
      <c r="AA113">
        <v>-3.0191218514035398</v>
      </c>
      <c r="AB113">
        <v>-0.75606437922118697</v>
      </c>
      <c r="AC113">
        <v>47</v>
      </c>
      <c r="AD113">
        <v>23</v>
      </c>
      <c r="AE113">
        <v>-2.1739037859076999</v>
      </c>
      <c r="AF113">
        <v>-0.27909831996177697</v>
      </c>
      <c r="AH113">
        <v>-7.5</v>
      </c>
      <c r="AJ113">
        <v>1</v>
      </c>
      <c r="AK113">
        <v>-1</v>
      </c>
      <c r="AL113">
        <v>11.07</v>
      </c>
      <c r="AM113">
        <v>3.57</v>
      </c>
      <c r="AO113">
        <v>0</v>
      </c>
      <c r="AP113">
        <v>0</v>
      </c>
      <c r="AQ113">
        <v>11.07</v>
      </c>
      <c r="AR113">
        <v>3.57</v>
      </c>
      <c r="AS113">
        <v>1</v>
      </c>
      <c r="AT113">
        <v>-1</v>
      </c>
      <c r="AV113">
        <v>1</v>
      </c>
      <c r="AW113">
        <v>-6.5</v>
      </c>
      <c r="AX113">
        <v>-1</v>
      </c>
      <c r="AZ113">
        <f t="shared" si="1"/>
        <v>0</v>
      </c>
    </row>
    <row r="114" spans="1:52" hidden="1" x14ac:dyDescent="0.25">
      <c r="A114" t="s">
        <v>51</v>
      </c>
      <c r="B114" t="s">
        <v>75</v>
      </c>
      <c r="C114">
        <v>2006</v>
      </c>
      <c r="D114">
        <v>10</v>
      </c>
      <c r="E114">
        <v>0</v>
      </c>
      <c r="F114">
        <v>-17.600000000000001</v>
      </c>
      <c r="G114">
        <v>-33.5</v>
      </c>
      <c r="I114">
        <v>60</v>
      </c>
      <c r="J114">
        <v>94</v>
      </c>
      <c r="K114">
        <v>0</v>
      </c>
      <c r="L114">
        <v>0.27036334548915902</v>
      </c>
      <c r="M114">
        <v>50</v>
      </c>
      <c r="N114">
        <v>0</v>
      </c>
      <c r="O114">
        <v>-12.5898633257403</v>
      </c>
      <c r="P114">
        <v>-0.43880369478792702</v>
      </c>
      <c r="Q114">
        <v>23</v>
      </c>
      <c r="R114">
        <v>0</v>
      </c>
      <c r="S114">
        <v>0</v>
      </c>
      <c r="T114">
        <v>-9.0052398779526796E-2</v>
      </c>
      <c r="U114">
        <v>49</v>
      </c>
      <c r="V114">
        <v>24</v>
      </c>
      <c r="W114">
        <v>0</v>
      </c>
      <c r="X114">
        <v>0.159901647850832</v>
      </c>
      <c r="Y114">
        <v>18</v>
      </c>
      <c r="Z114">
        <v>85</v>
      </c>
      <c r="AA114">
        <v>-5.6070730081120104</v>
      </c>
      <c r="AB114">
        <v>0.25063700567702002</v>
      </c>
      <c r="AC114">
        <v>40</v>
      </c>
      <c r="AD114">
        <v>100</v>
      </c>
      <c r="AE114">
        <v>0</v>
      </c>
      <c r="AF114">
        <v>-0.27574151755079901</v>
      </c>
      <c r="AH114">
        <v>12.5</v>
      </c>
      <c r="AJ114">
        <v>1</v>
      </c>
      <c r="AK114">
        <v>1</v>
      </c>
      <c r="AL114">
        <v>-9.3800000000000008</v>
      </c>
      <c r="AM114">
        <v>3.1199999999999899</v>
      </c>
      <c r="AO114">
        <v>0</v>
      </c>
      <c r="AP114">
        <v>0</v>
      </c>
      <c r="AQ114">
        <v>-9.3800000000000008</v>
      </c>
      <c r="AR114">
        <v>3.1199999999999899</v>
      </c>
      <c r="AS114">
        <v>1</v>
      </c>
      <c r="AT114">
        <v>1</v>
      </c>
      <c r="AV114">
        <v>-1</v>
      </c>
      <c r="AW114">
        <v>11.5</v>
      </c>
      <c r="AX114">
        <v>1</v>
      </c>
      <c r="AZ114">
        <f t="shared" si="1"/>
        <v>0</v>
      </c>
    </row>
    <row r="115" spans="1:52" hidden="1" x14ac:dyDescent="0.25">
      <c r="A115" t="s">
        <v>50</v>
      </c>
      <c r="B115" t="s">
        <v>54</v>
      </c>
      <c r="C115">
        <v>2006</v>
      </c>
      <c r="D115">
        <v>10</v>
      </c>
      <c r="E115">
        <v>1</v>
      </c>
      <c r="F115">
        <v>-1.3</v>
      </c>
      <c r="G115">
        <v>15.9</v>
      </c>
      <c r="I115">
        <v>30</v>
      </c>
      <c r="J115">
        <v>75</v>
      </c>
      <c r="K115">
        <v>9.8214704732107805E-2</v>
      </c>
      <c r="L115">
        <v>-0.29767385157056098</v>
      </c>
      <c r="M115">
        <v>72</v>
      </c>
      <c r="N115">
        <v>5</v>
      </c>
      <c r="O115">
        <v>-4.1610550458715503</v>
      </c>
      <c r="P115">
        <v>-0.24201290292517999</v>
      </c>
      <c r="Q115">
        <v>18</v>
      </c>
      <c r="R115">
        <v>33</v>
      </c>
      <c r="S115">
        <v>0.60940168464212396</v>
      </c>
      <c r="T115">
        <v>0.14713059426608199</v>
      </c>
      <c r="U115">
        <v>47</v>
      </c>
      <c r="V115">
        <v>10</v>
      </c>
      <c r="W115">
        <v>0</v>
      </c>
      <c r="X115">
        <v>0.74063929515761395</v>
      </c>
      <c r="Y115">
        <v>49</v>
      </c>
      <c r="Z115">
        <v>42</v>
      </c>
      <c r="AA115">
        <v>0</v>
      </c>
      <c r="AB115">
        <v>0.120747926354018</v>
      </c>
      <c r="AC115">
        <v>37</v>
      </c>
      <c r="AD115">
        <v>29</v>
      </c>
      <c r="AE115">
        <v>2.5738304862023602</v>
      </c>
      <c r="AF115">
        <v>0.32867649680229599</v>
      </c>
      <c r="AH115">
        <v>-10</v>
      </c>
      <c r="AJ115">
        <v>-1</v>
      </c>
      <c r="AK115">
        <v>-1</v>
      </c>
      <c r="AL115">
        <v>5.67</v>
      </c>
      <c r="AM115">
        <v>-4.33</v>
      </c>
      <c r="AO115">
        <v>0</v>
      </c>
      <c r="AP115">
        <v>0</v>
      </c>
      <c r="AQ115">
        <v>5.67</v>
      </c>
      <c r="AR115">
        <v>-4.33</v>
      </c>
      <c r="AS115">
        <v>-1</v>
      </c>
      <c r="AT115">
        <v>-1</v>
      </c>
      <c r="AV115">
        <v>14</v>
      </c>
      <c r="AW115">
        <v>4</v>
      </c>
      <c r="AX115">
        <v>1</v>
      </c>
      <c r="AZ115">
        <f t="shared" si="1"/>
        <v>0</v>
      </c>
    </row>
    <row r="116" spans="1:52" hidden="1" x14ac:dyDescent="0.25">
      <c r="A116" t="s">
        <v>46</v>
      </c>
      <c r="B116" t="s">
        <v>48</v>
      </c>
      <c r="C116">
        <v>2006</v>
      </c>
      <c r="D116">
        <v>10</v>
      </c>
      <c r="E116">
        <v>0</v>
      </c>
      <c r="F116">
        <v>47.3</v>
      </c>
      <c r="G116">
        <v>10.5999999999999</v>
      </c>
      <c r="I116">
        <v>50</v>
      </c>
      <c r="J116">
        <v>75</v>
      </c>
      <c r="K116">
        <v>0</v>
      </c>
      <c r="L116">
        <v>-8.2557311347821793E-2</v>
      </c>
      <c r="M116">
        <v>89</v>
      </c>
      <c r="N116">
        <v>50</v>
      </c>
      <c r="O116">
        <v>0.97589453860640896</v>
      </c>
      <c r="P116">
        <v>-0.26101782441718202</v>
      </c>
      <c r="Q116">
        <v>26</v>
      </c>
      <c r="R116">
        <v>73</v>
      </c>
      <c r="S116">
        <v>-3.06123241795042</v>
      </c>
      <c r="T116">
        <v>0.270037040493883</v>
      </c>
      <c r="U116">
        <v>76</v>
      </c>
      <c r="V116">
        <v>54</v>
      </c>
      <c r="W116">
        <v>0</v>
      </c>
      <c r="X116">
        <v>-0.31669149239029598</v>
      </c>
      <c r="Y116">
        <v>67</v>
      </c>
      <c r="Z116">
        <v>45</v>
      </c>
      <c r="AA116">
        <v>-5.7228112078346003</v>
      </c>
      <c r="AB116">
        <v>0.78697177388152095</v>
      </c>
      <c r="AC116">
        <v>100</v>
      </c>
      <c r="AD116">
        <v>60</v>
      </c>
      <c r="AE116">
        <v>-2.7447429493183502</v>
      </c>
      <c r="AF116">
        <v>0.375323036489706</v>
      </c>
      <c r="AH116">
        <v>1</v>
      </c>
      <c r="AJ116">
        <v>1</v>
      </c>
      <c r="AK116">
        <v>1</v>
      </c>
      <c r="AL116">
        <v>0.12</v>
      </c>
      <c r="AM116">
        <v>1.1200000000000001</v>
      </c>
      <c r="AO116">
        <v>0</v>
      </c>
      <c r="AP116">
        <v>0</v>
      </c>
      <c r="AQ116">
        <v>0.12</v>
      </c>
      <c r="AR116">
        <v>1.1200000000000001</v>
      </c>
      <c r="AS116">
        <v>1</v>
      </c>
      <c r="AT116">
        <v>1</v>
      </c>
      <c r="AV116">
        <v>18</v>
      </c>
      <c r="AW116">
        <v>19</v>
      </c>
      <c r="AX116">
        <v>1</v>
      </c>
      <c r="AZ116">
        <f t="shared" si="1"/>
        <v>0</v>
      </c>
    </row>
    <row r="117" spans="1:52" hidden="1" x14ac:dyDescent="0.25">
      <c r="A117" t="s">
        <v>53</v>
      </c>
      <c r="B117" t="s">
        <v>65</v>
      </c>
      <c r="C117">
        <v>2006</v>
      </c>
      <c r="D117">
        <v>10</v>
      </c>
      <c r="E117">
        <v>1</v>
      </c>
      <c r="F117">
        <v>7</v>
      </c>
      <c r="G117">
        <v>-26.8</v>
      </c>
      <c r="I117">
        <v>30</v>
      </c>
      <c r="J117">
        <v>86</v>
      </c>
      <c r="K117">
        <v>0</v>
      </c>
      <c r="L117">
        <v>0.76037463203741995</v>
      </c>
      <c r="M117">
        <v>58</v>
      </c>
      <c r="N117">
        <v>100</v>
      </c>
      <c r="O117">
        <v>0</v>
      </c>
      <c r="P117">
        <v>-1.49638378166234E-2</v>
      </c>
      <c r="Q117">
        <v>19</v>
      </c>
      <c r="R117">
        <v>84</v>
      </c>
      <c r="S117">
        <v>-5.6146804377564896</v>
      </c>
      <c r="T117">
        <v>0.44491966633701202</v>
      </c>
      <c r="U117">
        <v>37</v>
      </c>
      <c r="V117">
        <v>68</v>
      </c>
      <c r="W117">
        <v>-6.3819279048836997</v>
      </c>
      <c r="X117">
        <v>0.35425052749492603</v>
      </c>
      <c r="Y117">
        <v>61</v>
      </c>
      <c r="Z117">
        <v>70</v>
      </c>
      <c r="AA117">
        <v>8.8516486506916507</v>
      </c>
      <c r="AB117">
        <v>-0.77139081654459196</v>
      </c>
      <c r="AC117">
        <v>35</v>
      </c>
      <c r="AD117">
        <v>56</v>
      </c>
      <c r="AE117">
        <v>-0.97663168584969295</v>
      </c>
      <c r="AF117">
        <v>-0.14781554320286899</v>
      </c>
      <c r="AH117">
        <v>1.5</v>
      </c>
      <c r="AJ117">
        <v>-1</v>
      </c>
      <c r="AK117">
        <v>1</v>
      </c>
      <c r="AL117">
        <v>-3.77</v>
      </c>
      <c r="AM117">
        <v>-2.27</v>
      </c>
      <c r="AO117">
        <v>0</v>
      </c>
      <c r="AP117">
        <v>0</v>
      </c>
      <c r="AQ117">
        <v>-3.77</v>
      </c>
      <c r="AR117">
        <v>-2.27</v>
      </c>
      <c r="AS117">
        <v>-1</v>
      </c>
      <c r="AT117">
        <v>1</v>
      </c>
      <c r="AV117">
        <v>-8</v>
      </c>
      <c r="AW117">
        <v>-6.5</v>
      </c>
      <c r="AX117">
        <v>-1</v>
      </c>
      <c r="AZ117">
        <f t="shared" si="1"/>
        <v>0</v>
      </c>
    </row>
    <row r="118" spans="1:52" hidden="1" x14ac:dyDescent="0.25">
      <c r="A118" t="s">
        <v>72</v>
      </c>
      <c r="B118" t="s">
        <v>47</v>
      </c>
      <c r="C118">
        <v>2006</v>
      </c>
      <c r="D118">
        <v>10</v>
      </c>
      <c r="E118">
        <v>0</v>
      </c>
      <c r="F118">
        <v>-14.6</v>
      </c>
      <c r="G118">
        <v>-15.4</v>
      </c>
      <c r="I118">
        <v>30</v>
      </c>
      <c r="J118">
        <v>58</v>
      </c>
      <c r="K118">
        <v>0</v>
      </c>
      <c r="L118">
        <v>1.6438763576112399E-2</v>
      </c>
      <c r="M118">
        <v>42</v>
      </c>
      <c r="N118">
        <v>45</v>
      </c>
      <c r="O118">
        <v>-0.27704166666666602</v>
      </c>
      <c r="P118">
        <v>-0.40941441733058298</v>
      </c>
      <c r="Q118">
        <v>8</v>
      </c>
      <c r="R118">
        <v>69</v>
      </c>
      <c r="S118">
        <v>0.22345897709110299</v>
      </c>
      <c r="T118">
        <v>-0.27404415640246799</v>
      </c>
      <c r="U118">
        <v>23</v>
      </c>
      <c r="V118">
        <v>100</v>
      </c>
      <c r="W118">
        <v>0</v>
      </c>
      <c r="X118">
        <v>-0.19974860541307399</v>
      </c>
      <c r="Y118">
        <v>33</v>
      </c>
      <c r="Z118">
        <v>1</v>
      </c>
      <c r="AA118">
        <v>-5.8232849984340698</v>
      </c>
      <c r="AB118">
        <v>-0.50811230573973498</v>
      </c>
      <c r="AC118">
        <v>73</v>
      </c>
      <c r="AD118">
        <v>20</v>
      </c>
      <c r="AE118">
        <v>0.68550664264805194</v>
      </c>
      <c r="AF118">
        <v>0.206413920969125</v>
      </c>
      <c r="AH118">
        <v>7.5</v>
      </c>
      <c r="AJ118">
        <v>1</v>
      </c>
      <c r="AK118">
        <v>1</v>
      </c>
      <c r="AL118">
        <v>-5.56</v>
      </c>
      <c r="AM118">
        <v>1.94</v>
      </c>
      <c r="AO118">
        <v>0</v>
      </c>
      <c r="AP118">
        <v>0</v>
      </c>
      <c r="AQ118">
        <v>-5.56</v>
      </c>
      <c r="AR118">
        <v>1.94</v>
      </c>
      <c r="AS118">
        <v>1</v>
      </c>
      <c r="AT118">
        <v>1</v>
      </c>
      <c r="AV118">
        <v>4</v>
      </c>
      <c r="AW118">
        <v>11.5</v>
      </c>
      <c r="AX118">
        <v>1</v>
      </c>
      <c r="AZ118">
        <f t="shared" si="1"/>
        <v>0</v>
      </c>
    </row>
    <row r="119" spans="1:52" x14ac:dyDescent="0.25">
      <c r="A119" t="s">
        <v>55</v>
      </c>
      <c r="B119" t="s">
        <v>45</v>
      </c>
      <c r="C119">
        <v>2006</v>
      </c>
      <c r="D119">
        <v>10</v>
      </c>
      <c r="E119">
        <v>0</v>
      </c>
      <c r="F119">
        <v>17.100000000000001</v>
      </c>
      <c r="G119">
        <v>51.6</v>
      </c>
      <c r="I119">
        <v>35</v>
      </c>
      <c r="J119">
        <v>53</v>
      </c>
      <c r="K119">
        <v>0</v>
      </c>
      <c r="L119">
        <v>-0.11944458534236101</v>
      </c>
      <c r="M119">
        <v>61</v>
      </c>
      <c r="N119">
        <v>30</v>
      </c>
      <c r="O119">
        <v>5.3042670157067899</v>
      </c>
      <c r="P119">
        <v>0.53168679998724699</v>
      </c>
      <c r="Q119">
        <v>50</v>
      </c>
      <c r="R119">
        <v>43</v>
      </c>
      <c r="S119">
        <v>7.0882752824726802</v>
      </c>
      <c r="T119">
        <v>0.73726372596072198</v>
      </c>
      <c r="U119">
        <v>83</v>
      </c>
      <c r="V119">
        <v>0</v>
      </c>
      <c r="W119">
        <v>0</v>
      </c>
      <c r="X119">
        <v>0.76315822127698496</v>
      </c>
      <c r="Y119">
        <v>69</v>
      </c>
      <c r="Z119">
        <v>29</v>
      </c>
      <c r="AA119">
        <v>0</v>
      </c>
      <c r="AB119">
        <v>5.6023469230302402E-3</v>
      </c>
      <c r="AC119">
        <v>60</v>
      </c>
      <c r="AD119">
        <v>52</v>
      </c>
      <c r="AE119">
        <v>6.6055190993938204</v>
      </c>
      <c r="AF119">
        <v>0.641461503355652</v>
      </c>
      <c r="AH119">
        <v>-6.5</v>
      </c>
      <c r="AJ119">
        <v>1</v>
      </c>
      <c r="AK119">
        <v>1</v>
      </c>
      <c r="AL119">
        <v>9.56</v>
      </c>
      <c r="AM119">
        <v>3.06</v>
      </c>
      <c r="AO119">
        <v>9.4631144573327397</v>
      </c>
      <c r="AP119">
        <v>0.94051461059366404</v>
      </c>
      <c r="AQ119">
        <v>10.5005146105936</v>
      </c>
      <c r="AR119">
        <v>4.00051461059366</v>
      </c>
      <c r="AS119">
        <v>1</v>
      </c>
      <c r="AT119">
        <v>1</v>
      </c>
      <c r="AV119">
        <v>17</v>
      </c>
      <c r="AW119">
        <v>10.5</v>
      </c>
      <c r="AX119">
        <v>1</v>
      </c>
      <c r="AZ119">
        <f t="shared" si="1"/>
        <v>1</v>
      </c>
    </row>
    <row r="120" spans="1:52" hidden="1" x14ac:dyDescent="0.25">
      <c r="A120" t="s">
        <v>57</v>
      </c>
      <c r="B120" t="s">
        <v>58</v>
      </c>
      <c r="C120">
        <v>2006</v>
      </c>
      <c r="D120">
        <v>10</v>
      </c>
      <c r="E120">
        <v>0</v>
      </c>
      <c r="F120">
        <v>10.9</v>
      </c>
      <c r="G120">
        <v>40.9</v>
      </c>
      <c r="I120">
        <v>40</v>
      </c>
      <c r="J120">
        <v>0</v>
      </c>
      <c r="K120">
        <v>3.4370197933524098</v>
      </c>
      <c r="L120">
        <v>-0.18751413514585299</v>
      </c>
      <c r="M120">
        <v>92</v>
      </c>
      <c r="N120">
        <v>30</v>
      </c>
      <c r="O120">
        <v>3.5860477453580799</v>
      </c>
      <c r="P120">
        <v>-0.87567317120128696</v>
      </c>
      <c r="Q120">
        <v>60</v>
      </c>
      <c r="R120">
        <v>30</v>
      </c>
      <c r="S120">
        <v>2.13983515931249</v>
      </c>
      <c r="T120">
        <v>-0.83495544406293698</v>
      </c>
      <c r="U120">
        <v>77</v>
      </c>
      <c r="V120">
        <v>26</v>
      </c>
      <c r="W120">
        <v>0</v>
      </c>
      <c r="X120">
        <v>-0.25444748282460999</v>
      </c>
      <c r="Y120">
        <v>27</v>
      </c>
      <c r="Z120">
        <v>99</v>
      </c>
      <c r="AA120">
        <v>-1.2821141473767901</v>
      </c>
      <c r="AB120">
        <v>0.71948867465252897</v>
      </c>
      <c r="AC120">
        <v>17</v>
      </c>
      <c r="AD120">
        <v>0</v>
      </c>
      <c r="AE120">
        <v>0</v>
      </c>
      <c r="AF120">
        <v>-9.2440624462749796E-2</v>
      </c>
      <c r="AH120">
        <v>-8</v>
      </c>
      <c r="AJ120">
        <v>-1</v>
      </c>
      <c r="AK120">
        <v>1</v>
      </c>
      <c r="AL120">
        <v>7.02</v>
      </c>
      <c r="AM120">
        <v>-0.98</v>
      </c>
      <c r="AO120">
        <v>0</v>
      </c>
      <c r="AP120">
        <v>0</v>
      </c>
      <c r="AQ120">
        <v>7.02</v>
      </c>
      <c r="AR120">
        <v>-0.98</v>
      </c>
      <c r="AS120">
        <v>-1</v>
      </c>
      <c r="AT120">
        <v>1</v>
      </c>
      <c r="AV120">
        <v>4</v>
      </c>
      <c r="AW120">
        <v>-4</v>
      </c>
      <c r="AX120">
        <v>-1</v>
      </c>
      <c r="AZ120">
        <f t="shared" si="1"/>
        <v>0</v>
      </c>
    </row>
    <row r="121" spans="1:52" hidden="1" x14ac:dyDescent="0.25">
      <c r="A121" t="s">
        <v>52</v>
      </c>
      <c r="B121" t="s">
        <v>66</v>
      </c>
      <c r="C121">
        <v>2006</v>
      </c>
      <c r="D121">
        <v>10</v>
      </c>
      <c r="E121">
        <v>1</v>
      </c>
      <c r="F121">
        <v>-20.9</v>
      </c>
      <c r="G121">
        <v>12.2</v>
      </c>
      <c r="I121">
        <v>20</v>
      </c>
      <c r="J121">
        <v>72</v>
      </c>
      <c r="K121">
        <v>0</v>
      </c>
      <c r="L121">
        <v>0.62239540657399695</v>
      </c>
      <c r="M121">
        <v>50</v>
      </c>
      <c r="N121">
        <v>30</v>
      </c>
      <c r="O121">
        <v>0</v>
      </c>
      <c r="P121">
        <v>7.4157743451746805E-2</v>
      </c>
      <c r="Q121">
        <v>12</v>
      </c>
      <c r="R121">
        <v>42</v>
      </c>
      <c r="S121">
        <v>0</v>
      </c>
      <c r="T121">
        <v>3.5227563149361402E-2</v>
      </c>
      <c r="U121">
        <v>48</v>
      </c>
      <c r="V121">
        <v>29</v>
      </c>
      <c r="W121">
        <v>-2.98202650087917</v>
      </c>
      <c r="X121">
        <v>-0.84711072316885005</v>
      </c>
      <c r="Y121">
        <v>86</v>
      </c>
      <c r="Z121">
        <v>21</v>
      </c>
      <c r="AA121">
        <v>2.46000930468617</v>
      </c>
      <c r="AB121">
        <v>0.60050736003504801</v>
      </c>
      <c r="AC121">
        <v>20</v>
      </c>
      <c r="AD121">
        <v>36</v>
      </c>
      <c r="AE121">
        <v>2.3795236823361798</v>
      </c>
      <c r="AF121">
        <v>0.51440201883799097</v>
      </c>
      <c r="AH121">
        <v>-6</v>
      </c>
      <c r="AJ121">
        <v>-1</v>
      </c>
      <c r="AK121">
        <v>1</v>
      </c>
      <c r="AL121">
        <v>4.88</v>
      </c>
      <c r="AM121">
        <v>-1.1200000000000001</v>
      </c>
      <c r="AO121">
        <v>0</v>
      </c>
      <c r="AP121">
        <v>0</v>
      </c>
      <c r="AQ121">
        <v>4.88</v>
      </c>
      <c r="AR121">
        <v>-1.1200000000000001</v>
      </c>
      <c r="AS121">
        <v>-1</v>
      </c>
      <c r="AT121">
        <v>1</v>
      </c>
      <c r="AV121">
        <v>-6</v>
      </c>
      <c r="AW121">
        <v>-12</v>
      </c>
      <c r="AX121">
        <v>-1</v>
      </c>
      <c r="AZ121">
        <f t="shared" si="1"/>
        <v>0</v>
      </c>
    </row>
    <row r="122" spans="1:52" hidden="1" x14ac:dyDescent="0.25">
      <c r="A122" t="s">
        <v>73</v>
      </c>
      <c r="B122" t="s">
        <v>76</v>
      </c>
      <c r="C122">
        <v>2006</v>
      </c>
      <c r="D122">
        <v>10</v>
      </c>
      <c r="E122">
        <v>0</v>
      </c>
      <c r="F122">
        <v>-3.1</v>
      </c>
      <c r="G122">
        <v>-1.4</v>
      </c>
      <c r="I122">
        <v>80</v>
      </c>
      <c r="J122">
        <v>72</v>
      </c>
      <c r="K122">
        <v>-4.3314990755226797</v>
      </c>
      <c r="L122">
        <v>0.37440041346379499</v>
      </c>
      <c r="M122">
        <v>92</v>
      </c>
      <c r="N122">
        <v>50</v>
      </c>
      <c r="O122">
        <v>-3.81929945054946</v>
      </c>
      <c r="P122">
        <v>0.72709125610398895</v>
      </c>
      <c r="Q122">
        <v>37</v>
      </c>
      <c r="R122">
        <v>100</v>
      </c>
      <c r="S122">
        <v>0</v>
      </c>
      <c r="T122">
        <v>-0.1678795679315</v>
      </c>
      <c r="U122">
        <v>70</v>
      </c>
      <c r="V122">
        <v>30</v>
      </c>
      <c r="W122">
        <v>0</v>
      </c>
      <c r="X122">
        <v>0.66622578447639402</v>
      </c>
      <c r="Y122">
        <v>75</v>
      </c>
      <c r="Z122">
        <v>41</v>
      </c>
      <c r="AA122">
        <v>-1.74166067786733</v>
      </c>
      <c r="AB122">
        <v>0.11568367715368599</v>
      </c>
      <c r="AC122">
        <v>0</v>
      </c>
      <c r="AD122">
        <v>50</v>
      </c>
      <c r="AE122">
        <v>0</v>
      </c>
      <c r="AF122">
        <v>-8.7073393286568199E-2</v>
      </c>
      <c r="AH122">
        <v>5</v>
      </c>
      <c r="AJ122">
        <v>1</v>
      </c>
      <c r="AK122">
        <v>1</v>
      </c>
      <c r="AL122">
        <v>-2.5299999999999998</v>
      </c>
      <c r="AM122">
        <v>2.4700000000000002</v>
      </c>
      <c r="AO122">
        <v>0</v>
      </c>
      <c r="AP122">
        <v>0</v>
      </c>
      <c r="AQ122">
        <v>-2.5299999999999998</v>
      </c>
      <c r="AR122">
        <v>2.4700000000000002</v>
      </c>
      <c r="AS122">
        <v>1</v>
      </c>
      <c r="AT122">
        <v>1</v>
      </c>
      <c r="AV122">
        <v>6</v>
      </c>
      <c r="AW122">
        <v>11</v>
      </c>
      <c r="AX122">
        <v>1</v>
      </c>
      <c r="AZ122">
        <f t="shared" si="1"/>
        <v>0</v>
      </c>
    </row>
    <row r="123" spans="1:52" hidden="1" x14ac:dyDescent="0.25">
      <c r="A123" t="s">
        <v>56</v>
      </c>
      <c r="B123" t="s">
        <v>74</v>
      </c>
      <c r="C123">
        <v>2006</v>
      </c>
      <c r="D123">
        <v>10</v>
      </c>
      <c r="E123">
        <v>0</v>
      </c>
      <c r="F123">
        <v>-28.7</v>
      </c>
      <c r="G123">
        <v>-46.7</v>
      </c>
      <c r="I123">
        <v>15</v>
      </c>
      <c r="J123">
        <v>89</v>
      </c>
      <c r="K123">
        <v>0</v>
      </c>
      <c r="L123">
        <v>-0.106593153852758</v>
      </c>
      <c r="M123">
        <v>64</v>
      </c>
      <c r="N123">
        <v>35</v>
      </c>
      <c r="O123">
        <v>3.5369724770642201</v>
      </c>
      <c r="P123">
        <v>-0.51259507113917502</v>
      </c>
      <c r="Q123">
        <v>13</v>
      </c>
      <c r="R123">
        <v>70</v>
      </c>
      <c r="S123">
        <v>2.4471095253367499</v>
      </c>
      <c r="T123">
        <v>-0.265001811456477</v>
      </c>
      <c r="U123">
        <v>34</v>
      </c>
      <c r="V123">
        <v>48</v>
      </c>
      <c r="W123">
        <v>0</v>
      </c>
      <c r="X123">
        <v>-0.25804068849756601</v>
      </c>
      <c r="Y123">
        <v>53</v>
      </c>
      <c r="Z123">
        <v>72</v>
      </c>
      <c r="AA123">
        <v>2.9027201136834599</v>
      </c>
      <c r="AB123">
        <v>-0.31683429482153302</v>
      </c>
      <c r="AC123">
        <v>33</v>
      </c>
      <c r="AD123">
        <v>30</v>
      </c>
      <c r="AE123">
        <v>6.0779260200480003</v>
      </c>
      <c r="AF123">
        <v>0.38129558235241801</v>
      </c>
      <c r="AH123">
        <v>10.5</v>
      </c>
      <c r="AJ123">
        <v>-1</v>
      </c>
      <c r="AK123">
        <v>-1</v>
      </c>
      <c r="AL123">
        <v>-12.08</v>
      </c>
      <c r="AM123">
        <v>-1.58</v>
      </c>
      <c r="AO123">
        <v>0</v>
      </c>
      <c r="AP123">
        <v>0</v>
      </c>
      <c r="AQ123">
        <v>-12.08</v>
      </c>
      <c r="AR123">
        <v>-1.58</v>
      </c>
      <c r="AS123">
        <v>-1</v>
      </c>
      <c r="AT123">
        <v>-1</v>
      </c>
      <c r="AV123">
        <v>3</v>
      </c>
      <c r="AW123">
        <v>13.5</v>
      </c>
      <c r="AX123">
        <v>1</v>
      </c>
      <c r="AZ123">
        <f t="shared" si="1"/>
        <v>0</v>
      </c>
    </row>
    <row r="124" spans="1:52" hidden="1" x14ac:dyDescent="0.25">
      <c r="A124" t="s">
        <v>75</v>
      </c>
      <c r="B124" t="s">
        <v>51</v>
      </c>
      <c r="C124">
        <v>2006</v>
      </c>
      <c r="D124">
        <v>10</v>
      </c>
      <c r="E124">
        <v>1</v>
      </c>
      <c r="F124">
        <v>15.9</v>
      </c>
      <c r="G124">
        <v>33.5</v>
      </c>
      <c r="I124">
        <v>0</v>
      </c>
      <c r="J124">
        <v>50</v>
      </c>
      <c r="K124">
        <v>0</v>
      </c>
      <c r="L124">
        <v>1.9051376785274399E-2</v>
      </c>
      <c r="M124">
        <v>94</v>
      </c>
      <c r="N124">
        <v>60</v>
      </c>
      <c r="O124">
        <v>0</v>
      </c>
      <c r="P124">
        <v>-0.425469378641878</v>
      </c>
      <c r="Q124">
        <v>24</v>
      </c>
      <c r="R124">
        <v>49</v>
      </c>
      <c r="S124">
        <v>2.4863432502456901</v>
      </c>
      <c r="T124">
        <v>-0.82413762492092402</v>
      </c>
      <c r="U124">
        <v>0</v>
      </c>
      <c r="V124">
        <v>23</v>
      </c>
      <c r="W124">
        <v>0</v>
      </c>
      <c r="X124">
        <v>-0.18540466776300499</v>
      </c>
      <c r="Y124">
        <v>100</v>
      </c>
      <c r="Z124">
        <v>40</v>
      </c>
      <c r="AA124">
        <v>1.8699903775659801</v>
      </c>
      <c r="AB124">
        <v>0.35345474877808902</v>
      </c>
      <c r="AC124">
        <v>85</v>
      </c>
      <c r="AD124">
        <v>18</v>
      </c>
      <c r="AE124">
        <v>0</v>
      </c>
      <c r="AF124">
        <v>-0.72113300908278699</v>
      </c>
      <c r="AH124">
        <v>-12.5</v>
      </c>
      <c r="AJ124">
        <v>-1</v>
      </c>
      <c r="AK124">
        <v>1</v>
      </c>
      <c r="AL124">
        <v>9.3800000000000008</v>
      </c>
      <c r="AM124">
        <v>-3.1199999999999899</v>
      </c>
      <c r="AO124">
        <v>0</v>
      </c>
      <c r="AP124">
        <v>0</v>
      </c>
      <c r="AQ124">
        <v>9.3800000000000008</v>
      </c>
      <c r="AR124">
        <v>-3.1199999999999899</v>
      </c>
      <c r="AS124">
        <v>-1</v>
      </c>
      <c r="AT124">
        <v>1</v>
      </c>
      <c r="AV124">
        <v>1</v>
      </c>
      <c r="AW124">
        <v>-11.5</v>
      </c>
      <c r="AX124">
        <v>-1</v>
      </c>
      <c r="AZ124">
        <f t="shared" si="1"/>
        <v>0</v>
      </c>
    </row>
    <row r="125" spans="1:52" hidden="1" x14ac:dyDescent="0.25">
      <c r="A125" t="s">
        <v>74</v>
      </c>
      <c r="B125" t="s">
        <v>56</v>
      </c>
      <c r="C125">
        <v>2006</v>
      </c>
      <c r="D125">
        <v>10</v>
      </c>
      <c r="E125">
        <v>1</v>
      </c>
      <c r="F125">
        <v>18</v>
      </c>
      <c r="G125">
        <v>46.7</v>
      </c>
      <c r="I125">
        <v>35</v>
      </c>
      <c r="J125">
        <v>64</v>
      </c>
      <c r="K125">
        <v>0</v>
      </c>
      <c r="L125">
        <v>0.100160610989317</v>
      </c>
      <c r="M125">
        <v>89</v>
      </c>
      <c r="N125">
        <v>15</v>
      </c>
      <c r="O125">
        <v>1.75936464088397</v>
      </c>
      <c r="P125">
        <v>-0.23606315836970901</v>
      </c>
      <c r="Q125">
        <v>48</v>
      </c>
      <c r="R125">
        <v>34</v>
      </c>
      <c r="S125">
        <v>3.4342857142857102</v>
      </c>
      <c r="T125">
        <v>0.14793345621933099</v>
      </c>
      <c r="U125">
        <v>70</v>
      </c>
      <c r="V125">
        <v>13</v>
      </c>
      <c r="W125">
        <v>0</v>
      </c>
      <c r="X125">
        <v>-0.49633884192321098</v>
      </c>
      <c r="Y125">
        <v>30</v>
      </c>
      <c r="Z125">
        <v>33</v>
      </c>
      <c r="AA125">
        <v>2.2911004606421801</v>
      </c>
      <c r="AB125">
        <v>-0.125437042008963</v>
      </c>
      <c r="AC125">
        <v>72</v>
      </c>
      <c r="AD125">
        <v>53</v>
      </c>
      <c r="AE125">
        <v>4.6144786489501897</v>
      </c>
      <c r="AF125">
        <v>0.178368197659833</v>
      </c>
      <c r="AH125">
        <v>-10.5</v>
      </c>
      <c r="AJ125">
        <v>1</v>
      </c>
      <c r="AK125">
        <v>-1</v>
      </c>
      <c r="AL125">
        <v>12.08</v>
      </c>
      <c r="AM125">
        <v>1.58</v>
      </c>
      <c r="AO125">
        <v>0</v>
      </c>
      <c r="AP125">
        <v>0</v>
      </c>
      <c r="AQ125">
        <v>12.08</v>
      </c>
      <c r="AR125">
        <v>1.58</v>
      </c>
      <c r="AS125">
        <v>1</v>
      </c>
      <c r="AT125">
        <v>-1</v>
      </c>
      <c r="AV125">
        <v>-3</v>
      </c>
      <c r="AW125">
        <v>-13.5</v>
      </c>
      <c r="AX125">
        <v>-1</v>
      </c>
      <c r="AZ125">
        <f t="shared" si="1"/>
        <v>0</v>
      </c>
    </row>
    <row r="126" spans="1:52" hidden="1" x14ac:dyDescent="0.25">
      <c r="A126" t="s">
        <v>59</v>
      </c>
      <c r="B126" t="s">
        <v>61</v>
      </c>
      <c r="C126">
        <v>2006</v>
      </c>
      <c r="D126">
        <v>10</v>
      </c>
      <c r="E126">
        <v>0</v>
      </c>
      <c r="F126">
        <v>13.2</v>
      </c>
      <c r="G126">
        <v>33</v>
      </c>
      <c r="I126">
        <v>35</v>
      </c>
      <c r="J126">
        <v>50</v>
      </c>
      <c r="K126">
        <v>0</v>
      </c>
      <c r="L126">
        <v>-0.36004184162918001</v>
      </c>
      <c r="M126">
        <v>75</v>
      </c>
      <c r="N126">
        <v>45</v>
      </c>
      <c r="O126">
        <v>2.3055100830367699</v>
      </c>
      <c r="P126">
        <v>0.26233255518680998</v>
      </c>
      <c r="Q126">
        <v>38</v>
      </c>
      <c r="R126">
        <v>66</v>
      </c>
      <c r="S126">
        <v>-2.4932554257095099</v>
      </c>
      <c r="T126">
        <v>0.49458639381439201</v>
      </c>
      <c r="U126">
        <v>54</v>
      </c>
      <c r="V126">
        <v>21</v>
      </c>
      <c r="W126">
        <v>0</v>
      </c>
      <c r="X126">
        <v>-7.9158197794969104E-2</v>
      </c>
      <c r="Y126">
        <v>51</v>
      </c>
      <c r="Z126">
        <v>80</v>
      </c>
      <c r="AA126">
        <v>-15.026650281618</v>
      </c>
      <c r="AB126">
        <v>0.41647776746067799</v>
      </c>
      <c r="AC126">
        <v>51</v>
      </c>
      <c r="AD126">
        <v>65</v>
      </c>
      <c r="AE126">
        <v>-1.5763258149358299</v>
      </c>
      <c r="AF126">
        <v>0.353249106804224</v>
      </c>
      <c r="AH126">
        <v>2</v>
      </c>
      <c r="AJ126">
        <v>1</v>
      </c>
      <c r="AK126">
        <v>-1</v>
      </c>
      <c r="AL126">
        <v>5.2</v>
      </c>
      <c r="AM126">
        <v>7.2</v>
      </c>
      <c r="AO126">
        <v>0</v>
      </c>
      <c r="AP126">
        <v>0</v>
      </c>
      <c r="AQ126">
        <v>5.2</v>
      </c>
      <c r="AR126">
        <v>7.2</v>
      </c>
      <c r="AS126">
        <v>1</v>
      </c>
      <c r="AT126">
        <v>-1</v>
      </c>
      <c r="AV126">
        <v>-3</v>
      </c>
      <c r="AW126">
        <v>-1</v>
      </c>
      <c r="AX126">
        <v>-1</v>
      </c>
      <c r="AZ126">
        <f t="shared" si="1"/>
        <v>0</v>
      </c>
    </row>
    <row r="127" spans="1:52" hidden="1" x14ac:dyDescent="0.25">
      <c r="A127" t="s">
        <v>61</v>
      </c>
      <c r="B127" t="s">
        <v>59</v>
      </c>
      <c r="C127">
        <v>2006</v>
      </c>
      <c r="D127">
        <v>10</v>
      </c>
      <c r="E127">
        <v>1</v>
      </c>
      <c r="F127">
        <v>-19.8</v>
      </c>
      <c r="G127">
        <v>-33</v>
      </c>
      <c r="I127">
        <v>45</v>
      </c>
      <c r="J127">
        <v>75</v>
      </c>
      <c r="K127">
        <v>0</v>
      </c>
      <c r="L127">
        <v>-0.38653513396501599</v>
      </c>
      <c r="M127">
        <v>50</v>
      </c>
      <c r="N127">
        <v>35</v>
      </c>
      <c r="O127">
        <v>0</v>
      </c>
      <c r="P127">
        <v>3.9904285356260699E-2</v>
      </c>
      <c r="Q127">
        <v>21</v>
      </c>
      <c r="R127">
        <v>54</v>
      </c>
      <c r="S127">
        <v>2.1101269553389201</v>
      </c>
      <c r="T127">
        <v>-0.32236114303685998</v>
      </c>
      <c r="U127">
        <v>66</v>
      </c>
      <c r="V127">
        <v>38</v>
      </c>
      <c r="W127">
        <v>0</v>
      </c>
      <c r="X127">
        <v>7.5081084150299404E-2</v>
      </c>
      <c r="Y127">
        <v>65</v>
      </c>
      <c r="Z127">
        <v>51</v>
      </c>
      <c r="AA127">
        <v>6.5603241766356604</v>
      </c>
      <c r="AB127">
        <v>-0.84338341491102398</v>
      </c>
      <c r="AC127">
        <v>80</v>
      </c>
      <c r="AD127">
        <v>51</v>
      </c>
      <c r="AE127">
        <v>2.48084923568788</v>
      </c>
      <c r="AF127">
        <v>-0.42761627256013901</v>
      </c>
      <c r="AH127">
        <v>-2</v>
      </c>
      <c r="AJ127">
        <v>-1</v>
      </c>
      <c r="AK127">
        <v>-1</v>
      </c>
      <c r="AL127">
        <v>-5.2</v>
      </c>
      <c r="AM127">
        <v>-7.2</v>
      </c>
      <c r="AO127">
        <v>0</v>
      </c>
      <c r="AP127">
        <v>0</v>
      </c>
      <c r="AQ127">
        <v>-5.2</v>
      </c>
      <c r="AR127">
        <v>-7.2</v>
      </c>
      <c r="AS127">
        <v>-1</v>
      </c>
      <c r="AT127">
        <v>-1</v>
      </c>
      <c r="AV127">
        <v>3</v>
      </c>
      <c r="AW127">
        <v>1</v>
      </c>
      <c r="AX127">
        <v>1</v>
      </c>
      <c r="AZ127">
        <f t="shared" si="1"/>
        <v>0</v>
      </c>
    </row>
    <row r="128" spans="1:52" hidden="1" x14ac:dyDescent="0.25">
      <c r="A128" t="s">
        <v>76</v>
      </c>
      <c r="B128" t="s">
        <v>73</v>
      </c>
      <c r="C128">
        <v>2006</v>
      </c>
      <c r="D128">
        <v>10</v>
      </c>
      <c r="E128">
        <v>1</v>
      </c>
      <c r="F128">
        <v>-1.7</v>
      </c>
      <c r="G128">
        <v>1.4</v>
      </c>
      <c r="I128">
        <v>50</v>
      </c>
      <c r="J128">
        <v>92</v>
      </c>
      <c r="K128">
        <v>0</v>
      </c>
      <c r="L128">
        <v>0.45980354154623698</v>
      </c>
      <c r="M128">
        <v>72</v>
      </c>
      <c r="N128">
        <v>80</v>
      </c>
      <c r="O128">
        <v>5.2628813559322101</v>
      </c>
      <c r="P128">
        <v>-0.43568411905529503</v>
      </c>
      <c r="Q128">
        <v>30</v>
      </c>
      <c r="R128">
        <v>70</v>
      </c>
      <c r="S128">
        <v>-2.7437709353259399</v>
      </c>
      <c r="T128">
        <v>0.185915060357422</v>
      </c>
      <c r="U128">
        <v>100</v>
      </c>
      <c r="V128">
        <v>37</v>
      </c>
      <c r="W128">
        <v>0</v>
      </c>
      <c r="X128">
        <v>0.528442915361091</v>
      </c>
      <c r="Y128">
        <v>50</v>
      </c>
      <c r="Z128">
        <v>0</v>
      </c>
      <c r="AA128">
        <v>-6.6074514094112198</v>
      </c>
      <c r="AB128">
        <v>-0.31519917235434602</v>
      </c>
      <c r="AC128">
        <v>41</v>
      </c>
      <c r="AD128">
        <v>75</v>
      </c>
      <c r="AE128">
        <v>1.2008790113613701</v>
      </c>
      <c r="AF128">
        <v>-0.21483691174361599</v>
      </c>
      <c r="AH128">
        <v>-5</v>
      </c>
      <c r="AJ128">
        <v>-1</v>
      </c>
      <c r="AK128">
        <v>1</v>
      </c>
      <c r="AL128">
        <v>2.5299999999999998</v>
      </c>
      <c r="AM128">
        <v>-2.4700000000000002</v>
      </c>
      <c r="AO128">
        <v>0</v>
      </c>
      <c r="AP128">
        <v>0</v>
      </c>
      <c r="AQ128">
        <v>2.5299999999999998</v>
      </c>
      <c r="AR128">
        <v>-2.4700000000000002</v>
      </c>
      <c r="AS128">
        <v>-1</v>
      </c>
      <c r="AT128">
        <v>1</v>
      </c>
      <c r="AV128">
        <v>-6</v>
      </c>
      <c r="AW128">
        <v>-11</v>
      </c>
      <c r="AX128">
        <v>-1</v>
      </c>
      <c r="AZ128">
        <f t="shared" si="1"/>
        <v>0</v>
      </c>
    </row>
    <row r="129" spans="1:52" hidden="1" x14ac:dyDescent="0.25">
      <c r="A129" t="s">
        <v>63</v>
      </c>
      <c r="B129" t="s">
        <v>60</v>
      </c>
      <c r="C129">
        <v>2006</v>
      </c>
      <c r="D129">
        <v>10</v>
      </c>
      <c r="E129">
        <v>0</v>
      </c>
      <c r="F129">
        <v>5.3</v>
      </c>
      <c r="G129">
        <v>-8.6999999999999993</v>
      </c>
      <c r="I129">
        <v>60</v>
      </c>
      <c r="J129">
        <v>50</v>
      </c>
      <c r="K129">
        <v>0</v>
      </c>
      <c r="L129">
        <v>0.48567076759752198</v>
      </c>
      <c r="M129">
        <v>100</v>
      </c>
      <c r="N129">
        <v>60</v>
      </c>
      <c r="O129">
        <v>0</v>
      </c>
      <c r="P129">
        <v>-4.96407193448905E-3</v>
      </c>
      <c r="Q129">
        <v>17</v>
      </c>
      <c r="R129">
        <v>73</v>
      </c>
      <c r="S129">
        <v>1.9398455344671599</v>
      </c>
      <c r="T129">
        <v>0.32088890040144602</v>
      </c>
      <c r="U129">
        <v>52</v>
      </c>
      <c r="V129">
        <v>29</v>
      </c>
      <c r="W129">
        <v>3.1682318769831501</v>
      </c>
      <c r="X129">
        <v>-0.54241181998697996</v>
      </c>
      <c r="Y129">
        <v>95</v>
      </c>
      <c r="Z129">
        <v>65</v>
      </c>
      <c r="AA129">
        <v>-3.4271025841816698</v>
      </c>
      <c r="AB129">
        <v>0.488716244838656</v>
      </c>
      <c r="AC129">
        <v>74</v>
      </c>
      <c r="AD129">
        <v>86</v>
      </c>
      <c r="AE129">
        <v>0</v>
      </c>
      <c r="AF129">
        <v>-1.15521211914583E-3</v>
      </c>
      <c r="AH129">
        <v>6.5</v>
      </c>
      <c r="AJ129">
        <v>1</v>
      </c>
      <c r="AK129">
        <v>-1</v>
      </c>
      <c r="AL129">
        <v>-4.12</v>
      </c>
      <c r="AM129">
        <v>2.38</v>
      </c>
      <c r="AO129">
        <v>0</v>
      </c>
      <c r="AP129">
        <v>0</v>
      </c>
      <c r="AQ129">
        <v>-4.12</v>
      </c>
      <c r="AR129">
        <v>2.38</v>
      </c>
      <c r="AS129">
        <v>1</v>
      </c>
      <c r="AT129">
        <v>-1</v>
      </c>
      <c r="AV129">
        <v>-7</v>
      </c>
      <c r="AW129">
        <v>-0.5</v>
      </c>
      <c r="AX129">
        <v>-1</v>
      </c>
      <c r="AZ129">
        <f t="shared" si="1"/>
        <v>0</v>
      </c>
    </row>
    <row r="130" spans="1:52" hidden="1" x14ac:dyDescent="0.25">
      <c r="A130" t="s">
        <v>71</v>
      </c>
      <c r="B130" t="s">
        <v>62</v>
      </c>
      <c r="C130">
        <v>2006</v>
      </c>
      <c r="D130">
        <v>10</v>
      </c>
      <c r="E130">
        <v>1</v>
      </c>
      <c r="F130">
        <v>22.7</v>
      </c>
      <c r="G130">
        <v>42.2</v>
      </c>
      <c r="I130">
        <v>50</v>
      </c>
      <c r="J130">
        <v>64</v>
      </c>
      <c r="K130">
        <v>0</v>
      </c>
      <c r="L130">
        <v>0.62420398303714097</v>
      </c>
      <c r="M130">
        <v>89</v>
      </c>
      <c r="N130">
        <v>10</v>
      </c>
      <c r="O130">
        <v>-2.9464609571788301</v>
      </c>
      <c r="P130">
        <v>-0.457705427776045</v>
      </c>
      <c r="Q130">
        <v>43</v>
      </c>
      <c r="R130">
        <v>23</v>
      </c>
      <c r="S130">
        <v>1.35883239249543</v>
      </c>
      <c r="T130">
        <v>-0.26709558885595602</v>
      </c>
      <c r="U130">
        <v>94</v>
      </c>
      <c r="V130">
        <v>31</v>
      </c>
      <c r="W130">
        <v>0</v>
      </c>
      <c r="X130">
        <v>0.56187470249396498</v>
      </c>
      <c r="Y130">
        <v>59</v>
      </c>
      <c r="Z130">
        <v>33</v>
      </c>
      <c r="AA130">
        <v>6.5947292793126397</v>
      </c>
      <c r="AB130">
        <v>0.224870495154505</v>
      </c>
      <c r="AC130">
        <v>18</v>
      </c>
      <c r="AD130">
        <v>38</v>
      </c>
      <c r="AE130">
        <v>6.0452061790668301</v>
      </c>
      <c r="AF130">
        <v>0.18785356055935301</v>
      </c>
      <c r="AH130">
        <v>-10.5</v>
      </c>
      <c r="AJ130">
        <v>1</v>
      </c>
      <c r="AK130">
        <v>-1</v>
      </c>
      <c r="AL130">
        <v>11.17</v>
      </c>
      <c r="AM130">
        <v>0.66999999999999904</v>
      </c>
      <c r="AO130">
        <v>0</v>
      </c>
      <c r="AP130">
        <v>0</v>
      </c>
      <c r="AQ130">
        <v>11.17</v>
      </c>
      <c r="AR130">
        <v>0.66999999999999904</v>
      </c>
      <c r="AS130">
        <v>1</v>
      </c>
      <c r="AT130">
        <v>-1</v>
      </c>
      <c r="AV130">
        <v>-3</v>
      </c>
      <c r="AW130">
        <v>-13.5</v>
      </c>
      <c r="AX130">
        <v>-1</v>
      </c>
      <c r="AZ130">
        <f t="shared" si="1"/>
        <v>0</v>
      </c>
    </row>
    <row r="131" spans="1:52" hidden="1" x14ac:dyDescent="0.25">
      <c r="A131" t="s">
        <v>48</v>
      </c>
      <c r="B131" t="s">
        <v>46</v>
      </c>
      <c r="C131">
        <v>2006</v>
      </c>
      <c r="D131">
        <v>10</v>
      </c>
      <c r="E131">
        <v>1</v>
      </c>
      <c r="F131">
        <v>36.700000000000003</v>
      </c>
      <c r="G131">
        <v>-10.5999999999999</v>
      </c>
      <c r="I131">
        <v>50</v>
      </c>
      <c r="J131">
        <v>89</v>
      </c>
      <c r="K131">
        <v>0</v>
      </c>
      <c r="L131">
        <v>-0.41062654115476299</v>
      </c>
      <c r="M131">
        <v>75</v>
      </c>
      <c r="N131">
        <v>50</v>
      </c>
      <c r="O131">
        <v>-1.33049418604651</v>
      </c>
      <c r="P131">
        <v>0.32260620901710702</v>
      </c>
      <c r="Q131">
        <v>54</v>
      </c>
      <c r="R131">
        <v>76</v>
      </c>
      <c r="S131">
        <v>3.4408096610402001</v>
      </c>
      <c r="T131">
        <v>-0.27363266898953398</v>
      </c>
      <c r="U131">
        <v>73</v>
      </c>
      <c r="V131">
        <v>26</v>
      </c>
      <c r="W131">
        <v>-3.0191645398197799</v>
      </c>
      <c r="X131">
        <v>-0.50266421633583003</v>
      </c>
      <c r="Y131">
        <v>60</v>
      </c>
      <c r="Z131">
        <v>100</v>
      </c>
      <c r="AA131">
        <v>0</v>
      </c>
      <c r="AB131">
        <v>-0.16677958697011999</v>
      </c>
      <c r="AC131">
        <v>45</v>
      </c>
      <c r="AD131">
        <v>67</v>
      </c>
      <c r="AE131">
        <v>1.32107813756304</v>
      </c>
      <c r="AF131">
        <v>-0.20135034885859099</v>
      </c>
      <c r="AH131">
        <v>-1</v>
      </c>
      <c r="AJ131">
        <v>-1</v>
      </c>
      <c r="AK131">
        <v>1</v>
      </c>
      <c r="AL131">
        <v>-0.12</v>
      </c>
      <c r="AM131">
        <v>-1.1200000000000001</v>
      </c>
      <c r="AO131">
        <v>0</v>
      </c>
      <c r="AP131">
        <v>0</v>
      </c>
      <c r="AQ131">
        <v>-0.12</v>
      </c>
      <c r="AR131">
        <v>-1.1200000000000001</v>
      </c>
      <c r="AS131">
        <v>-1</v>
      </c>
      <c r="AT131">
        <v>1</v>
      </c>
      <c r="AV131">
        <v>-18</v>
      </c>
      <c r="AW131">
        <v>-19</v>
      </c>
      <c r="AX131">
        <v>-1</v>
      </c>
      <c r="AZ131">
        <f t="shared" si="1"/>
        <v>0</v>
      </c>
    </row>
    <row r="132" spans="1:52" hidden="1" x14ac:dyDescent="0.25">
      <c r="A132" t="s">
        <v>62</v>
      </c>
      <c r="B132" t="s">
        <v>71</v>
      </c>
      <c r="C132">
        <v>2006</v>
      </c>
      <c r="D132">
        <v>10</v>
      </c>
      <c r="E132">
        <v>0</v>
      </c>
      <c r="F132">
        <v>-19.5</v>
      </c>
      <c r="G132">
        <v>-42.2</v>
      </c>
      <c r="I132">
        <v>10</v>
      </c>
      <c r="J132">
        <v>89</v>
      </c>
      <c r="K132">
        <v>-7.8163920530989301</v>
      </c>
      <c r="L132">
        <v>0.42455657971529198</v>
      </c>
      <c r="M132">
        <v>64</v>
      </c>
      <c r="N132">
        <v>50</v>
      </c>
      <c r="O132">
        <v>0</v>
      </c>
      <c r="P132">
        <v>-7.5923628149210706E-2</v>
      </c>
      <c r="Q132">
        <v>31</v>
      </c>
      <c r="R132">
        <v>94</v>
      </c>
      <c r="S132">
        <v>-7.1165980089255001</v>
      </c>
      <c r="T132">
        <v>0.25927371516190501</v>
      </c>
      <c r="U132">
        <v>23</v>
      </c>
      <c r="V132">
        <v>43</v>
      </c>
      <c r="W132">
        <v>0</v>
      </c>
      <c r="X132">
        <v>0.60009420673233904</v>
      </c>
      <c r="Y132">
        <v>38</v>
      </c>
      <c r="Z132">
        <v>18</v>
      </c>
      <c r="AA132">
        <v>3.90045257999423</v>
      </c>
      <c r="AB132">
        <v>0.35266448754789398</v>
      </c>
      <c r="AC132">
        <v>33</v>
      </c>
      <c r="AD132">
        <v>59</v>
      </c>
      <c r="AE132">
        <v>-1.81165949159491</v>
      </c>
      <c r="AF132">
        <v>-0.30397751752883101</v>
      </c>
      <c r="AH132">
        <v>10.5</v>
      </c>
      <c r="AJ132">
        <v>-1</v>
      </c>
      <c r="AK132">
        <v>-1</v>
      </c>
      <c r="AL132">
        <v>-11.17</v>
      </c>
      <c r="AM132">
        <v>-0.66999999999999904</v>
      </c>
      <c r="AO132">
        <v>0</v>
      </c>
      <c r="AP132">
        <v>0</v>
      </c>
      <c r="AQ132">
        <v>-11.17</v>
      </c>
      <c r="AR132">
        <v>-0.66999999999999904</v>
      </c>
      <c r="AS132">
        <v>-1</v>
      </c>
      <c r="AT132">
        <v>-1</v>
      </c>
      <c r="AV132">
        <v>3</v>
      </c>
      <c r="AW132">
        <v>13.5</v>
      </c>
      <c r="AX132">
        <v>1</v>
      </c>
      <c r="AZ132">
        <f t="shared" ref="AZ132:AZ195" si="2">IF(AO132=0,0,1)</f>
        <v>0</v>
      </c>
    </row>
    <row r="133" spans="1:52" hidden="1" x14ac:dyDescent="0.25">
      <c r="A133" t="s">
        <v>58</v>
      </c>
      <c r="B133" t="s">
        <v>57</v>
      </c>
      <c r="C133">
        <v>2006</v>
      </c>
      <c r="D133">
        <v>10</v>
      </c>
      <c r="E133">
        <v>1</v>
      </c>
      <c r="F133">
        <v>-30</v>
      </c>
      <c r="G133">
        <v>-40.9</v>
      </c>
      <c r="I133">
        <v>30</v>
      </c>
      <c r="J133">
        <v>92</v>
      </c>
      <c r="K133">
        <v>-5.9365054621333</v>
      </c>
      <c r="L133">
        <v>0.31998978588999299</v>
      </c>
      <c r="M133">
        <v>0</v>
      </c>
      <c r="N133">
        <v>40</v>
      </c>
      <c r="O133">
        <v>-0.24242393509128099</v>
      </c>
      <c r="P133">
        <v>0.22378241929522399</v>
      </c>
      <c r="Q133">
        <v>26</v>
      </c>
      <c r="R133">
        <v>77</v>
      </c>
      <c r="S133">
        <v>0</v>
      </c>
      <c r="T133">
        <v>4.8699139980266801E-2</v>
      </c>
      <c r="U133">
        <v>30</v>
      </c>
      <c r="V133">
        <v>60</v>
      </c>
      <c r="W133">
        <v>-4.4113134759217898</v>
      </c>
      <c r="X133">
        <v>0.17511492577760401</v>
      </c>
      <c r="Y133">
        <v>0</v>
      </c>
      <c r="Z133">
        <v>17</v>
      </c>
      <c r="AA133">
        <v>-4.9902954632100602</v>
      </c>
      <c r="AB133">
        <v>-0.367247190430389</v>
      </c>
      <c r="AC133">
        <v>99</v>
      </c>
      <c r="AD133">
        <v>27</v>
      </c>
      <c r="AE133">
        <v>-7.7829620502710597</v>
      </c>
      <c r="AF133">
        <v>-0.66662344601509804</v>
      </c>
      <c r="AH133">
        <v>8</v>
      </c>
      <c r="AJ133">
        <v>1</v>
      </c>
      <c r="AK133">
        <v>1</v>
      </c>
      <c r="AL133">
        <v>-7.02</v>
      </c>
      <c r="AM133">
        <v>0.98</v>
      </c>
      <c r="AO133">
        <v>0</v>
      </c>
      <c r="AP133">
        <v>0</v>
      </c>
      <c r="AQ133">
        <v>-7.02</v>
      </c>
      <c r="AR133">
        <v>0.98</v>
      </c>
      <c r="AS133">
        <v>1</v>
      </c>
      <c r="AT133">
        <v>1</v>
      </c>
      <c r="AV133">
        <v>-4</v>
      </c>
      <c r="AW133">
        <v>4</v>
      </c>
      <c r="AX133">
        <v>1</v>
      </c>
      <c r="AZ133">
        <f t="shared" si="2"/>
        <v>0</v>
      </c>
    </row>
    <row r="134" spans="1:52" hidden="1" x14ac:dyDescent="0.25">
      <c r="A134" t="s">
        <v>64</v>
      </c>
      <c r="B134" t="s">
        <v>70</v>
      </c>
      <c r="C134">
        <v>2006</v>
      </c>
      <c r="D134">
        <v>10</v>
      </c>
      <c r="E134">
        <v>1</v>
      </c>
      <c r="F134">
        <v>36</v>
      </c>
      <c r="G134">
        <v>41.1</v>
      </c>
      <c r="I134">
        <v>75</v>
      </c>
      <c r="J134">
        <v>89</v>
      </c>
      <c r="K134">
        <v>0</v>
      </c>
      <c r="L134">
        <v>0.215573268715923</v>
      </c>
      <c r="M134">
        <v>67</v>
      </c>
      <c r="N134">
        <v>5</v>
      </c>
      <c r="O134">
        <v>-10.7525311203319</v>
      </c>
      <c r="P134">
        <v>-0.51190380783251899</v>
      </c>
      <c r="Q134">
        <v>38</v>
      </c>
      <c r="R134">
        <v>57</v>
      </c>
      <c r="S134">
        <v>-3.8127752553916001</v>
      </c>
      <c r="T134">
        <v>-0.417166663323494</v>
      </c>
      <c r="U134">
        <v>49</v>
      </c>
      <c r="V134">
        <v>43</v>
      </c>
      <c r="W134">
        <v>0</v>
      </c>
      <c r="X134">
        <v>-0.25208478495387698</v>
      </c>
      <c r="Y134">
        <v>97</v>
      </c>
      <c r="Z134">
        <v>2</v>
      </c>
      <c r="AA134">
        <v>6.1874820003891804</v>
      </c>
      <c r="AB134">
        <v>0.60263991095142999</v>
      </c>
      <c r="AC134">
        <v>54</v>
      </c>
      <c r="AD134">
        <v>47</v>
      </c>
      <c r="AE134">
        <v>-4.6182121771217597</v>
      </c>
      <c r="AF134">
        <v>-0.44079104606770703</v>
      </c>
      <c r="AH134">
        <v>-8</v>
      </c>
      <c r="AJ134">
        <v>1</v>
      </c>
      <c r="AK134">
        <v>1</v>
      </c>
      <c r="AL134">
        <v>10.94</v>
      </c>
      <c r="AM134">
        <v>2.9399999999999902</v>
      </c>
      <c r="AO134">
        <v>0</v>
      </c>
      <c r="AP134">
        <v>0</v>
      </c>
      <c r="AQ134">
        <v>10.94</v>
      </c>
      <c r="AR134">
        <v>2.9399999999999902</v>
      </c>
      <c r="AS134">
        <v>1</v>
      </c>
      <c r="AT134">
        <v>1</v>
      </c>
      <c r="AV134">
        <v>24</v>
      </c>
      <c r="AW134">
        <v>16</v>
      </c>
      <c r="AX134">
        <v>1</v>
      </c>
      <c r="AZ134">
        <f t="shared" si="2"/>
        <v>0</v>
      </c>
    </row>
    <row r="135" spans="1:52" hidden="1" x14ac:dyDescent="0.25">
      <c r="A135" t="s">
        <v>60</v>
      </c>
      <c r="B135" t="s">
        <v>63</v>
      </c>
      <c r="C135">
        <v>2006</v>
      </c>
      <c r="D135">
        <v>10</v>
      </c>
      <c r="E135">
        <v>1</v>
      </c>
      <c r="F135">
        <v>14</v>
      </c>
      <c r="G135">
        <v>8.6999999999999993</v>
      </c>
      <c r="I135">
        <v>60</v>
      </c>
      <c r="J135">
        <v>100</v>
      </c>
      <c r="K135">
        <v>2.1496257006531598</v>
      </c>
      <c r="L135">
        <v>-0.24993817999864101</v>
      </c>
      <c r="M135">
        <v>50</v>
      </c>
      <c r="N135">
        <v>60</v>
      </c>
      <c r="O135">
        <v>0</v>
      </c>
      <c r="P135">
        <v>8.8552991053604101E-3</v>
      </c>
      <c r="Q135">
        <v>29</v>
      </c>
      <c r="R135">
        <v>52</v>
      </c>
      <c r="S135">
        <v>0</v>
      </c>
      <c r="T135">
        <v>-4.1444830154537801E-2</v>
      </c>
      <c r="U135">
        <v>73</v>
      </c>
      <c r="V135">
        <v>17</v>
      </c>
      <c r="W135">
        <v>0</v>
      </c>
      <c r="X135">
        <v>2.1127902700106602E-2</v>
      </c>
      <c r="Y135">
        <v>86</v>
      </c>
      <c r="Z135">
        <v>74</v>
      </c>
      <c r="AA135">
        <v>0</v>
      </c>
      <c r="AB135">
        <v>2.33804208643578E-2</v>
      </c>
      <c r="AC135">
        <v>65</v>
      </c>
      <c r="AD135">
        <v>95</v>
      </c>
      <c r="AE135">
        <v>0</v>
      </c>
      <c r="AF135">
        <v>-0.39097435694556798</v>
      </c>
      <c r="AH135">
        <v>-6.5</v>
      </c>
      <c r="AJ135">
        <v>-1</v>
      </c>
      <c r="AK135">
        <v>-1</v>
      </c>
      <c r="AL135">
        <v>4.12</v>
      </c>
      <c r="AM135">
        <v>-2.38</v>
      </c>
      <c r="AO135">
        <v>0</v>
      </c>
      <c r="AP135">
        <v>0</v>
      </c>
      <c r="AQ135">
        <v>4.12</v>
      </c>
      <c r="AR135">
        <v>-2.38</v>
      </c>
      <c r="AS135">
        <v>-1</v>
      </c>
      <c r="AT135">
        <v>-1</v>
      </c>
      <c r="AV135">
        <v>7</v>
      </c>
      <c r="AW135">
        <v>0.5</v>
      </c>
      <c r="AX135">
        <v>1</v>
      </c>
      <c r="AZ135">
        <f t="shared" si="2"/>
        <v>0</v>
      </c>
    </row>
    <row r="136" spans="1:52" hidden="1" x14ac:dyDescent="0.25">
      <c r="A136" t="s">
        <v>65</v>
      </c>
      <c r="B136" t="s">
        <v>53</v>
      </c>
      <c r="C136">
        <v>2006</v>
      </c>
      <c r="D136">
        <v>10</v>
      </c>
      <c r="E136">
        <v>0</v>
      </c>
      <c r="F136">
        <v>33.799999999999997</v>
      </c>
      <c r="G136">
        <v>26.8</v>
      </c>
      <c r="I136">
        <v>100</v>
      </c>
      <c r="J136">
        <v>58</v>
      </c>
      <c r="K136">
        <v>2.2540822827707698</v>
      </c>
      <c r="L136">
        <v>-0.36742165791835102</v>
      </c>
      <c r="M136">
        <v>86</v>
      </c>
      <c r="N136">
        <v>30</v>
      </c>
      <c r="O136">
        <v>0</v>
      </c>
      <c r="P136">
        <v>0.48723783243712898</v>
      </c>
      <c r="Q136">
        <v>68</v>
      </c>
      <c r="R136">
        <v>37</v>
      </c>
      <c r="S136">
        <v>5.17671177383209</v>
      </c>
      <c r="T136">
        <v>0.47956328918958402</v>
      </c>
      <c r="U136">
        <v>84</v>
      </c>
      <c r="V136">
        <v>19</v>
      </c>
      <c r="W136">
        <v>0</v>
      </c>
      <c r="X136">
        <v>-0.30399284891505501</v>
      </c>
      <c r="Y136">
        <v>56</v>
      </c>
      <c r="Z136">
        <v>35</v>
      </c>
      <c r="AA136">
        <v>9.5721923546866794</v>
      </c>
      <c r="AB136">
        <v>0.65794584475374096</v>
      </c>
      <c r="AC136">
        <v>70</v>
      </c>
      <c r="AD136">
        <v>61</v>
      </c>
      <c r="AE136">
        <v>3.5734410804582999</v>
      </c>
      <c r="AF136">
        <v>0.136274118597835</v>
      </c>
      <c r="AH136">
        <v>-1.5</v>
      </c>
      <c r="AJ136">
        <v>1</v>
      </c>
      <c r="AK136">
        <v>1</v>
      </c>
      <c r="AL136">
        <v>3.77</v>
      </c>
      <c r="AM136">
        <v>2.27</v>
      </c>
      <c r="AO136">
        <v>0</v>
      </c>
      <c r="AP136">
        <v>0</v>
      </c>
      <c r="AQ136">
        <v>3.77</v>
      </c>
      <c r="AR136">
        <v>2.27</v>
      </c>
      <c r="AS136">
        <v>1</v>
      </c>
      <c r="AT136">
        <v>1</v>
      </c>
      <c r="AV136">
        <v>8</v>
      </c>
      <c r="AW136">
        <v>6.5</v>
      </c>
      <c r="AX136">
        <v>1</v>
      </c>
      <c r="AZ136">
        <f t="shared" si="2"/>
        <v>0</v>
      </c>
    </row>
    <row r="137" spans="1:52" hidden="1" x14ac:dyDescent="0.25">
      <c r="A137" t="s">
        <v>67</v>
      </c>
      <c r="B137" t="s">
        <v>68</v>
      </c>
      <c r="C137">
        <v>2006</v>
      </c>
      <c r="D137">
        <v>10</v>
      </c>
      <c r="E137">
        <v>1</v>
      </c>
      <c r="F137">
        <v>-15.1</v>
      </c>
      <c r="G137">
        <v>-22</v>
      </c>
      <c r="I137">
        <v>95</v>
      </c>
      <c r="J137">
        <v>56</v>
      </c>
      <c r="K137">
        <v>2.7936168067226799</v>
      </c>
      <c r="L137">
        <v>0.41324976740832597</v>
      </c>
      <c r="M137">
        <v>50</v>
      </c>
      <c r="N137">
        <v>25</v>
      </c>
      <c r="O137">
        <v>0</v>
      </c>
      <c r="P137">
        <v>0.411512660620514</v>
      </c>
      <c r="Q137">
        <v>28</v>
      </c>
      <c r="R137">
        <v>25</v>
      </c>
      <c r="S137">
        <v>11.7740291951944</v>
      </c>
      <c r="T137">
        <v>0.58147984587497803</v>
      </c>
      <c r="U137">
        <v>67</v>
      </c>
      <c r="V137">
        <v>23</v>
      </c>
      <c r="W137">
        <v>0.78231884057971302</v>
      </c>
      <c r="X137">
        <v>-0.27108502094398701</v>
      </c>
      <c r="Y137">
        <v>48</v>
      </c>
      <c r="Z137">
        <v>46</v>
      </c>
      <c r="AA137">
        <v>3.2237725140441298</v>
      </c>
      <c r="AB137">
        <v>0.19643805395640099</v>
      </c>
      <c r="AC137">
        <v>25</v>
      </c>
      <c r="AD137">
        <v>93</v>
      </c>
      <c r="AE137">
        <v>0</v>
      </c>
      <c r="AF137">
        <v>9.7162800486086498E-2</v>
      </c>
      <c r="AH137">
        <v>-3</v>
      </c>
      <c r="AJ137">
        <v>-1</v>
      </c>
      <c r="AK137">
        <v>1</v>
      </c>
      <c r="AL137">
        <v>-2.68</v>
      </c>
      <c r="AM137">
        <v>-5.68</v>
      </c>
      <c r="AO137">
        <v>0</v>
      </c>
      <c r="AP137">
        <v>0</v>
      </c>
      <c r="AQ137">
        <v>-2.68</v>
      </c>
      <c r="AR137">
        <v>-5.68</v>
      </c>
      <c r="AS137">
        <v>-1</v>
      </c>
      <c r="AT137">
        <v>1</v>
      </c>
      <c r="AV137">
        <v>2</v>
      </c>
      <c r="AW137">
        <v>-1</v>
      </c>
      <c r="AX137">
        <v>-1</v>
      </c>
      <c r="AZ137">
        <f t="shared" si="2"/>
        <v>0</v>
      </c>
    </row>
    <row r="138" spans="1:52" hidden="1" x14ac:dyDescent="0.25">
      <c r="A138" t="s">
        <v>66</v>
      </c>
      <c r="B138" t="s">
        <v>52</v>
      </c>
      <c r="C138">
        <v>2006</v>
      </c>
      <c r="D138">
        <v>10</v>
      </c>
      <c r="E138">
        <v>0</v>
      </c>
      <c r="F138">
        <v>-33.1</v>
      </c>
      <c r="G138">
        <v>-12.2</v>
      </c>
      <c r="I138">
        <v>30</v>
      </c>
      <c r="J138">
        <v>50</v>
      </c>
      <c r="K138">
        <v>1.5160700460347301</v>
      </c>
      <c r="L138">
        <v>0.60657663155625297</v>
      </c>
      <c r="M138">
        <v>72</v>
      </c>
      <c r="N138">
        <v>20</v>
      </c>
      <c r="O138">
        <v>3.69409539473684</v>
      </c>
      <c r="P138">
        <v>0.33779077768355298</v>
      </c>
      <c r="Q138">
        <v>29</v>
      </c>
      <c r="R138">
        <v>48</v>
      </c>
      <c r="S138">
        <v>-0.930791052918711</v>
      </c>
      <c r="T138">
        <v>0.30145254162999602</v>
      </c>
      <c r="U138">
        <v>42</v>
      </c>
      <c r="V138">
        <v>12</v>
      </c>
      <c r="W138">
        <v>0</v>
      </c>
      <c r="X138">
        <v>0.52270895706766796</v>
      </c>
      <c r="Y138">
        <v>36</v>
      </c>
      <c r="Z138">
        <v>20</v>
      </c>
      <c r="AA138">
        <v>0</v>
      </c>
      <c r="AB138">
        <v>8.7625622232681596E-2</v>
      </c>
      <c r="AC138">
        <v>21</v>
      </c>
      <c r="AD138">
        <v>86</v>
      </c>
      <c r="AE138">
        <v>0</v>
      </c>
      <c r="AF138">
        <v>6.0588390321493699E-2</v>
      </c>
      <c r="AH138">
        <v>6</v>
      </c>
      <c r="AJ138">
        <v>1</v>
      </c>
      <c r="AK138">
        <v>1</v>
      </c>
      <c r="AL138">
        <v>-4.88</v>
      </c>
      <c r="AM138">
        <v>1.1200000000000001</v>
      </c>
      <c r="AO138">
        <v>0</v>
      </c>
      <c r="AP138">
        <v>0</v>
      </c>
      <c r="AQ138">
        <v>-4.88</v>
      </c>
      <c r="AR138">
        <v>1.1200000000000001</v>
      </c>
      <c r="AS138">
        <v>1</v>
      </c>
      <c r="AT138">
        <v>1</v>
      </c>
      <c r="AV138">
        <v>6</v>
      </c>
      <c r="AW138">
        <v>12</v>
      </c>
      <c r="AX138">
        <v>1</v>
      </c>
      <c r="AZ138">
        <f t="shared" si="2"/>
        <v>0</v>
      </c>
    </row>
    <row r="139" spans="1:52" hidden="1" x14ac:dyDescent="0.25">
      <c r="A139" t="s">
        <v>68</v>
      </c>
      <c r="B139" t="s">
        <v>67</v>
      </c>
      <c r="C139">
        <v>2006</v>
      </c>
      <c r="D139">
        <v>10</v>
      </c>
      <c r="E139">
        <v>0</v>
      </c>
      <c r="F139">
        <v>6.9</v>
      </c>
      <c r="G139">
        <v>22</v>
      </c>
      <c r="I139">
        <v>25</v>
      </c>
      <c r="J139">
        <v>50</v>
      </c>
      <c r="K139">
        <v>0</v>
      </c>
      <c r="L139">
        <v>-0.11513477613664599</v>
      </c>
      <c r="M139">
        <v>56</v>
      </c>
      <c r="N139">
        <v>95</v>
      </c>
      <c r="O139">
        <v>-5.0947141424272804</v>
      </c>
      <c r="P139">
        <v>-0.21885243195161899</v>
      </c>
      <c r="Q139">
        <v>23</v>
      </c>
      <c r="R139">
        <v>67</v>
      </c>
      <c r="S139">
        <v>0</v>
      </c>
      <c r="T139">
        <v>-0.29746030061319401</v>
      </c>
      <c r="U139">
        <v>25</v>
      </c>
      <c r="V139">
        <v>28</v>
      </c>
      <c r="W139">
        <v>-6.6177525900092302</v>
      </c>
      <c r="X139">
        <v>0.126473236097566</v>
      </c>
      <c r="Y139">
        <v>93</v>
      </c>
      <c r="Z139">
        <v>25</v>
      </c>
      <c r="AA139">
        <v>-5.9288559090909096</v>
      </c>
      <c r="AB139">
        <v>0.46979800713380299</v>
      </c>
      <c r="AC139">
        <v>46</v>
      </c>
      <c r="AD139">
        <v>48</v>
      </c>
      <c r="AE139">
        <v>-9.7368554591586101</v>
      </c>
      <c r="AF139">
        <v>-0.82554954435228201</v>
      </c>
      <c r="AH139">
        <v>3</v>
      </c>
      <c r="AJ139">
        <v>1</v>
      </c>
      <c r="AK139">
        <v>1</v>
      </c>
      <c r="AL139">
        <v>2.68</v>
      </c>
      <c r="AM139">
        <v>5.68</v>
      </c>
      <c r="AO139">
        <v>0</v>
      </c>
      <c r="AP139">
        <v>0</v>
      </c>
      <c r="AQ139">
        <v>2.68</v>
      </c>
      <c r="AR139">
        <v>5.68</v>
      </c>
      <c r="AS139">
        <v>1</v>
      </c>
      <c r="AT139">
        <v>1</v>
      </c>
      <c r="AV139">
        <v>-2</v>
      </c>
      <c r="AW139">
        <v>1</v>
      </c>
      <c r="AX139">
        <v>1</v>
      </c>
      <c r="AZ139">
        <f t="shared" si="2"/>
        <v>0</v>
      </c>
    </row>
    <row r="140" spans="1:52" hidden="1" x14ac:dyDescent="0.25">
      <c r="A140" t="s">
        <v>54</v>
      </c>
      <c r="B140" t="s">
        <v>50</v>
      </c>
      <c r="C140">
        <v>2006</v>
      </c>
      <c r="D140">
        <v>10</v>
      </c>
      <c r="E140">
        <v>0</v>
      </c>
      <c r="F140">
        <v>-17.2</v>
      </c>
      <c r="G140">
        <v>-15.9</v>
      </c>
      <c r="I140">
        <v>5</v>
      </c>
      <c r="J140">
        <v>72</v>
      </c>
      <c r="K140">
        <v>0</v>
      </c>
      <c r="L140">
        <v>0.38275190276465598</v>
      </c>
      <c r="M140">
        <v>75</v>
      </c>
      <c r="N140">
        <v>30</v>
      </c>
      <c r="O140">
        <v>0</v>
      </c>
      <c r="P140">
        <v>-0.18655292924537001</v>
      </c>
      <c r="Q140">
        <v>10</v>
      </c>
      <c r="R140">
        <v>47</v>
      </c>
      <c r="S140">
        <v>0</v>
      </c>
      <c r="T140">
        <v>0.30304243010771598</v>
      </c>
      <c r="U140">
        <v>33</v>
      </c>
      <c r="V140">
        <v>18</v>
      </c>
      <c r="W140">
        <v>0.54458673367834298</v>
      </c>
      <c r="X140">
        <v>0.107455538081484</v>
      </c>
      <c r="Y140">
        <v>29</v>
      </c>
      <c r="Z140">
        <v>37</v>
      </c>
      <c r="AA140">
        <v>0</v>
      </c>
      <c r="AB140">
        <v>5.9993076777574697E-3</v>
      </c>
      <c r="AC140">
        <v>42</v>
      </c>
      <c r="AD140">
        <v>49</v>
      </c>
      <c r="AE140">
        <v>-1.12693286059992</v>
      </c>
      <c r="AF140">
        <v>-0.206459472804847</v>
      </c>
      <c r="AH140">
        <v>10</v>
      </c>
      <c r="AJ140">
        <v>1</v>
      </c>
      <c r="AK140">
        <v>-1</v>
      </c>
      <c r="AL140">
        <v>-5.67</v>
      </c>
      <c r="AM140">
        <v>4.33</v>
      </c>
      <c r="AO140">
        <v>0</v>
      </c>
      <c r="AP140">
        <v>0</v>
      </c>
      <c r="AQ140">
        <v>-5.67</v>
      </c>
      <c r="AR140">
        <v>4.33</v>
      </c>
      <c r="AS140">
        <v>1</v>
      </c>
      <c r="AT140">
        <v>-1</v>
      </c>
      <c r="AV140">
        <v>-14</v>
      </c>
      <c r="AW140">
        <v>-4</v>
      </c>
      <c r="AX140">
        <v>-1</v>
      </c>
      <c r="AZ140">
        <f t="shared" si="2"/>
        <v>0</v>
      </c>
    </row>
    <row r="141" spans="1:52" x14ac:dyDescent="0.25">
      <c r="A141" t="s">
        <v>69</v>
      </c>
      <c r="B141" t="s">
        <v>49</v>
      </c>
      <c r="C141">
        <v>2006</v>
      </c>
      <c r="D141">
        <v>10</v>
      </c>
      <c r="E141">
        <v>1</v>
      </c>
      <c r="F141">
        <v>-34.4</v>
      </c>
      <c r="G141">
        <v>-57.9</v>
      </c>
      <c r="I141">
        <v>15</v>
      </c>
      <c r="J141">
        <v>86</v>
      </c>
      <c r="K141">
        <v>0</v>
      </c>
      <c r="L141">
        <v>-0.120205159335264</v>
      </c>
      <c r="M141">
        <v>92</v>
      </c>
      <c r="N141">
        <v>60</v>
      </c>
      <c r="O141">
        <v>-10.9993730407523</v>
      </c>
      <c r="P141">
        <v>0.67062821967814801</v>
      </c>
      <c r="Q141">
        <v>32</v>
      </c>
      <c r="R141">
        <v>100</v>
      </c>
      <c r="S141">
        <v>-19.633059516918301</v>
      </c>
      <c r="T141">
        <v>0.77489428236348401</v>
      </c>
      <c r="U141">
        <v>2</v>
      </c>
      <c r="V141">
        <v>26</v>
      </c>
      <c r="W141">
        <v>2.9139800651955898</v>
      </c>
      <c r="X141">
        <v>0.71160302454342195</v>
      </c>
      <c r="Y141">
        <v>23</v>
      </c>
      <c r="Z141">
        <v>47</v>
      </c>
      <c r="AA141">
        <v>-1.70880945982263</v>
      </c>
      <c r="AB141">
        <v>0.34706176154252599</v>
      </c>
      <c r="AC141">
        <v>46</v>
      </c>
      <c r="AD141">
        <v>39</v>
      </c>
      <c r="AE141">
        <v>-8.4543058350100608</v>
      </c>
      <c r="AF141">
        <v>-0.360469939116141</v>
      </c>
      <c r="AH141">
        <v>7.5</v>
      </c>
      <c r="AJ141">
        <v>-1</v>
      </c>
      <c r="AK141">
        <v>-1</v>
      </c>
      <c r="AL141">
        <v>-11.07</v>
      </c>
      <c r="AM141">
        <v>-3.57</v>
      </c>
      <c r="AO141">
        <v>-22.590035524857601</v>
      </c>
      <c r="AP141">
        <v>-2.2451655383387301</v>
      </c>
      <c r="AQ141">
        <v>-13.3151655383387</v>
      </c>
      <c r="AR141">
        <v>-5.8151655383387304</v>
      </c>
      <c r="AS141">
        <v>-1</v>
      </c>
      <c r="AT141">
        <v>-1</v>
      </c>
      <c r="AV141">
        <v>-1</v>
      </c>
      <c r="AW141">
        <v>6.5</v>
      </c>
      <c r="AX141">
        <v>1</v>
      </c>
      <c r="AZ141">
        <f t="shared" si="2"/>
        <v>1</v>
      </c>
    </row>
    <row r="142" spans="1:52" hidden="1" x14ac:dyDescent="0.25">
      <c r="A142" t="s">
        <v>70</v>
      </c>
      <c r="B142" t="s">
        <v>64</v>
      </c>
      <c r="C142">
        <v>2006</v>
      </c>
      <c r="D142">
        <v>10</v>
      </c>
      <c r="E142">
        <v>0</v>
      </c>
      <c r="F142">
        <v>-5.0999999999999996</v>
      </c>
      <c r="G142">
        <v>-41.1</v>
      </c>
      <c r="I142">
        <v>5</v>
      </c>
      <c r="J142">
        <v>67</v>
      </c>
      <c r="K142">
        <v>0</v>
      </c>
      <c r="L142">
        <v>0.318010013239371</v>
      </c>
      <c r="M142">
        <v>89</v>
      </c>
      <c r="N142">
        <v>75</v>
      </c>
      <c r="O142">
        <v>0</v>
      </c>
      <c r="P142">
        <v>-9.8223140365223296E-2</v>
      </c>
      <c r="Q142">
        <v>43</v>
      </c>
      <c r="R142">
        <v>49</v>
      </c>
      <c r="S142">
        <v>-0.88624247515049703</v>
      </c>
      <c r="T142">
        <v>-0.28731653783870098</v>
      </c>
      <c r="U142">
        <v>57</v>
      </c>
      <c r="V142">
        <v>38</v>
      </c>
      <c r="W142">
        <v>0</v>
      </c>
      <c r="X142">
        <v>0.20300157579330499</v>
      </c>
      <c r="Y142">
        <v>47</v>
      </c>
      <c r="Z142">
        <v>54</v>
      </c>
      <c r="AA142">
        <v>-0.50248011015911997</v>
      </c>
      <c r="AB142">
        <v>0.19690443712480199</v>
      </c>
      <c r="AC142">
        <v>2</v>
      </c>
      <c r="AD142">
        <v>97</v>
      </c>
      <c r="AE142">
        <v>-3.5398477247032201</v>
      </c>
      <c r="AF142">
        <v>0.179202170103886</v>
      </c>
      <c r="AH142">
        <v>8</v>
      </c>
      <c r="AJ142">
        <v>-1</v>
      </c>
      <c r="AK142">
        <v>1</v>
      </c>
      <c r="AL142">
        <v>-10.94</v>
      </c>
      <c r="AM142">
        <v>-2.9399999999999902</v>
      </c>
      <c r="AO142">
        <v>0</v>
      </c>
      <c r="AP142">
        <v>0</v>
      </c>
      <c r="AQ142">
        <v>-10.94</v>
      </c>
      <c r="AR142">
        <v>-2.9399999999999902</v>
      </c>
      <c r="AS142">
        <v>-1</v>
      </c>
      <c r="AT142">
        <v>1</v>
      </c>
      <c r="AV142">
        <v>-24</v>
      </c>
      <c r="AW142">
        <v>-16</v>
      </c>
      <c r="AX142">
        <v>-1</v>
      </c>
      <c r="AZ142">
        <f t="shared" si="2"/>
        <v>0</v>
      </c>
    </row>
    <row r="143" spans="1:52" hidden="1" x14ac:dyDescent="0.25">
      <c r="A143" t="s">
        <v>45</v>
      </c>
      <c r="B143" t="s">
        <v>52</v>
      </c>
      <c r="C143">
        <v>2006</v>
      </c>
      <c r="D143">
        <v>11</v>
      </c>
      <c r="E143">
        <v>1</v>
      </c>
      <c r="F143">
        <v>-34.9</v>
      </c>
      <c r="G143">
        <v>-17.7</v>
      </c>
      <c r="I143">
        <v>23</v>
      </c>
      <c r="J143">
        <v>47</v>
      </c>
      <c r="K143">
        <v>-3.8593302855309601</v>
      </c>
      <c r="L143">
        <v>-0.37123527920117899</v>
      </c>
      <c r="M143">
        <v>55</v>
      </c>
      <c r="N143">
        <v>27</v>
      </c>
      <c r="O143">
        <v>-0.55293665110356605</v>
      </c>
      <c r="P143">
        <v>0.20105014067340199</v>
      </c>
      <c r="Q143">
        <v>0</v>
      </c>
      <c r="R143">
        <v>34</v>
      </c>
      <c r="S143">
        <v>-0.35935337778336901</v>
      </c>
      <c r="T143">
        <v>0.22853549779430901</v>
      </c>
      <c r="U143">
        <v>37</v>
      </c>
      <c r="V143">
        <v>10</v>
      </c>
      <c r="W143">
        <v>3.1037267230955199</v>
      </c>
      <c r="X143">
        <v>0.51514467006402698</v>
      </c>
      <c r="Y143">
        <v>48</v>
      </c>
      <c r="Z143">
        <v>32</v>
      </c>
      <c r="AA143">
        <v>-4.8176929700473501</v>
      </c>
      <c r="AB143">
        <v>-0.53290658379202405</v>
      </c>
      <c r="AC143">
        <v>16</v>
      </c>
      <c r="AD143">
        <v>76</v>
      </c>
      <c r="AE143">
        <v>1.2943285528031201</v>
      </c>
      <c r="AF143">
        <v>-0.46617971851411699</v>
      </c>
      <c r="AH143">
        <v>-2.5</v>
      </c>
      <c r="AJ143">
        <v>-1</v>
      </c>
      <c r="AK143">
        <v>-1</v>
      </c>
      <c r="AL143">
        <v>-1.71</v>
      </c>
      <c r="AM143">
        <v>-4.21</v>
      </c>
      <c r="AO143">
        <v>0</v>
      </c>
      <c r="AP143">
        <v>0</v>
      </c>
      <c r="AQ143">
        <v>-1.71</v>
      </c>
      <c r="AR143">
        <v>-4.21</v>
      </c>
      <c r="AS143">
        <v>-1</v>
      </c>
      <c r="AT143">
        <v>-1</v>
      </c>
      <c r="AV143">
        <v>7</v>
      </c>
      <c r="AW143">
        <v>4.5</v>
      </c>
      <c r="AX143">
        <v>1</v>
      </c>
      <c r="AZ143">
        <f t="shared" si="2"/>
        <v>0</v>
      </c>
    </row>
    <row r="144" spans="1:52" hidden="1" x14ac:dyDescent="0.25">
      <c r="A144" t="s">
        <v>47</v>
      </c>
      <c r="B144" t="s">
        <v>49</v>
      </c>
      <c r="C144">
        <v>2006</v>
      </c>
      <c r="D144">
        <v>11</v>
      </c>
      <c r="E144">
        <v>0</v>
      </c>
      <c r="F144">
        <v>-6.9</v>
      </c>
      <c r="G144">
        <v>-33.200000000000003</v>
      </c>
      <c r="I144">
        <v>59</v>
      </c>
      <c r="J144">
        <v>87</v>
      </c>
      <c r="K144">
        <v>-4.7139982803095499</v>
      </c>
      <c r="L144">
        <v>0.20884405970153599</v>
      </c>
      <c r="M144">
        <v>60</v>
      </c>
      <c r="N144">
        <v>59</v>
      </c>
      <c r="O144">
        <v>-6.3819005698929701</v>
      </c>
      <c r="P144">
        <v>0.341781799204607</v>
      </c>
      <c r="Q144">
        <v>100</v>
      </c>
      <c r="R144">
        <v>86</v>
      </c>
      <c r="S144">
        <v>2.6475131858138798</v>
      </c>
      <c r="T144">
        <v>-0.157623061602777</v>
      </c>
      <c r="U144">
        <v>66</v>
      </c>
      <c r="V144">
        <v>21</v>
      </c>
      <c r="W144">
        <v>-1.87501115241635</v>
      </c>
      <c r="X144">
        <v>0.13793928196852201</v>
      </c>
      <c r="Y144">
        <v>18</v>
      </c>
      <c r="Z144">
        <v>43</v>
      </c>
      <c r="AA144">
        <v>-4.0250862815259403</v>
      </c>
      <c r="AB144">
        <v>0.67029095491253898</v>
      </c>
      <c r="AC144">
        <v>12</v>
      </c>
      <c r="AD144">
        <v>48</v>
      </c>
      <c r="AE144">
        <v>-0.37398861677254203</v>
      </c>
      <c r="AF144">
        <v>0.33436655247295</v>
      </c>
      <c r="AH144">
        <v>3.5</v>
      </c>
      <c r="AJ144">
        <v>-1</v>
      </c>
      <c r="AK144">
        <v>1</v>
      </c>
      <c r="AL144">
        <v>-9.31</v>
      </c>
      <c r="AM144">
        <v>-5.81</v>
      </c>
      <c r="AO144">
        <v>0</v>
      </c>
      <c r="AP144">
        <v>0</v>
      </c>
      <c r="AQ144">
        <v>-9.31</v>
      </c>
      <c r="AR144">
        <v>-5.81</v>
      </c>
      <c r="AS144">
        <v>-1</v>
      </c>
      <c r="AT144">
        <v>1</v>
      </c>
      <c r="AV144">
        <v>-14</v>
      </c>
      <c r="AW144">
        <v>-10.5</v>
      </c>
      <c r="AX144">
        <v>-1</v>
      </c>
      <c r="AZ144">
        <f t="shared" si="2"/>
        <v>0</v>
      </c>
    </row>
    <row r="145" spans="1:52" hidden="1" x14ac:dyDescent="0.25">
      <c r="A145" t="s">
        <v>49</v>
      </c>
      <c r="B145" t="s">
        <v>47</v>
      </c>
      <c r="C145">
        <v>2006</v>
      </c>
      <c r="D145">
        <v>11</v>
      </c>
      <c r="E145">
        <v>1</v>
      </c>
      <c r="F145">
        <v>26.3</v>
      </c>
      <c r="G145">
        <v>33.200000000000003</v>
      </c>
      <c r="I145">
        <v>59</v>
      </c>
      <c r="J145">
        <v>60</v>
      </c>
      <c r="K145">
        <v>-1.7373070622636599</v>
      </c>
      <c r="L145">
        <v>0.21491772660783701</v>
      </c>
      <c r="M145">
        <v>87</v>
      </c>
      <c r="N145">
        <v>59</v>
      </c>
      <c r="O145">
        <v>0.27451665586519503</v>
      </c>
      <c r="P145">
        <v>-0.46915114207590802</v>
      </c>
      <c r="Q145">
        <v>21</v>
      </c>
      <c r="R145">
        <v>66</v>
      </c>
      <c r="S145">
        <v>0</v>
      </c>
      <c r="T145">
        <v>-3.0331486325475301E-2</v>
      </c>
      <c r="U145">
        <v>86</v>
      </c>
      <c r="V145">
        <v>100</v>
      </c>
      <c r="W145">
        <v>0</v>
      </c>
      <c r="X145">
        <v>0.101684638778564</v>
      </c>
      <c r="Y145">
        <v>48</v>
      </c>
      <c r="Z145">
        <v>12</v>
      </c>
      <c r="AA145">
        <v>-8.6228212526594898</v>
      </c>
      <c r="AB145">
        <v>-0.59878049643200404</v>
      </c>
      <c r="AC145">
        <v>43</v>
      </c>
      <c r="AD145">
        <v>18</v>
      </c>
      <c r="AE145">
        <v>-4.9119391167838398</v>
      </c>
      <c r="AF145">
        <v>-0.42509799798223902</v>
      </c>
      <c r="AH145">
        <v>-3.5</v>
      </c>
      <c r="AJ145">
        <v>1</v>
      </c>
      <c r="AK145">
        <v>1</v>
      </c>
      <c r="AL145">
        <v>9.31</v>
      </c>
      <c r="AM145">
        <v>5.81</v>
      </c>
      <c r="AO145">
        <v>0</v>
      </c>
      <c r="AP145">
        <v>0</v>
      </c>
      <c r="AQ145">
        <v>9.31</v>
      </c>
      <c r="AR145">
        <v>5.81</v>
      </c>
      <c r="AS145">
        <v>1</v>
      </c>
      <c r="AT145">
        <v>1</v>
      </c>
      <c r="AV145">
        <v>14</v>
      </c>
      <c r="AW145">
        <v>10.5</v>
      </c>
      <c r="AX145">
        <v>1</v>
      </c>
      <c r="AZ145">
        <f t="shared" si="2"/>
        <v>0</v>
      </c>
    </row>
    <row r="146" spans="1:52" hidden="1" x14ac:dyDescent="0.25">
      <c r="A146" t="s">
        <v>51</v>
      </c>
      <c r="B146" t="s">
        <v>56</v>
      </c>
      <c r="C146">
        <v>2006</v>
      </c>
      <c r="D146">
        <v>11</v>
      </c>
      <c r="E146">
        <v>0</v>
      </c>
      <c r="F146">
        <v>-11.8</v>
      </c>
      <c r="G146">
        <v>12</v>
      </c>
      <c r="I146">
        <v>50</v>
      </c>
      <c r="J146">
        <v>60</v>
      </c>
      <c r="K146">
        <v>0</v>
      </c>
      <c r="L146">
        <v>5.4717043995460998E-2</v>
      </c>
      <c r="M146">
        <v>45</v>
      </c>
      <c r="N146">
        <v>18</v>
      </c>
      <c r="O146">
        <v>-5.0789851916376296</v>
      </c>
      <c r="P146">
        <v>-0.23757122411036599</v>
      </c>
      <c r="Q146">
        <v>24</v>
      </c>
      <c r="R146">
        <v>30</v>
      </c>
      <c r="S146">
        <v>0</v>
      </c>
      <c r="T146">
        <v>7.1681570398291303E-2</v>
      </c>
      <c r="U146">
        <v>41</v>
      </c>
      <c r="V146">
        <v>18</v>
      </c>
      <c r="W146">
        <v>0</v>
      </c>
      <c r="X146">
        <v>0.34936651894951298</v>
      </c>
      <c r="Y146">
        <v>5</v>
      </c>
      <c r="Z146">
        <v>32</v>
      </c>
      <c r="AA146">
        <v>-0.73521096961662802</v>
      </c>
      <c r="AB146">
        <v>0.154889096967079</v>
      </c>
      <c r="AC146">
        <v>34</v>
      </c>
      <c r="AD146">
        <v>45</v>
      </c>
      <c r="AE146">
        <v>-6.9535886349598401</v>
      </c>
      <c r="AF146">
        <v>-0.42863565640603202</v>
      </c>
      <c r="AH146">
        <v>2.5</v>
      </c>
      <c r="AJ146">
        <v>1</v>
      </c>
      <c r="AK146">
        <v>1</v>
      </c>
      <c r="AL146">
        <v>0.43</v>
      </c>
      <c r="AM146">
        <v>2.93</v>
      </c>
      <c r="AO146">
        <v>0</v>
      </c>
      <c r="AP146">
        <v>0</v>
      </c>
      <c r="AQ146">
        <v>0.43</v>
      </c>
      <c r="AR146">
        <v>2.93</v>
      </c>
      <c r="AS146">
        <v>1</v>
      </c>
      <c r="AT146">
        <v>1</v>
      </c>
      <c r="AV146">
        <v>3</v>
      </c>
      <c r="AW146">
        <v>5.5</v>
      </c>
      <c r="AX146">
        <v>1</v>
      </c>
      <c r="AZ146">
        <f t="shared" si="2"/>
        <v>0</v>
      </c>
    </row>
    <row r="147" spans="1:52" hidden="1" x14ac:dyDescent="0.25">
      <c r="A147" t="s">
        <v>50</v>
      </c>
      <c r="B147" t="s">
        <v>68</v>
      </c>
      <c r="C147">
        <v>2006</v>
      </c>
      <c r="D147">
        <v>11</v>
      </c>
      <c r="E147">
        <v>1</v>
      </c>
      <c r="F147">
        <v>-0.6</v>
      </c>
      <c r="G147">
        <v>-4.6999999999999904</v>
      </c>
      <c r="I147">
        <v>36</v>
      </c>
      <c r="J147">
        <v>50</v>
      </c>
      <c r="K147">
        <v>-1.5661943986820399</v>
      </c>
      <c r="L147">
        <v>-0.208341062469653</v>
      </c>
      <c r="M147">
        <v>76</v>
      </c>
      <c r="N147">
        <v>45</v>
      </c>
      <c r="O147">
        <v>0</v>
      </c>
      <c r="P147">
        <v>-8.8848075648624E-2</v>
      </c>
      <c r="Q147">
        <v>17</v>
      </c>
      <c r="R147">
        <v>17</v>
      </c>
      <c r="S147">
        <v>2.9032894368170301</v>
      </c>
      <c r="T147">
        <v>0.27115419705187299</v>
      </c>
      <c r="U147">
        <v>49</v>
      </c>
      <c r="V147">
        <v>24</v>
      </c>
      <c r="W147">
        <v>0</v>
      </c>
      <c r="X147">
        <v>0.80133777323571298</v>
      </c>
      <c r="Y147">
        <v>48</v>
      </c>
      <c r="Z147">
        <v>52</v>
      </c>
      <c r="AA147">
        <v>0</v>
      </c>
      <c r="AB147">
        <v>0.10025771550568</v>
      </c>
      <c r="AC147">
        <v>41</v>
      </c>
      <c r="AD147">
        <v>83</v>
      </c>
      <c r="AE147">
        <v>-2.8783635902286</v>
      </c>
      <c r="AF147">
        <v>0.30335614287464602</v>
      </c>
      <c r="AH147">
        <v>-6.5</v>
      </c>
      <c r="AJ147">
        <v>-1</v>
      </c>
      <c r="AK147">
        <v>-1</v>
      </c>
      <c r="AL147">
        <v>1.19</v>
      </c>
      <c r="AM147">
        <v>-5.31</v>
      </c>
      <c r="AO147">
        <v>0</v>
      </c>
      <c r="AP147">
        <v>0</v>
      </c>
      <c r="AQ147">
        <v>1.19</v>
      </c>
      <c r="AR147">
        <v>-5.31</v>
      </c>
      <c r="AS147">
        <v>-1</v>
      </c>
      <c r="AT147">
        <v>-1</v>
      </c>
      <c r="AV147">
        <v>15</v>
      </c>
      <c r="AW147">
        <v>8.5</v>
      </c>
      <c r="AX147">
        <v>1</v>
      </c>
      <c r="AZ147">
        <f t="shared" si="2"/>
        <v>0</v>
      </c>
    </row>
    <row r="148" spans="1:52" hidden="1" x14ac:dyDescent="0.25">
      <c r="A148" t="s">
        <v>46</v>
      </c>
      <c r="B148" t="s">
        <v>62</v>
      </c>
      <c r="C148">
        <v>2006</v>
      </c>
      <c r="D148">
        <v>11</v>
      </c>
      <c r="E148">
        <v>0</v>
      </c>
      <c r="F148">
        <v>34.299999999999997</v>
      </c>
      <c r="G148">
        <v>52.8</v>
      </c>
      <c r="I148">
        <v>50</v>
      </c>
      <c r="J148">
        <v>66</v>
      </c>
      <c r="K148">
        <v>0</v>
      </c>
      <c r="L148">
        <v>3.9038904137536398E-2</v>
      </c>
      <c r="M148">
        <v>87</v>
      </c>
      <c r="N148">
        <v>23</v>
      </c>
      <c r="O148">
        <v>-0.10544675758243199</v>
      </c>
      <c r="P148">
        <v>-0.29286616120143899</v>
      </c>
      <c r="Q148">
        <v>27</v>
      </c>
      <c r="R148">
        <v>17</v>
      </c>
      <c r="S148">
        <v>12.417311528905699</v>
      </c>
      <c r="T148">
        <v>0.21109939197763999</v>
      </c>
      <c r="U148">
        <v>66</v>
      </c>
      <c r="V148">
        <v>32</v>
      </c>
      <c r="W148">
        <v>8.3191544315934607</v>
      </c>
      <c r="X148">
        <v>-0.47903792772321102</v>
      </c>
      <c r="Y148">
        <v>63</v>
      </c>
      <c r="Z148">
        <v>29</v>
      </c>
      <c r="AA148">
        <v>7.5075468858532002</v>
      </c>
      <c r="AB148">
        <v>0.46482711312741798</v>
      </c>
      <c r="AC148">
        <v>100</v>
      </c>
      <c r="AD148">
        <v>32</v>
      </c>
      <c r="AE148">
        <v>9.4356090447844601</v>
      </c>
      <c r="AF148">
        <v>0.410690363667086</v>
      </c>
      <c r="AH148">
        <v>-5.5</v>
      </c>
      <c r="AJ148">
        <v>1</v>
      </c>
      <c r="AK148">
        <v>1</v>
      </c>
      <c r="AL148">
        <v>9.85</v>
      </c>
      <c r="AM148">
        <v>4.3499999999999996</v>
      </c>
      <c r="AO148">
        <v>0</v>
      </c>
      <c r="AP148">
        <v>0</v>
      </c>
      <c r="AQ148">
        <v>9.85</v>
      </c>
      <c r="AR148">
        <v>4.3499999999999996</v>
      </c>
      <c r="AS148">
        <v>1</v>
      </c>
      <c r="AT148">
        <v>1</v>
      </c>
      <c r="AV148">
        <v>10</v>
      </c>
      <c r="AW148">
        <v>4.5</v>
      </c>
      <c r="AX148">
        <v>1</v>
      </c>
      <c r="AZ148">
        <f t="shared" si="2"/>
        <v>0</v>
      </c>
    </row>
    <row r="149" spans="1:52" hidden="1" x14ac:dyDescent="0.25">
      <c r="A149" t="s">
        <v>53</v>
      </c>
      <c r="B149" t="s">
        <v>63</v>
      </c>
      <c r="C149">
        <v>2006</v>
      </c>
      <c r="D149">
        <v>11</v>
      </c>
      <c r="E149">
        <v>0</v>
      </c>
      <c r="F149">
        <v>1.1000000000000001</v>
      </c>
      <c r="G149">
        <v>-8.4</v>
      </c>
      <c r="I149">
        <v>36</v>
      </c>
      <c r="J149">
        <v>100</v>
      </c>
      <c r="K149">
        <v>-13.605152985861899</v>
      </c>
      <c r="L149">
        <v>0.63333861336392505</v>
      </c>
      <c r="M149">
        <v>55</v>
      </c>
      <c r="N149">
        <v>59</v>
      </c>
      <c r="O149">
        <v>0</v>
      </c>
      <c r="P149">
        <v>4.1346835506298099E-2</v>
      </c>
      <c r="Q149">
        <v>22</v>
      </c>
      <c r="R149">
        <v>35</v>
      </c>
      <c r="S149">
        <v>4.2524040280566799</v>
      </c>
      <c r="T149">
        <v>0.49637881303563097</v>
      </c>
      <c r="U149">
        <v>35</v>
      </c>
      <c r="V149">
        <v>19</v>
      </c>
      <c r="W149">
        <v>1.0445542806707799</v>
      </c>
      <c r="X149">
        <v>0.35189721490959303</v>
      </c>
      <c r="Y149">
        <v>71</v>
      </c>
      <c r="Z149">
        <v>60</v>
      </c>
      <c r="AA149">
        <v>9.1942362982928891</v>
      </c>
      <c r="AB149">
        <v>-0.62680652107948898</v>
      </c>
      <c r="AC149">
        <v>19</v>
      </c>
      <c r="AD149">
        <v>100</v>
      </c>
      <c r="AE149">
        <v>2.3481474437005598</v>
      </c>
      <c r="AF149">
        <v>-0.128793717104834</v>
      </c>
      <c r="AH149">
        <v>3</v>
      </c>
      <c r="AJ149">
        <v>-1</v>
      </c>
      <c r="AK149">
        <v>-1</v>
      </c>
      <c r="AL149">
        <v>-4.05</v>
      </c>
      <c r="AM149">
        <v>-1.0499999999999901</v>
      </c>
      <c r="AO149">
        <v>0</v>
      </c>
      <c r="AP149">
        <v>0</v>
      </c>
      <c r="AQ149">
        <v>-4.05</v>
      </c>
      <c r="AR149">
        <v>-1.0499999999999901</v>
      </c>
      <c r="AS149">
        <v>-1</v>
      </c>
      <c r="AT149">
        <v>-1</v>
      </c>
      <c r="AV149">
        <v>15</v>
      </c>
      <c r="AW149">
        <v>18</v>
      </c>
      <c r="AX149">
        <v>1</v>
      </c>
      <c r="AZ149">
        <f t="shared" si="2"/>
        <v>0</v>
      </c>
    </row>
    <row r="150" spans="1:52" hidden="1" x14ac:dyDescent="0.25">
      <c r="A150" t="s">
        <v>72</v>
      </c>
      <c r="B150" t="s">
        <v>60</v>
      </c>
      <c r="C150">
        <v>2006</v>
      </c>
      <c r="D150">
        <v>11</v>
      </c>
      <c r="E150">
        <v>1</v>
      </c>
      <c r="F150">
        <v>-14</v>
      </c>
      <c r="G150">
        <v>-24.1</v>
      </c>
      <c r="I150">
        <v>27</v>
      </c>
      <c r="J150">
        <v>50</v>
      </c>
      <c r="K150">
        <v>0</v>
      </c>
      <c r="L150">
        <v>-7.2870160774777898E-2</v>
      </c>
      <c r="M150">
        <v>34</v>
      </c>
      <c r="N150">
        <v>55</v>
      </c>
      <c r="O150">
        <v>1.34552919043573</v>
      </c>
      <c r="P150">
        <v>-0.45243491530456498</v>
      </c>
      <c r="Q150">
        <v>8</v>
      </c>
      <c r="R150">
        <v>66</v>
      </c>
      <c r="S150">
        <v>1.4455998972338699</v>
      </c>
      <c r="T150">
        <v>-0.303355090579364</v>
      </c>
      <c r="U150">
        <v>17</v>
      </c>
      <c r="V150">
        <v>39</v>
      </c>
      <c r="W150">
        <v>0.306431782261541</v>
      </c>
      <c r="X150">
        <v>-0.47973834886779598</v>
      </c>
      <c r="Y150">
        <v>26</v>
      </c>
      <c r="Z150">
        <v>35</v>
      </c>
      <c r="AA150">
        <v>0.54997399895995802</v>
      </c>
      <c r="AB150">
        <v>-0.1258326043204</v>
      </c>
      <c r="AC150">
        <v>66</v>
      </c>
      <c r="AD150">
        <v>82</v>
      </c>
      <c r="AE150">
        <v>-3.7696689731345199</v>
      </c>
      <c r="AF150">
        <v>0.35263486406402</v>
      </c>
      <c r="AH150">
        <v>4</v>
      </c>
      <c r="AJ150">
        <v>1</v>
      </c>
      <c r="AK150">
        <v>0</v>
      </c>
      <c r="AL150">
        <v>-3.15</v>
      </c>
      <c r="AM150">
        <v>0.85</v>
      </c>
      <c r="AO150">
        <v>0</v>
      </c>
      <c r="AP150">
        <v>0</v>
      </c>
      <c r="AQ150">
        <v>-3.15</v>
      </c>
      <c r="AR150">
        <v>0.85</v>
      </c>
      <c r="AS150">
        <v>1</v>
      </c>
      <c r="AT150">
        <v>0</v>
      </c>
      <c r="AV150">
        <v>-4</v>
      </c>
      <c r="AW150">
        <v>0</v>
      </c>
      <c r="AX150">
        <v>0</v>
      </c>
      <c r="AZ150">
        <f t="shared" si="2"/>
        <v>0</v>
      </c>
    </row>
    <row r="151" spans="1:52" hidden="1" x14ac:dyDescent="0.25">
      <c r="A151" t="s">
        <v>55</v>
      </c>
      <c r="B151" t="s">
        <v>75</v>
      </c>
      <c r="C151">
        <v>2006</v>
      </c>
      <c r="D151">
        <v>11</v>
      </c>
      <c r="E151">
        <v>1</v>
      </c>
      <c r="F151">
        <v>17.399999999999999</v>
      </c>
      <c r="G151">
        <v>-2.6</v>
      </c>
      <c r="I151">
        <v>32</v>
      </c>
      <c r="J151">
        <v>97</v>
      </c>
      <c r="K151">
        <v>0</v>
      </c>
      <c r="L151">
        <v>-2.7068922826034399E-2</v>
      </c>
      <c r="M151">
        <v>66</v>
      </c>
      <c r="N151">
        <v>14</v>
      </c>
      <c r="O151">
        <v>9.6638648495173101</v>
      </c>
      <c r="P151">
        <v>0.477558147331067</v>
      </c>
      <c r="Q151">
        <v>51</v>
      </c>
      <c r="R151">
        <v>0</v>
      </c>
      <c r="S151">
        <v>27.5321630917391</v>
      </c>
      <c r="T151">
        <v>0.66547552029754498</v>
      </c>
      <c r="U151">
        <v>80</v>
      </c>
      <c r="V151">
        <v>28</v>
      </c>
      <c r="W151">
        <v>7.7898566878980899</v>
      </c>
      <c r="X151">
        <v>0.57614684563865703</v>
      </c>
      <c r="Y151">
        <v>71</v>
      </c>
      <c r="Z151">
        <v>93</v>
      </c>
      <c r="AA151">
        <v>0</v>
      </c>
      <c r="AB151">
        <v>0.14575043641975599</v>
      </c>
      <c r="AC151">
        <v>54</v>
      </c>
      <c r="AD151">
        <v>93</v>
      </c>
      <c r="AE151">
        <v>-9.6968406605376902</v>
      </c>
      <c r="AF151">
        <v>0.51915178897408998</v>
      </c>
      <c r="AH151">
        <v>1</v>
      </c>
      <c r="AJ151">
        <v>1</v>
      </c>
      <c r="AK151">
        <v>1</v>
      </c>
      <c r="AL151">
        <v>1.65</v>
      </c>
      <c r="AM151">
        <v>2.65</v>
      </c>
      <c r="AO151">
        <v>0</v>
      </c>
      <c r="AP151">
        <v>0</v>
      </c>
      <c r="AQ151">
        <v>1.65</v>
      </c>
      <c r="AR151">
        <v>2.65</v>
      </c>
      <c r="AS151">
        <v>1</v>
      </c>
      <c r="AT151">
        <v>1</v>
      </c>
      <c r="AV151">
        <v>7</v>
      </c>
      <c r="AW151">
        <v>8</v>
      </c>
      <c r="AX151">
        <v>1</v>
      </c>
      <c r="AZ151">
        <f t="shared" si="2"/>
        <v>0</v>
      </c>
    </row>
    <row r="152" spans="1:52" x14ac:dyDescent="0.25">
      <c r="A152" t="s">
        <v>57</v>
      </c>
      <c r="B152" t="s">
        <v>65</v>
      </c>
      <c r="C152">
        <v>2006</v>
      </c>
      <c r="D152">
        <v>11</v>
      </c>
      <c r="E152">
        <v>1</v>
      </c>
      <c r="F152">
        <v>19.7</v>
      </c>
      <c r="G152">
        <v>-14.3</v>
      </c>
      <c r="I152">
        <v>45</v>
      </c>
      <c r="J152">
        <v>82</v>
      </c>
      <c r="K152">
        <v>5.1374084513916802</v>
      </c>
      <c r="L152">
        <v>-0.40708615331172798</v>
      </c>
      <c r="M152">
        <v>90</v>
      </c>
      <c r="N152">
        <v>100</v>
      </c>
      <c r="O152">
        <v>0</v>
      </c>
      <c r="P152">
        <v>-0.79233900065888196</v>
      </c>
      <c r="Q152">
        <v>54</v>
      </c>
      <c r="R152">
        <v>75</v>
      </c>
      <c r="S152">
        <v>8.1399923380034895</v>
      </c>
      <c r="T152">
        <v>-0.78468280857810402</v>
      </c>
      <c r="U152">
        <v>79</v>
      </c>
      <c r="V152">
        <v>66</v>
      </c>
      <c r="W152">
        <v>0</v>
      </c>
      <c r="X152">
        <v>-0.402988070645106</v>
      </c>
      <c r="Y152">
        <v>24</v>
      </c>
      <c r="Z152">
        <v>37</v>
      </c>
      <c r="AA152">
        <v>8.9047877261513193</v>
      </c>
      <c r="AB152">
        <v>0.91670037252869396</v>
      </c>
      <c r="AC152">
        <v>20</v>
      </c>
      <c r="AD152">
        <v>60</v>
      </c>
      <c r="AE152">
        <v>4.1514167800314903</v>
      </c>
      <c r="AF152">
        <v>-0.37680462515716501</v>
      </c>
      <c r="AH152">
        <v>-2.5</v>
      </c>
      <c r="AJ152">
        <v>-1</v>
      </c>
      <c r="AK152">
        <v>1</v>
      </c>
      <c r="AL152">
        <v>-0.94</v>
      </c>
      <c r="AM152">
        <v>-3.44</v>
      </c>
      <c r="AO152">
        <v>14.5503342754406</v>
      </c>
      <c r="AP152">
        <v>1.4461203060340999</v>
      </c>
      <c r="AQ152">
        <v>0.50612030603410096</v>
      </c>
      <c r="AR152">
        <v>-1.99387969396589</v>
      </c>
      <c r="AS152">
        <v>-1</v>
      </c>
      <c r="AT152">
        <v>1</v>
      </c>
      <c r="AV152">
        <v>-8</v>
      </c>
      <c r="AW152">
        <v>-10.5</v>
      </c>
      <c r="AX152">
        <v>-1</v>
      </c>
      <c r="AZ152">
        <f t="shared" si="2"/>
        <v>1</v>
      </c>
    </row>
    <row r="153" spans="1:52" hidden="1" x14ac:dyDescent="0.25">
      <c r="A153" t="s">
        <v>52</v>
      </c>
      <c r="B153" t="s">
        <v>45</v>
      </c>
      <c r="C153">
        <v>2006</v>
      </c>
      <c r="D153">
        <v>11</v>
      </c>
      <c r="E153">
        <v>0</v>
      </c>
      <c r="F153">
        <v>-17.2</v>
      </c>
      <c r="G153">
        <v>17.7</v>
      </c>
      <c r="I153">
        <v>27</v>
      </c>
      <c r="J153">
        <v>55</v>
      </c>
      <c r="K153">
        <v>0.83533009769149602</v>
      </c>
      <c r="L153">
        <v>0.55061392560449995</v>
      </c>
      <c r="M153">
        <v>47</v>
      </c>
      <c r="N153">
        <v>23</v>
      </c>
      <c r="O153">
        <v>-5.2251085368399099</v>
      </c>
      <c r="P153">
        <v>-0.18564530236042301</v>
      </c>
      <c r="Q153">
        <v>10</v>
      </c>
      <c r="R153">
        <v>37</v>
      </c>
      <c r="S153">
        <v>0</v>
      </c>
      <c r="T153">
        <v>-1.28412697686728E-2</v>
      </c>
      <c r="U153">
        <v>34</v>
      </c>
      <c r="V153">
        <v>0</v>
      </c>
      <c r="W153">
        <v>0</v>
      </c>
      <c r="X153">
        <v>-0.75027573540284898</v>
      </c>
      <c r="Y153">
        <v>76</v>
      </c>
      <c r="Z153">
        <v>16</v>
      </c>
      <c r="AA153">
        <v>-0.281753554502369</v>
      </c>
      <c r="AB153">
        <v>0.452764745344095</v>
      </c>
      <c r="AC153">
        <v>32</v>
      </c>
      <c r="AD153">
        <v>48</v>
      </c>
      <c r="AE153">
        <v>-3.3103909442774602</v>
      </c>
      <c r="AF153">
        <v>0.38756895361108601</v>
      </c>
      <c r="AH153">
        <v>2.5</v>
      </c>
      <c r="AJ153">
        <v>1</v>
      </c>
      <c r="AK153">
        <v>-1</v>
      </c>
      <c r="AL153">
        <v>1.71</v>
      </c>
      <c r="AM153">
        <v>4.21</v>
      </c>
      <c r="AO153">
        <v>0</v>
      </c>
      <c r="AP153">
        <v>0</v>
      </c>
      <c r="AQ153">
        <v>1.71</v>
      </c>
      <c r="AR153">
        <v>4.21</v>
      </c>
      <c r="AS153">
        <v>1</v>
      </c>
      <c r="AT153">
        <v>-1</v>
      </c>
      <c r="AV153">
        <v>-7</v>
      </c>
      <c r="AW153">
        <v>-4.5</v>
      </c>
      <c r="AX153">
        <v>-1</v>
      </c>
      <c r="AZ153">
        <f t="shared" si="2"/>
        <v>0</v>
      </c>
    </row>
    <row r="154" spans="1:52" hidden="1" x14ac:dyDescent="0.25">
      <c r="A154" t="s">
        <v>73</v>
      </c>
      <c r="B154" t="s">
        <v>71</v>
      </c>
      <c r="C154">
        <v>2006</v>
      </c>
      <c r="D154">
        <v>11</v>
      </c>
      <c r="E154">
        <v>1</v>
      </c>
      <c r="F154">
        <v>-3.7</v>
      </c>
      <c r="G154">
        <v>-23.5</v>
      </c>
      <c r="I154">
        <v>86</v>
      </c>
      <c r="J154">
        <v>82</v>
      </c>
      <c r="K154">
        <v>-2.6220851721094398</v>
      </c>
      <c r="L154">
        <v>0.206744946006097</v>
      </c>
      <c r="M154">
        <v>95</v>
      </c>
      <c r="N154">
        <v>45</v>
      </c>
      <c r="O154">
        <v>0</v>
      </c>
      <c r="P154">
        <v>0.66521593502545595</v>
      </c>
      <c r="Q154">
        <v>31</v>
      </c>
      <c r="R154">
        <v>86</v>
      </c>
      <c r="S154">
        <v>6.9783967611335997</v>
      </c>
      <c r="T154">
        <v>-0.46373399529309101</v>
      </c>
      <c r="U154">
        <v>67</v>
      </c>
      <c r="V154">
        <v>46</v>
      </c>
      <c r="W154">
        <v>0</v>
      </c>
      <c r="X154">
        <v>0.53438688842776605</v>
      </c>
      <c r="Y154">
        <v>79</v>
      </c>
      <c r="Z154">
        <v>25</v>
      </c>
      <c r="AA154">
        <v>1.95012888812511</v>
      </c>
      <c r="AB154">
        <v>0.24446208593296301</v>
      </c>
      <c r="AC154">
        <v>2</v>
      </c>
      <c r="AD154">
        <v>55</v>
      </c>
      <c r="AE154">
        <v>0</v>
      </c>
      <c r="AF154">
        <v>4.4049784596917198E-2</v>
      </c>
      <c r="AH154">
        <v>6</v>
      </c>
      <c r="AJ154">
        <v>1</v>
      </c>
      <c r="AK154">
        <v>-1</v>
      </c>
      <c r="AL154">
        <v>-3.02</v>
      </c>
      <c r="AM154">
        <v>2.98</v>
      </c>
      <c r="AO154">
        <v>0</v>
      </c>
      <c r="AP154">
        <v>0</v>
      </c>
      <c r="AQ154">
        <v>-3.02</v>
      </c>
      <c r="AR154">
        <v>2.98</v>
      </c>
      <c r="AS154">
        <v>1</v>
      </c>
      <c r="AT154">
        <v>-1</v>
      </c>
      <c r="AV154">
        <v>-35</v>
      </c>
      <c r="AW154">
        <v>-29</v>
      </c>
      <c r="AX154">
        <v>-1</v>
      </c>
      <c r="AZ154">
        <f t="shared" si="2"/>
        <v>0</v>
      </c>
    </row>
    <row r="155" spans="1:52" hidden="1" x14ac:dyDescent="0.25">
      <c r="A155" t="s">
        <v>56</v>
      </c>
      <c r="B155" t="s">
        <v>51</v>
      </c>
      <c r="C155">
        <v>2006</v>
      </c>
      <c r="D155">
        <v>11</v>
      </c>
      <c r="E155">
        <v>1</v>
      </c>
      <c r="F155">
        <v>-23.8</v>
      </c>
      <c r="G155">
        <v>-12</v>
      </c>
      <c r="I155">
        <v>18</v>
      </c>
      <c r="J155">
        <v>45</v>
      </c>
      <c r="K155">
        <v>0</v>
      </c>
      <c r="L155">
        <v>-2.2399969996379099E-2</v>
      </c>
      <c r="M155">
        <v>60</v>
      </c>
      <c r="N155">
        <v>50</v>
      </c>
      <c r="O155">
        <v>0</v>
      </c>
      <c r="P155">
        <v>-0.65580818744039504</v>
      </c>
      <c r="Q155">
        <v>18</v>
      </c>
      <c r="R155">
        <v>41</v>
      </c>
      <c r="S155">
        <v>0.39993176286509402</v>
      </c>
      <c r="T155">
        <v>-0.26015108012225602</v>
      </c>
      <c r="U155">
        <v>30</v>
      </c>
      <c r="V155">
        <v>24</v>
      </c>
      <c r="W155">
        <v>0</v>
      </c>
      <c r="X155">
        <v>-0.225388369476172</v>
      </c>
      <c r="Y155">
        <v>45</v>
      </c>
      <c r="Z155">
        <v>34</v>
      </c>
      <c r="AA155">
        <v>-2.1634602169114099</v>
      </c>
      <c r="AB155">
        <v>-0.37941921510718901</v>
      </c>
      <c r="AC155">
        <v>32</v>
      </c>
      <c r="AD155">
        <v>5</v>
      </c>
      <c r="AE155">
        <v>14.241084267040099</v>
      </c>
      <c r="AF155">
        <v>0.46913968422534202</v>
      </c>
      <c r="AH155">
        <v>-2.5</v>
      </c>
      <c r="AJ155">
        <v>-1</v>
      </c>
      <c r="AK155">
        <v>1</v>
      </c>
      <c r="AL155">
        <v>-0.43</v>
      </c>
      <c r="AM155">
        <v>-2.93</v>
      </c>
      <c r="AO155">
        <v>0</v>
      </c>
      <c r="AP155">
        <v>0</v>
      </c>
      <c r="AQ155">
        <v>-0.43</v>
      </c>
      <c r="AR155">
        <v>-2.93</v>
      </c>
      <c r="AS155">
        <v>-1</v>
      </c>
      <c r="AT155">
        <v>1</v>
      </c>
      <c r="AV155">
        <v>-3</v>
      </c>
      <c r="AW155">
        <v>-5.5</v>
      </c>
      <c r="AX155">
        <v>-1</v>
      </c>
      <c r="AZ155">
        <f t="shared" si="2"/>
        <v>0</v>
      </c>
    </row>
    <row r="156" spans="1:52" x14ac:dyDescent="0.25">
      <c r="A156" t="s">
        <v>75</v>
      </c>
      <c r="B156" t="s">
        <v>55</v>
      </c>
      <c r="C156">
        <v>2006</v>
      </c>
      <c r="D156">
        <v>11</v>
      </c>
      <c r="E156">
        <v>0</v>
      </c>
      <c r="F156">
        <v>20</v>
      </c>
      <c r="G156">
        <v>2.6</v>
      </c>
      <c r="I156">
        <v>14</v>
      </c>
      <c r="J156">
        <v>66</v>
      </c>
      <c r="K156">
        <v>0</v>
      </c>
      <c r="L156">
        <v>-0.27078851817614102</v>
      </c>
      <c r="M156">
        <v>97</v>
      </c>
      <c r="N156">
        <v>32</v>
      </c>
      <c r="O156">
        <v>0</v>
      </c>
      <c r="P156">
        <v>-8.8467252675975494E-2</v>
      </c>
      <c r="Q156">
        <v>28</v>
      </c>
      <c r="R156">
        <v>80</v>
      </c>
      <c r="S156">
        <v>8.2017627102890494</v>
      </c>
      <c r="T156">
        <v>-0.70551395135401096</v>
      </c>
      <c r="U156">
        <v>0</v>
      </c>
      <c r="V156">
        <v>51</v>
      </c>
      <c r="W156">
        <v>0</v>
      </c>
      <c r="X156">
        <v>-0.35042730251294302</v>
      </c>
      <c r="Y156">
        <v>93</v>
      </c>
      <c r="Z156">
        <v>54</v>
      </c>
      <c r="AA156">
        <v>0</v>
      </c>
      <c r="AB156">
        <v>-1.31383744192747E-2</v>
      </c>
      <c r="AC156">
        <v>93</v>
      </c>
      <c r="AD156">
        <v>71</v>
      </c>
      <c r="AE156">
        <v>16.899975845410601</v>
      </c>
      <c r="AF156">
        <v>-0.73969984925481702</v>
      </c>
      <c r="AH156">
        <v>-1</v>
      </c>
      <c r="AJ156">
        <v>-1</v>
      </c>
      <c r="AK156">
        <v>1</v>
      </c>
      <c r="AL156">
        <v>-1.65</v>
      </c>
      <c r="AM156">
        <v>-2.65</v>
      </c>
      <c r="AO156">
        <v>18.2873676030643</v>
      </c>
      <c r="AP156">
        <v>1.8175344383213801</v>
      </c>
      <c r="AQ156">
        <v>0.16753443832138401</v>
      </c>
      <c r="AR156">
        <v>-0.83246556167861496</v>
      </c>
      <c r="AS156">
        <v>-1</v>
      </c>
      <c r="AT156">
        <v>1</v>
      </c>
      <c r="AV156">
        <v>-7</v>
      </c>
      <c r="AW156">
        <v>-8</v>
      </c>
      <c r="AX156">
        <v>-1</v>
      </c>
      <c r="AZ156">
        <f t="shared" si="2"/>
        <v>1</v>
      </c>
    </row>
    <row r="157" spans="1:52" hidden="1" x14ac:dyDescent="0.25">
      <c r="A157" t="s">
        <v>74</v>
      </c>
      <c r="B157" t="s">
        <v>48</v>
      </c>
      <c r="C157">
        <v>2006</v>
      </c>
      <c r="D157">
        <v>11</v>
      </c>
      <c r="E157">
        <v>1</v>
      </c>
      <c r="F157">
        <v>23.3</v>
      </c>
      <c r="G157">
        <v>-9.8000000000000007</v>
      </c>
      <c r="I157">
        <v>41</v>
      </c>
      <c r="J157">
        <v>74</v>
      </c>
      <c r="K157">
        <v>0</v>
      </c>
      <c r="L157">
        <v>-6.58528331283494E-2</v>
      </c>
      <c r="M157">
        <v>87</v>
      </c>
      <c r="N157">
        <v>50</v>
      </c>
      <c r="O157">
        <v>6.9154681384061298</v>
      </c>
      <c r="P157">
        <v>-0.32325765487490699</v>
      </c>
      <c r="Q157">
        <v>48</v>
      </c>
      <c r="R157">
        <v>67</v>
      </c>
      <c r="S157">
        <v>-5.1165947629484299</v>
      </c>
      <c r="T157">
        <v>0.165465834490472</v>
      </c>
      <c r="U157">
        <v>60</v>
      </c>
      <c r="V157">
        <v>57</v>
      </c>
      <c r="W157">
        <v>0</v>
      </c>
      <c r="X157">
        <v>-0.52868739444380697</v>
      </c>
      <c r="Y157">
        <v>28</v>
      </c>
      <c r="Z157">
        <v>38</v>
      </c>
      <c r="AA157">
        <v>0</v>
      </c>
      <c r="AB157">
        <v>-1.56704247237625E-2</v>
      </c>
      <c r="AC157">
        <v>70</v>
      </c>
      <c r="AD157">
        <v>47</v>
      </c>
      <c r="AE157">
        <v>0</v>
      </c>
      <c r="AF157">
        <v>7.8618173059446406E-2</v>
      </c>
      <c r="AH157">
        <v>-3.5</v>
      </c>
      <c r="AJ157">
        <v>-1</v>
      </c>
      <c r="AK157">
        <v>-1</v>
      </c>
      <c r="AL157">
        <v>0.06</v>
      </c>
      <c r="AM157">
        <v>-3.44</v>
      </c>
      <c r="AO157">
        <v>0</v>
      </c>
      <c r="AP157">
        <v>0</v>
      </c>
      <c r="AQ157">
        <v>0.06</v>
      </c>
      <c r="AR157">
        <v>-3.44</v>
      </c>
      <c r="AS157">
        <v>-1</v>
      </c>
      <c r="AT157">
        <v>-1</v>
      </c>
      <c r="AV157">
        <v>16</v>
      </c>
      <c r="AW157">
        <v>12.5</v>
      </c>
      <c r="AX157">
        <v>1</v>
      </c>
      <c r="AZ157">
        <f t="shared" si="2"/>
        <v>0</v>
      </c>
    </row>
    <row r="158" spans="1:52" hidden="1" x14ac:dyDescent="0.25">
      <c r="A158" t="s">
        <v>59</v>
      </c>
      <c r="B158" t="s">
        <v>58</v>
      </c>
      <c r="C158">
        <v>2006</v>
      </c>
      <c r="D158">
        <v>11</v>
      </c>
      <c r="E158">
        <v>1</v>
      </c>
      <c r="F158">
        <v>14.5</v>
      </c>
      <c r="G158">
        <v>47.9</v>
      </c>
      <c r="I158">
        <v>32</v>
      </c>
      <c r="J158">
        <v>0</v>
      </c>
      <c r="K158">
        <v>0</v>
      </c>
      <c r="L158">
        <v>-0.29432396102599101</v>
      </c>
      <c r="M158">
        <v>71</v>
      </c>
      <c r="N158">
        <v>32</v>
      </c>
      <c r="O158">
        <v>0</v>
      </c>
      <c r="P158">
        <v>7.5727284146102206E-2</v>
      </c>
      <c r="Q158">
        <v>36</v>
      </c>
      <c r="R158">
        <v>34</v>
      </c>
      <c r="S158">
        <v>7.3252697495182897</v>
      </c>
      <c r="T158">
        <v>0.39372430289014099</v>
      </c>
      <c r="U158">
        <v>49</v>
      </c>
      <c r="V158">
        <v>21</v>
      </c>
      <c r="W158">
        <v>0</v>
      </c>
      <c r="X158">
        <v>-8.09962288169013E-2</v>
      </c>
      <c r="Y158">
        <v>45</v>
      </c>
      <c r="Z158">
        <v>87</v>
      </c>
      <c r="AA158">
        <v>0</v>
      </c>
      <c r="AB158">
        <v>6.3329550416336894E-2</v>
      </c>
      <c r="AC158">
        <v>48</v>
      </c>
      <c r="AD158">
        <v>0</v>
      </c>
      <c r="AE158">
        <v>0</v>
      </c>
      <c r="AF158">
        <v>0.46214053002382199</v>
      </c>
      <c r="AH158">
        <v>-9</v>
      </c>
      <c r="AJ158">
        <v>1</v>
      </c>
      <c r="AK158">
        <v>-1</v>
      </c>
      <c r="AL158">
        <v>12.32</v>
      </c>
      <c r="AM158">
        <v>3.32</v>
      </c>
      <c r="AO158">
        <v>0</v>
      </c>
      <c r="AP158">
        <v>0</v>
      </c>
      <c r="AQ158">
        <v>12.32</v>
      </c>
      <c r="AR158">
        <v>3.32</v>
      </c>
      <c r="AS158">
        <v>1</v>
      </c>
      <c r="AT158">
        <v>-1</v>
      </c>
      <c r="AV158">
        <v>4</v>
      </c>
      <c r="AW158">
        <v>-5</v>
      </c>
      <c r="AX158">
        <v>-1</v>
      </c>
      <c r="AZ158">
        <f t="shared" si="2"/>
        <v>0</v>
      </c>
    </row>
    <row r="159" spans="1:52" hidden="1" x14ac:dyDescent="0.25">
      <c r="A159" t="s">
        <v>61</v>
      </c>
      <c r="B159" t="s">
        <v>76</v>
      </c>
      <c r="C159">
        <v>2006</v>
      </c>
      <c r="D159">
        <v>11</v>
      </c>
      <c r="E159">
        <v>1</v>
      </c>
      <c r="F159">
        <v>-9.6999999999999993</v>
      </c>
      <c r="G159">
        <v>-7.1999999999999904</v>
      </c>
      <c r="I159">
        <v>50</v>
      </c>
      <c r="J159">
        <v>66</v>
      </c>
      <c r="K159">
        <v>-1.95762512266927</v>
      </c>
      <c r="L159">
        <v>-0.30248518201206498</v>
      </c>
      <c r="M159">
        <v>53</v>
      </c>
      <c r="N159">
        <v>41</v>
      </c>
      <c r="O159">
        <v>0</v>
      </c>
      <c r="P159">
        <v>7.2226661126448405E-2</v>
      </c>
      <c r="Q159">
        <v>22</v>
      </c>
      <c r="R159">
        <v>100</v>
      </c>
      <c r="S159">
        <v>7.5808145449024504</v>
      </c>
      <c r="T159">
        <v>-0.27789703883175199</v>
      </c>
      <c r="U159">
        <v>64</v>
      </c>
      <c r="V159">
        <v>28</v>
      </c>
      <c r="W159">
        <v>0</v>
      </c>
      <c r="X159">
        <v>1.72808669143018E-2</v>
      </c>
      <c r="Y159">
        <v>58</v>
      </c>
      <c r="Z159">
        <v>21</v>
      </c>
      <c r="AA159">
        <v>-6.6649875040747499</v>
      </c>
      <c r="AB159">
        <v>-0.927875303653515</v>
      </c>
      <c r="AC159">
        <v>73</v>
      </c>
      <c r="AD159">
        <v>47</v>
      </c>
      <c r="AE159">
        <v>0.83793552526062198</v>
      </c>
      <c r="AF159">
        <v>-0.36648928426628002</v>
      </c>
      <c r="AH159">
        <v>-3</v>
      </c>
      <c r="AJ159">
        <v>-1</v>
      </c>
      <c r="AK159">
        <v>-1</v>
      </c>
      <c r="AL159">
        <v>0.64</v>
      </c>
      <c r="AM159">
        <v>-2.36</v>
      </c>
      <c r="AO159">
        <v>0</v>
      </c>
      <c r="AP159">
        <v>0</v>
      </c>
      <c r="AQ159">
        <v>0.64</v>
      </c>
      <c r="AR159">
        <v>-2.36</v>
      </c>
      <c r="AS159">
        <v>-1</v>
      </c>
      <c r="AT159">
        <v>-1</v>
      </c>
      <c r="AV159">
        <v>4</v>
      </c>
      <c r="AW159">
        <v>1</v>
      </c>
      <c r="AX159">
        <v>1</v>
      </c>
      <c r="AZ159">
        <f t="shared" si="2"/>
        <v>0</v>
      </c>
    </row>
    <row r="160" spans="1:52" hidden="1" x14ac:dyDescent="0.25">
      <c r="A160" t="s">
        <v>76</v>
      </c>
      <c r="B160" t="s">
        <v>61</v>
      </c>
      <c r="C160">
        <v>2006</v>
      </c>
      <c r="D160">
        <v>11</v>
      </c>
      <c r="E160">
        <v>0</v>
      </c>
      <c r="F160">
        <v>-2.5</v>
      </c>
      <c r="G160">
        <v>7.1999999999999904</v>
      </c>
      <c r="I160">
        <v>41</v>
      </c>
      <c r="J160">
        <v>53</v>
      </c>
      <c r="K160">
        <v>1.9332909789019499</v>
      </c>
      <c r="L160">
        <v>0.54965030888945299</v>
      </c>
      <c r="M160">
        <v>66</v>
      </c>
      <c r="N160">
        <v>50</v>
      </c>
      <c r="O160">
        <v>-3.07739604708931</v>
      </c>
      <c r="P160">
        <v>-0.38862592814604302</v>
      </c>
      <c r="Q160">
        <v>28</v>
      </c>
      <c r="R160">
        <v>64</v>
      </c>
      <c r="S160">
        <v>-4.2459626009349698</v>
      </c>
      <c r="T160">
        <v>0.34113176781398102</v>
      </c>
      <c r="U160">
        <v>100</v>
      </c>
      <c r="V160">
        <v>22</v>
      </c>
      <c r="W160">
        <v>0</v>
      </c>
      <c r="X160">
        <v>0.50864196998604705</v>
      </c>
      <c r="Y160">
        <v>47</v>
      </c>
      <c r="Z160">
        <v>73</v>
      </c>
      <c r="AA160">
        <v>2.0247068244505702</v>
      </c>
      <c r="AB160">
        <v>-0.28890503906657</v>
      </c>
      <c r="AC160">
        <v>21</v>
      </c>
      <c r="AD160">
        <v>58</v>
      </c>
      <c r="AE160">
        <v>0</v>
      </c>
      <c r="AF160">
        <v>-4.4462064154093903E-3</v>
      </c>
      <c r="AH160">
        <v>3</v>
      </c>
      <c r="AJ160">
        <v>1</v>
      </c>
      <c r="AK160">
        <v>-1</v>
      </c>
      <c r="AL160">
        <v>-0.64</v>
      </c>
      <c r="AM160">
        <v>2.36</v>
      </c>
      <c r="AO160">
        <v>0</v>
      </c>
      <c r="AP160">
        <v>0</v>
      </c>
      <c r="AQ160">
        <v>-0.64</v>
      </c>
      <c r="AR160">
        <v>2.36</v>
      </c>
      <c r="AS160">
        <v>1</v>
      </c>
      <c r="AT160">
        <v>-1</v>
      </c>
      <c r="AV160">
        <v>-4</v>
      </c>
      <c r="AW160">
        <v>-1</v>
      </c>
      <c r="AX160">
        <v>-1</v>
      </c>
      <c r="AZ160">
        <f t="shared" si="2"/>
        <v>0</v>
      </c>
    </row>
    <row r="161" spans="1:52" hidden="1" x14ac:dyDescent="0.25">
      <c r="A161" t="s">
        <v>63</v>
      </c>
      <c r="B161" t="s">
        <v>53</v>
      </c>
      <c r="C161">
        <v>2006</v>
      </c>
      <c r="D161">
        <v>11</v>
      </c>
      <c r="E161">
        <v>1</v>
      </c>
      <c r="F161">
        <v>9.5</v>
      </c>
      <c r="G161">
        <v>8.4</v>
      </c>
      <c r="I161">
        <v>59</v>
      </c>
      <c r="J161">
        <v>55</v>
      </c>
      <c r="K161">
        <v>0</v>
      </c>
      <c r="L161">
        <v>0.15344269556779999</v>
      </c>
      <c r="M161">
        <v>100</v>
      </c>
      <c r="N161">
        <v>36</v>
      </c>
      <c r="O161">
        <v>0</v>
      </c>
      <c r="P161">
        <v>-6.5304861766993794E-2</v>
      </c>
      <c r="Q161">
        <v>19</v>
      </c>
      <c r="R161">
        <v>35</v>
      </c>
      <c r="S161">
        <v>4.71206514558666</v>
      </c>
      <c r="T161">
        <v>0.30368969070808299</v>
      </c>
      <c r="U161">
        <v>35</v>
      </c>
      <c r="V161">
        <v>22</v>
      </c>
      <c r="W161">
        <v>-0.124915003103536</v>
      </c>
      <c r="X161">
        <v>-0.51646455543619496</v>
      </c>
      <c r="Y161">
        <v>100</v>
      </c>
      <c r="Z161">
        <v>19</v>
      </c>
      <c r="AA161">
        <v>4.5969991484530199</v>
      </c>
      <c r="AB161">
        <v>0.413487007209344</v>
      </c>
      <c r="AC161">
        <v>60</v>
      </c>
      <c r="AD161">
        <v>71</v>
      </c>
      <c r="AE161">
        <v>0.64423262201996501</v>
      </c>
      <c r="AF161">
        <v>0.16652505506707099</v>
      </c>
      <c r="AH161">
        <v>-3</v>
      </c>
      <c r="AJ161">
        <v>1</v>
      </c>
      <c r="AK161">
        <v>-1</v>
      </c>
      <c r="AL161">
        <v>4.05</v>
      </c>
      <c r="AM161">
        <v>1.0499999999999901</v>
      </c>
      <c r="AO161">
        <v>0</v>
      </c>
      <c r="AP161">
        <v>0</v>
      </c>
      <c r="AQ161">
        <v>4.05</v>
      </c>
      <c r="AR161">
        <v>1.0499999999999901</v>
      </c>
      <c r="AS161">
        <v>1</v>
      </c>
      <c r="AT161">
        <v>-1</v>
      </c>
      <c r="AV161">
        <v>-15</v>
      </c>
      <c r="AW161">
        <v>-18</v>
      </c>
      <c r="AX161">
        <v>-1</v>
      </c>
      <c r="AZ161">
        <f t="shared" si="2"/>
        <v>0</v>
      </c>
    </row>
    <row r="162" spans="1:52" hidden="1" x14ac:dyDescent="0.25">
      <c r="A162" t="s">
        <v>71</v>
      </c>
      <c r="B162" t="s">
        <v>73</v>
      </c>
      <c r="C162">
        <v>2006</v>
      </c>
      <c r="D162">
        <v>11</v>
      </c>
      <c r="E162">
        <v>0</v>
      </c>
      <c r="F162">
        <v>19.8</v>
      </c>
      <c r="G162">
        <v>23.5</v>
      </c>
      <c r="I162">
        <v>45</v>
      </c>
      <c r="J162">
        <v>95</v>
      </c>
      <c r="K162">
        <v>-11.753606739082199</v>
      </c>
      <c r="L162">
        <v>0.65855962471583296</v>
      </c>
      <c r="M162">
        <v>82</v>
      </c>
      <c r="N162">
        <v>86</v>
      </c>
      <c r="O162">
        <v>0</v>
      </c>
      <c r="P162">
        <v>-0.44670426465855501</v>
      </c>
      <c r="Q162">
        <v>46</v>
      </c>
      <c r="R162">
        <v>67</v>
      </c>
      <c r="S162">
        <v>7.1289843690777603</v>
      </c>
      <c r="T162">
        <v>-0.35276451704920903</v>
      </c>
      <c r="U162">
        <v>86</v>
      </c>
      <c r="V162">
        <v>31</v>
      </c>
      <c r="W162">
        <v>0</v>
      </c>
      <c r="X162">
        <v>0.59304301668277104</v>
      </c>
      <c r="Y162">
        <v>55</v>
      </c>
      <c r="Z162">
        <v>2</v>
      </c>
      <c r="AA162">
        <v>10.861750813575</v>
      </c>
      <c r="AB162">
        <v>0.35452879657040998</v>
      </c>
      <c r="AC162">
        <v>25</v>
      </c>
      <c r="AD162">
        <v>79</v>
      </c>
      <c r="AE162">
        <v>0</v>
      </c>
      <c r="AF162">
        <v>1.63860309296689E-2</v>
      </c>
      <c r="AH162">
        <v>-6</v>
      </c>
      <c r="AJ162">
        <v>-1</v>
      </c>
      <c r="AK162">
        <v>-1</v>
      </c>
      <c r="AL162">
        <v>3.02</v>
      </c>
      <c r="AM162">
        <v>-2.98</v>
      </c>
      <c r="AO162">
        <v>0</v>
      </c>
      <c r="AP162">
        <v>0</v>
      </c>
      <c r="AQ162">
        <v>3.02</v>
      </c>
      <c r="AR162">
        <v>-2.98</v>
      </c>
      <c r="AS162">
        <v>-1</v>
      </c>
      <c r="AT162">
        <v>-1</v>
      </c>
      <c r="AV162">
        <v>35</v>
      </c>
      <c r="AW162">
        <v>29</v>
      </c>
      <c r="AX162">
        <v>1</v>
      </c>
      <c r="AZ162">
        <f t="shared" si="2"/>
        <v>0</v>
      </c>
    </row>
    <row r="163" spans="1:52" hidden="1" x14ac:dyDescent="0.25">
      <c r="A163" t="s">
        <v>48</v>
      </c>
      <c r="B163" t="s">
        <v>74</v>
      </c>
      <c r="C163">
        <v>2006</v>
      </c>
      <c r="D163">
        <v>11</v>
      </c>
      <c r="E163">
        <v>0</v>
      </c>
      <c r="F163">
        <v>33.1</v>
      </c>
      <c r="G163">
        <v>9.8000000000000007</v>
      </c>
      <c r="I163">
        <v>50</v>
      </c>
      <c r="J163">
        <v>87</v>
      </c>
      <c r="K163">
        <v>1.2895348837209299</v>
      </c>
      <c r="L163">
        <v>-0.23166314959711001</v>
      </c>
      <c r="M163">
        <v>74</v>
      </c>
      <c r="N163">
        <v>41</v>
      </c>
      <c r="O163">
        <v>-2.1906269446895399</v>
      </c>
      <c r="P163">
        <v>0.38070284219547001</v>
      </c>
      <c r="Q163">
        <v>57</v>
      </c>
      <c r="R163">
        <v>60</v>
      </c>
      <c r="S163">
        <v>0</v>
      </c>
      <c r="T163">
        <v>-5.80340895674668E-2</v>
      </c>
      <c r="U163">
        <v>67</v>
      </c>
      <c r="V163">
        <v>48</v>
      </c>
      <c r="W163">
        <v>-0.53515339805825202</v>
      </c>
      <c r="X163">
        <v>-0.46405822780051897</v>
      </c>
      <c r="Y163">
        <v>47</v>
      </c>
      <c r="Z163">
        <v>70</v>
      </c>
      <c r="AA163">
        <v>-6.34793056274495</v>
      </c>
      <c r="AB163">
        <v>0.33158969971172902</v>
      </c>
      <c r="AC163">
        <v>38</v>
      </c>
      <c r="AD163">
        <v>28</v>
      </c>
      <c r="AE163">
        <v>-3.79905585707824</v>
      </c>
      <c r="AF163">
        <v>-0.15414452662887099</v>
      </c>
      <c r="AH163">
        <v>3.5</v>
      </c>
      <c r="AJ163">
        <v>1</v>
      </c>
      <c r="AK163">
        <v>-1</v>
      </c>
      <c r="AL163">
        <v>-0.06</v>
      </c>
      <c r="AM163">
        <v>3.44</v>
      </c>
      <c r="AO163">
        <v>0</v>
      </c>
      <c r="AP163">
        <v>0</v>
      </c>
      <c r="AQ163">
        <v>-0.06</v>
      </c>
      <c r="AR163">
        <v>3.44</v>
      </c>
      <c r="AS163">
        <v>1</v>
      </c>
      <c r="AT163">
        <v>-1</v>
      </c>
      <c r="AV163">
        <v>-16</v>
      </c>
      <c r="AW163">
        <v>-12.5</v>
      </c>
      <c r="AX163">
        <v>-1</v>
      </c>
      <c r="AZ163">
        <f t="shared" si="2"/>
        <v>0</v>
      </c>
    </row>
    <row r="164" spans="1:52" hidden="1" x14ac:dyDescent="0.25">
      <c r="A164" t="s">
        <v>62</v>
      </c>
      <c r="B164" t="s">
        <v>46</v>
      </c>
      <c r="C164">
        <v>2006</v>
      </c>
      <c r="D164">
        <v>11</v>
      </c>
      <c r="E164">
        <v>1</v>
      </c>
      <c r="F164">
        <v>-18.5</v>
      </c>
      <c r="G164">
        <v>-52.8</v>
      </c>
      <c r="I164">
        <v>23</v>
      </c>
      <c r="J164">
        <v>87</v>
      </c>
      <c r="K164">
        <v>-2.8410421796552701</v>
      </c>
      <c r="L164">
        <v>0.25663966174838898</v>
      </c>
      <c r="M164">
        <v>66</v>
      </c>
      <c r="N164">
        <v>50</v>
      </c>
      <c r="O164">
        <v>0</v>
      </c>
      <c r="P164">
        <v>-6.2098527145681003E-2</v>
      </c>
      <c r="Q164">
        <v>32</v>
      </c>
      <c r="R164">
        <v>66</v>
      </c>
      <c r="S164">
        <v>0</v>
      </c>
      <c r="T164">
        <v>1.08344547012783E-2</v>
      </c>
      <c r="U164">
        <v>17</v>
      </c>
      <c r="V164">
        <v>27</v>
      </c>
      <c r="W164">
        <v>0</v>
      </c>
      <c r="X164">
        <v>0.29537894796639502</v>
      </c>
      <c r="Y164">
        <v>32</v>
      </c>
      <c r="Z164">
        <v>100</v>
      </c>
      <c r="AA164">
        <v>-10.145252410075599</v>
      </c>
      <c r="AB164">
        <v>0.42428327220835099</v>
      </c>
      <c r="AC164">
        <v>29</v>
      </c>
      <c r="AD164">
        <v>63</v>
      </c>
      <c r="AE164">
        <v>1.6416541419084201</v>
      </c>
      <c r="AF164">
        <v>-0.219041658416086</v>
      </c>
      <c r="AH164">
        <v>5.5</v>
      </c>
      <c r="AJ164">
        <v>-1</v>
      </c>
      <c r="AK164">
        <v>1</v>
      </c>
      <c r="AL164">
        <v>-9.85</v>
      </c>
      <c r="AM164">
        <v>-4.3499999999999996</v>
      </c>
      <c r="AO164">
        <v>0</v>
      </c>
      <c r="AP164">
        <v>0</v>
      </c>
      <c r="AQ164">
        <v>-9.85</v>
      </c>
      <c r="AR164">
        <v>-4.3499999999999996</v>
      </c>
      <c r="AS164">
        <v>-1</v>
      </c>
      <c r="AT164">
        <v>1</v>
      </c>
      <c r="AV164">
        <v>-10</v>
      </c>
      <c r="AW164">
        <v>-4.5</v>
      </c>
      <c r="AX164">
        <v>-1</v>
      </c>
      <c r="AZ164">
        <f t="shared" si="2"/>
        <v>0</v>
      </c>
    </row>
    <row r="165" spans="1:52" hidden="1" x14ac:dyDescent="0.25">
      <c r="A165" t="s">
        <v>58</v>
      </c>
      <c r="B165" t="s">
        <v>59</v>
      </c>
      <c r="C165">
        <v>2006</v>
      </c>
      <c r="D165">
        <v>11</v>
      </c>
      <c r="E165">
        <v>0</v>
      </c>
      <c r="F165">
        <v>-33.4</v>
      </c>
      <c r="G165">
        <v>-47.9</v>
      </c>
      <c r="I165">
        <v>32</v>
      </c>
      <c r="J165">
        <v>71</v>
      </c>
      <c r="K165">
        <v>0</v>
      </c>
      <c r="L165">
        <v>8.2436032273512996E-3</v>
      </c>
      <c r="M165">
        <v>0</v>
      </c>
      <c r="N165">
        <v>32</v>
      </c>
      <c r="O165">
        <v>3.0959438682123199</v>
      </c>
      <c r="P165">
        <v>0.36955383429420902</v>
      </c>
      <c r="Q165">
        <v>21</v>
      </c>
      <c r="R165">
        <v>49</v>
      </c>
      <c r="S165">
        <v>0</v>
      </c>
      <c r="T165">
        <v>-2.7689408553054001E-2</v>
      </c>
      <c r="U165">
        <v>34</v>
      </c>
      <c r="V165">
        <v>36</v>
      </c>
      <c r="W165">
        <v>0</v>
      </c>
      <c r="X165">
        <v>-1.0049481961110201E-2</v>
      </c>
      <c r="Y165">
        <v>0</v>
      </c>
      <c r="Z165">
        <v>48</v>
      </c>
      <c r="AA165">
        <v>-1.22412460567823</v>
      </c>
      <c r="AB165">
        <v>0.194691625289625</v>
      </c>
      <c r="AC165">
        <v>87</v>
      </c>
      <c r="AD165">
        <v>45</v>
      </c>
      <c r="AE165">
        <v>1.9947980700500301</v>
      </c>
      <c r="AF165">
        <v>-0.51240128213523495</v>
      </c>
      <c r="AH165">
        <v>9</v>
      </c>
      <c r="AJ165">
        <v>-1</v>
      </c>
      <c r="AK165">
        <v>-1</v>
      </c>
      <c r="AL165">
        <v>-12.32</v>
      </c>
      <c r="AM165">
        <v>-3.32</v>
      </c>
      <c r="AO165">
        <v>0</v>
      </c>
      <c r="AP165">
        <v>0</v>
      </c>
      <c r="AQ165">
        <v>-12.32</v>
      </c>
      <c r="AR165">
        <v>-3.32</v>
      </c>
      <c r="AS165">
        <v>-1</v>
      </c>
      <c r="AT165">
        <v>-1</v>
      </c>
      <c r="AV165">
        <v>-4</v>
      </c>
      <c r="AW165">
        <v>5</v>
      </c>
      <c r="AX165">
        <v>1</v>
      </c>
      <c r="AZ165">
        <f t="shared" si="2"/>
        <v>0</v>
      </c>
    </row>
    <row r="166" spans="1:52" hidden="1" x14ac:dyDescent="0.25">
      <c r="A166" t="s">
        <v>64</v>
      </c>
      <c r="B166" t="s">
        <v>69</v>
      </c>
      <c r="C166">
        <v>2006</v>
      </c>
      <c r="D166">
        <v>11</v>
      </c>
      <c r="E166">
        <v>1</v>
      </c>
      <c r="F166">
        <v>33</v>
      </c>
      <c r="G166">
        <v>68.3</v>
      </c>
      <c r="I166">
        <v>64</v>
      </c>
      <c r="J166">
        <v>90</v>
      </c>
      <c r="K166">
        <v>0</v>
      </c>
      <c r="L166">
        <v>-0.18134431604041801</v>
      </c>
      <c r="M166">
        <v>68</v>
      </c>
      <c r="N166">
        <v>14</v>
      </c>
      <c r="O166">
        <v>-1.59536443280347</v>
      </c>
      <c r="P166">
        <v>-0.13187492333252801</v>
      </c>
      <c r="Q166">
        <v>41</v>
      </c>
      <c r="R166">
        <v>9</v>
      </c>
      <c r="S166">
        <v>0</v>
      </c>
      <c r="T166">
        <v>-0.38126720652409601</v>
      </c>
      <c r="U166">
        <v>41</v>
      </c>
      <c r="V166">
        <v>37</v>
      </c>
      <c r="W166">
        <v>0</v>
      </c>
      <c r="X166">
        <v>-0.27114348681304201</v>
      </c>
      <c r="Y166">
        <v>92</v>
      </c>
      <c r="Z166">
        <v>23</v>
      </c>
      <c r="AA166">
        <v>3.12334898531951</v>
      </c>
      <c r="AB166">
        <v>0.67682796780253096</v>
      </c>
      <c r="AC166">
        <v>58</v>
      </c>
      <c r="AD166">
        <v>21</v>
      </c>
      <c r="AE166">
        <v>-3.8474947423764401</v>
      </c>
      <c r="AF166">
        <v>-0.30581589576408702</v>
      </c>
      <c r="AH166">
        <v>-13</v>
      </c>
      <c r="AJ166">
        <v>1</v>
      </c>
      <c r="AK166">
        <v>-1</v>
      </c>
      <c r="AL166">
        <v>16.37</v>
      </c>
      <c r="AM166">
        <v>3.37</v>
      </c>
      <c r="AO166">
        <v>0</v>
      </c>
      <c r="AP166">
        <v>0</v>
      </c>
      <c r="AQ166">
        <v>16.37</v>
      </c>
      <c r="AR166">
        <v>3.37</v>
      </c>
      <c r="AS166">
        <v>1</v>
      </c>
      <c r="AT166">
        <v>-1</v>
      </c>
      <c r="AV166">
        <v>-18</v>
      </c>
      <c r="AW166">
        <v>-31</v>
      </c>
      <c r="AX166">
        <v>-1</v>
      </c>
      <c r="AZ166">
        <f t="shared" si="2"/>
        <v>0</v>
      </c>
    </row>
    <row r="167" spans="1:52" hidden="1" x14ac:dyDescent="0.25">
      <c r="A167" t="s">
        <v>60</v>
      </c>
      <c r="B167" t="s">
        <v>72</v>
      </c>
      <c r="C167">
        <v>2006</v>
      </c>
      <c r="D167">
        <v>11</v>
      </c>
      <c r="E167">
        <v>0</v>
      </c>
      <c r="F167">
        <v>10.1</v>
      </c>
      <c r="G167">
        <v>24.1</v>
      </c>
      <c r="I167">
        <v>55</v>
      </c>
      <c r="J167">
        <v>34</v>
      </c>
      <c r="K167">
        <v>-6.3391263729327099</v>
      </c>
      <c r="L167">
        <v>-0.301997587664457</v>
      </c>
      <c r="M167">
        <v>50</v>
      </c>
      <c r="N167">
        <v>27</v>
      </c>
      <c r="O167">
        <v>0.765753462603876</v>
      </c>
      <c r="P167">
        <v>0.101054308241092</v>
      </c>
      <c r="Q167">
        <v>39</v>
      </c>
      <c r="R167">
        <v>17</v>
      </c>
      <c r="S167">
        <v>0</v>
      </c>
      <c r="T167">
        <v>7.4190849477965295E-2</v>
      </c>
      <c r="U167">
        <v>66</v>
      </c>
      <c r="V167">
        <v>8</v>
      </c>
      <c r="W167">
        <v>0</v>
      </c>
      <c r="X167">
        <v>7.2366211746387493E-2</v>
      </c>
      <c r="Y167">
        <v>82</v>
      </c>
      <c r="Z167">
        <v>66</v>
      </c>
      <c r="AA167">
        <v>0</v>
      </c>
      <c r="AB167">
        <v>-7.3075170479435597E-2</v>
      </c>
      <c r="AC167">
        <v>35</v>
      </c>
      <c r="AD167">
        <v>26</v>
      </c>
      <c r="AE167">
        <v>-3.2107836300859698</v>
      </c>
      <c r="AF167">
        <v>-0.25846689290911801</v>
      </c>
      <c r="AH167">
        <v>-4</v>
      </c>
      <c r="AJ167">
        <v>-1</v>
      </c>
      <c r="AK167">
        <v>0</v>
      </c>
      <c r="AL167">
        <v>3.15</v>
      </c>
      <c r="AM167">
        <v>-0.85</v>
      </c>
      <c r="AO167">
        <v>0</v>
      </c>
      <c r="AP167">
        <v>0</v>
      </c>
      <c r="AQ167">
        <v>3.15</v>
      </c>
      <c r="AR167">
        <v>-0.85</v>
      </c>
      <c r="AS167">
        <v>-1</v>
      </c>
      <c r="AT167">
        <v>0</v>
      </c>
      <c r="AV167">
        <v>4</v>
      </c>
      <c r="AW167">
        <v>0</v>
      </c>
      <c r="AX167">
        <v>0</v>
      </c>
      <c r="AZ167">
        <f t="shared" si="2"/>
        <v>0</v>
      </c>
    </row>
    <row r="168" spans="1:52" hidden="1" x14ac:dyDescent="0.25">
      <c r="A168" t="s">
        <v>65</v>
      </c>
      <c r="B168" t="s">
        <v>57</v>
      </c>
      <c r="C168">
        <v>2006</v>
      </c>
      <c r="D168">
        <v>11</v>
      </c>
      <c r="E168">
        <v>0</v>
      </c>
      <c r="F168">
        <v>34</v>
      </c>
      <c r="G168">
        <v>14.3</v>
      </c>
      <c r="I168">
        <v>100</v>
      </c>
      <c r="J168">
        <v>90</v>
      </c>
      <c r="K168">
        <v>8.3270846172078592</v>
      </c>
      <c r="L168">
        <v>-0.38461733699560602</v>
      </c>
      <c r="M168">
        <v>82</v>
      </c>
      <c r="N168">
        <v>45</v>
      </c>
      <c r="O168">
        <v>0</v>
      </c>
      <c r="P168">
        <v>0.35324910662917203</v>
      </c>
      <c r="Q168">
        <v>66</v>
      </c>
      <c r="R168">
        <v>79</v>
      </c>
      <c r="S168">
        <v>-0.63880015207197904</v>
      </c>
      <c r="T168">
        <v>0.35467467831912203</v>
      </c>
      <c r="U168">
        <v>75</v>
      </c>
      <c r="V168">
        <v>54</v>
      </c>
      <c r="W168">
        <v>0</v>
      </c>
      <c r="X168">
        <v>-0.55274617235694101</v>
      </c>
      <c r="Y168">
        <v>60</v>
      </c>
      <c r="Z168">
        <v>20</v>
      </c>
      <c r="AA168">
        <v>0</v>
      </c>
      <c r="AB168">
        <v>0.69468149219266095</v>
      </c>
      <c r="AC168">
        <v>37</v>
      </c>
      <c r="AD168">
        <v>24</v>
      </c>
      <c r="AE168">
        <v>5.9769456889957304</v>
      </c>
      <c r="AF168">
        <v>0.25098399988701697</v>
      </c>
      <c r="AH168">
        <v>2.5</v>
      </c>
      <c r="AJ168">
        <v>1</v>
      </c>
      <c r="AK168">
        <v>1</v>
      </c>
      <c r="AL168">
        <v>0.94</v>
      </c>
      <c r="AM168">
        <v>3.44</v>
      </c>
      <c r="AO168">
        <v>0</v>
      </c>
      <c r="AP168">
        <v>0</v>
      </c>
      <c r="AQ168">
        <v>0.94</v>
      </c>
      <c r="AR168">
        <v>3.44</v>
      </c>
      <c r="AS168">
        <v>1</v>
      </c>
      <c r="AT168">
        <v>1</v>
      </c>
      <c r="AV168">
        <v>8</v>
      </c>
      <c r="AW168">
        <v>10.5</v>
      </c>
      <c r="AX168">
        <v>1</v>
      </c>
      <c r="AZ168">
        <f t="shared" si="2"/>
        <v>0</v>
      </c>
    </row>
    <row r="169" spans="1:52" hidden="1" x14ac:dyDescent="0.25">
      <c r="A169" t="s">
        <v>67</v>
      </c>
      <c r="B169" t="s">
        <v>66</v>
      </c>
      <c r="C169">
        <v>2006</v>
      </c>
      <c r="D169">
        <v>11</v>
      </c>
      <c r="E169">
        <v>0</v>
      </c>
      <c r="F169">
        <v>-12.9</v>
      </c>
      <c r="G169">
        <v>19.7</v>
      </c>
      <c r="I169">
        <v>100</v>
      </c>
      <c r="J169">
        <v>68</v>
      </c>
      <c r="K169">
        <v>-1.1491624055856899</v>
      </c>
      <c r="L169">
        <v>0.40090573568355498</v>
      </c>
      <c r="M169">
        <v>39</v>
      </c>
      <c r="N169">
        <v>36</v>
      </c>
      <c r="O169">
        <v>0</v>
      </c>
      <c r="P169">
        <v>0.105695419319684</v>
      </c>
      <c r="Q169">
        <v>33</v>
      </c>
      <c r="R169">
        <v>44</v>
      </c>
      <c r="S169">
        <v>2.28122670635008</v>
      </c>
      <c r="T169">
        <v>0.534537791074022</v>
      </c>
      <c r="U169">
        <v>62</v>
      </c>
      <c r="V169">
        <v>37</v>
      </c>
      <c r="W169">
        <v>3.4033231815284299</v>
      </c>
      <c r="X169">
        <v>-0.26744422963563202</v>
      </c>
      <c r="Y169">
        <v>38</v>
      </c>
      <c r="Z169">
        <v>25</v>
      </c>
      <c r="AA169">
        <v>3.1867940808670201</v>
      </c>
      <c r="AB169">
        <v>0.16429621042530701</v>
      </c>
      <c r="AC169">
        <v>27</v>
      </c>
      <c r="AD169">
        <v>26</v>
      </c>
      <c r="AE169">
        <v>3.1780347593582898</v>
      </c>
      <c r="AF169">
        <v>0.15153150284012901</v>
      </c>
      <c r="AH169">
        <v>-3</v>
      </c>
      <c r="AJ169">
        <v>-1</v>
      </c>
      <c r="AK169">
        <v>1</v>
      </c>
      <c r="AL169">
        <v>2.16</v>
      </c>
      <c r="AM169">
        <v>-0.83999999999999897</v>
      </c>
      <c r="AO169">
        <v>0</v>
      </c>
      <c r="AP169">
        <v>0</v>
      </c>
      <c r="AQ169">
        <v>2.16</v>
      </c>
      <c r="AR169">
        <v>-0.83999999999999897</v>
      </c>
      <c r="AS169">
        <v>-1</v>
      </c>
      <c r="AT169">
        <v>1</v>
      </c>
      <c r="AV169">
        <v>-6</v>
      </c>
      <c r="AW169">
        <v>-9</v>
      </c>
      <c r="AX169">
        <v>-1</v>
      </c>
      <c r="AZ169">
        <f t="shared" si="2"/>
        <v>0</v>
      </c>
    </row>
    <row r="170" spans="1:52" hidden="1" x14ac:dyDescent="0.25">
      <c r="A170" t="s">
        <v>66</v>
      </c>
      <c r="B170" t="s">
        <v>67</v>
      </c>
      <c r="C170">
        <v>2006</v>
      </c>
      <c r="D170">
        <v>11</v>
      </c>
      <c r="E170">
        <v>1</v>
      </c>
      <c r="F170">
        <v>-32.6</v>
      </c>
      <c r="G170">
        <v>-19.7</v>
      </c>
      <c r="I170">
        <v>36</v>
      </c>
      <c r="J170">
        <v>39</v>
      </c>
      <c r="K170">
        <v>5.7921321115650599</v>
      </c>
      <c r="L170">
        <v>0.64439951431305897</v>
      </c>
      <c r="M170">
        <v>68</v>
      </c>
      <c r="N170">
        <v>100</v>
      </c>
      <c r="O170">
        <v>-13.828864287738901</v>
      </c>
      <c r="P170">
        <v>0.34807073420606699</v>
      </c>
      <c r="Q170">
        <v>37</v>
      </c>
      <c r="R170">
        <v>62</v>
      </c>
      <c r="S170">
        <v>-3.4162301271860001</v>
      </c>
      <c r="T170">
        <v>0.27765564111969099</v>
      </c>
      <c r="U170">
        <v>44</v>
      </c>
      <c r="V170">
        <v>33</v>
      </c>
      <c r="W170">
        <v>-2.5281433577572399</v>
      </c>
      <c r="X170">
        <v>0.59234588294408297</v>
      </c>
      <c r="Y170">
        <v>26</v>
      </c>
      <c r="Z170">
        <v>27</v>
      </c>
      <c r="AA170">
        <v>0.86561830384381</v>
      </c>
      <c r="AB170">
        <v>0.15925973103162699</v>
      </c>
      <c r="AC170">
        <v>25</v>
      </c>
      <c r="AD170">
        <v>38</v>
      </c>
      <c r="AE170">
        <v>0</v>
      </c>
      <c r="AF170">
        <v>5.7894162592988596E-3</v>
      </c>
      <c r="AH170">
        <v>3</v>
      </c>
      <c r="AJ170">
        <v>1</v>
      </c>
      <c r="AK170">
        <v>1</v>
      </c>
      <c r="AL170">
        <v>-2.16</v>
      </c>
      <c r="AM170">
        <v>0.83999999999999897</v>
      </c>
      <c r="AO170">
        <v>0</v>
      </c>
      <c r="AP170">
        <v>0</v>
      </c>
      <c r="AQ170">
        <v>-2.16</v>
      </c>
      <c r="AR170">
        <v>0.83999999999999897</v>
      </c>
      <c r="AS170">
        <v>1</v>
      </c>
      <c r="AT170">
        <v>1</v>
      </c>
      <c r="AV170">
        <v>6</v>
      </c>
      <c r="AW170">
        <v>9</v>
      </c>
      <c r="AX170">
        <v>1</v>
      </c>
      <c r="AZ170">
        <f t="shared" si="2"/>
        <v>0</v>
      </c>
    </row>
    <row r="171" spans="1:52" hidden="1" x14ac:dyDescent="0.25">
      <c r="A171" t="s">
        <v>68</v>
      </c>
      <c r="B171" t="s">
        <v>50</v>
      </c>
      <c r="C171">
        <v>2006</v>
      </c>
      <c r="D171">
        <v>11</v>
      </c>
      <c r="E171">
        <v>0</v>
      </c>
      <c r="F171">
        <v>4.0999999999999996</v>
      </c>
      <c r="G171">
        <v>4.6999999999999904</v>
      </c>
      <c r="I171">
        <v>45</v>
      </c>
      <c r="J171">
        <v>76</v>
      </c>
      <c r="K171">
        <v>-5.1262814840027202</v>
      </c>
      <c r="L171">
        <v>-0.112530939593338</v>
      </c>
      <c r="M171">
        <v>50</v>
      </c>
      <c r="N171">
        <v>36</v>
      </c>
      <c r="O171">
        <v>-6.8122787898503496</v>
      </c>
      <c r="P171">
        <v>-0.27451988139693601</v>
      </c>
      <c r="Q171">
        <v>24</v>
      </c>
      <c r="R171">
        <v>49</v>
      </c>
      <c r="S171">
        <v>0</v>
      </c>
      <c r="T171">
        <v>-0.16631707700965301</v>
      </c>
      <c r="U171">
        <v>17</v>
      </c>
      <c r="V171">
        <v>17</v>
      </c>
      <c r="W171">
        <v>-4.4023372287145204</v>
      </c>
      <c r="X171">
        <v>0.28200857996106699</v>
      </c>
      <c r="Y171">
        <v>83</v>
      </c>
      <c r="Z171">
        <v>41</v>
      </c>
      <c r="AA171">
        <v>0</v>
      </c>
      <c r="AB171">
        <v>0.63865731474425003</v>
      </c>
      <c r="AC171">
        <v>52</v>
      </c>
      <c r="AD171">
        <v>48</v>
      </c>
      <c r="AE171">
        <v>-6.4176326326326096</v>
      </c>
      <c r="AF171">
        <v>-0.804422528392578</v>
      </c>
      <c r="AH171">
        <v>6.5</v>
      </c>
      <c r="AJ171">
        <v>1</v>
      </c>
      <c r="AK171">
        <v>-1</v>
      </c>
      <c r="AL171">
        <v>-1.19</v>
      </c>
      <c r="AM171">
        <v>5.31</v>
      </c>
      <c r="AO171">
        <v>0</v>
      </c>
      <c r="AP171">
        <v>0</v>
      </c>
      <c r="AQ171">
        <v>-1.19</v>
      </c>
      <c r="AR171">
        <v>5.31</v>
      </c>
      <c r="AS171">
        <v>1</v>
      </c>
      <c r="AT171">
        <v>-1</v>
      </c>
      <c r="AV171">
        <v>-15</v>
      </c>
      <c r="AW171">
        <v>-8.5</v>
      </c>
      <c r="AX171">
        <v>-1</v>
      </c>
      <c r="AZ171">
        <f t="shared" si="2"/>
        <v>0</v>
      </c>
    </row>
    <row r="172" spans="1:52" hidden="1" x14ac:dyDescent="0.25">
      <c r="A172" t="s">
        <v>54</v>
      </c>
      <c r="B172" t="s">
        <v>70</v>
      </c>
      <c r="C172">
        <v>2006</v>
      </c>
      <c r="D172">
        <v>11</v>
      </c>
      <c r="E172">
        <v>1</v>
      </c>
      <c r="F172">
        <v>-22.8</v>
      </c>
      <c r="G172">
        <v>-17.8</v>
      </c>
      <c r="I172">
        <v>0</v>
      </c>
      <c r="J172">
        <v>92</v>
      </c>
      <c r="K172">
        <v>0</v>
      </c>
      <c r="L172">
        <v>0.26489913327905101</v>
      </c>
      <c r="M172">
        <v>71</v>
      </c>
      <c r="N172">
        <v>4</v>
      </c>
      <c r="O172">
        <v>0</v>
      </c>
      <c r="P172">
        <v>-0.15825731210322599</v>
      </c>
      <c r="Q172">
        <v>8</v>
      </c>
      <c r="R172">
        <v>48</v>
      </c>
      <c r="S172">
        <v>0</v>
      </c>
      <c r="T172">
        <v>0.23239652775976799</v>
      </c>
      <c r="U172">
        <v>34</v>
      </c>
      <c r="V172">
        <v>45</v>
      </c>
      <c r="W172">
        <v>0</v>
      </c>
      <c r="X172">
        <v>7.3364600063019897E-2</v>
      </c>
      <c r="Y172">
        <v>23</v>
      </c>
      <c r="Z172">
        <v>0</v>
      </c>
      <c r="AA172">
        <v>0</v>
      </c>
      <c r="AB172">
        <v>-0.16590061657920999</v>
      </c>
      <c r="AC172">
        <v>35</v>
      </c>
      <c r="AD172">
        <v>38</v>
      </c>
      <c r="AE172">
        <v>-2.3622371125869601</v>
      </c>
      <c r="AF172">
        <v>-0.313346857884861</v>
      </c>
      <c r="AH172">
        <v>-3</v>
      </c>
      <c r="AJ172">
        <v>-1</v>
      </c>
      <c r="AK172">
        <v>0</v>
      </c>
      <c r="AL172">
        <v>-1.73</v>
      </c>
      <c r="AM172">
        <v>-4.7300000000000004</v>
      </c>
      <c r="AO172">
        <v>0</v>
      </c>
      <c r="AP172">
        <v>0</v>
      </c>
      <c r="AQ172">
        <v>-1.73</v>
      </c>
      <c r="AR172">
        <v>-4.7300000000000004</v>
      </c>
      <c r="AS172">
        <v>-1</v>
      </c>
      <c r="AT172">
        <v>0</v>
      </c>
      <c r="AV172">
        <v>3</v>
      </c>
      <c r="AW172">
        <v>0</v>
      </c>
      <c r="AX172">
        <v>0</v>
      </c>
      <c r="AZ172">
        <f t="shared" si="2"/>
        <v>0</v>
      </c>
    </row>
    <row r="173" spans="1:52" hidden="1" x14ac:dyDescent="0.25">
      <c r="A173" t="s">
        <v>69</v>
      </c>
      <c r="B173" t="s">
        <v>64</v>
      </c>
      <c r="C173">
        <v>2006</v>
      </c>
      <c r="D173">
        <v>11</v>
      </c>
      <c r="E173">
        <v>0</v>
      </c>
      <c r="F173">
        <v>-35.299999999999997</v>
      </c>
      <c r="G173">
        <v>-68.3</v>
      </c>
      <c r="I173">
        <v>14</v>
      </c>
      <c r="J173">
        <v>68</v>
      </c>
      <c r="K173">
        <v>0</v>
      </c>
      <c r="L173">
        <v>-0.19869041117035699</v>
      </c>
      <c r="M173">
        <v>90</v>
      </c>
      <c r="N173">
        <v>64</v>
      </c>
      <c r="O173">
        <v>-6.2538479070120703</v>
      </c>
      <c r="P173">
        <v>0.47832025795918098</v>
      </c>
      <c r="Q173">
        <v>37</v>
      </c>
      <c r="R173">
        <v>41</v>
      </c>
      <c r="S173">
        <v>2.8776024957360899</v>
      </c>
      <c r="T173">
        <v>0.51793283494966702</v>
      </c>
      <c r="U173">
        <v>9</v>
      </c>
      <c r="V173">
        <v>41</v>
      </c>
      <c r="W173">
        <v>0</v>
      </c>
      <c r="X173">
        <v>0.75708681204347295</v>
      </c>
      <c r="Y173">
        <v>21</v>
      </c>
      <c r="Z173">
        <v>58</v>
      </c>
      <c r="AA173">
        <v>-1.22836689229714</v>
      </c>
      <c r="AB173">
        <v>0.10290756742983601</v>
      </c>
      <c r="AC173">
        <v>23</v>
      </c>
      <c r="AD173">
        <v>92</v>
      </c>
      <c r="AE173">
        <v>0</v>
      </c>
      <c r="AF173">
        <v>-7.8968994282130403E-2</v>
      </c>
      <c r="AH173">
        <v>13</v>
      </c>
      <c r="AJ173">
        <v>-1</v>
      </c>
      <c r="AK173">
        <v>-1</v>
      </c>
      <c r="AL173">
        <v>-16.37</v>
      </c>
      <c r="AM173">
        <v>-3.37</v>
      </c>
      <c r="AO173">
        <v>0</v>
      </c>
      <c r="AP173">
        <v>0</v>
      </c>
      <c r="AQ173">
        <v>-16.37</v>
      </c>
      <c r="AR173">
        <v>-3.37</v>
      </c>
      <c r="AS173">
        <v>-1</v>
      </c>
      <c r="AT173">
        <v>-1</v>
      </c>
      <c r="AV173">
        <v>18</v>
      </c>
      <c r="AW173">
        <v>31</v>
      </c>
      <c r="AX173">
        <v>1</v>
      </c>
      <c r="AZ173">
        <f t="shared" si="2"/>
        <v>0</v>
      </c>
    </row>
    <row r="174" spans="1:52" hidden="1" x14ac:dyDescent="0.25">
      <c r="A174" t="s">
        <v>70</v>
      </c>
      <c r="B174" t="s">
        <v>54</v>
      </c>
      <c r="C174">
        <v>2006</v>
      </c>
      <c r="D174">
        <v>11</v>
      </c>
      <c r="E174">
        <v>0</v>
      </c>
      <c r="F174">
        <v>-5</v>
      </c>
      <c r="G174">
        <v>17.8</v>
      </c>
      <c r="I174">
        <v>4</v>
      </c>
      <c r="J174">
        <v>71</v>
      </c>
      <c r="K174">
        <v>0</v>
      </c>
      <c r="L174">
        <v>0.2472310828166</v>
      </c>
      <c r="M174">
        <v>92</v>
      </c>
      <c r="N174">
        <v>0</v>
      </c>
      <c r="O174">
        <v>2.2091493122686798</v>
      </c>
      <c r="P174">
        <v>0.22458119750334499</v>
      </c>
      <c r="Q174">
        <v>45</v>
      </c>
      <c r="R174">
        <v>34</v>
      </c>
      <c r="S174">
        <v>-2.9848882145981799</v>
      </c>
      <c r="T174">
        <v>-0.19499420337423201</v>
      </c>
      <c r="U174">
        <v>48</v>
      </c>
      <c r="V174">
        <v>8</v>
      </c>
      <c r="W174">
        <v>0</v>
      </c>
      <c r="X174">
        <v>0.25285160154949099</v>
      </c>
      <c r="Y174">
        <v>38</v>
      </c>
      <c r="Z174">
        <v>35</v>
      </c>
      <c r="AA174">
        <v>0</v>
      </c>
      <c r="AB174">
        <v>1.17665552614992E-2</v>
      </c>
      <c r="AC174">
        <v>0</v>
      </c>
      <c r="AD174">
        <v>23</v>
      </c>
      <c r="AE174">
        <v>2.6912499999999899</v>
      </c>
      <c r="AF174">
        <v>0.35504662351994298</v>
      </c>
      <c r="AH174">
        <v>3</v>
      </c>
      <c r="AJ174">
        <v>1</v>
      </c>
      <c r="AK174">
        <v>0</v>
      </c>
      <c r="AL174">
        <v>1.73</v>
      </c>
      <c r="AM174">
        <v>4.7300000000000004</v>
      </c>
      <c r="AO174">
        <v>0</v>
      </c>
      <c r="AP174">
        <v>0</v>
      </c>
      <c r="AQ174">
        <v>1.73</v>
      </c>
      <c r="AR174">
        <v>4.7300000000000004</v>
      </c>
      <c r="AS174">
        <v>1</v>
      </c>
      <c r="AT174">
        <v>0</v>
      </c>
      <c r="AV174">
        <v>-3</v>
      </c>
      <c r="AW174">
        <v>0</v>
      </c>
      <c r="AX174">
        <v>0</v>
      </c>
      <c r="AZ174">
        <f t="shared" si="2"/>
        <v>0</v>
      </c>
    </row>
    <row r="175" spans="1:52" hidden="1" x14ac:dyDescent="0.25">
      <c r="A175" t="s">
        <v>45</v>
      </c>
      <c r="B175" t="s">
        <v>76</v>
      </c>
      <c r="C175">
        <v>2006</v>
      </c>
      <c r="D175">
        <v>12</v>
      </c>
      <c r="E175">
        <v>0</v>
      </c>
      <c r="F175">
        <v>-36.1</v>
      </c>
      <c r="G175">
        <v>-30.2</v>
      </c>
      <c r="I175">
        <v>35</v>
      </c>
      <c r="J175">
        <v>62</v>
      </c>
      <c r="K175">
        <v>-6.2097009229059801E-2</v>
      </c>
      <c r="L175">
        <v>-0.28662669414952002</v>
      </c>
      <c r="M175">
        <v>57</v>
      </c>
      <c r="N175">
        <v>39</v>
      </c>
      <c r="O175">
        <v>0.75519359592711399</v>
      </c>
      <c r="P175">
        <v>0.32851354247978398</v>
      </c>
      <c r="Q175">
        <v>0</v>
      </c>
      <c r="R175">
        <v>100</v>
      </c>
      <c r="S175">
        <v>0</v>
      </c>
      <c r="T175">
        <v>0.243556489591401</v>
      </c>
      <c r="U175">
        <v>38</v>
      </c>
      <c r="V175">
        <v>29</v>
      </c>
      <c r="W175">
        <v>0.56630944369672498</v>
      </c>
      <c r="X175">
        <v>0.56610964869019498</v>
      </c>
      <c r="Y175">
        <v>41</v>
      </c>
      <c r="Z175">
        <v>27</v>
      </c>
      <c r="AA175">
        <v>-4.2971755870934896</v>
      </c>
      <c r="AB175">
        <v>-0.43118796609948901</v>
      </c>
      <c r="AC175">
        <v>26</v>
      </c>
      <c r="AD175">
        <v>42</v>
      </c>
      <c r="AE175">
        <v>-0.45125182133346198</v>
      </c>
      <c r="AF175">
        <v>-0.52571543397355203</v>
      </c>
      <c r="AH175">
        <v>6</v>
      </c>
      <c r="AJ175">
        <v>-1</v>
      </c>
      <c r="AK175">
        <v>-1</v>
      </c>
      <c r="AL175">
        <v>-8.69</v>
      </c>
      <c r="AM175">
        <v>-2.6899999999999902</v>
      </c>
      <c r="AO175">
        <v>0</v>
      </c>
      <c r="AP175">
        <v>0</v>
      </c>
      <c r="AQ175">
        <v>-8.69</v>
      </c>
      <c r="AR175">
        <v>-2.6899999999999902</v>
      </c>
      <c r="AS175">
        <v>-1</v>
      </c>
      <c r="AT175">
        <v>-1</v>
      </c>
      <c r="AV175">
        <v>-5</v>
      </c>
      <c r="AW175">
        <v>1</v>
      </c>
      <c r="AX175">
        <v>1</v>
      </c>
      <c r="AZ175">
        <f t="shared" si="2"/>
        <v>0</v>
      </c>
    </row>
    <row r="176" spans="1:52" hidden="1" x14ac:dyDescent="0.25">
      <c r="A176" t="s">
        <v>47</v>
      </c>
      <c r="B176" t="s">
        <v>63</v>
      </c>
      <c r="C176">
        <v>2006</v>
      </c>
      <c r="D176">
        <v>12</v>
      </c>
      <c r="E176">
        <v>1</v>
      </c>
      <c r="F176">
        <v>-9.5</v>
      </c>
      <c r="G176">
        <v>-14.9</v>
      </c>
      <c r="I176">
        <v>61</v>
      </c>
      <c r="J176">
        <v>100</v>
      </c>
      <c r="K176">
        <v>-4.1923400689995098</v>
      </c>
      <c r="L176">
        <v>0.135975858947397</v>
      </c>
      <c r="M176">
        <v>51</v>
      </c>
      <c r="N176">
        <v>57</v>
      </c>
      <c r="O176">
        <v>-3.1218729105724998</v>
      </c>
      <c r="P176">
        <v>0.161855194067097</v>
      </c>
      <c r="Q176">
        <v>100</v>
      </c>
      <c r="R176">
        <v>31</v>
      </c>
      <c r="S176">
        <v>-2.68164283252929</v>
      </c>
      <c r="T176">
        <v>-0.104913912354633</v>
      </c>
      <c r="U176">
        <v>60</v>
      </c>
      <c r="V176">
        <v>17</v>
      </c>
      <c r="W176">
        <v>0</v>
      </c>
      <c r="X176">
        <v>4.8227969499821999E-2</v>
      </c>
      <c r="Y176">
        <v>8</v>
      </c>
      <c r="Z176">
        <v>57</v>
      </c>
      <c r="AA176">
        <v>-6.7236034052546501</v>
      </c>
      <c r="AB176">
        <v>0.55793327039649898</v>
      </c>
      <c r="AC176">
        <v>22</v>
      </c>
      <c r="AD176">
        <v>100</v>
      </c>
      <c r="AE176">
        <v>-8.7808354927693699</v>
      </c>
      <c r="AF176">
        <v>0.345939678591555</v>
      </c>
      <c r="AH176">
        <v>-3</v>
      </c>
      <c r="AJ176">
        <v>-1</v>
      </c>
      <c r="AK176">
        <v>1</v>
      </c>
      <c r="AL176">
        <v>-1.08</v>
      </c>
      <c r="AM176">
        <v>-4.08</v>
      </c>
      <c r="AO176">
        <v>0</v>
      </c>
      <c r="AP176">
        <v>0</v>
      </c>
      <c r="AQ176">
        <v>-1.08</v>
      </c>
      <c r="AR176">
        <v>-4.08</v>
      </c>
      <c r="AS176">
        <v>-1</v>
      </c>
      <c r="AT176">
        <v>1</v>
      </c>
      <c r="AV176">
        <v>-18</v>
      </c>
      <c r="AW176">
        <v>-21</v>
      </c>
      <c r="AX176">
        <v>-1</v>
      </c>
      <c r="AZ176">
        <f t="shared" si="2"/>
        <v>0</v>
      </c>
    </row>
    <row r="177" spans="1:52" hidden="1" x14ac:dyDescent="0.25">
      <c r="A177" t="s">
        <v>49</v>
      </c>
      <c r="B177" t="s">
        <v>60</v>
      </c>
      <c r="C177">
        <v>2006</v>
      </c>
      <c r="D177">
        <v>12</v>
      </c>
      <c r="E177">
        <v>1</v>
      </c>
      <c r="F177">
        <v>17.100000000000001</v>
      </c>
      <c r="G177">
        <v>8</v>
      </c>
      <c r="I177">
        <v>74</v>
      </c>
      <c r="J177">
        <v>49</v>
      </c>
      <c r="K177">
        <v>1.5728513964784401</v>
      </c>
      <c r="L177">
        <v>0.25358403139959401</v>
      </c>
      <c r="M177">
        <v>86</v>
      </c>
      <c r="N177">
        <v>70</v>
      </c>
      <c r="O177">
        <v>2.73112616049854</v>
      </c>
      <c r="P177">
        <v>-0.29541055378882303</v>
      </c>
      <c r="Q177">
        <v>21</v>
      </c>
      <c r="R177">
        <v>60</v>
      </c>
      <c r="S177">
        <v>-0.19789291040495199</v>
      </c>
      <c r="T177">
        <v>0.12609187999746299</v>
      </c>
      <c r="U177">
        <v>77</v>
      </c>
      <c r="V177">
        <v>36</v>
      </c>
      <c r="W177">
        <v>0</v>
      </c>
      <c r="X177">
        <v>1.3420702279562401E-2</v>
      </c>
      <c r="Y177">
        <v>41</v>
      </c>
      <c r="Z177">
        <v>43</v>
      </c>
      <c r="AA177">
        <v>0.618561143499336</v>
      </c>
      <c r="AB177">
        <v>-0.35091044784854503</v>
      </c>
      <c r="AC177">
        <v>61</v>
      </c>
      <c r="AD177">
        <v>71</v>
      </c>
      <c r="AE177">
        <v>3.8419595863382798</v>
      </c>
      <c r="AF177">
        <v>-0.33838752346220802</v>
      </c>
      <c r="AH177">
        <v>-3</v>
      </c>
      <c r="AJ177">
        <v>1</v>
      </c>
      <c r="AK177">
        <v>1</v>
      </c>
      <c r="AL177">
        <v>3.97</v>
      </c>
      <c r="AM177">
        <v>0.97</v>
      </c>
      <c r="AO177">
        <v>0</v>
      </c>
      <c r="AP177">
        <v>0</v>
      </c>
      <c r="AQ177">
        <v>3.97</v>
      </c>
      <c r="AR177">
        <v>0.97</v>
      </c>
      <c r="AS177">
        <v>1</v>
      </c>
      <c r="AT177">
        <v>1</v>
      </c>
      <c r="AV177">
        <v>27</v>
      </c>
      <c r="AW177">
        <v>24</v>
      </c>
      <c r="AX177">
        <v>1</v>
      </c>
      <c r="AZ177">
        <f t="shared" si="2"/>
        <v>0</v>
      </c>
    </row>
    <row r="178" spans="1:52" hidden="1" x14ac:dyDescent="0.25">
      <c r="A178" t="s">
        <v>51</v>
      </c>
      <c r="B178" t="s">
        <v>74</v>
      </c>
      <c r="C178">
        <v>2006</v>
      </c>
      <c r="D178">
        <v>12</v>
      </c>
      <c r="E178">
        <v>1</v>
      </c>
      <c r="F178">
        <v>-18.100000000000001</v>
      </c>
      <c r="G178">
        <v>-34.700000000000003</v>
      </c>
      <c r="I178">
        <v>57</v>
      </c>
      <c r="J178">
        <v>92</v>
      </c>
      <c r="K178">
        <v>-2.0128510671812201</v>
      </c>
      <c r="L178">
        <v>0.168415080112962</v>
      </c>
      <c r="M178">
        <v>43</v>
      </c>
      <c r="N178">
        <v>39</v>
      </c>
      <c r="O178">
        <v>0</v>
      </c>
      <c r="P178">
        <v>-7.3152282088563697E-2</v>
      </c>
      <c r="Q178">
        <v>21</v>
      </c>
      <c r="R178">
        <v>63</v>
      </c>
      <c r="S178">
        <v>-0.16388122792999299</v>
      </c>
      <c r="T178">
        <v>0.118369040945197</v>
      </c>
      <c r="U178">
        <v>29</v>
      </c>
      <c r="V178">
        <v>53</v>
      </c>
      <c r="W178">
        <v>0</v>
      </c>
      <c r="X178">
        <v>0.58055754016101602</v>
      </c>
      <c r="Y178">
        <v>13</v>
      </c>
      <c r="Z178">
        <v>69</v>
      </c>
      <c r="AA178">
        <v>-2.2675416412593399</v>
      </c>
      <c r="AB178">
        <v>0.34030868701830602</v>
      </c>
      <c r="AC178">
        <v>41</v>
      </c>
      <c r="AD178">
        <v>26</v>
      </c>
      <c r="AE178">
        <v>-6.5801571268237904</v>
      </c>
      <c r="AF178">
        <v>-0.360378493335968</v>
      </c>
      <c r="AH178">
        <v>3</v>
      </c>
      <c r="AJ178">
        <v>-1</v>
      </c>
      <c r="AK178">
        <v>-1</v>
      </c>
      <c r="AL178">
        <v>-5.59</v>
      </c>
      <c r="AM178">
        <v>-2.59</v>
      </c>
      <c r="AO178">
        <v>0</v>
      </c>
      <c r="AP178">
        <v>0</v>
      </c>
      <c r="AQ178">
        <v>-5.59</v>
      </c>
      <c r="AR178">
        <v>-2.59</v>
      </c>
      <c r="AS178">
        <v>-1</v>
      </c>
      <c r="AT178">
        <v>-1</v>
      </c>
      <c r="AV178">
        <v>3</v>
      </c>
      <c r="AW178">
        <v>6</v>
      </c>
      <c r="AX178">
        <v>1</v>
      </c>
      <c r="AZ178">
        <f t="shared" si="2"/>
        <v>0</v>
      </c>
    </row>
    <row r="179" spans="1:52" hidden="1" x14ac:dyDescent="0.25">
      <c r="A179" t="s">
        <v>50</v>
      </c>
      <c r="B179" t="s">
        <v>70</v>
      </c>
      <c r="C179">
        <v>2006</v>
      </c>
      <c r="D179">
        <v>12</v>
      </c>
      <c r="E179">
        <v>0</v>
      </c>
      <c r="F179">
        <v>1</v>
      </c>
      <c r="G179">
        <v>6.1</v>
      </c>
      <c r="I179">
        <v>61</v>
      </c>
      <c r="J179">
        <v>95</v>
      </c>
      <c r="K179">
        <v>-0.82161651028246496</v>
      </c>
      <c r="L179">
        <v>0.156091881472985</v>
      </c>
      <c r="M179">
        <v>73</v>
      </c>
      <c r="N179">
        <v>0</v>
      </c>
      <c r="O179">
        <v>-1.6852798923134</v>
      </c>
      <c r="P179">
        <v>-0.19890390417812301</v>
      </c>
      <c r="Q179">
        <v>28</v>
      </c>
      <c r="R179">
        <v>36</v>
      </c>
      <c r="S179">
        <v>2.20895865237366</v>
      </c>
      <c r="T179">
        <v>0.492390543979771</v>
      </c>
      <c r="U179">
        <v>52</v>
      </c>
      <c r="V179">
        <v>41</v>
      </c>
      <c r="W179">
        <v>0</v>
      </c>
      <c r="X179">
        <v>0.80210705052196096</v>
      </c>
      <c r="Y179">
        <v>37</v>
      </c>
      <c r="Z179">
        <v>16</v>
      </c>
      <c r="AA179">
        <v>-1.6074731791830399</v>
      </c>
      <c r="AB179">
        <v>-0.20037394801052699</v>
      </c>
      <c r="AC179">
        <v>60</v>
      </c>
      <c r="AD179">
        <v>31</v>
      </c>
      <c r="AE179">
        <v>1.5177220480668701</v>
      </c>
      <c r="AF179">
        <v>0.114695874896159</v>
      </c>
      <c r="AH179">
        <v>-6</v>
      </c>
      <c r="AJ179">
        <v>-1</v>
      </c>
      <c r="AK179">
        <v>1</v>
      </c>
      <c r="AL179">
        <v>-0.88</v>
      </c>
      <c r="AM179">
        <v>-6.88</v>
      </c>
      <c r="AO179">
        <v>0</v>
      </c>
      <c r="AP179">
        <v>0</v>
      </c>
      <c r="AQ179">
        <v>-0.88</v>
      </c>
      <c r="AR179">
        <v>-6.88</v>
      </c>
      <c r="AS179">
        <v>-1</v>
      </c>
      <c r="AT179">
        <v>1</v>
      </c>
      <c r="AV179">
        <v>-4</v>
      </c>
      <c r="AW179">
        <v>-10</v>
      </c>
      <c r="AX179">
        <v>-1</v>
      </c>
      <c r="AZ179">
        <f t="shared" si="2"/>
        <v>0</v>
      </c>
    </row>
    <row r="180" spans="1:52" hidden="1" x14ac:dyDescent="0.25">
      <c r="A180" t="s">
        <v>46</v>
      </c>
      <c r="B180" t="s">
        <v>71</v>
      </c>
      <c r="C180">
        <v>2006</v>
      </c>
      <c r="D180">
        <v>12</v>
      </c>
      <c r="E180">
        <v>0</v>
      </c>
      <c r="F180">
        <v>35.5</v>
      </c>
      <c r="G180">
        <v>21.6</v>
      </c>
      <c r="I180">
        <v>52</v>
      </c>
      <c r="J180">
        <v>81</v>
      </c>
      <c r="K180">
        <v>0</v>
      </c>
      <c r="L180">
        <v>0.105194633631037</v>
      </c>
      <c r="M180">
        <v>89</v>
      </c>
      <c r="N180">
        <v>61</v>
      </c>
      <c r="O180">
        <v>6.8028098777946697</v>
      </c>
      <c r="P180">
        <v>-0.19358515451623201</v>
      </c>
      <c r="Q180">
        <v>33</v>
      </c>
      <c r="R180">
        <v>83</v>
      </c>
      <c r="S180">
        <v>-2.6755653694796599</v>
      </c>
      <c r="T180">
        <v>0.27564491879133501</v>
      </c>
      <c r="U180">
        <v>59</v>
      </c>
      <c r="V180">
        <v>47</v>
      </c>
      <c r="W180">
        <v>15.137631625286099</v>
      </c>
      <c r="X180">
        <v>-0.51241319158152498</v>
      </c>
      <c r="Y180">
        <v>47</v>
      </c>
      <c r="Z180">
        <v>47</v>
      </c>
      <c r="AA180">
        <v>0</v>
      </c>
      <c r="AB180">
        <v>0.40189617027760899</v>
      </c>
      <c r="AC180">
        <v>100</v>
      </c>
      <c r="AD180">
        <v>48</v>
      </c>
      <c r="AE180">
        <v>-0.45751633250732099</v>
      </c>
      <c r="AF180">
        <v>0.38497770314997598</v>
      </c>
      <c r="AH180">
        <v>3.5</v>
      </c>
      <c r="AJ180">
        <v>1</v>
      </c>
      <c r="AK180">
        <v>-1</v>
      </c>
      <c r="AL180">
        <v>2.59</v>
      </c>
      <c r="AM180">
        <v>6.09</v>
      </c>
      <c r="AO180">
        <v>0</v>
      </c>
      <c r="AP180">
        <v>0</v>
      </c>
      <c r="AQ180">
        <v>2.59</v>
      </c>
      <c r="AR180">
        <v>6.09</v>
      </c>
      <c r="AS180">
        <v>1</v>
      </c>
      <c r="AT180">
        <v>-1</v>
      </c>
      <c r="AV180">
        <v>-4</v>
      </c>
      <c r="AW180">
        <v>-0.5</v>
      </c>
      <c r="AX180">
        <v>-1</v>
      </c>
      <c r="AZ180">
        <f t="shared" si="2"/>
        <v>0</v>
      </c>
    </row>
    <row r="181" spans="1:52" hidden="1" x14ac:dyDescent="0.25">
      <c r="A181" t="s">
        <v>53</v>
      </c>
      <c r="B181" t="s">
        <v>72</v>
      </c>
      <c r="C181">
        <v>2006</v>
      </c>
      <c r="D181">
        <v>12</v>
      </c>
      <c r="E181">
        <v>0</v>
      </c>
      <c r="F181">
        <v>1.9</v>
      </c>
      <c r="G181">
        <v>14.1</v>
      </c>
      <c r="I181">
        <v>39</v>
      </c>
      <c r="J181">
        <v>24</v>
      </c>
      <c r="K181">
        <v>5.0996971520256702</v>
      </c>
      <c r="L181">
        <v>0.20210238489678101</v>
      </c>
      <c r="M181">
        <v>57</v>
      </c>
      <c r="N181">
        <v>30</v>
      </c>
      <c r="O181">
        <v>0</v>
      </c>
      <c r="P181">
        <v>7.5690986590634404E-2</v>
      </c>
      <c r="Q181">
        <v>23</v>
      </c>
      <c r="R181">
        <v>19</v>
      </c>
      <c r="S181">
        <v>14.227189360119</v>
      </c>
      <c r="T181">
        <v>0.68328341822437999</v>
      </c>
      <c r="U181">
        <v>34</v>
      </c>
      <c r="V181">
        <v>7</v>
      </c>
      <c r="W181">
        <v>6.1755414839068399</v>
      </c>
      <c r="X181">
        <v>0.46520876777690001</v>
      </c>
      <c r="Y181">
        <v>62</v>
      </c>
      <c r="Z181">
        <v>62</v>
      </c>
      <c r="AA181">
        <v>0</v>
      </c>
      <c r="AB181">
        <v>-0.37927111212685699</v>
      </c>
      <c r="AC181">
        <v>0</v>
      </c>
      <c r="AD181">
        <v>22</v>
      </c>
      <c r="AE181">
        <v>-4.2751900549431499</v>
      </c>
      <c r="AF181">
        <v>-0.452487329685687</v>
      </c>
      <c r="AH181">
        <v>-3</v>
      </c>
      <c r="AJ181">
        <v>-1</v>
      </c>
      <c r="AK181">
        <v>-1</v>
      </c>
      <c r="AL181">
        <v>0.9</v>
      </c>
      <c r="AM181">
        <v>-2.1</v>
      </c>
      <c r="AO181">
        <v>0</v>
      </c>
      <c r="AP181">
        <v>0</v>
      </c>
      <c r="AQ181">
        <v>0.9</v>
      </c>
      <c r="AR181">
        <v>-2.1</v>
      </c>
      <c r="AS181">
        <v>-1</v>
      </c>
      <c r="AT181">
        <v>-1</v>
      </c>
      <c r="AV181">
        <v>30</v>
      </c>
      <c r="AW181">
        <v>27</v>
      </c>
      <c r="AX181">
        <v>1</v>
      </c>
      <c r="AZ181">
        <f t="shared" si="2"/>
        <v>0</v>
      </c>
    </row>
    <row r="182" spans="1:52" hidden="1" x14ac:dyDescent="0.25">
      <c r="A182" t="s">
        <v>72</v>
      </c>
      <c r="B182" t="s">
        <v>53</v>
      </c>
      <c r="C182">
        <v>2006</v>
      </c>
      <c r="D182">
        <v>12</v>
      </c>
      <c r="E182">
        <v>1</v>
      </c>
      <c r="F182">
        <v>-12.2</v>
      </c>
      <c r="G182">
        <v>-14.1</v>
      </c>
      <c r="I182">
        <v>30</v>
      </c>
      <c r="J182">
        <v>57</v>
      </c>
      <c r="K182">
        <v>-0.11668178327176899</v>
      </c>
      <c r="L182">
        <v>0.12543599076776199</v>
      </c>
      <c r="M182">
        <v>24</v>
      </c>
      <c r="N182">
        <v>39</v>
      </c>
      <c r="O182">
        <v>-1.43344474761255</v>
      </c>
      <c r="P182">
        <v>-0.27724789846205899</v>
      </c>
      <c r="Q182">
        <v>7</v>
      </c>
      <c r="R182">
        <v>34</v>
      </c>
      <c r="S182">
        <v>0</v>
      </c>
      <c r="T182">
        <v>4.50863174716228E-4</v>
      </c>
      <c r="U182">
        <v>19</v>
      </c>
      <c r="V182">
        <v>23</v>
      </c>
      <c r="W182">
        <v>-2.0273594791385698</v>
      </c>
      <c r="X182">
        <v>-0.39094121236078999</v>
      </c>
      <c r="Y182">
        <v>22</v>
      </c>
      <c r="Z182">
        <v>0</v>
      </c>
      <c r="AA182">
        <v>-4.9499153191815397</v>
      </c>
      <c r="AB182">
        <v>-0.47181243729368</v>
      </c>
      <c r="AC182">
        <v>62</v>
      </c>
      <c r="AD182">
        <v>62</v>
      </c>
      <c r="AE182">
        <v>-3.1578256508239799</v>
      </c>
      <c r="AF182">
        <v>0.427064666071995</v>
      </c>
      <c r="AH182">
        <v>3</v>
      </c>
      <c r="AJ182">
        <v>1</v>
      </c>
      <c r="AK182">
        <v>-1</v>
      </c>
      <c r="AL182">
        <v>-0.9</v>
      </c>
      <c r="AM182">
        <v>2.1</v>
      </c>
      <c r="AO182">
        <v>0</v>
      </c>
      <c r="AP182">
        <v>0</v>
      </c>
      <c r="AQ182">
        <v>-0.9</v>
      </c>
      <c r="AR182">
        <v>2.1</v>
      </c>
      <c r="AS182">
        <v>1</v>
      </c>
      <c r="AT182">
        <v>-1</v>
      </c>
      <c r="AV182">
        <v>-30</v>
      </c>
      <c r="AW182">
        <v>-27</v>
      </c>
      <c r="AX182">
        <v>-1</v>
      </c>
      <c r="AZ182">
        <f t="shared" si="2"/>
        <v>0</v>
      </c>
    </row>
    <row r="183" spans="1:52" hidden="1" x14ac:dyDescent="0.25">
      <c r="A183" t="s">
        <v>55</v>
      </c>
      <c r="B183" t="s">
        <v>54</v>
      </c>
      <c r="C183">
        <v>2006</v>
      </c>
      <c r="D183">
        <v>12</v>
      </c>
      <c r="E183">
        <v>1</v>
      </c>
      <c r="F183">
        <v>20.9</v>
      </c>
      <c r="G183">
        <v>45.1</v>
      </c>
      <c r="I183">
        <v>35</v>
      </c>
      <c r="J183">
        <v>76</v>
      </c>
      <c r="K183">
        <v>0</v>
      </c>
      <c r="L183">
        <v>0.15435272311915199</v>
      </c>
      <c r="M183">
        <v>68</v>
      </c>
      <c r="N183">
        <v>0</v>
      </c>
      <c r="O183">
        <v>8.8016661790520807</v>
      </c>
      <c r="P183">
        <v>0.22320706474115101</v>
      </c>
      <c r="Q183">
        <v>51</v>
      </c>
      <c r="R183">
        <v>36</v>
      </c>
      <c r="S183">
        <v>4.67579879650817</v>
      </c>
      <c r="T183">
        <v>0.281918263962459</v>
      </c>
      <c r="U183">
        <v>73</v>
      </c>
      <c r="V183">
        <v>14</v>
      </c>
      <c r="W183">
        <v>10.6230794507686</v>
      </c>
      <c r="X183">
        <v>0.30647601312788503</v>
      </c>
      <c r="Y183">
        <v>59</v>
      </c>
      <c r="Z183">
        <v>43</v>
      </c>
      <c r="AA183">
        <v>5.49439789516292</v>
      </c>
      <c r="AB183">
        <v>0.156583460410955</v>
      </c>
      <c r="AC183">
        <v>53</v>
      </c>
      <c r="AD183">
        <v>18</v>
      </c>
      <c r="AE183">
        <v>12.2451454038997</v>
      </c>
      <c r="AF183">
        <v>0.45502374865550299</v>
      </c>
      <c r="AH183">
        <v>-11</v>
      </c>
      <c r="AJ183">
        <v>1</v>
      </c>
      <c r="AK183">
        <v>1</v>
      </c>
      <c r="AL183">
        <v>11.76</v>
      </c>
      <c r="AM183">
        <v>0.75999999999999901</v>
      </c>
      <c r="AO183">
        <v>0</v>
      </c>
      <c r="AP183">
        <v>0</v>
      </c>
      <c r="AQ183">
        <v>11.76</v>
      </c>
      <c r="AR183">
        <v>0.75999999999999901</v>
      </c>
      <c r="AS183">
        <v>1</v>
      </c>
      <c r="AT183">
        <v>1</v>
      </c>
      <c r="AV183">
        <v>28</v>
      </c>
      <c r="AW183">
        <v>17</v>
      </c>
      <c r="AX183">
        <v>1</v>
      </c>
      <c r="AZ183">
        <f t="shared" si="2"/>
        <v>0</v>
      </c>
    </row>
    <row r="184" spans="1:52" hidden="1" x14ac:dyDescent="0.25">
      <c r="A184" t="s">
        <v>57</v>
      </c>
      <c r="B184" t="s">
        <v>59</v>
      </c>
      <c r="C184">
        <v>2006</v>
      </c>
      <c r="D184">
        <v>12</v>
      </c>
      <c r="E184">
        <v>0</v>
      </c>
      <c r="F184">
        <v>12.8</v>
      </c>
      <c r="G184">
        <v>2.8</v>
      </c>
      <c r="I184">
        <v>43</v>
      </c>
      <c r="J184">
        <v>70</v>
      </c>
      <c r="K184">
        <v>0</v>
      </c>
      <c r="L184">
        <v>-7.8169182507163495E-2</v>
      </c>
      <c r="M184">
        <v>89</v>
      </c>
      <c r="N184">
        <v>30</v>
      </c>
      <c r="O184">
        <v>2.15981086878798</v>
      </c>
      <c r="P184">
        <v>-0.17875396489658901</v>
      </c>
      <c r="Q184">
        <v>59</v>
      </c>
      <c r="R184">
        <v>42</v>
      </c>
      <c r="S184">
        <v>2.9590030394143398</v>
      </c>
      <c r="T184">
        <v>-0.55413606262689696</v>
      </c>
      <c r="U184">
        <v>69</v>
      </c>
      <c r="V184">
        <v>44</v>
      </c>
      <c r="W184">
        <v>1.9903042430501701</v>
      </c>
      <c r="X184">
        <v>0.24596136940701199</v>
      </c>
      <c r="Y184">
        <v>18</v>
      </c>
      <c r="Z184">
        <v>54</v>
      </c>
      <c r="AA184">
        <v>5.0727383229468703</v>
      </c>
      <c r="AB184">
        <v>0.50725865440750195</v>
      </c>
      <c r="AC184">
        <v>29</v>
      </c>
      <c r="AD184">
        <v>31</v>
      </c>
      <c r="AE184">
        <v>2.6587462462462401</v>
      </c>
      <c r="AF184">
        <v>-0.22650669292735201</v>
      </c>
      <c r="AH184">
        <v>1</v>
      </c>
      <c r="AJ184">
        <v>-1</v>
      </c>
      <c r="AK184">
        <v>1</v>
      </c>
      <c r="AL184">
        <v>-1.61</v>
      </c>
      <c r="AM184">
        <v>-0.61</v>
      </c>
      <c r="AO184">
        <v>0</v>
      </c>
      <c r="AP184">
        <v>0</v>
      </c>
      <c r="AQ184">
        <v>-1.61</v>
      </c>
      <c r="AR184">
        <v>-0.61</v>
      </c>
      <c r="AS184">
        <v>-1</v>
      </c>
      <c r="AT184">
        <v>1</v>
      </c>
      <c r="AV184">
        <v>-9</v>
      </c>
      <c r="AW184">
        <v>-8</v>
      </c>
      <c r="AX184">
        <v>-1</v>
      </c>
      <c r="AZ184">
        <f t="shared" si="2"/>
        <v>0</v>
      </c>
    </row>
    <row r="185" spans="1:52" hidden="1" x14ac:dyDescent="0.25">
      <c r="A185" t="s">
        <v>52</v>
      </c>
      <c r="B185" t="s">
        <v>61</v>
      </c>
      <c r="C185">
        <v>2006</v>
      </c>
      <c r="D185">
        <v>12</v>
      </c>
      <c r="E185">
        <v>1</v>
      </c>
      <c r="F185">
        <v>-18.899999999999999</v>
      </c>
      <c r="G185">
        <v>-13.9</v>
      </c>
      <c r="I185">
        <v>26</v>
      </c>
      <c r="J185">
        <v>54</v>
      </c>
      <c r="K185">
        <v>-1.11834736036725</v>
      </c>
      <c r="L185">
        <v>0.58072864018804105</v>
      </c>
      <c r="M185">
        <v>41</v>
      </c>
      <c r="N185">
        <v>57</v>
      </c>
      <c r="O185">
        <v>-2.4025518969219699</v>
      </c>
      <c r="P185">
        <v>-0.261065670363821</v>
      </c>
      <c r="Q185">
        <v>6</v>
      </c>
      <c r="R185">
        <v>57</v>
      </c>
      <c r="S185">
        <v>0</v>
      </c>
      <c r="T185">
        <v>1.98561003799166E-2</v>
      </c>
      <c r="U185">
        <v>31</v>
      </c>
      <c r="V185">
        <v>13</v>
      </c>
      <c r="W185">
        <v>-7.4898740554156102</v>
      </c>
      <c r="X185">
        <v>-0.64295577792425795</v>
      </c>
      <c r="Y185">
        <v>63</v>
      </c>
      <c r="Z185">
        <v>69</v>
      </c>
      <c r="AA185">
        <v>-6.8479404675825499</v>
      </c>
      <c r="AB185">
        <v>0.38223134863013902</v>
      </c>
      <c r="AC185">
        <v>37</v>
      </c>
      <c r="AD185">
        <v>50</v>
      </c>
      <c r="AE185">
        <v>-6.4854219834340698</v>
      </c>
      <c r="AF185">
        <v>0.464963673616476</v>
      </c>
      <c r="AH185">
        <v>2.5</v>
      </c>
      <c r="AJ185">
        <v>1</v>
      </c>
      <c r="AK185">
        <v>-1</v>
      </c>
      <c r="AL185">
        <v>-0.85</v>
      </c>
      <c r="AM185">
        <v>1.65</v>
      </c>
      <c r="AO185">
        <v>0</v>
      </c>
      <c r="AP185">
        <v>0</v>
      </c>
      <c r="AQ185">
        <v>-0.85</v>
      </c>
      <c r="AR185">
        <v>1.65</v>
      </c>
      <c r="AS185">
        <v>1</v>
      </c>
      <c r="AT185">
        <v>-1</v>
      </c>
      <c r="AV185">
        <v>-17</v>
      </c>
      <c r="AW185">
        <v>-14.5</v>
      </c>
      <c r="AX185">
        <v>-1</v>
      </c>
      <c r="AZ185">
        <f t="shared" si="2"/>
        <v>0</v>
      </c>
    </row>
    <row r="186" spans="1:52" hidden="1" x14ac:dyDescent="0.25">
      <c r="A186" t="s">
        <v>73</v>
      </c>
      <c r="B186" t="s">
        <v>67</v>
      </c>
      <c r="C186">
        <v>2006</v>
      </c>
      <c r="D186">
        <v>12</v>
      </c>
      <c r="E186">
        <v>0</v>
      </c>
      <c r="F186">
        <v>-1.2</v>
      </c>
      <c r="G186">
        <v>7.6</v>
      </c>
      <c r="I186">
        <v>87</v>
      </c>
      <c r="J186">
        <v>38</v>
      </c>
      <c r="K186">
        <v>1.2591388101983001</v>
      </c>
      <c r="L186">
        <v>0.38588024909602803</v>
      </c>
      <c r="M186">
        <v>86</v>
      </c>
      <c r="N186">
        <v>96</v>
      </c>
      <c r="O186">
        <v>0</v>
      </c>
      <c r="P186">
        <v>0.61399554961849201</v>
      </c>
      <c r="Q186">
        <v>26</v>
      </c>
      <c r="R186">
        <v>39</v>
      </c>
      <c r="S186">
        <v>0</v>
      </c>
      <c r="T186">
        <v>3.6226836472368101E-2</v>
      </c>
      <c r="U186">
        <v>59</v>
      </c>
      <c r="V186">
        <v>29</v>
      </c>
      <c r="W186">
        <v>0</v>
      </c>
      <c r="X186">
        <v>0.73985244408856898</v>
      </c>
      <c r="Y186">
        <v>57</v>
      </c>
      <c r="Z186">
        <v>41</v>
      </c>
      <c r="AA186">
        <v>0</v>
      </c>
      <c r="AB186">
        <v>0.19730875908995599</v>
      </c>
      <c r="AC186">
        <v>13</v>
      </c>
      <c r="AD186">
        <v>33</v>
      </c>
      <c r="AE186">
        <v>0</v>
      </c>
      <c r="AF186">
        <v>-7.1731421542597599E-3</v>
      </c>
      <c r="AH186">
        <v>10</v>
      </c>
      <c r="AJ186">
        <v>1</v>
      </c>
      <c r="AK186">
        <v>0</v>
      </c>
      <c r="AL186">
        <v>-0.55000000000000004</v>
      </c>
      <c r="AM186">
        <v>9.4499999999999993</v>
      </c>
      <c r="AO186">
        <v>0</v>
      </c>
      <c r="AP186">
        <v>0</v>
      </c>
      <c r="AQ186">
        <v>-0.55000000000000004</v>
      </c>
      <c r="AR186">
        <v>9.4499999999999993</v>
      </c>
      <c r="AS186">
        <v>1</v>
      </c>
      <c r="AT186">
        <v>0</v>
      </c>
      <c r="AV186">
        <v>-10</v>
      </c>
      <c r="AW186">
        <v>0</v>
      </c>
      <c r="AX186">
        <v>0</v>
      </c>
      <c r="AZ186">
        <f t="shared" si="2"/>
        <v>0</v>
      </c>
    </row>
    <row r="187" spans="1:52" hidden="1" x14ac:dyDescent="0.25">
      <c r="A187" t="s">
        <v>56</v>
      </c>
      <c r="B187" t="s">
        <v>62</v>
      </c>
      <c r="C187">
        <v>2006</v>
      </c>
      <c r="D187">
        <v>12</v>
      </c>
      <c r="E187">
        <v>0</v>
      </c>
      <c r="F187">
        <v>-14.9</v>
      </c>
      <c r="G187">
        <v>-1.0999999999999901</v>
      </c>
      <c r="I187">
        <v>22</v>
      </c>
      <c r="J187">
        <v>65</v>
      </c>
      <c r="K187">
        <v>-2.4840755775333898</v>
      </c>
      <c r="L187">
        <v>-0.16200506164551301</v>
      </c>
      <c r="M187">
        <v>57</v>
      </c>
      <c r="N187">
        <v>22</v>
      </c>
      <c r="O187">
        <v>-4.1058193497640199</v>
      </c>
      <c r="P187">
        <v>-0.44475951307982198</v>
      </c>
      <c r="Q187">
        <v>25</v>
      </c>
      <c r="R187">
        <v>9</v>
      </c>
      <c r="S187">
        <v>-7.7886245322587202</v>
      </c>
      <c r="T187">
        <v>-0.38037152984690198</v>
      </c>
      <c r="U187">
        <v>32</v>
      </c>
      <c r="V187">
        <v>32</v>
      </c>
      <c r="W187">
        <v>0</v>
      </c>
      <c r="X187">
        <v>-0.28102472208725199</v>
      </c>
      <c r="Y187">
        <v>37</v>
      </c>
      <c r="Z187">
        <v>46</v>
      </c>
      <c r="AA187">
        <v>-2.45339848484848</v>
      </c>
      <c r="AB187">
        <v>-0.39729202818438503</v>
      </c>
      <c r="AC187">
        <v>27</v>
      </c>
      <c r="AD187">
        <v>24</v>
      </c>
      <c r="AE187">
        <v>1.4473716292134799</v>
      </c>
      <c r="AF187">
        <v>0.28946062015681201</v>
      </c>
      <c r="AH187">
        <v>5.5</v>
      </c>
      <c r="AJ187">
        <v>1</v>
      </c>
      <c r="AK187">
        <v>-1</v>
      </c>
      <c r="AL187">
        <v>-2.4700000000000002</v>
      </c>
      <c r="AM187">
        <v>3.03</v>
      </c>
      <c r="AO187">
        <v>0</v>
      </c>
      <c r="AP187">
        <v>0</v>
      </c>
      <c r="AQ187">
        <v>-2.4700000000000002</v>
      </c>
      <c r="AR187">
        <v>3.03</v>
      </c>
      <c r="AS187">
        <v>1</v>
      </c>
      <c r="AT187">
        <v>-1</v>
      </c>
      <c r="AV187">
        <v>-15</v>
      </c>
      <c r="AW187">
        <v>-9.5</v>
      </c>
      <c r="AX187">
        <v>-1</v>
      </c>
      <c r="AZ187">
        <f t="shared" si="2"/>
        <v>0</v>
      </c>
    </row>
    <row r="188" spans="1:52" hidden="1" x14ac:dyDescent="0.25">
      <c r="A188" t="s">
        <v>75</v>
      </c>
      <c r="B188" t="s">
        <v>64</v>
      </c>
      <c r="C188">
        <v>2006</v>
      </c>
      <c r="D188">
        <v>12</v>
      </c>
      <c r="E188">
        <v>1</v>
      </c>
      <c r="F188">
        <v>22.6</v>
      </c>
      <c r="G188">
        <v>-12.6999999999999</v>
      </c>
      <c r="I188">
        <v>13</v>
      </c>
      <c r="J188">
        <v>73</v>
      </c>
      <c r="K188">
        <v>-0.41900043763674599</v>
      </c>
      <c r="L188">
        <v>-0.33420318778346098</v>
      </c>
      <c r="M188">
        <v>97</v>
      </c>
      <c r="N188">
        <v>70</v>
      </c>
      <c r="O188">
        <v>0</v>
      </c>
      <c r="P188">
        <v>-2.3166948234462099E-2</v>
      </c>
      <c r="Q188">
        <v>26</v>
      </c>
      <c r="R188">
        <v>27</v>
      </c>
      <c r="S188">
        <v>-2.3426312118570101</v>
      </c>
      <c r="T188">
        <v>-0.47481673308853001</v>
      </c>
      <c r="U188">
        <v>0</v>
      </c>
      <c r="V188">
        <v>42</v>
      </c>
      <c r="W188">
        <v>0</v>
      </c>
      <c r="X188">
        <v>-0.14662044773062599</v>
      </c>
      <c r="Y188">
        <v>79</v>
      </c>
      <c r="Z188">
        <v>73</v>
      </c>
      <c r="AA188">
        <v>0</v>
      </c>
      <c r="AB188">
        <v>7.0821458502105097E-2</v>
      </c>
      <c r="AC188">
        <v>88</v>
      </c>
      <c r="AD188">
        <v>79</v>
      </c>
      <c r="AE188">
        <v>0</v>
      </c>
      <c r="AF188">
        <v>-0.41825249057393799</v>
      </c>
      <c r="AH188">
        <v>-9.5</v>
      </c>
      <c r="AJ188">
        <v>-1</v>
      </c>
      <c r="AK188">
        <v>-1</v>
      </c>
      <c r="AL188">
        <v>-0.57999999999999996</v>
      </c>
      <c r="AM188">
        <v>-10.08</v>
      </c>
      <c r="AO188">
        <v>0</v>
      </c>
      <c r="AP188">
        <v>0</v>
      </c>
      <c r="AQ188">
        <v>-0.57999999999999996</v>
      </c>
      <c r="AR188">
        <v>-10.08</v>
      </c>
      <c r="AS188">
        <v>-1</v>
      </c>
      <c r="AT188">
        <v>-1</v>
      </c>
      <c r="AV188">
        <v>24</v>
      </c>
      <c r="AW188">
        <v>14.5</v>
      </c>
      <c r="AX188">
        <v>1</v>
      </c>
      <c r="AZ188">
        <f t="shared" si="2"/>
        <v>0</v>
      </c>
    </row>
    <row r="189" spans="1:52" hidden="1" x14ac:dyDescent="0.25">
      <c r="A189" t="s">
        <v>74</v>
      </c>
      <c r="B189" t="s">
        <v>51</v>
      </c>
      <c r="C189">
        <v>2006</v>
      </c>
      <c r="D189">
        <v>12</v>
      </c>
      <c r="E189">
        <v>0</v>
      </c>
      <c r="F189">
        <v>16.600000000000001</v>
      </c>
      <c r="G189">
        <v>34.700000000000003</v>
      </c>
      <c r="I189">
        <v>39</v>
      </c>
      <c r="J189">
        <v>43</v>
      </c>
      <c r="K189">
        <v>0</v>
      </c>
      <c r="L189">
        <v>-9.5289396409917404E-2</v>
      </c>
      <c r="M189">
        <v>92</v>
      </c>
      <c r="N189">
        <v>57</v>
      </c>
      <c r="O189">
        <v>8.8922021490645999</v>
      </c>
      <c r="P189">
        <v>-0.25046325407213998</v>
      </c>
      <c r="Q189">
        <v>53</v>
      </c>
      <c r="R189">
        <v>29</v>
      </c>
      <c r="S189">
        <v>4.08080073630925</v>
      </c>
      <c r="T189">
        <v>0.18715855970206499</v>
      </c>
      <c r="U189">
        <v>63</v>
      </c>
      <c r="V189">
        <v>21</v>
      </c>
      <c r="W189">
        <v>0</v>
      </c>
      <c r="X189">
        <v>-0.57180091224831597</v>
      </c>
      <c r="Y189">
        <v>26</v>
      </c>
      <c r="Z189">
        <v>41</v>
      </c>
      <c r="AA189">
        <v>3.81700591216216</v>
      </c>
      <c r="AB189">
        <v>-0.23489363176577699</v>
      </c>
      <c r="AC189">
        <v>69</v>
      </c>
      <c r="AD189">
        <v>13</v>
      </c>
      <c r="AE189">
        <v>7.6465014642937597</v>
      </c>
      <c r="AF189">
        <v>0.14914949508144801</v>
      </c>
      <c r="AH189">
        <v>-3</v>
      </c>
      <c r="AJ189">
        <v>1</v>
      </c>
      <c r="AK189">
        <v>-1</v>
      </c>
      <c r="AL189">
        <v>5.59</v>
      </c>
      <c r="AM189">
        <v>2.59</v>
      </c>
      <c r="AO189">
        <v>0</v>
      </c>
      <c r="AP189">
        <v>0</v>
      </c>
      <c r="AQ189">
        <v>5.59</v>
      </c>
      <c r="AR189">
        <v>2.59</v>
      </c>
      <c r="AS189">
        <v>1</v>
      </c>
      <c r="AT189">
        <v>-1</v>
      </c>
      <c r="AV189">
        <v>-3</v>
      </c>
      <c r="AW189">
        <v>-6</v>
      </c>
      <c r="AX189">
        <v>-1</v>
      </c>
      <c r="AZ189">
        <f t="shared" si="2"/>
        <v>0</v>
      </c>
    </row>
    <row r="190" spans="1:52" hidden="1" x14ac:dyDescent="0.25">
      <c r="A190" t="s">
        <v>59</v>
      </c>
      <c r="B190" t="s">
        <v>57</v>
      </c>
      <c r="C190">
        <v>2006</v>
      </c>
      <c r="D190">
        <v>12</v>
      </c>
      <c r="E190">
        <v>1</v>
      </c>
      <c r="F190">
        <v>10</v>
      </c>
      <c r="G190">
        <v>-2.8</v>
      </c>
      <c r="I190">
        <v>30</v>
      </c>
      <c r="J190">
        <v>89</v>
      </c>
      <c r="K190">
        <v>4.7706677646354301</v>
      </c>
      <c r="L190">
        <v>-0.21334290863091701</v>
      </c>
      <c r="M190">
        <v>70</v>
      </c>
      <c r="N190">
        <v>43</v>
      </c>
      <c r="O190">
        <v>1.60317900689167</v>
      </c>
      <c r="P190">
        <v>0.16608828039600401</v>
      </c>
      <c r="Q190">
        <v>44</v>
      </c>
      <c r="R190">
        <v>69</v>
      </c>
      <c r="S190">
        <v>-6.8538018845419897</v>
      </c>
      <c r="T190">
        <v>0.31972094871433698</v>
      </c>
      <c r="U190">
        <v>42</v>
      </c>
      <c r="V190">
        <v>59</v>
      </c>
      <c r="W190">
        <v>4.0964676698288001</v>
      </c>
      <c r="X190">
        <v>-0.21229867397159899</v>
      </c>
      <c r="Y190">
        <v>31</v>
      </c>
      <c r="Z190">
        <v>29</v>
      </c>
      <c r="AA190">
        <v>1.8468664107271999</v>
      </c>
      <c r="AB190">
        <v>0.13055916976102599</v>
      </c>
      <c r="AC190">
        <v>54</v>
      </c>
      <c r="AD190">
        <v>18</v>
      </c>
      <c r="AE190">
        <v>5.6757497855457899</v>
      </c>
      <c r="AF190">
        <v>0.37821994025212102</v>
      </c>
      <c r="AH190">
        <v>-1</v>
      </c>
      <c r="AJ190">
        <v>1</v>
      </c>
      <c r="AK190">
        <v>1</v>
      </c>
      <c r="AL190">
        <v>1.61</v>
      </c>
      <c r="AM190">
        <v>0.61</v>
      </c>
      <c r="AO190">
        <v>0</v>
      </c>
      <c r="AP190">
        <v>0</v>
      </c>
      <c r="AQ190">
        <v>1.61</v>
      </c>
      <c r="AR190">
        <v>0.61</v>
      </c>
      <c r="AS190">
        <v>1</v>
      </c>
      <c r="AT190">
        <v>1</v>
      </c>
      <c r="AV190">
        <v>9</v>
      </c>
      <c r="AW190">
        <v>8</v>
      </c>
      <c r="AX190">
        <v>1</v>
      </c>
      <c r="AZ190">
        <f t="shared" si="2"/>
        <v>0</v>
      </c>
    </row>
    <row r="191" spans="1:52" hidden="1" x14ac:dyDescent="0.25">
      <c r="A191" t="s">
        <v>61</v>
      </c>
      <c r="B191" t="s">
        <v>52</v>
      </c>
      <c r="C191">
        <v>2006</v>
      </c>
      <c r="D191">
        <v>12</v>
      </c>
      <c r="E191">
        <v>0</v>
      </c>
      <c r="F191">
        <v>-5</v>
      </c>
      <c r="G191">
        <v>13.9</v>
      </c>
      <c r="I191">
        <v>57</v>
      </c>
      <c r="J191">
        <v>41</v>
      </c>
      <c r="K191">
        <v>0</v>
      </c>
      <c r="L191">
        <v>-0.44686181271734898</v>
      </c>
      <c r="M191">
        <v>54</v>
      </c>
      <c r="N191">
        <v>26</v>
      </c>
      <c r="O191">
        <v>0.72610389003179199</v>
      </c>
      <c r="P191">
        <v>0.14493692274453601</v>
      </c>
      <c r="Q191">
        <v>13</v>
      </c>
      <c r="R191">
        <v>31</v>
      </c>
      <c r="S191">
        <v>-1.8321692329033099</v>
      </c>
      <c r="T191">
        <v>-0.22074213828358799</v>
      </c>
      <c r="U191">
        <v>57</v>
      </c>
      <c r="V191">
        <v>6</v>
      </c>
      <c r="W191">
        <v>0</v>
      </c>
      <c r="X191">
        <v>-0.22506070399237799</v>
      </c>
      <c r="Y191">
        <v>50</v>
      </c>
      <c r="Z191">
        <v>37</v>
      </c>
      <c r="AA191">
        <v>-2.6729147043432699</v>
      </c>
      <c r="AB191">
        <v>-0.83616710068526001</v>
      </c>
      <c r="AC191">
        <v>69</v>
      </c>
      <c r="AD191">
        <v>63</v>
      </c>
      <c r="AE191">
        <v>0</v>
      </c>
      <c r="AF191">
        <v>-0.30726463192406001</v>
      </c>
      <c r="AH191">
        <v>-2.5</v>
      </c>
      <c r="AJ191">
        <v>-1</v>
      </c>
      <c r="AK191">
        <v>-1</v>
      </c>
      <c r="AL191">
        <v>0.85</v>
      </c>
      <c r="AM191">
        <v>-1.65</v>
      </c>
      <c r="AO191">
        <v>0</v>
      </c>
      <c r="AP191">
        <v>0</v>
      </c>
      <c r="AQ191">
        <v>0.85</v>
      </c>
      <c r="AR191">
        <v>-1.65</v>
      </c>
      <c r="AS191">
        <v>-1</v>
      </c>
      <c r="AT191">
        <v>-1</v>
      </c>
      <c r="AV191">
        <v>17</v>
      </c>
      <c r="AW191">
        <v>14.5</v>
      </c>
      <c r="AX191">
        <v>1</v>
      </c>
      <c r="AZ191">
        <f t="shared" si="2"/>
        <v>0</v>
      </c>
    </row>
    <row r="192" spans="1:52" hidden="1" x14ac:dyDescent="0.25">
      <c r="A192" t="s">
        <v>76</v>
      </c>
      <c r="B192" t="s">
        <v>45</v>
      </c>
      <c r="C192">
        <v>2006</v>
      </c>
      <c r="D192">
        <v>12</v>
      </c>
      <c r="E192">
        <v>1</v>
      </c>
      <c r="F192">
        <v>-5.9</v>
      </c>
      <c r="G192">
        <v>30.2</v>
      </c>
      <c r="I192">
        <v>39</v>
      </c>
      <c r="J192">
        <v>57</v>
      </c>
      <c r="K192">
        <v>0.22532506474035299</v>
      </c>
      <c r="L192">
        <v>0.50537018134887601</v>
      </c>
      <c r="M192">
        <v>62</v>
      </c>
      <c r="N192">
        <v>35</v>
      </c>
      <c r="O192">
        <v>-5.3354241406203098</v>
      </c>
      <c r="P192">
        <v>-0.27475743327527302</v>
      </c>
      <c r="Q192">
        <v>29</v>
      </c>
      <c r="R192">
        <v>38</v>
      </c>
      <c r="S192">
        <v>2.9745839473425599</v>
      </c>
      <c r="T192">
        <v>0.56268605467473198</v>
      </c>
      <c r="U192">
        <v>100</v>
      </c>
      <c r="V192">
        <v>0</v>
      </c>
      <c r="W192">
        <v>0</v>
      </c>
      <c r="X192">
        <v>0.455141397001042</v>
      </c>
      <c r="Y192">
        <v>42</v>
      </c>
      <c r="Z192">
        <v>26</v>
      </c>
      <c r="AA192">
        <v>-4.0962323397847502</v>
      </c>
      <c r="AB192">
        <v>-0.22566176253504899</v>
      </c>
      <c r="AC192">
        <v>27</v>
      </c>
      <c r="AD192">
        <v>41</v>
      </c>
      <c r="AE192">
        <v>0</v>
      </c>
      <c r="AF192">
        <v>-1.6971569235483899E-2</v>
      </c>
      <c r="AH192">
        <v>-6</v>
      </c>
      <c r="AJ192">
        <v>1</v>
      </c>
      <c r="AK192">
        <v>-1</v>
      </c>
      <c r="AL192">
        <v>8.69</v>
      </c>
      <c r="AM192">
        <v>2.6899999999999902</v>
      </c>
      <c r="AO192">
        <v>0</v>
      </c>
      <c r="AP192">
        <v>0</v>
      </c>
      <c r="AQ192">
        <v>8.69</v>
      </c>
      <c r="AR192">
        <v>2.6899999999999902</v>
      </c>
      <c r="AS192">
        <v>1</v>
      </c>
      <c r="AT192">
        <v>-1</v>
      </c>
      <c r="AV192">
        <v>5</v>
      </c>
      <c r="AW192">
        <v>-1</v>
      </c>
      <c r="AX192">
        <v>-1</v>
      </c>
      <c r="AZ192">
        <f t="shared" si="2"/>
        <v>0</v>
      </c>
    </row>
    <row r="193" spans="1:52" hidden="1" x14ac:dyDescent="0.25">
      <c r="A193" t="s">
        <v>63</v>
      </c>
      <c r="B193" t="s">
        <v>47</v>
      </c>
      <c r="C193">
        <v>2006</v>
      </c>
      <c r="D193">
        <v>12</v>
      </c>
      <c r="E193">
        <v>0</v>
      </c>
      <c r="F193">
        <v>5.4</v>
      </c>
      <c r="G193">
        <v>14.9</v>
      </c>
      <c r="I193">
        <v>57</v>
      </c>
      <c r="J193">
        <v>51</v>
      </c>
      <c r="K193">
        <v>0</v>
      </c>
      <c r="L193">
        <v>-1.7719382129476002E-2</v>
      </c>
      <c r="M193">
        <v>100</v>
      </c>
      <c r="N193">
        <v>61</v>
      </c>
      <c r="O193">
        <v>0</v>
      </c>
      <c r="P193">
        <v>-1.42655895809695E-2</v>
      </c>
      <c r="Q193">
        <v>17</v>
      </c>
      <c r="R193">
        <v>60</v>
      </c>
      <c r="S193">
        <v>-0.70759038598635304</v>
      </c>
      <c r="T193">
        <v>0.101342250763927</v>
      </c>
      <c r="U193">
        <v>31</v>
      </c>
      <c r="V193">
        <v>100</v>
      </c>
      <c r="W193">
        <v>14.000656743596799</v>
      </c>
      <c r="X193">
        <v>-0.49414291143370698</v>
      </c>
      <c r="Y193">
        <v>100</v>
      </c>
      <c r="Z193">
        <v>22</v>
      </c>
      <c r="AA193">
        <v>0</v>
      </c>
      <c r="AB193">
        <v>-9.4005512302061903E-2</v>
      </c>
      <c r="AC193">
        <v>57</v>
      </c>
      <c r="AD193">
        <v>8</v>
      </c>
      <c r="AE193">
        <v>5.0399052899551204</v>
      </c>
      <c r="AF193">
        <v>0.316119404959885</v>
      </c>
      <c r="AH193">
        <v>3</v>
      </c>
      <c r="AJ193">
        <v>1</v>
      </c>
      <c r="AK193">
        <v>1</v>
      </c>
      <c r="AL193">
        <v>1.08</v>
      </c>
      <c r="AM193">
        <v>4.08</v>
      </c>
      <c r="AO193">
        <v>0</v>
      </c>
      <c r="AP193">
        <v>0</v>
      </c>
      <c r="AQ193">
        <v>1.08</v>
      </c>
      <c r="AR193">
        <v>4.08</v>
      </c>
      <c r="AS193">
        <v>1</v>
      </c>
      <c r="AT193">
        <v>1</v>
      </c>
      <c r="AV193">
        <v>18</v>
      </c>
      <c r="AW193">
        <v>21</v>
      </c>
      <c r="AX193">
        <v>1</v>
      </c>
      <c r="AZ193">
        <f t="shared" si="2"/>
        <v>0</v>
      </c>
    </row>
    <row r="194" spans="1:52" hidden="1" x14ac:dyDescent="0.25">
      <c r="A194" t="s">
        <v>71</v>
      </c>
      <c r="B194" t="s">
        <v>46</v>
      </c>
      <c r="C194">
        <v>2006</v>
      </c>
      <c r="D194">
        <v>12</v>
      </c>
      <c r="E194">
        <v>1</v>
      </c>
      <c r="F194">
        <v>13.9</v>
      </c>
      <c r="G194">
        <v>-21.6</v>
      </c>
      <c r="I194">
        <v>61</v>
      </c>
      <c r="J194">
        <v>89</v>
      </c>
      <c r="K194">
        <v>2.1184210076126999</v>
      </c>
      <c r="L194">
        <v>0.315119317428737</v>
      </c>
      <c r="M194">
        <v>81</v>
      </c>
      <c r="N194">
        <v>52</v>
      </c>
      <c r="O194">
        <v>13.0249572741441</v>
      </c>
      <c r="P194">
        <v>-0.66778917291353201</v>
      </c>
      <c r="Q194">
        <v>47</v>
      </c>
      <c r="R194">
        <v>59</v>
      </c>
      <c r="S194">
        <v>11.915653788627701</v>
      </c>
      <c r="T194">
        <v>-0.40582318145413698</v>
      </c>
      <c r="U194">
        <v>83</v>
      </c>
      <c r="V194">
        <v>33</v>
      </c>
      <c r="W194">
        <v>0</v>
      </c>
      <c r="X194">
        <v>0.47844915835872398</v>
      </c>
      <c r="Y194">
        <v>48</v>
      </c>
      <c r="Z194">
        <v>100</v>
      </c>
      <c r="AA194">
        <v>-15.675586118937</v>
      </c>
      <c r="AB194">
        <v>0.63338934530153501</v>
      </c>
      <c r="AC194">
        <v>47</v>
      </c>
      <c r="AD194">
        <v>47</v>
      </c>
      <c r="AE194">
        <v>9.2642759142224396</v>
      </c>
      <c r="AF194">
        <v>-0.25592213425527099</v>
      </c>
      <c r="AH194">
        <v>-3.5</v>
      </c>
      <c r="AJ194">
        <v>-1</v>
      </c>
      <c r="AK194">
        <v>-1</v>
      </c>
      <c r="AL194">
        <v>-2.59</v>
      </c>
      <c r="AM194">
        <v>-6.09</v>
      </c>
      <c r="AO194">
        <v>0</v>
      </c>
      <c r="AP194">
        <v>0</v>
      </c>
      <c r="AQ194">
        <v>-2.59</v>
      </c>
      <c r="AR194">
        <v>-6.09</v>
      </c>
      <c r="AS194">
        <v>-1</v>
      </c>
      <c r="AT194">
        <v>-1</v>
      </c>
      <c r="AV194">
        <v>4</v>
      </c>
      <c r="AW194">
        <v>0.5</v>
      </c>
      <c r="AX194">
        <v>1</v>
      </c>
      <c r="AZ194">
        <f t="shared" si="2"/>
        <v>0</v>
      </c>
    </row>
    <row r="195" spans="1:52" hidden="1" x14ac:dyDescent="0.25">
      <c r="A195" t="s">
        <v>48</v>
      </c>
      <c r="B195" t="s">
        <v>69</v>
      </c>
      <c r="C195">
        <v>2006</v>
      </c>
      <c r="D195">
        <v>12</v>
      </c>
      <c r="E195">
        <v>0</v>
      </c>
      <c r="F195">
        <v>31</v>
      </c>
      <c r="G195">
        <v>57.6</v>
      </c>
      <c r="I195">
        <v>43</v>
      </c>
      <c r="J195">
        <v>86</v>
      </c>
      <c r="K195">
        <v>0</v>
      </c>
      <c r="L195">
        <v>-1.48070058491124E-2</v>
      </c>
      <c r="M195">
        <v>76</v>
      </c>
      <c r="N195">
        <v>9</v>
      </c>
      <c r="O195">
        <v>0.96021796655481795</v>
      </c>
      <c r="P195">
        <v>0.30146860447019103</v>
      </c>
      <c r="Q195">
        <v>50</v>
      </c>
      <c r="R195">
        <v>7</v>
      </c>
      <c r="S195">
        <v>0</v>
      </c>
      <c r="T195">
        <v>2.18261796923159E-2</v>
      </c>
      <c r="U195">
        <v>54</v>
      </c>
      <c r="V195">
        <v>46</v>
      </c>
      <c r="W195">
        <v>-2.5291450694602502</v>
      </c>
      <c r="X195">
        <v>-0.33627400328310902</v>
      </c>
      <c r="Y195">
        <v>40</v>
      </c>
      <c r="Z195">
        <v>26</v>
      </c>
      <c r="AA195">
        <v>1.1538445853260599</v>
      </c>
      <c r="AB195">
        <v>0.37956882891236698</v>
      </c>
      <c r="AC195">
        <v>40</v>
      </c>
      <c r="AD195">
        <v>11</v>
      </c>
      <c r="AE195">
        <v>-7.0377199689385304</v>
      </c>
      <c r="AF195">
        <v>-0.25059581205078801</v>
      </c>
      <c r="AH195">
        <v>-3.5</v>
      </c>
      <c r="AJ195">
        <v>1</v>
      </c>
      <c r="AK195">
        <v>-1</v>
      </c>
      <c r="AL195">
        <v>11</v>
      </c>
      <c r="AM195">
        <v>7.5</v>
      </c>
      <c r="AO195">
        <v>0</v>
      </c>
      <c r="AP195">
        <v>0</v>
      </c>
      <c r="AQ195">
        <v>11</v>
      </c>
      <c r="AR195">
        <v>7.5</v>
      </c>
      <c r="AS195">
        <v>1</v>
      </c>
      <c r="AT195">
        <v>-1</v>
      </c>
      <c r="AV195">
        <v>-3</v>
      </c>
      <c r="AW195">
        <v>-6.5</v>
      </c>
      <c r="AX195">
        <v>-1</v>
      </c>
      <c r="AZ195">
        <f t="shared" si="2"/>
        <v>0</v>
      </c>
    </row>
    <row r="196" spans="1:52" hidden="1" x14ac:dyDescent="0.25">
      <c r="A196" t="s">
        <v>62</v>
      </c>
      <c r="B196" t="s">
        <v>56</v>
      </c>
      <c r="C196">
        <v>2006</v>
      </c>
      <c r="D196">
        <v>12</v>
      </c>
      <c r="E196">
        <v>1</v>
      </c>
      <c r="F196">
        <v>-13.8</v>
      </c>
      <c r="G196">
        <v>1.0999999999999901</v>
      </c>
      <c r="I196">
        <v>22</v>
      </c>
      <c r="J196">
        <v>57</v>
      </c>
      <c r="K196">
        <v>0.16572455817234399</v>
      </c>
      <c r="L196">
        <v>0.29100575253418698</v>
      </c>
      <c r="M196">
        <v>65</v>
      </c>
      <c r="N196">
        <v>22</v>
      </c>
      <c r="O196">
        <v>0</v>
      </c>
      <c r="P196">
        <v>-0.19562739146413599</v>
      </c>
      <c r="Q196">
        <v>32</v>
      </c>
      <c r="R196">
        <v>32</v>
      </c>
      <c r="S196">
        <v>-0.19390237396639001</v>
      </c>
      <c r="T196">
        <v>0.15252868755092899</v>
      </c>
      <c r="U196">
        <v>9</v>
      </c>
      <c r="V196">
        <v>25</v>
      </c>
      <c r="W196">
        <v>0</v>
      </c>
      <c r="X196">
        <v>0.41309719120125599</v>
      </c>
      <c r="Y196">
        <v>24</v>
      </c>
      <c r="Z196">
        <v>27</v>
      </c>
      <c r="AA196">
        <v>4.1950000000000003</v>
      </c>
      <c r="AB196">
        <v>0.26029805161260999</v>
      </c>
      <c r="AC196">
        <v>46</v>
      </c>
      <c r="AD196">
        <v>37</v>
      </c>
      <c r="AE196">
        <v>-2.4556303418803398</v>
      </c>
      <c r="AF196">
        <v>-0.28908037211417598</v>
      </c>
      <c r="AH196">
        <v>-5.5</v>
      </c>
      <c r="AJ196">
        <v>-1</v>
      </c>
      <c r="AK196">
        <v>-1</v>
      </c>
      <c r="AL196">
        <v>2.4700000000000002</v>
      </c>
      <c r="AM196">
        <v>-3.03</v>
      </c>
      <c r="AO196">
        <v>0</v>
      </c>
      <c r="AP196">
        <v>0</v>
      </c>
      <c r="AQ196">
        <v>2.4700000000000002</v>
      </c>
      <c r="AR196">
        <v>-3.03</v>
      </c>
      <c r="AS196">
        <v>-1</v>
      </c>
      <c r="AT196">
        <v>-1</v>
      </c>
      <c r="AV196">
        <v>15</v>
      </c>
      <c r="AW196">
        <v>9.5</v>
      </c>
      <c r="AX196">
        <v>1</v>
      </c>
      <c r="AZ196">
        <f t="shared" ref="AZ196:AZ259" si="3">IF(AO196=0,0,1)</f>
        <v>0</v>
      </c>
    </row>
    <row r="197" spans="1:52" hidden="1" x14ac:dyDescent="0.25">
      <c r="A197" t="s">
        <v>58</v>
      </c>
      <c r="B197" t="s">
        <v>65</v>
      </c>
      <c r="C197">
        <v>2006</v>
      </c>
      <c r="D197">
        <v>12</v>
      </c>
      <c r="E197">
        <v>0</v>
      </c>
      <c r="F197">
        <v>-26</v>
      </c>
      <c r="G197">
        <v>-54.4</v>
      </c>
      <c r="I197">
        <v>35</v>
      </c>
      <c r="J197">
        <v>84</v>
      </c>
      <c r="K197">
        <v>0</v>
      </c>
      <c r="L197">
        <v>6.3115498610876994E-2</v>
      </c>
      <c r="M197">
        <v>0</v>
      </c>
      <c r="N197">
        <v>100</v>
      </c>
      <c r="O197">
        <v>-6.7315311889836504</v>
      </c>
      <c r="P197">
        <v>0.31738554291104898</v>
      </c>
      <c r="Q197">
        <v>24</v>
      </c>
      <c r="R197">
        <v>62</v>
      </c>
      <c r="S197">
        <v>0</v>
      </c>
      <c r="T197">
        <v>-5.4360049914351496E-3</v>
      </c>
      <c r="U197">
        <v>21</v>
      </c>
      <c r="V197">
        <v>68</v>
      </c>
      <c r="W197">
        <v>0</v>
      </c>
      <c r="X197">
        <v>6.9023530312637096E-2</v>
      </c>
      <c r="Y197">
        <v>0</v>
      </c>
      <c r="Z197">
        <v>47</v>
      </c>
      <c r="AA197">
        <v>0</v>
      </c>
      <c r="AB197">
        <v>0.178665031648293</v>
      </c>
      <c r="AC197">
        <v>95</v>
      </c>
      <c r="AD197">
        <v>50</v>
      </c>
      <c r="AE197">
        <v>3.8948050099629898</v>
      </c>
      <c r="AF197">
        <v>-0.49271357288592499</v>
      </c>
      <c r="AH197">
        <v>13</v>
      </c>
      <c r="AJ197">
        <v>-1</v>
      </c>
      <c r="AK197">
        <v>-1</v>
      </c>
      <c r="AL197">
        <v>-13.61</v>
      </c>
      <c r="AM197">
        <v>-0.60999999999999899</v>
      </c>
      <c r="AO197">
        <v>0</v>
      </c>
      <c r="AP197">
        <v>0</v>
      </c>
      <c r="AQ197">
        <v>-13.61</v>
      </c>
      <c r="AR197">
        <v>-0.60999999999999899</v>
      </c>
      <c r="AS197">
        <v>-1</v>
      </c>
      <c r="AT197">
        <v>-1</v>
      </c>
      <c r="AV197">
        <v>-7</v>
      </c>
      <c r="AW197">
        <v>6</v>
      </c>
      <c r="AX197">
        <v>1</v>
      </c>
      <c r="AZ197">
        <f t="shared" si="3"/>
        <v>0</v>
      </c>
    </row>
    <row r="198" spans="1:52" x14ac:dyDescent="0.25">
      <c r="A198" t="s">
        <v>64</v>
      </c>
      <c r="B198" t="s">
        <v>75</v>
      </c>
      <c r="C198">
        <v>2006</v>
      </c>
      <c r="D198">
        <v>12</v>
      </c>
      <c r="E198">
        <v>0</v>
      </c>
      <c r="F198">
        <v>35.299999999999997</v>
      </c>
      <c r="G198">
        <v>12.6999999999999</v>
      </c>
      <c r="I198">
        <v>70</v>
      </c>
      <c r="J198">
        <v>97</v>
      </c>
      <c r="K198">
        <v>0</v>
      </c>
      <c r="L198">
        <v>8.9857050420613496E-2</v>
      </c>
      <c r="M198">
        <v>73</v>
      </c>
      <c r="N198">
        <v>13</v>
      </c>
      <c r="O198">
        <v>-8.5859225725881902</v>
      </c>
      <c r="P198">
        <v>-0.347798045191064</v>
      </c>
      <c r="Q198">
        <v>42</v>
      </c>
      <c r="R198">
        <v>0</v>
      </c>
      <c r="S198">
        <v>-24.949923661461199</v>
      </c>
      <c r="T198">
        <v>-0.604498127523724</v>
      </c>
      <c r="U198">
        <v>27</v>
      </c>
      <c r="V198">
        <v>26</v>
      </c>
      <c r="W198">
        <v>0</v>
      </c>
      <c r="X198">
        <v>2.4031471101535799E-2</v>
      </c>
      <c r="Y198">
        <v>79</v>
      </c>
      <c r="Z198">
        <v>88</v>
      </c>
      <c r="AA198">
        <v>-16.317432150313099</v>
      </c>
      <c r="AB198">
        <v>0.29929617985609802</v>
      </c>
      <c r="AC198">
        <v>73</v>
      </c>
      <c r="AD198">
        <v>79</v>
      </c>
      <c r="AE198">
        <v>2.9626407232149101</v>
      </c>
      <c r="AF198">
        <v>-0.36763290549666</v>
      </c>
      <c r="AH198">
        <v>9.5</v>
      </c>
      <c r="AJ198">
        <v>1</v>
      </c>
      <c r="AK198">
        <v>-1</v>
      </c>
      <c r="AL198">
        <v>0.57999999999999996</v>
      </c>
      <c r="AM198">
        <v>10.08</v>
      </c>
      <c r="AO198">
        <v>-19.9659272428629</v>
      </c>
      <c r="AP198">
        <v>-1.98436216434135</v>
      </c>
      <c r="AQ198">
        <v>-1.40436216434135</v>
      </c>
      <c r="AR198">
        <v>8.0956378356586498</v>
      </c>
      <c r="AS198">
        <v>1</v>
      </c>
      <c r="AT198">
        <v>-1</v>
      </c>
      <c r="AV198">
        <v>-24</v>
      </c>
      <c r="AW198">
        <v>-14.5</v>
      </c>
      <c r="AX198">
        <v>-1</v>
      </c>
      <c r="AZ198">
        <f t="shared" si="3"/>
        <v>1</v>
      </c>
    </row>
    <row r="199" spans="1:52" hidden="1" x14ac:dyDescent="0.25">
      <c r="A199" t="s">
        <v>60</v>
      </c>
      <c r="B199" t="s">
        <v>49</v>
      </c>
      <c r="C199">
        <v>2006</v>
      </c>
      <c r="D199">
        <v>12</v>
      </c>
      <c r="E199">
        <v>0</v>
      </c>
      <c r="F199">
        <v>9.1</v>
      </c>
      <c r="G199">
        <v>-8</v>
      </c>
      <c r="I199">
        <v>70</v>
      </c>
      <c r="J199">
        <v>86</v>
      </c>
      <c r="K199">
        <v>0.82045262485567705</v>
      </c>
      <c r="L199">
        <v>-0.17795724631834101</v>
      </c>
      <c r="M199">
        <v>49</v>
      </c>
      <c r="N199">
        <v>74</v>
      </c>
      <c r="O199">
        <v>-4.3288011679487903</v>
      </c>
      <c r="P199">
        <v>0.18952315412530901</v>
      </c>
      <c r="Q199">
        <v>36</v>
      </c>
      <c r="R199">
        <v>77</v>
      </c>
      <c r="S199">
        <v>-4.2428567181926198</v>
      </c>
      <c r="T199">
        <v>0.12749451292215599</v>
      </c>
      <c r="U199">
        <v>60</v>
      </c>
      <c r="V199">
        <v>21</v>
      </c>
      <c r="W199">
        <v>0</v>
      </c>
      <c r="X199">
        <v>7.1978525405331895E-2</v>
      </c>
      <c r="Y199">
        <v>71</v>
      </c>
      <c r="Z199">
        <v>61</v>
      </c>
      <c r="AA199">
        <v>-5.8128877608698505E-4</v>
      </c>
      <c r="AB199">
        <v>-0.149121890614764</v>
      </c>
      <c r="AC199">
        <v>43</v>
      </c>
      <c r="AD199">
        <v>41</v>
      </c>
      <c r="AE199">
        <v>-0.59611551136035201</v>
      </c>
      <c r="AF199">
        <v>-0.149191403407476</v>
      </c>
      <c r="AH199">
        <v>3</v>
      </c>
      <c r="AJ199">
        <v>-1</v>
      </c>
      <c r="AK199">
        <v>1</v>
      </c>
      <c r="AL199">
        <v>-3.97</v>
      </c>
      <c r="AM199">
        <v>-0.97</v>
      </c>
      <c r="AO199">
        <v>0</v>
      </c>
      <c r="AP199">
        <v>0</v>
      </c>
      <c r="AQ199">
        <v>-3.97</v>
      </c>
      <c r="AR199">
        <v>-0.97</v>
      </c>
      <c r="AS199">
        <v>-1</v>
      </c>
      <c r="AT199">
        <v>1</v>
      </c>
      <c r="AV199">
        <v>-27</v>
      </c>
      <c r="AW199">
        <v>-24</v>
      </c>
      <c r="AX199">
        <v>-1</v>
      </c>
      <c r="AZ199">
        <f t="shared" si="3"/>
        <v>0</v>
      </c>
    </row>
    <row r="200" spans="1:52" hidden="1" x14ac:dyDescent="0.25">
      <c r="A200" t="s">
        <v>65</v>
      </c>
      <c r="B200" t="s">
        <v>58</v>
      </c>
      <c r="C200">
        <v>2006</v>
      </c>
      <c r="D200">
        <v>12</v>
      </c>
      <c r="E200">
        <v>1</v>
      </c>
      <c r="F200">
        <v>28.4</v>
      </c>
      <c r="G200">
        <v>54.4</v>
      </c>
      <c r="I200">
        <v>100</v>
      </c>
      <c r="J200">
        <v>0</v>
      </c>
      <c r="K200">
        <v>0</v>
      </c>
      <c r="L200">
        <v>-0.33809966300071898</v>
      </c>
      <c r="M200">
        <v>84</v>
      </c>
      <c r="N200">
        <v>35</v>
      </c>
      <c r="O200">
        <v>6.3733088433539997</v>
      </c>
      <c r="P200">
        <v>0.40787694144529102</v>
      </c>
      <c r="Q200">
        <v>68</v>
      </c>
      <c r="R200">
        <v>21</v>
      </c>
      <c r="S200">
        <v>6.8209409746865397</v>
      </c>
      <c r="T200">
        <v>0.304032503989488</v>
      </c>
      <c r="U200">
        <v>62</v>
      </c>
      <c r="V200">
        <v>24</v>
      </c>
      <c r="W200">
        <v>2.3642616755151602</v>
      </c>
      <c r="X200">
        <v>-0.543951244812787</v>
      </c>
      <c r="Y200">
        <v>50</v>
      </c>
      <c r="Z200">
        <v>95</v>
      </c>
      <c r="AA200">
        <v>0</v>
      </c>
      <c r="AB200">
        <v>0.54680176260272995</v>
      </c>
      <c r="AC200">
        <v>47</v>
      </c>
      <c r="AD200">
        <v>0</v>
      </c>
      <c r="AE200">
        <v>9.8062337951371497</v>
      </c>
      <c r="AF200">
        <v>0.33123403441606902</v>
      </c>
      <c r="AH200">
        <v>-13</v>
      </c>
      <c r="AJ200">
        <v>1</v>
      </c>
      <c r="AK200">
        <v>-1</v>
      </c>
      <c r="AL200">
        <v>13.61</v>
      </c>
      <c r="AM200">
        <v>0.60999999999999899</v>
      </c>
      <c r="AO200">
        <v>0</v>
      </c>
      <c r="AP200">
        <v>0</v>
      </c>
      <c r="AQ200">
        <v>13.61</v>
      </c>
      <c r="AR200">
        <v>0.60999999999999899</v>
      </c>
      <c r="AS200">
        <v>1</v>
      </c>
      <c r="AT200">
        <v>-1</v>
      </c>
      <c r="AV200">
        <v>7</v>
      </c>
      <c r="AW200">
        <v>-6</v>
      </c>
      <c r="AX200">
        <v>-1</v>
      </c>
      <c r="AZ200">
        <f t="shared" si="3"/>
        <v>0</v>
      </c>
    </row>
    <row r="201" spans="1:52" hidden="1" x14ac:dyDescent="0.25">
      <c r="A201" t="s">
        <v>67</v>
      </c>
      <c r="B201" t="s">
        <v>73</v>
      </c>
      <c r="C201">
        <v>2006</v>
      </c>
      <c r="D201">
        <v>12</v>
      </c>
      <c r="E201">
        <v>1</v>
      </c>
      <c r="F201">
        <v>-8.8000000000000007</v>
      </c>
      <c r="G201">
        <v>-7.6</v>
      </c>
      <c r="I201">
        <v>96</v>
      </c>
      <c r="J201">
        <v>86</v>
      </c>
      <c r="K201">
        <v>-7.5956597404545798</v>
      </c>
      <c r="L201">
        <v>0.446082130870045</v>
      </c>
      <c r="M201">
        <v>38</v>
      </c>
      <c r="N201">
        <v>87</v>
      </c>
      <c r="O201">
        <v>0</v>
      </c>
      <c r="P201">
        <v>0.108245677047891</v>
      </c>
      <c r="Q201">
        <v>29</v>
      </c>
      <c r="R201">
        <v>59</v>
      </c>
      <c r="S201">
        <v>-5.5910100798612099</v>
      </c>
      <c r="T201">
        <v>0.57581842547652895</v>
      </c>
      <c r="U201">
        <v>39</v>
      </c>
      <c r="V201">
        <v>26</v>
      </c>
      <c r="W201">
        <v>0</v>
      </c>
      <c r="X201">
        <v>6.7052399209929503E-2</v>
      </c>
      <c r="Y201">
        <v>33</v>
      </c>
      <c r="Z201">
        <v>13</v>
      </c>
      <c r="AA201">
        <v>0</v>
      </c>
      <c r="AB201">
        <v>1.1946693929409001E-2</v>
      </c>
      <c r="AC201">
        <v>41</v>
      </c>
      <c r="AD201">
        <v>57</v>
      </c>
      <c r="AE201">
        <v>-2.4602735495256902</v>
      </c>
      <c r="AF201">
        <v>0.115083163630566</v>
      </c>
      <c r="AH201">
        <v>-10</v>
      </c>
      <c r="AJ201">
        <v>-1</v>
      </c>
      <c r="AK201">
        <v>0</v>
      </c>
      <c r="AL201">
        <v>0.55000000000000004</v>
      </c>
      <c r="AM201">
        <v>-9.4499999999999993</v>
      </c>
      <c r="AO201">
        <v>0</v>
      </c>
      <c r="AP201">
        <v>0</v>
      </c>
      <c r="AQ201">
        <v>0.55000000000000004</v>
      </c>
      <c r="AR201">
        <v>-9.4499999999999993</v>
      </c>
      <c r="AS201">
        <v>-1</v>
      </c>
      <c r="AT201">
        <v>0</v>
      </c>
      <c r="AV201">
        <v>10</v>
      </c>
      <c r="AW201">
        <v>0</v>
      </c>
      <c r="AX201">
        <v>0</v>
      </c>
      <c r="AZ201">
        <f t="shared" si="3"/>
        <v>0</v>
      </c>
    </row>
    <row r="202" spans="1:52" x14ac:dyDescent="0.25">
      <c r="A202" t="s">
        <v>66</v>
      </c>
      <c r="B202" t="s">
        <v>68</v>
      </c>
      <c r="C202">
        <v>2006</v>
      </c>
      <c r="D202">
        <v>12</v>
      </c>
      <c r="E202">
        <v>0</v>
      </c>
      <c r="F202">
        <v>-32.200000000000003</v>
      </c>
      <c r="G202">
        <v>-32.299999999999997</v>
      </c>
      <c r="I202">
        <v>39</v>
      </c>
      <c r="J202">
        <v>35</v>
      </c>
      <c r="K202">
        <v>7.2290002733360499</v>
      </c>
      <c r="L202">
        <v>0.73699131761220704</v>
      </c>
      <c r="M202">
        <v>70</v>
      </c>
      <c r="N202">
        <v>52</v>
      </c>
      <c r="O202">
        <v>-0.604812319185555</v>
      </c>
      <c r="P202">
        <v>0.114241567340397</v>
      </c>
      <c r="Q202">
        <v>51</v>
      </c>
      <c r="R202">
        <v>2</v>
      </c>
      <c r="S202">
        <v>5.0043798262548203</v>
      </c>
      <c r="T202">
        <v>0.257692084850901</v>
      </c>
      <c r="U202">
        <v>44</v>
      </c>
      <c r="V202">
        <v>17</v>
      </c>
      <c r="W202">
        <v>9.1308061674008894</v>
      </c>
      <c r="X202">
        <v>0.72217790447350905</v>
      </c>
      <c r="Y202">
        <v>19</v>
      </c>
      <c r="Z202">
        <v>60</v>
      </c>
      <c r="AA202">
        <v>-0.90138255379461596</v>
      </c>
      <c r="AB202">
        <v>0.150204659313038</v>
      </c>
      <c r="AC202">
        <v>31</v>
      </c>
      <c r="AD202">
        <v>61</v>
      </c>
      <c r="AE202">
        <v>0</v>
      </c>
      <c r="AF202">
        <v>1.8933826185414102E-2</v>
      </c>
      <c r="AH202">
        <v>4.5</v>
      </c>
      <c r="AJ202">
        <v>-1</v>
      </c>
      <c r="AK202">
        <v>-1</v>
      </c>
      <c r="AL202">
        <v>-9.1300000000000008</v>
      </c>
      <c r="AM202">
        <v>-4.63</v>
      </c>
      <c r="AO202">
        <v>11.921776900592301</v>
      </c>
      <c r="AP202">
        <v>1.1848747481392601</v>
      </c>
      <c r="AQ202">
        <v>-7.9451252518607296</v>
      </c>
      <c r="AR202">
        <v>-3.44512525186073</v>
      </c>
      <c r="AS202">
        <v>-1</v>
      </c>
      <c r="AT202">
        <v>-1</v>
      </c>
      <c r="AV202">
        <v>-3</v>
      </c>
      <c r="AW202">
        <v>1.5</v>
      </c>
      <c r="AX202">
        <v>1</v>
      </c>
      <c r="AZ202">
        <f t="shared" si="3"/>
        <v>1</v>
      </c>
    </row>
    <row r="203" spans="1:52" hidden="1" x14ac:dyDescent="0.25">
      <c r="A203" t="s">
        <v>68</v>
      </c>
      <c r="B203" t="s">
        <v>66</v>
      </c>
      <c r="C203">
        <v>2006</v>
      </c>
      <c r="D203">
        <v>12</v>
      </c>
      <c r="E203">
        <v>1</v>
      </c>
      <c r="F203">
        <v>0.1</v>
      </c>
      <c r="G203">
        <v>32.299999999999997</v>
      </c>
      <c r="I203">
        <v>52</v>
      </c>
      <c r="J203">
        <v>70</v>
      </c>
      <c r="K203">
        <v>0</v>
      </c>
      <c r="L203">
        <v>0.167573020756135</v>
      </c>
      <c r="M203">
        <v>35</v>
      </c>
      <c r="N203">
        <v>39</v>
      </c>
      <c r="O203">
        <v>-7.2286340494573098</v>
      </c>
      <c r="P203">
        <v>-0.32465608911104599</v>
      </c>
      <c r="Q203">
        <v>17</v>
      </c>
      <c r="R203">
        <v>44</v>
      </c>
      <c r="S203">
        <v>0</v>
      </c>
      <c r="T203">
        <v>-1.7243993920247301E-2</v>
      </c>
      <c r="U203">
        <v>2</v>
      </c>
      <c r="V203">
        <v>51</v>
      </c>
      <c r="W203">
        <v>-8.3339975070115297</v>
      </c>
      <c r="X203">
        <v>0.45135861010655398</v>
      </c>
      <c r="Y203">
        <v>61</v>
      </c>
      <c r="Z203">
        <v>31</v>
      </c>
      <c r="AA203">
        <v>0</v>
      </c>
      <c r="AB203">
        <v>0.71057486630397204</v>
      </c>
      <c r="AC203">
        <v>60</v>
      </c>
      <c r="AD203">
        <v>19</v>
      </c>
      <c r="AE203">
        <v>0</v>
      </c>
      <c r="AF203">
        <v>-0.74647886955714904</v>
      </c>
      <c r="AH203">
        <v>-4.5</v>
      </c>
      <c r="AJ203">
        <v>1</v>
      </c>
      <c r="AK203">
        <v>-1</v>
      </c>
      <c r="AL203">
        <v>9.1300000000000008</v>
      </c>
      <c r="AM203">
        <v>4.63</v>
      </c>
      <c r="AO203">
        <v>0</v>
      </c>
      <c r="AP203">
        <v>0</v>
      </c>
      <c r="AQ203">
        <v>9.1300000000000008</v>
      </c>
      <c r="AR203">
        <v>4.63</v>
      </c>
      <c r="AS203">
        <v>1</v>
      </c>
      <c r="AT203">
        <v>-1</v>
      </c>
      <c r="AV203">
        <v>3</v>
      </c>
      <c r="AW203">
        <v>-1.5</v>
      </c>
      <c r="AX203">
        <v>-1</v>
      </c>
      <c r="AZ203">
        <f t="shared" si="3"/>
        <v>0</v>
      </c>
    </row>
    <row r="204" spans="1:52" hidden="1" x14ac:dyDescent="0.25">
      <c r="A204" t="s">
        <v>54</v>
      </c>
      <c r="B204" t="s">
        <v>55</v>
      </c>
      <c r="C204">
        <v>2006</v>
      </c>
      <c r="D204">
        <v>12</v>
      </c>
      <c r="E204">
        <v>0</v>
      </c>
      <c r="F204">
        <v>-24.2</v>
      </c>
      <c r="G204">
        <v>-45.1</v>
      </c>
      <c r="I204">
        <v>0</v>
      </c>
      <c r="J204">
        <v>68</v>
      </c>
      <c r="K204">
        <v>0</v>
      </c>
      <c r="L204">
        <v>4.9551571390511598E-2</v>
      </c>
      <c r="M204">
        <v>76</v>
      </c>
      <c r="N204">
        <v>35</v>
      </c>
      <c r="O204">
        <v>1.41520863490465</v>
      </c>
      <c r="P204">
        <v>0.149321741150583</v>
      </c>
      <c r="Q204">
        <v>14</v>
      </c>
      <c r="R204">
        <v>73</v>
      </c>
      <c r="S204">
        <v>0</v>
      </c>
      <c r="T204">
        <v>0.44313910005878598</v>
      </c>
      <c r="U204">
        <v>36</v>
      </c>
      <c r="V204">
        <v>51</v>
      </c>
      <c r="W204">
        <v>0</v>
      </c>
      <c r="X204">
        <v>9.6104199980311403E-2</v>
      </c>
      <c r="Y204">
        <v>18</v>
      </c>
      <c r="Z204">
        <v>53</v>
      </c>
      <c r="AA204">
        <v>0</v>
      </c>
      <c r="AB204">
        <v>-4.1717238592146799E-3</v>
      </c>
      <c r="AC204">
        <v>43</v>
      </c>
      <c r="AD204">
        <v>59</v>
      </c>
      <c r="AE204">
        <v>0.724123153234839</v>
      </c>
      <c r="AF204">
        <v>-0.13596292573117899</v>
      </c>
      <c r="AH204">
        <v>11</v>
      </c>
      <c r="AJ204">
        <v>-1</v>
      </c>
      <c r="AK204">
        <v>1</v>
      </c>
      <c r="AL204">
        <v>-11.76</v>
      </c>
      <c r="AM204">
        <v>-0.75999999999999901</v>
      </c>
      <c r="AO204">
        <v>0</v>
      </c>
      <c r="AP204">
        <v>0</v>
      </c>
      <c r="AQ204">
        <v>-11.76</v>
      </c>
      <c r="AR204">
        <v>-0.75999999999999901</v>
      </c>
      <c r="AS204">
        <v>-1</v>
      </c>
      <c r="AT204">
        <v>1</v>
      </c>
      <c r="AV204">
        <v>-28</v>
      </c>
      <c r="AW204">
        <v>-17</v>
      </c>
      <c r="AX204">
        <v>-1</v>
      </c>
      <c r="AZ204">
        <f t="shared" si="3"/>
        <v>0</v>
      </c>
    </row>
    <row r="205" spans="1:52" hidden="1" x14ac:dyDescent="0.25">
      <c r="A205" t="s">
        <v>69</v>
      </c>
      <c r="B205" t="s">
        <v>48</v>
      </c>
      <c r="C205">
        <v>2006</v>
      </c>
      <c r="D205">
        <v>12</v>
      </c>
      <c r="E205">
        <v>1</v>
      </c>
      <c r="F205">
        <v>-26.6</v>
      </c>
      <c r="G205">
        <v>-57.6</v>
      </c>
      <c r="I205">
        <v>9</v>
      </c>
      <c r="J205">
        <v>76</v>
      </c>
      <c r="K205">
        <v>0</v>
      </c>
      <c r="L205">
        <v>4.6274104466596702E-2</v>
      </c>
      <c r="M205">
        <v>86</v>
      </c>
      <c r="N205">
        <v>43</v>
      </c>
      <c r="O205">
        <v>1.4272698226742599</v>
      </c>
      <c r="P205">
        <v>0.13276136455218401</v>
      </c>
      <c r="Q205">
        <v>46</v>
      </c>
      <c r="R205">
        <v>54</v>
      </c>
      <c r="S205">
        <v>-1.7721468951121799</v>
      </c>
      <c r="T205">
        <v>0.63927488625301299</v>
      </c>
      <c r="U205">
        <v>7</v>
      </c>
      <c r="V205">
        <v>50</v>
      </c>
      <c r="W205">
        <v>-5.5651680488869504</v>
      </c>
      <c r="X205">
        <v>0.54707789010406205</v>
      </c>
      <c r="Y205">
        <v>11</v>
      </c>
      <c r="Z205">
        <v>40</v>
      </c>
      <c r="AA205">
        <v>-0.41638291690877599</v>
      </c>
      <c r="AB205">
        <v>-0.131478532527804</v>
      </c>
      <c r="AC205">
        <v>26</v>
      </c>
      <c r="AD205">
        <v>40</v>
      </c>
      <c r="AE205">
        <v>-2.9504204023204998</v>
      </c>
      <c r="AF205">
        <v>-0.43343795552442499</v>
      </c>
      <c r="AH205">
        <v>3.5</v>
      </c>
      <c r="AJ205">
        <v>-1</v>
      </c>
      <c r="AK205">
        <v>-1</v>
      </c>
      <c r="AL205">
        <v>-11</v>
      </c>
      <c r="AM205">
        <v>-7.5</v>
      </c>
      <c r="AO205">
        <v>0</v>
      </c>
      <c r="AP205">
        <v>0</v>
      </c>
      <c r="AQ205">
        <v>-11</v>
      </c>
      <c r="AR205">
        <v>-7.5</v>
      </c>
      <c r="AS205">
        <v>-1</v>
      </c>
      <c r="AT205">
        <v>-1</v>
      </c>
      <c r="AV205">
        <v>3</v>
      </c>
      <c r="AW205">
        <v>6.5</v>
      </c>
      <c r="AX205">
        <v>1</v>
      </c>
      <c r="AZ205">
        <f t="shared" si="3"/>
        <v>0</v>
      </c>
    </row>
    <row r="206" spans="1:52" hidden="1" x14ac:dyDescent="0.25">
      <c r="A206" t="s">
        <v>70</v>
      </c>
      <c r="B206" t="s">
        <v>50</v>
      </c>
      <c r="C206">
        <v>2006</v>
      </c>
      <c r="D206">
        <v>12</v>
      </c>
      <c r="E206">
        <v>1</v>
      </c>
      <c r="F206">
        <v>-5.0999999999999996</v>
      </c>
      <c r="G206">
        <v>-6.1</v>
      </c>
      <c r="I206">
        <v>0</v>
      </c>
      <c r="J206">
        <v>73</v>
      </c>
      <c r="K206">
        <v>0</v>
      </c>
      <c r="L206">
        <v>0.30730209515297402</v>
      </c>
      <c r="M206">
        <v>95</v>
      </c>
      <c r="N206">
        <v>61</v>
      </c>
      <c r="O206">
        <v>-3.9384098360655702</v>
      </c>
      <c r="P206">
        <v>0.13156795183236999</v>
      </c>
      <c r="Q206">
        <v>41</v>
      </c>
      <c r="R206">
        <v>52</v>
      </c>
      <c r="S206">
        <v>-0.70406097746649898</v>
      </c>
      <c r="T206">
        <v>-0.306344718077804</v>
      </c>
      <c r="U206">
        <v>36</v>
      </c>
      <c r="V206">
        <v>28</v>
      </c>
      <c r="W206">
        <v>0</v>
      </c>
      <c r="X206">
        <v>8.3669984711078796E-2</v>
      </c>
      <c r="Y206">
        <v>31</v>
      </c>
      <c r="Z206">
        <v>60</v>
      </c>
      <c r="AA206">
        <v>-2.7665649045980598</v>
      </c>
      <c r="AB206">
        <v>0.216080471212379</v>
      </c>
      <c r="AC206">
        <v>16</v>
      </c>
      <c r="AD206">
        <v>37</v>
      </c>
      <c r="AE206">
        <v>-1.22063936306294</v>
      </c>
      <c r="AF206">
        <v>0.234496992672896</v>
      </c>
      <c r="AH206">
        <v>6</v>
      </c>
      <c r="AJ206">
        <v>1</v>
      </c>
      <c r="AK206">
        <v>1</v>
      </c>
      <c r="AL206">
        <v>0.88</v>
      </c>
      <c r="AM206">
        <v>6.88</v>
      </c>
      <c r="AO206">
        <v>0</v>
      </c>
      <c r="AP206">
        <v>0</v>
      </c>
      <c r="AQ206">
        <v>0.88</v>
      </c>
      <c r="AR206">
        <v>6.88</v>
      </c>
      <c r="AS206">
        <v>1</v>
      </c>
      <c r="AT206">
        <v>1</v>
      </c>
      <c r="AV206">
        <v>4</v>
      </c>
      <c r="AW206">
        <v>10</v>
      </c>
      <c r="AX206">
        <v>1</v>
      </c>
      <c r="AZ206">
        <f t="shared" si="3"/>
        <v>0</v>
      </c>
    </row>
    <row r="207" spans="1:52" hidden="1" x14ac:dyDescent="0.25">
      <c r="A207" t="s">
        <v>45</v>
      </c>
      <c r="B207" t="s">
        <v>68</v>
      </c>
      <c r="C207">
        <v>2006</v>
      </c>
      <c r="D207">
        <v>13</v>
      </c>
      <c r="E207">
        <v>0</v>
      </c>
      <c r="F207">
        <v>-29.6</v>
      </c>
      <c r="G207">
        <v>-24.9</v>
      </c>
      <c r="I207">
        <v>33</v>
      </c>
      <c r="J207">
        <v>39</v>
      </c>
      <c r="K207">
        <v>-3.6007117090353402</v>
      </c>
      <c r="L207">
        <v>-0.24398614543739799</v>
      </c>
      <c r="M207">
        <v>61</v>
      </c>
      <c r="N207">
        <v>41</v>
      </c>
      <c r="O207">
        <v>-1.86818909371895</v>
      </c>
      <c r="P207">
        <v>0.47980625415647898</v>
      </c>
      <c r="Q207">
        <v>0</v>
      </c>
      <c r="R207">
        <v>0</v>
      </c>
      <c r="S207">
        <v>0</v>
      </c>
      <c r="T207">
        <v>-7.0462178070650298E-3</v>
      </c>
      <c r="U207">
        <v>33</v>
      </c>
      <c r="V207">
        <v>23</v>
      </c>
      <c r="W207">
        <v>8.2965491218438506E-2</v>
      </c>
      <c r="X207">
        <v>0.49292843435995598</v>
      </c>
      <c r="Y207">
        <v>50</v>
      </c>
      <c r="Z207">
        <v>63</v>
      </c>
      <c r="AA207">
        <v>-0.99945176179218898</v>
      </c>
      <c r="AB207">
        <v>-0.32855909934970201</v>
      </c>
      <c r="AC207">
        <v>17</v>
      </c>
      <c r="AD207">
        <v>58</v>
      </c>
      <c r="AE207">
        <v>0.95916821280410502</v>
      </c>
      <c r="AF207">
        <v>-0.466504000586971</v>
      </c>
      <c r="AH207">
        <v>6.5</v>
      </c>
      <c r="AJ207">
        <v>-1</v>
      </c>
      <c r="AK207">
        <v>-1</v>
      </c>
      <c r="AL207">
        <v>-7.57</v>
      </c>
      <c r="AM207">
        <v>-1.07</v>
      </c>
      <c r="AO207">
        <v>0</v>
      </c>
      <c r="AP207">
        <v>0</v>
      </c>
      <c r="AQ207">
        <v>-7.57</v>
      </c>
      <c r="AR207">
        <v>-1.07</v>
      </c>
      <c r="AS207">
        <v>-1</v>
      </c>
      <c r="AT207">
        <v>-1</v>
      </c>
      <c r="AV207">
        <v>14</v>
      </c>
      <c r="AW207">
        <v>20.5</v>
      </c>
      <c r="AX207">
        <v>1</v>
      </c>
      <c r="AZ207">
        <f t="shared" si="3"/>
        <v>0</v>
      </c>
    </row>
    <row r="208" spans="1:52" hidden="1" x14ac:dyDescent="0.25">
      <c r="A208" t="s">
        <v>47</v>
      </c>
      <c r="B208" t="s">
        <v>70</v>
      </c>
      <c r="C208">
        <v>2006</v>
      </c>
      <c r="D208">
        <v>13</v>
      </c>
      <c r="E208">
        <v>0</v>
      </c>
      <c r="F208">
        <v>-10.4</v>
      </c>
      <c r="G208">
        <v>-2.7</v>
      </c>
      <c r="I208">
        <v>56</v>
      </c>
      <c r="J208">
        <v>95</v>
      </c>
      <c r="K208">
        <v>-5.8194612132122003</v>
      </c>
      <c r="L208">
        <v>0.205239061092585</v>
      </c>
      <c r="M208">
        <v>51</v>
      </c>
      <c r="N208">
        <v>0</v>
      </c>
      <c r="O208">
        <v>0.94867594594119498</v>
      </c>
      <c r="P208">
        <v>0.220727133963707</v>
      </c>
      <c r="Q208">
        <v>100</v>
      </c>
      <c r="R208">
        <v>36</v>
      </c>
      <c r="S208">
        <v>-3.5145656838591699</v>
      </c>
      <c r="T208">
        <v>-0.33685466617106602</v>
      </c>
      <c r="U208">
        <v>58</v>
      </c>
      <c r="V208">
        <v>42</v>
      </c>
      <c r="W208">
        <v>0</v>
      </c>
      <c r="X208">
        <v>0.14079389143196999</v>
      </c>
      <c r="Y208">
        <v>1</v>
      </c>
      <c r="Z208">
        <v>16</v>
      </c>
      <c r="AA208">
        <v>5.26995297135527</v>
      </c>
      <c r="AB208">
        <v>0.68586303473212296</v>
      </c>
      <c r="AC208">
        <v>4</v>
      </c>
      <c r="AD208">
        <v>25</v>
      </c>
      <c r="AE208">
        <v>1.7655212030754099</v>
      </c>
      <c r="AF208">
        <v>0.45632551192677001</v>
      </c>
      <c r="AH208">
        <v>1.5</v>
      </c>
      <c r="AJ208">
        <v>-1</v>
      </c>
      <c r="AK208">
        <v>-1</v>
      </c>
      <c r="AL208">
        <v>-2.81</v>
      </c>
      <c r="AM208">
        <v>-1.31</v>
      </c>
      <c r="AO208">
        <v>0</v>
      </c>
      <c r="AP208">
        <v>0</v>
      </c>
      <c r="AQ208">
        <v>-2.81</v>
      </c>
      <c r="AR208">
        <v>-1.31</v>
      </c>
      <c r="AS208">
        <v>-1</v>
      </c>
      <c r="AT208">
        <v>-1</v>
      </c>
      <c r="AV208">
        <v>10</v>
      </c>
      <c r="AW208">
        <v>11.5</v>
      </c>
      <c r="AX208">
        <v>1</v>
      </c>
      <c r="AZ208">
        <f t="shared" si="3"/>
        <v>0</v>
      </c>
    </row>
    <row r="209" spans="1:52" hidden="1" x14ac:dyDescent="0.25">
      <c r="A209" t="s">
        <v>49</v>
      </c>
      <c r="B209" t="s">
        <v>53</v>
      </c>
      <c r="C209">
        <v>2006</v>
      </c>
      <c r="D209">
        <v>13</v>
      </c>
      <c r="E209">
        <v>0</v>
      </c>
      <c r="F209">
        <v>23.1</v>
      </c>
      <c r="G209">
        <v>18.8</v>
      </c>
      <c r="I209">
        <v>93</v>
      </c>
      <c r="J209">
        <v>61</v>
      </c>
      <c r="K209">
        <v>2.0134713877881398</v>
      </c>
      <c r="L209">
        <v>0.41011986106598902</v>
      </c>
      <c r="M209">
        <v>90</v>
      </c>
      <c r="N209">
        <v>44</v>
      </c>
      <c r="O209">
        <v>1.8536710729732999</v>
      </c>
      <c r="P209">
        <v>-0.32078143279668198</v>
      </c>
      <c r="Q209">
        <v>24</v>
      </c>
      <c r="R209">
        <v>39</v>
      </c>
      <c r="S209">
        <v>0</v>
      </c>
      <c r="T209">
        <v>-6.8448393798577895E-2</v>
      </c>
      <c r="U209">
        <v>80</v>
      </c>
      <c r="V209">
        <v>24</v>
      </c>
      <c r="W209">
        <v>0</v>
      </c>
      <c r="X209">
        <v>6.0788579767459702E-2</v>
      </c>
      <c r="Y209">
        <v>37</v>
      </c>
      <c r="Z209">
        <v>0</v>
      </c>
      <c r="AA209">
        <v>-1.6326271510516199</v>
      </c>
      <c r="AB209">
        <v>-0.267564120730162</v>
      </c>
      <c r="AC209">
        <v>64</v>
      </c>
      <c r="AD209">
        <v>64</v>
      </c>
      <c r="AE209">
        <v>5.4971278120924003</v>
      </c>
      <c r="AF209">
        <v>-0.39877812158743903</v>
      </c>
      <c r="AH209">
        <v>2.5</v>
      </c>
      <c r="AJ209">
        <v>1</v>
      </c>
      <c r="AK209">
        <v>-1</v>
      </c>
      <c r="AL209">
        <v>1.96</v>
      </c>
      <c r="AM209">
        <v>4.46</v>
      </c>
      <c r="AO209">
        <v>0</v>
      </c>
      <c r="AP209">
        <v>0</v>
      </c>
      <c r="AQ209">
        <v>1.96</v>
      </c>
      <c r="AR209">
        <v>4.46</v>
      </c>
      <c r="AS209">
        <v>1</v>
      </c>
      <c r="AT209">
        <v>-1</v>
      </c>
      <c r="AV209">
        <v>-6</v>
      </c>
      <c r="AW209">
        <v>-3.5</v>
      </c>
      <c r="AX209">
        <v>-1</v>
      </c>
      <c r="AZ209">
        <f t="shared" si="3"/>
        <v>0</v>
      </c>
    </row>
    <row r="210" spans="1:52" hidden="1" x14ac:dyDescent="0.25">
      <c r="A210" t="s">
        <v>51</v>
      </c>
      <c r="B210" t="s">
        <v>65</v>
      </c>
      <c r="C210">
        <v>2006</v>
      </c>
      <c r="D210">
        <v>13</v>
      </c>
      <c r="E210">
        <v>1</v>
      </c>
      <c r="F210">
        <v>-17.2</v>
      </c>
      <c r="G210">
        <v>-50</v>
      </c>
      <c r="I210">
        <v>56</v>
      </c>
      <c r="J210">
        <v>85</v>
      </c>
      <c r="K210">
        <v>0</v>
      </c>
      <c r="L210">
        <v>6.3719747884996694E-2</v>
      </c>
      <c r="M210">
        <v>51</v>
      </c>
      <c r="N210">
        <v>100</v>
      </c>
      <c r="O210">
        <v>0</v>
      </c>
      <c r="P210">
        <v>-0.182593069374242</v>
      </c>
      <c r="Q210">
        <v>21</v>
      </c>
      <c r="R210">
        <v>61</v>
      </c>
      <c r="S210">
        <v>0</v>
      </c>
      <c r="T210">
        <v>4.8252352953075298E-2</v>
      </c>
      <c r="U210">
        <v>20</v>
      </c>
      <c r="V210">
        <v>62</v>
      </c>
      <c r="W210">
        <v>0</v>
      </c>
      <c r="X210">
        <v>9.0478832806393905E-2</v>
      </c>
      <c r="Y210">
        <v>12</v>
      </c>
      <c r="Z210">
        <v>49</v>
      </c>
      <c r="AA210">
        <v>0.85382960745245695</v>
      </c>
      <c r="AB210">
        <v>0.19666313748130401</v>
      </c>
      <c r="AC210">
        <v>47</v>
      </c>
      <c r="AD210">
        <v>45</v>
      </c>
      <c r="AE210">
        <v>0.83979866430956596</v>
      </c>
      <c r="AF210">
        <v>-0.16119148813391901</v>
      </c>
      <c r="AH210">
        <v>5.5</v>
      </c>
      <c r="AJ210">
        <v>-1</v>
      </c>
      <c r="AK210">
        <v>-1</v>
      </c>
      <c r="AL210">
        <v>-9.18</v>
      </c>
      <c r="AM210">
        <v>-3.68</v>
      </c>
      <c r="AO210">
        <v>0</v>
      </c>
      <c r="AP210">
        <v>0</v>
      </c>
      <c r="AQ210">
        <v>-9.18</v>
      </c>
      <c r="AR210">
        <v>-3.6799999999999899</v>
      </c>
      <c r="AS210">
        <v>-1</v>
      </c>
      <c r="AT210">
        <v>-1</v>
      </c>
      <c r="AV210">
        <v>-3</v>
      </c>
      <c r="AW210">
        <v>2.5</v>
      </c>
      <c r="AX210">
        <v>1</v>
      </c>
      <c r="AZ210">
        <f t="shared" si="3"/>
        <v>0</v>
      </c>
    </row>
    <row r="211" spans="1:52" hidden="1" x14ac:dyDescent="0.25">
      <c r="A211" t="s">
        <v>50</v>
      </c>
      <c r="B211" t="s">
        <v>64</v>
      </c>
      <c r="C211">
        <v>2006</v>
      </c>
      <c r="D211">
        <v>13</v>
      </c>
      <c r="E211">
        <v>0</v>
      </c>
      <c r="F211">
        <v>7</v>
      </c>
      <c r="G211">
        <v>-18.2</v>
      </c>
      <c r="I211">
        <v>52</v>
      </c>
      <c r="J211">
        <v>73</v>
      </c>
      <c r="K211">
        <v>-0.72588120664120304</v>
      </c>
      <c r="L211">
        <v>0.22055379083778301</v>
      </c>
      <c r="M211">
        <v>76</v>
      </c>
      <c r="N211">
        <v>56</v>
      </c>
      <c r="O211">
        <v>1.3725798718905899</v>
      </c>
      <c r="P211">
        <v>-0.276207769006028</v>
      </c>
      <c r="Q211">
        <v>29</v>
      </c>
      <c r="R211">
        <v>16</v>
      </c>
      <c r="S211">
        <v>2.3594999767214402</v>
      </c>
      <c r="T211">
        <v>0.39701750813617998</v>
      </c>
      <c r="U211">
        <v>46</v>
      </c>
      <c r="V211">
        <v>43</v>
      </c>
      <c r="W211">
        <v>0</v>
      </c>
      <c r="X211">
        <v>0.74414492287714695</v>
      </c>
      <c r="Y211">
        <v>34</v>
      </c>
      <c r="Z211">
        <v>73</v>
      </c>
      <c r="AA211">
        <v>1.3546069546891399</v>
      </c>
      <c r="AB211">
        <v>-0.16890662560688299</v>
      </c>
      <c r="AC211">
        <v>67</v>
      </c>
      <c r="AD211">
        <v>72</v>
      </c>
      <c r="AE211">
        <v>-2.0256790123456798</v>
      </c>
      <c r="AF211">
        <v>0.18145918658555199</v>
      </c>
      <c r="AH211">
        <v>-3</v>
      </c>
      <c r="AJ211">
        <v>-1</v>
      </c>
      <c r="AK211">
        <v>1</v>
      </c>
      <c r="AL211">
        <v>-6.15</v>
      </c>
      <c r="AM211">
        <v>-9.15</v>
      </c>
      <c r="AO211">
        <v>0</v>
      </c>
      <c r="AP211">
        <v>0</v>
      </c>
      <c r="AQ211">
        <v>-6.15</v>
      </c>
      <c r="AR211">
        <v>-9.15</v>
      </c>
      <c r="AS211">
        <v>-1</v>
      </c>
      <c r="AT211">
        <v>1</v>
      </c>
      <c r="AV211">
        <v>-3</v>
      </c>
      <c r="AW211">
        <v>-6</v>
      </c>
      <c r="AX211">
        <v>-1</v>
      </c>
      <c r="AZ211">
        <f t="shared" si="3"/>
        <v>0</v>
      </c>
    </row>
    <row r="212" spans="1:52" hidden="1" x14ac:dyDescent="0.25">
      <c r="A212" t="s">
        <v>46</v>
      </c>
      <c r="B212" t="s">
        <v>76</v>
      </c>
      <c r="C212">
        <v>2006</v>
      </c>
      <c r="D212">
        <v>13</v>
      </c>
      <c r="E212">
        <v>1</v>
      </c>
      <c r="F212">
        <v>34.1</v>
      </c>
      <c r="G212">
        <v>40.4</v>
      </c>
      <c r="I212">
        <v>41</v>
      </c>
      <c r="J212">
        <v>64</v>
      </c>
      <c r="K212">
        <v>3.34431776834445</v>
      </c>
      <c r="L212">
        <v>0.14679174264143099</v>
      </c>
      <c r="M212">
        <v>90</v>
      </c>
      <c r="N212">
        <v>33</v>
      </c>
      <c r="O212">
        <v>5.0159265105673896</v>
      </c>
      <c r="P212">
        <v>0.126100597729185</v>
      </c>
      <c r="Q212">
        <v>36</v>
      </c>
      <c r="R212">
        <v>100</v>
      </c>
      <c r="S212">
        <v>-10.2027138652932</v>
      </c>
      <c r="T212">
        <v>0.416843925579303</v>
      </c>
      <c r="U212">
        <v>58</v>
      </c>
      <c r="V212">
        <v>33</v>
      </c>
      <c r="W212">
        <v>4.8714642054456299</v>
      </c>
      <c r="X212">
        <v>-0.349415847157166</v>
      </c>
      <c r="Y212">
        <v>43</v>
      </c>
      <c r="Z212">
        <v>3</v>
      </c>
      <c r="AA212">
        <v>10.550923492480599</v>
      </c>
      <c r="AB212">
        <v>0.242357010571706</v>
      </c>
      <c r="AC212">
        <v>93</v>
      </c>
      <c r="AD212">
        <v>43</v>
      </c>
      <c r="AE212">
        <v>0</v>
      </c>
      <c r="AF212">
        <v>0.56861197082746895</v>
      </c>
      <c r="AH212">
        <v>-9</v>
      </c>
      <c r="AJ212">
        <v>1</v>
      </c>
      <c r="AK212">
        <v>1</v>
      </c>
      <c r="AL212">
        <v>10.8</v>
      </c>
      <c r="AM212">
        <v>1.8</v>
      </c>
      <c r="AO212">
        <v>0</v>
      </c>
      <c r="AP212">
        <v>0</v>
      </c>
      <c r="AQ212">
        <v>10.8</v>
      </c>
      <c r="AR212">
        <v>1.8</v>
      </c>
      <c r="AS212">
        <v>1</v>
      </c>
      <c r="AT212">
        <v>1</v>
      </c>
      <c r="AV212">
        <v>10</v>
      </c>
      <c r="AW212">
        <v>1</v>
      </c>
      <c r="AX212">
        <v>1</v>
      </c>
      <c r="AZ212">
        <f t="shared" si="3"/>
        <v>0</v>
      </c>
    </row>
    <row r="213" spans="1:52" hidden="1" x14ac:dyDescent="0.25">
      <c r="A213" t="s">
        <v>53</v>
      </c>
      <c r="B213" t="s">
        <v>49</v>
      </c>
      <c r="C213">
        <v>2006</v>
      </c>
      <c r="D213">
        <v>13</v>
      </c>
      <c r="E213">
        <v>1</v>
      </c>
      <c r="F213">
        <v>4.3</v>
      </c>
      <c r="G213">
        <v>-18.8</v>
      </c>
      <c r="I213">
        <v>44</v>
      </c>
      <c r="J213">
        <v>90</v>
      </c>
      <c r="K213">
        <v>-3.65506085649888</v>
      </c>
      <c r="L213">
        <v>0.518914244259848</v>
      </c>
      <c r="M213">
        <v>61</v>
      </c>
      <c r="N213">
        <v>93</v>
      </c>
      <c r="O213">
        <v>-1.6828572841582099</v>
      </c>
      <c r="P213">
        <v>0.240222056118405</v>
      </c>
      <c r="Q213">
        <v>24</v>
      </c>
      <c r="R213">
        <v>80</v>
      </c>
      <c r="S213">
        <v>-12.369459387953</v>
      </c>
      <c r="T213">
        <v>0.71114475596620397</v>
      </c>
      <c r="U213">
        <v>39</v>
      </c>
      <c r="V213">
        <v>24</v>
      </c>
      <c r="W213">
        <v>6.2080295600716697</v>
      </c>
      <c r="X213">
        <v>0.56357415214812601</v>
      </c>
      <c r="Y213">
        <v>64</v>
      </c>
      <c r="Z213">
        <v>64</v>
      </c>
      <c r="AA213">
        <v>7.5474045024547998</v>
      </c>
      <c r="AB213">
        <v>-0.33841785520312601</v>
      </c>
      <c r="AC213">
        <v>0</v>
      </c>
      <c r="AD213">
        <v>37</v>
      </c>
      <c r="AE213">
        <v>3.14506483993488</v>
      </c>
      <c r="AF213">
        <v>-0.15236997839871</v>
      </c>
      <c r="AH213">
        <v>-2.5</v>
      </c>
      <c r="AJ213">
        <v>-1</v>
      </c>
      <c r="AK213">
        <v>-1</v>
      </c>
      <c r="AL213">
        <v>-1.96</v>
      </c>
      <c r="AM213">
        <v>-4.46</v>
      </c>
      <c r="AO213">
        <v>0</v>
      </c>
      <c r="AP213">
        <v>0</v>
      </c>
      <c r="AQ213">
        <v>-1.96</v>
      </c>
      <c r="AR213">
        <v>-4.46</v>
      </c>
      <c r="AS213">
        <v>-1</v>
      </c>
      <c r="AT213">
        <v>-1</v>
      </c>
      <c r="AV213">
        <v>6</v>
      </c>
      <c r="AW213">
        <v>3.5</v>
      </c>
      <c r="AX213">
        <v>1</v>
      </c>
      <c r="AZ213">
        <f t="shared" si="3"/>
        <v>0</v>
      </c>
    </row>
    <row r="214" spans="1:52" hidden="1" x14ac:dyDescent="0.25">
      <c r="A214" t="s">
        <v>72</v>
      </c>
      <c r="B214" t="s">
        <v>59</v>
      </c>
      <c r="C214">
        <v>2006</v>
      </c>
      <c r="D214">
        <v>13</v>
      </c>
      <c r="E214">
        <v>1</v>
      </c>
      <c r="F214">
        <v>-5.8</v>
      </c>
      <c r="G214">
        <v>-13.2</v>
      </c>
      <c r="I214">
        <v>26</v>
      </c>
      <c r="J214">
        <v>73</v>
      </c>
      <c r="K214">
        <v>0</v>
      </c>
      <c r="L214">
        <v>3.3890976846689701E-2</v>
      </c>
      <c r="M214">
        <v>24</v>
      </c>
      <c r="N214">
        <v>30</v>
      </c>
      <c r="O214">
        <v>-7.7659463853599497</v>
      </c>
      <c r="P214">
        <v>-0.33028496025614601</v>
      </c>
      <c r="Q214">
        <v>8</v>
      </c>
      <c r="R214">
        <v>47</v>
      </c>
      <c r="S214">
        <v>-4.276835405271</v>
      </c>
      <c r="T214">
        <v>-0.206875480752233</v>
      </c>
      <c r="U214">
        <v>23</v>
      </c>
      <c r="V214">
        <v>50</v>
      </c>
      <c r="W214">
        <v>-2.4501132021312801</v>
      </c>
      <c r="X214">
        <v>-0.381449819909775</v>
      </c>
      <c r="Y214">
        <v>19</v>
      </c>
      <c r="Z214">
        <v>51</v>
      </c>
      <c r="AA214">
        <v>-2.1808943324819801</v>
      </c>
      <c r="AB214">
        <v>-0.51204248197968305</v>
      </c>
      <c r="AC214">
        <v>50</v>
      </c>
      <c r="AD214">
        <v>28</v>
      </c>
      <c r="AE214">
        <v>-2.2519263488438499</v>
      </c>
      <c r="AF214">
        <v>0.58766950960682496</v>
      </c>
      <c r="AH214">
        <v>5</v>
      </c>
      <c r="AJ214">
        <v>1</v>
      </c>
      <c r="AK214">
        <v>1</v>
      </c>
      <c r="AL214">
        <v>-0.7</v>
      </c>
      <c r="AM214">
        <v>4.3</v>
      </c>
      <c r="AO214">
        <v>0</v>
      </c>
      <c r="AP214">
        <v>0</v>
      </c>
      <c r="AQ214">
        <v>-0.7</v>
      </c>
      <c r="AR214">
        <v>4.3</v>
      </c>
      <c r="AS214">
        <v>1</v>
      </c>
      <c r="AT214">
        <v>1</v>
      </c>
      <c r="AV214">
        <v>3</v>
      </c>
      <c r="AW214">
        <v>8</v>
      </c>
      <c r="AX214">
        <v>1</v>
      </c>
      <c r="AZ214">
        <f t="shared" si="3"/>
        <v>0</v>
      </c>
    </row>
    <row r="215" spans="1:52" hidden="1" x14ac:dyDescent="0.25">
      <c r="A215" t="s">
        <v>55</v>
      </c>
      <c r="B215" t="s">
        <v>48</v>
      </c>
      <c r="C215">
        <v>2006</v>
      </c>
      <c r="D215">
        <v>13</v>
      </c>
      <c r="E215">
        <v>0</v>
      </c>
      <c r="F215">
        <v>25.7</v>
      </c>
      <c r="G215">
        <v>1.8999999999999899</v>
      </c>
      <c r="I215">
        <v>30</v>
      </c>
      <c r="J215">
        <v>80</v>
      </c>
      <c r="K215">
        <v>0</v>
      </c>
      <c r="L215">
        <v>0.227756240876478</v>
      </c>
      <c r="M215">
        <v>71</v>
      </c>
      <c r="N215">
        <v>41</v>
      </c>
      <c r="O215">
        <v>1.6712936870997199</v>
      </c>
      <c r="P215">
        <v>0.32807754774213199</v>
      </c>
      <c r="Q215">
        <v>50</v>
      </c>
      <c r="R215">
        <v>51</v>
      </c>
      <c r="S215">
        <v>3.3545299145299099</v>
      </c>
      <c r="T215">
        <v>0.12719160356949799</v>
      </c>
      <c r="U215">
        <v>69</v>
      </c>
      <c r="V215">
        <v>49</v>
      </c>
      <c r="W215">
        <v>0</v>
      </c>
      <c r="X215">
        <v>0.43096753146557398</v>
      </c>
      <c r="Y215">
        <v>61</v>
      </c>
      <c r="Z215">
        <v>34</v>
      </c>
      <c r="AA215">
        <v>6.0386229840983399</v>
      </c>
      <c r="AB215">
        <v>0.167065955516596</v>
      </c>
      <c r="AC215">
        <v>60</v>
      </c>
      <c r="AD215">
        <v>36</v>
      </c>
      <c r="AE215">
        <v>6.3350224477844996</v>
      </c>
      <c r="AF215">
        <v>0.44187830727488697</v>
      </c>
      <c r="AH215">
        <v>-3.5</v>
      </c>
      <c r="AJ215">
        <v>-1</v>
      </c>
      <c r="AK215">
        <v>1</v>
      </c>
      <c r="AL215">
        <v>-1.81</v>
      </c>
      <c r="AM215">
        <v>-5.31</v>
      </c>
      <c r="AO215">
        <v>0</v>
      </c>
      <c r="AP215">
        <v>0</v>
      </c>
      <c r="AQ215">
        <v>-1.81</v>
      </c>
      <c r="AR215">
        <v>-5.31</v>
      </c>
      <c r="AS215">
        <v>-1</v>
      </c>
      <c r="AT215">
        <v>1</v>
      </c>
      <c r="AV215">
        <v>3</v>
      </c>
      <c r="AW215">
        <v>-0.5</v>
      </c>
      <c r="AX215">
        <v>-1</v>
      </c>
      <c r="AZ215">
        <f t="shared" si="3"/>
        <v>0</v>
      </c>
    </row>
    <row r="216" spans="1:52" hidden="1" x14ac:dyDescent="0.25">
      <c r="A216" t="s">
        <v>57</v>
      </c>
      <c r="B216" t="s">
        <v>67</v>
      </c>
      <c r="C216">
        <v>2006</v>
      </c>
      <c r="D216">
        <v>13</v>
      </c>
      <c r="E216">
        <v>1</v>
      </c>
      <c r="F216">
        <v>9.1999999999999993</v>
      </c>
      <c r="G216">
        <v>26.6</v>
      </c>
      <c r="I216">
        <v>37</v>
      </c>
      <c r="J216">
        <v>44</v>
      </c>
      <c r="K216">
        <v>0</v>
      </c>
      <c r="L216">
        <v>5.9186133569299401E-2</v>
      </c>
      <c r="M216">
        <v>88</v>
      </c>
      <c r="N216">
        <v>81</v>
      </c>
      <c r="O216">
        <v>5.3848027623731296</v>
      </c>
      <c r="P216">
        <v>-0.24176426149135899</v>
      </c>
      <c r="Q216">
        <v>49</v>
      </c>
      <c r="R216">
        <v>44</v>
      </c>
      <c r="S216">
        <v>3.2281464666070301</v>
      </c>
      <c r="T216">
        <v>-0.48189797615776098</v>
      </c>
      <c r="U216">
        <v>54</v>
      </c>
      <c r="V216">
        <v>39</v>
      </c>
      <c r="W216">
        <v>2.21692926045016</v>
      </c>
      <c r="X216">
        <v>0.47132000983116101</v>
      </c>
      <c r="Y216">
        <v>19</v>
      </c>
      <c r="Z216">
        <v>31</v>
      </c>
      <c r="AA216">
        <v>7.3686868980405098</v>
      </c>
      <c r="AB216">
        <v>0.36870653944946902</v>
      </c>
      <c r="AC216">
        <v>29</v>
      </c>
      <c r="AD216">
        <v>30</v>
      </c>
      <c r="AE216">
        <v>2.8337066246056701</v>
      </c>
      <c r="AF216">
        <v>-0.18996603507023199</v>
      </c>
      <c r="AH216">
        <v>-4</v>
      </c>
      <c r="AJ216">
        <v>1</v>
      </c>
      <c r="AK216">
        <v>-1</v>
      </c>
      <c r="AL216">
        <v>7.93</v>
      </c>
      <c r="AM216">
        <v>3.93</v>
      </c>
      <c r="AO216">
        <v>0</v>
      </c>
      <c r="AP216">
        <v>0</v>
      </c>
      <c r="AQ216">
        <v>7.93</v>
      </c>
      <c r="AR216">
        <v>3.9299999999999899</v>
      </c>
      <c r="AS216">
        <v>1</v>
      </c>
      <c r="AT216">
        <v>-1</v>
      </c>
      <c r="AV216">
        <v>-3</v>
      </c>
      <c r="AW216">
        <v>-7</v>
      </c>
      <c r="AX216">
        <v>-1</v>
      </c>
      <c r="AZ216">
        <f t="shared" si="3"/>
        <v>0</v>
      </c>
    </row>
    <row r="217" spans="1:52" x14ac:dyDescent="0.25">
      <c r="A217" t="s">
        <v>52</v>
      </c>
      <c r="B217" t="s">
        <v>71</v>
      </c>
      <c r="C217">
        <v>2006</v>
      </c>
      <c r="D217">
        <v>13</v>
      </c>
      <c r="E217">
        <v>0</v>
      </c>
      <c r="F217">
        <v>-25.9</v>
      </c>
      <c r="G217">
        <v>-47.5</v>
      </c>
      <c r="I217">
        <v>22</v>
      </c>
      <c r="J217">
        <v>85</v>
      </c>
      <c r="K217">
        <v>-8.9692542625393195</v>
      </c>
      <c r="L217">
        <v>0.519521799450962</v>
      </c>
      <c r="M217">
        <v>29</v>
      </c>
      <c r="N217">
        <v>52</v>
      </c>
      <c r="O217">
        <v>0</v>
      </c>
      <c r="P217">
        <v>3.4458165245361001E-2</v>
      </c>
      <c r="Q217">
        <v>6</v>
      </c>
      <c r="R217">
        <v>73</v>
      </c>
      <c r="S217">
        <v>-4.2776002485033304</v>
      </c>
      <c r="T217">
        <v>0.11681692023193201</v>
      </c>
      <c r="U217">
        <v>24</v>
      </c>
      <c r="V217">
        <v>43</v>
      </c>
      <c r="W217">
        <v>-1.2379083094555801</v>
      </c>
      <c r="X217">
        <v>-0.62695655416797902</v>
      </c>
      <c r="Y217">
        <v>59</v>
      </c>
      <c r="Z217">
        <v>47</v>
      </c>
      <c r="AA217">
        <v>-4.7939904563445497</v>
      </c>
      <c r="AB217">
        <v>0.527179409115755</v>
      </c>
      <c r="AC217">
        <v>33</v>
      </c>
      <c r="AD217">
        <v>49</v>
      </c>
      <c r="AE217">
        <v>-6.73614219627712</v>
      </c>
      <c r="AF217">
        <v>0.60507655835103502</v>
      </c>
      <c r="AH217">
        <v>13.5</v>
      </c>
      <c r="AJ217">
        <v>1</v>
      </c>
      <c r="AK217">
        <v>1</v>
      </c>
      <c r="AL217">
        <v>-12.24</v>
      </c>
      <c r="AM217">
        <v>1.25999999999999</v>
      </c>
      <c r="AO217">
        <v>-8.7356048508941804</v>
      </c>
      <c r="AP217">
        <v>-0.86820930167155597</v>
      </c>
      <c r="AQ217">
        <v>-13.108209301671501</v>
      </c>
      <c r="AR217">
        <v>0.39179069832844199</v>
      </c>
      <c r="AS217">
        <v>1</v>
      </c>
      <c r="AT217">
        <v>1</v>
      </c>
      <c r="AV217">
        <v>-7</v>
      </c>
      <c r="AW217">
        <v>6.5</v>
      </c>
      <c r="AX217">
        <v>1</v>
      </c>
      <c r="AZ217">
        <f t="shared" si="3"/>
        <v>1</v>
      </c>
    </row>
    <row r="218" spans="1:52" hidden="1" x14ac:dyDescent="0.25">
      <c r="A218" t="s">
        <v>73</v>
      </c>
      <c r="B218" t="s">
        <v>62</v>
      </c>
      <c r="C218">
        <v>2006</v>
      </c>
      <c r="D218">
        <v>13</v>
      </c>
      <c r="E218">
        <v>1</v>
      </c>
      <c r="F218">
        <v>-8.6</v>
      </c>
      <c r="G218">
        <v>5</v>
      </c>
      <c r="I218">
        <v>74</v>
      </c>
      <c r="J218">
        <v>68</v>
      </c>
      <c r="K218">
        <v>-5.9337797678607096</v>
      </c>
      <c r="L218">
        <v>0.37315149677179199</v>
      </c>
      <c r="M218">
        <v>88</v>
      </c>
      <c r="N218">
        <v>30</v>
      </c>
      <c r="O218">
        <v>0.39496893606005401</v>
      </c>
      <c r="P218">
        <v>0.30098297354210501</v>
      </c>
      <c r="Q218">
        <v>23</v>
      </c>
      <c r="R218">
        <v>20</v>
      </c>
      <c r="S218">
        <v>-5.0802627303211496</v>
      </c>
      <c r="T218">
        <v>-0.124192751414617</v>
      </c>
      <c r="U218">
        <v>44</v>
      </c>
      <c r="V218">
        <v>27</v>
      </c>
      <c r="W218">
        <v>0</v>
      </c>
      <c r="X218">
        <v>0.62945562782608899</v>
      </c>
      <c r="Y218">
        <v>58</v>
      </c>
      <c r="Z218">
        <v>32</v>
      </c>
      <c r="AA218">
        <v>-1.53284123222749</v>
      </c>
      <c r="AB218">
        <v>0.34367280641289899</v>
      </c>
      <c r="AC218">
        <v>14</v>
      </c>
      <c r="AD218">
        <v>28</v>
      </c>
      <c r="AE218">
        <v>0</v>
      </c>
      <c r="AF218">
        <v>-4.8013070410712899E-2</v>
      </c>
      <c r="AH218">
        <v>0</v>
      </c>
      <c r="AJ218">
        <v>1</v>
      </c>
      <c r="AK218">
        <v>-1</v>
      </c>
      <c r="AL218">
        <v>3.32</v>
      </c>
      <c r="AM218">
        <v>3.32</v>
      </c>
      <c r="AO218">
        <v>0</v>
      </c>
      <c r="AP218">
        <v>0</v>
      </c>
      <c r="AQ218">
        <v>3.32</v>
      </c>
      <c r="AR218">
        <v>3.32</v>
      </c>
      <c r="AS218">
        <v>1</v>
      </c>
      <c r="AT218">
        <v>-1</v>
      </c>
      <c r="AV218">
        <v>-28</v>
      </c>
      <c r="AW218">
        <v>-28</v>
      </c>
      <c r="AX218">
        <v>-1</v>
      </c>
      <c r="AZ218">
        <f t="shared" si="3"/>
        <v>0</v>
      </c>
    </row>
    <row r="219" spans="1:52" hidden="1" x14ac:dyDescent="0.25">
      <c r="A219" t="s">
        <v>56</v>
      </c>
      <c r="B219" t="s">
        <v>58</v>
      </c>
      <c r="C219">
        <v>2006</v>
      </c>
      <c r="D219">
        <v>13</v>
      </c>
      <c r="E219">
        <v>0</v>
      </c>
      <c r="F219">
        <v>-13</v>
      </c>
      <c r="G219">
        <v>10.9</v>
      </c>
      <c r="I219">
        <v>19</v>
      </c>
      <c r="J219">
        <v>0</v>
      </c>
      <c r="K219">
        <v>0</v>
      </c>
      <c r="L219">
        <v>-0.12630396450841699</v>
      </c>
      <c r="M219">
        <v>54</v>
      </c>
      <c r="N219">
        <v>30</v>
      </c>
      <c r="O219">
        <v>-2.3905300618921199</v>
      </c>
      <c r="P219">
        <v>-0.26876431630583297</v>
      </c>
      <c r="Q219">
        <v>21</v>
      </c>
      <c r="R219">
        <v>22</v>
      </c>
      <c r="S219">
        <v>-6.33877465337146</v>
      </c>
      <c r="T219">
        <v>-0.44389793878042499</v>
      </c>
      <c r="U219">
        <v>39</v>
      </c>
      <c r="V219">
        <v>24</v>
      </c>
      <c r="W219">
        <v>0</v>
      </c>
      <c r="X219">
        <v>-0.47856672798640998</v>
      </c>
      <c r="Y219">
        <v>42</v>
      </c>
      <c r="Z219">
        <v>100</v>
      </c>
      <c r="AA219">
        <v>7.8511698142059796</v>
      </c>
      <c r="AB219">
        <v>-0.35840108145599697</v>
      </c>
      <c r="AC219">
        <v>15</v>
      </c>
      <c r="AD219">
        <v>0</v>
      </c>
      <c r="AE219">
        <v>5.99207316107577</v>
      </c>
      <c r="AF219">
        <v>0.35362940380119601</v>
      </c>
      <c r="AH219">
        <v>3.5</v>
      </c>
      <c r="AJ219">
        <v>1</v>
      </c>
      <c r="AK219">
        <v>1</v>
      </c>
      <c r="AL219">
        <v>0.18</v>
      </c>
      <c r="AM219">
        <v>3.68</v>
      </c>
      <c r="AO219">
        <v>0</v>
      </c>
      <c r="AP219">
        <v>0</v>
      </c>
      <c r="AQ219">
        <v>0.18</v>
      </c>
      <c r="AR219">
        <v>3.68</v>
      </c>
      <c r="AS219">
        <v>1</v>
      </c>
      <c r="AT219">
        <v>1</v>
      </c>
      <c r="AV219">
        <v>9</v>
      </c>
      <c r="AW219">
        <v>12.5</v>
      </c>
      <c r="AX219">
        <v>1</v>
      </c>
      <c r="AZ219">
        <f t="shared" si="3"/>
        <v>0</v>
      </c>
    </row>
    <row r="220" spans="1:52" hidden="1" x14ac:dyDescent="0.25">
      <c r="A220" t="s">
        <v>75</v>
      </c>
      <c r="B220" t="s">
        <v>69</v>
      </c>
      <c r="C220">
        <v>2006</v>
      </c>
      <c r="D220">
        <v>13</v>
      </c>
      <c r="E220">
        <v>0</v>
      </c>
      <c r="F220">
        <v>15.9</v>
      </c>
      <c r="G220">
        <v>31.7</v>
      </c>
      <c r="I220">
        <v>15</v>
      </c>
      <c r="J220">
        <v>85</v>
      </c>
      <c r="K220">
        <v>0</v>
      </c>
      <c r="L220">
        <v>-0.15864212532350599</v>
      </c>
      <c r="M220">
        <v>100</v>
      </c>
      <c r="N220">
        <v>4</v>
      </c>
      <c r="O220">
        <v>0.36999494722659199</v>
      </c>
      <c r="P220">
        <v>-0.28151297716184298</v>
      </c>
      <c r="Q220">
        <v>37</v>
      </c>
      <c r="R220">
        <v>7</v>
      </c>
      <c r="S220">
        <v>2.0388747446173099</v>
      </c>
      <c r="T220">
        <v>-0.15832614853456001</v>
      </c>
      <c r="U220">
        <v>0</v>
      </c>
      <c r="V220">
        <v>44</v>
      </c>
      <c r="W220">
        <v>0</v>
      </c>
      <c r="X220">
        <v>-0.17370981827901999</v>
      </c>
      <c r="Y220">
        <v>73</v>
      </c>
      <c r="Z220">
        <v>28</v>
      </c>
      <c r="AA220">
        <v>2.3921262606288298</v>
      </c>
      <c r="AB220">
        <v>-0.27792812439477999</v>
      </c>
      <c r="AC220">
        <v>92</v>
      </c>
      <c r="AD220">
        <v>14</v>
      </c>
      <c r="AE220">
        <v>-2.2196836181634301</v>
      </c>
      <c r="AF220">
        <v>-0.66537824194283401</v>
      </c>
      <c r="AH220">
        <v>-7.5</v>
      </c>
      <c r="AJ220">
        <v>-1</v>
      </c>
      <c r="AK220">
        <v>1</v>
      </c>
      <c r="AL220">
        <v>4.9000000000000004</v>
      </c>
      <c r="AM220">
        <v>-2.6</v>
      </c>
      <c r="AO220">
        <v>0</v>
      </c>
      <c r="AP220">
        <v>0</v>
      </c>
      <c r="AQ220">
        <v>4.9000000000000004</v>
      </c>
      <c r="AR220">
        <v>-2.5999999999999899</v>
      </c>
      <c r="AS220">
        <v>-1</v>
      </c>
      <c r="AT220">
        <v>1</v>
      </c>
      <c r="AV220">
        <v>-3</v>
      </c>
      <c r="AW220">
        <v>-10.5</v>
      </c>
      <c r="AX220">
        <v>-1</v>
      </c>
      <c r="AZ220">
        <f t="shared" si="3"/>
        <v>0</v>
      </c>
    </row>
    <row r="221" spans="1:52" hidden="1" x14ac:dyDescent="0.25">
      <c r="A221" t="s">
        <v>74</v>
      </c>
      <c r="B221" t="s">
        <v>61</v>
      </c>
      <c r="C221">
        <v>2006</v>
      </c>
      <c r="D221">
        <v>13</v>
      </c>
      <c r="E221">
        <v>0</v>
      </c>
      <c r="F221">
        <v>24.1</v>
      </c>
      <c r="G221">
        <v>31.1</v>
      </c>
      <c r="I221">
        <v>30</v>
      </c>
      <c r="J221">
        <v>58</v>
      </c>
      <c r="K221">
        <v>-0.95202561811141695</v>
      </c>
      <c r="L221">
        <v>-0.19774452709679299</v>
      </c>
      <c r="M221">
        <v>88</v>
      </c>
      <c r="N221">
        <v>74</v>
      </c>
      <c r="O221">
        <v>6.8551947308132899</v>
      </c>
      <c r="P221">
        <v>-0.16662657184628199</v>
      </c>
      <c r="Q221">
        <v>57</v>
      </c>
      <c r="R221">
        <v>62</v>
      </c>
      <c r="S221">
        <v>-5.9366105830978704</v>
      </c>
      <c r="T221">
        <v>0.217849131194987</v>
      </c>
      <c r="U221">
        <v>62</v>
      </c>
      <c r="V221">
        <v>23</v>
      </c>
      <c r="W221">
        <v>0</v>
      </c>
      <c r="X221">
        <v>-0.47254929846126298</v>
      </c>
      <c r="Y221">
        <v>21</v>
      </c>
      <c r="Z221">
        <v>67</v>
      </c>
      <c r="AA221">
        <v>3.6574287931965399</v>
      </c>
      <c r="AB221">
        <v>-0.14870901457337399</v>
      </c>
      <c r="AC221">
        <v>71</v>
      </c>
      <c r="AD221">
        <v>48</v>
      </c>
      <c r="AE221">
        <v>0.22004521057437401</v>
      </c>
      <c r="AF221">
        <v>0.11958497129076701</v>
      </c>
      <c r="AH221">
        <v>0</v>
      </c>
      <c r="AJ221">
        <v>1</v>
      </c>
      <c r="AK221">
        <v>1</v>
      </c>
      <c r="AL221">
        <v>4.76</v>
      </c>
      <c r="AM221">
        <v>4.76</v>
      </c>
      <c r="AO221">
        <v>0</v>
      </c>
      <c r="AP221">
        <v>0</v>
      </c>
      <c r="AQ221">
        <v>4.76</v>
      </c>
      <c r="AR221">
        <v>4.76</v>
      </c>
      <c r="AS221">
        <v>1</v>
      </c>
      <c r="AT221">
        <v>1</v>
      </c>
      <c r="AV221">
        <v>14</v>
      </c>
      <c r="AW221">
        <v>14</v>
      </c>
      <c r="AX221">
        <v>1</v>
      </c>
      <c r="AZ221">
        <f t="shared" si="3"/>
        <v>0</v>
      </c>
    </row>
    <row r="222" spans="1:52" hidden="1" x14ac:dyDescent="0.25">
      <c r="A222" t="s">
        <v>59</v>
      </c>
      <c r="B222" t="s">
        <v>72</v>
      </c>
      <c r="C222">
        <v>2006</v>
      </c>
      <c r="D222">
        <v>13</v>
      </c>
      <c r="E222">
        <v>0</v>
      </c>
      <c r="F222">
        <v>7.4</v>
      </c>
      <c r="G222">
        <v>13.2</v>
      </c>
      <c r="I222">
        <v>30</v>
      </c>
      <c r="J222">
        <v>24</v>
      </c>
      <c r="K222">
        <v>-7.4366810350688697</v>
      </c>
      <c r="L222">
        <v>-0.42062646672503001</v>
      </c>
      <c r="M222">
        <v>73</v>
      </c>
      <c r="N222">
        <v>26</v>
      </c>
      <c r="O222">
        <v>3.4426082841132799</v>
      </c>
      <c r="P222">
        <v>0.13402371259290299</v>
      </c>
      <c r="Q222">
        <v>50</v>
      </c>
      <c r="R222">
        <v>23</v>
      </c>
      <c r="S222">
        <v>6.0915254963576499</v>
      </c>
      <c r="T222">
        <v>0.30572528459152098</v>
      </c>
      <c r="U222">
        <v>47</v>
      </c>
      <c r="V222">
        <v>8</v>
      </c>
      <c r="W222">
        <v>-8.11730104703555</v>
      </c>
      <c r="X222">
        <v>-0.36198714445241897</v>
      </c>
      <c r="Y222">
        <v>28</v>
      </c>
      <c r="Z222">
        <v>50</v>
      </c>
      <c r="AA222">
        <v>0.43558279174908099</v>
      </c>
      <c r="AB222">
        <v>0.165068431855767</v>
      </c>
      <c r="AC222">
        <v>51</v>
      </c>
      <c r="AD222">
        <v>19</v>
      </c>
      <c r="AE222">
        <v>5.9842305222327798</v>
      </c>
      <c r="AF222">
        <v>0.387183995376638</v>
      </c>
      <c r="AH222">
        <v>-5</v>
      </c>
      <c r="AJ222">
        <v>-1</v>
      </c>
      <c r="AK222">
        <v>1</v>
      </c>
      <c r="AL222">
        <v>0.7</v>
      </c>
      <c r="AM222">
        <v>-4.3</v>
      </c>
      <c r="AO222">
        <v>0</v>
      </c>
      <c r="AP222">
        <v>0</v>
      </c>
      <c r="AQ222">
        <v>0.7</v>
      </c>
      <c r="AR222">
        <v>-4.3</v>
      </c>
      <c r="AS222">
        <v>-1</v>
      </c>
      <c r="AT222">
        <v>1</v>
      </c>
      <c r="AV222">
        <v>-3</v>
      </c>
      <c r="AW222">
        <v>-8</v>
      </c>
      <c r="AX222">
        <v>-1</v>
      </c>
      <c r="AZ222">
        <f t="shared" si="3"/>
        <v>0</v>
      </c>
    </row>
    <row r="223" spans="1:52" hidden="1" x14ac:dyDescent="0.25">
      <c r="A223" t="s">
        <v>61</v>
      </c>
      <c r="B223" t="s">
        <v>74</v>
      </c>
      <c r="C223">
        <v>2006</v>
      </c>
      <c r="D223">
        <v>13</v>
      </c>
      <c r="E223">
        <v>1</v>
      </c>
      <c r="F223">
        <v>-7</v>
      </c>
      <c r="G223">
        <v>-31.1</v>
      </c>
      <c r="I223">
        <v>74</v>
      </c>
      <c r="J223">
        <v>88</v>
      </c>
      <c r="K223">
        <v>0</v>
      </c>
      <c r="L223">
        <v>-5.8827460766302199E-3</v>
      </c>
      <c r="M223">
        <v>58</v>
      </c>
      <c r="N223">
        <v>30</v>
      </c>
      <c r="O223">
        <v>3.0210016420361199</v>
      </c>
      <c r="P223">
        <v>0.35623859527107898</v>
      </c>
      <c r="Q223">
        <v>23</v>
      </c>
      <c r="R223">
        <v>62</v>
      </c>
      <c r="S223">
        <v>3.3563232981352402</v>
      </c>
      <c r="T223">
        <v>-0.19982101363565299</v>
      </c>
      <c r="U223">
        <v>62</v>
      </c>
      <c r="V223">
        <v>57</v>
      </c>
      <c r="W223">
        <v>0</v>
      </c>
      <c r="X223">
        <v>-5.86333245164853E-2</v>
      </c>
      <c r="Y223">
        <v>48</v>
      </c>
      <c r="Z223">
        <v>71</v>
      </c>
      <c r="AA223">
        <v>12.027392275828801</v>
      </c>
      <c r="AB223">
        <v>-0.60160638050756499</v>
      </c>
      <c r="AC223">
        <v>67</v>
      </c>
      <c r="AD223">
        <v>21</v>
      </c>
      <c r="AE223">
        <v>0</v>
      </c>
      <c r="AF223">
        <v>-0.31200436127686998</v>
      </c>
      <c r="AH223">
        <v>0</v>
      </c>
      <c r="AJ223">
        <v>-1</v>
      </c>
      <c r="AK223">
        <v>1</v>
      </c>
      <c r="AL223">
        <v>-4.76</v>
      </c>
      <c r="AM223">
        <v>-4.76</v>
      </c>
      <c r="AO223">
        <v>0</v>
      </c>
      <c r="AP223">
        <v>0</v>
      </c>
      <c r="AQ223">
        <v>-4.76</v>
      </c>
      <c r="AR223">
        <v>-4.76</v>
      </c>
      <c r="AS223">
        <v>-1</v>
      </c>
      <c r="AT223">
        <v>1</v>
      </c>
      <c r="AV223">
        <v>-14</v>
      </c>
      <c r="AW223">
        <v>-14</v>
      </c>
      <c r="AX223">
        <v>-1</v>
      </c>
      <c r="AZ223">
        <f t="shared" si="3"/>
        <v>0</v>
      </c>
    </row>
    <row r="224" spans="1:52" hidden="1" x14ac:dyDescent="0.25">
      <c r="A224" t="s">
        <v>76</v>
      </c>
      <c r="B224" t="s">
        <v>46</v>
      </c>
      <c r="C224">
        <v>2006</v>
      </c>
      <c r="D224">
        <v>13</v>
      </c>
      <c r="E224">
        <v>0</v>
      </c>
      <c r="F224">
        <v>-6.3</v>
      </c>
      <c r="G224">
        <v>-40.4</v>
      </c>
      <c r="I224">
        <v>33</v>
      </c>
      <c r="J224">
        <v>90</v>
      </c>
      <c r="K224">
        <v>-7.66566744112367</v>
      </c>
      <c r="L224">
        <v>0.49291022801566697</v>
      </c>
      <c r="M224">
        <v>64</v>
      </c>
      <c r="N224">
        <v>41</v>
      </c>
      <c r="O224">
        <v>-2.8765368924116901</v>
      </c>
      <c r="P224">
        <v>-0.17836501720321901</v>
      </c>
      <c r="Q224">
        <v>33</v>
      </c>
      <c r="R224">
        <v>58</v>
      </c>
      <c r="S224">
        <v>-4.0930167732593201</v>
      </c>
      <c r="T224">
        <v>0.27176683950991098</v>
      </c>
      <c r="U224">
        <v>100</v>
      </c>
      <c r="V224">
        <v>36</v>
      </c>
      <c r="W224">
        <v>-2.56697393082296</v>
      </c>
      <c r="X224">
        <v>0.13091922206319201</v>
      </c>
      <c r="Y224">
        <v>43</v>
      </c>
      <c r="Z224">
        <v>93</v>
      </c>
      <c r="AA224">
        <v>1.31154712267553</v>
      </c>
      <c r="AB224">
        <v>-0.163437256576802</v>
      </c>
      <c r="AC224">
        <v>3</v>
      </c>
      <c r="AD224">
        <v>43</v>
      </c>
      <c r="AE224">
        <v>0</v>
      </c>
      <c r="AF224">
        <v>0.119916709955491</v>
      </c>
      <c r="AH224">
        <v>9</v>
      </c>
      <c r="AJ224">
        <v>-1</v>
      </c>
      <c r="AK224">
        <v>1</v>
      </c>
      <c r="AL224">
        <v>-10.8</v>
      </c>
      <c r="AM224">
        <v>-1.8</v>
      </c>
      <c r="AO224">
        <v>0</v>
      </c>
      <c r="AP224">
        <v>0</v>
      </c>
      <c r="AQ224">
        <v>-10.8</v>
      </c>
      <c r="AR224">
        <v>-1.8</v>
      </c>
      <c r="AS224">
        <v>-1</v>
      </c>
      <c r="AT224">
        <v>1</v>
      </c>
      <c r="AV224">
        <v>-10</v>
      </c>
      <c r="AW224">
        <v>-1</v>
      </c>
      <c r="AX224">
        <v>-1</v>
      </c>
      <c r="AZ224">
        <f t="shared" si="3"/>
        <v>0</v>
      </c>
    </row>
    <row r="225" spans="1:52" hidden="1" x14ac:dyDescent="0.25">
      <c r="A225" t="s">
        <v>63</v>
      </c>
      <c r="B225" t="s">
        <v>66</v>
      </c>
      <c r="C225">
        <v>2006</v>
      </c>
      <c r="D225">
        <v>13</v>
      </c>
      <c r="E225">
        <v>1</v>
      </c>
      <c r="F225">
        <v>2</v>
      </c>
      <c r="G225">
        <v>29.2</v>
      </c>
      <c r="I225">
        <v>56</v>
      </c>
      <c r="J225">
        <v>76</v>
      </c>
      <c r="K225">
        <v>1.72662381596752</v>
      </c>
      <c r="L225">
        <v>0.138131517352789</v>
      </c>
      <c r="M225">
        <v>98</v>
      </c>
      <c r="N225">
        <v>37</v>
      </c>
      <c r="O225">
        <v>3.1100620381712498</v>
      </c>
      <c r="P225">
        <v>0.148479376243523</v>
      </c>
      <c r="Q225">
        <v>20</v>
      </c>
      <c r="R225">
        <v>39</v>
      </c>
      <c r="S225">
        <v>2.99119367700504</v>
      </c>
      <c r="T225">
        <v>0.120168564686918</v>
      </c>
      <c r="U225">
        <v>15</v>
      </c>
      <c r="V225">
        <v>52</v>
      </c>
      <c r="W225">
        <v>4.9603828050107097</v>
      </c>
      <c r="X225">
        <v>-0.62918177735116299</v>
      </c>
      <c r="Y225">
        <v>100</v>
      </c>
      <c r="Z225">
        <v>27</v>
      </c>
      <c r="AA225">
        <v>3.0052003434459</v>
      </c>
      <c r="AB225">
        <v>0.23525795267484201</v>
      </c>
      <c r="AC225">
        <v>69</v>
      </c>
      <c r="AD225">
        <v>17</v>
      </c>
      <c r="AE225">
        <v>6.7538107695020804</v>
      </c>
      <c r="AF225">
        <v>0.55871677267824504</v>
      </c>
      <c r="AH225">
        <v>-7</v>
      </c>
      <c r="AJ225">
        <v>1</v>
      </c>
      <c r="AK225">
        <v>1</v>
      </c>
      <c r="AL225">
        <v>8.48</v>
      </c>
      <c r="AM225">
        <v>1.48</v>
      </c>
      <c r="AO225">
        <v>0</v>
      </c>
      <c r="AP225">
        <v>0</v>
      </c>
      <c r="AQ225">
        <v>8.48</v>
      </c>
      <c r="AR225">
        <v>1.48</v>
      </c>
      <c r="AS225">
        <v>1</v>
      </c>
      <c r="AT225">
        <v>1</v>
      </c>
      <c r="AV225">
        <v>24</v>
      </c>
      <c r="AW225">
        <v>17</v>
      </c>
      <c r="AX225">
        <v>1</v>
      </c>
      <c r="AZ225">
        <f t="shared" si="3"/>
        <v>0</v>
      </c>
    </row>
    <row r="226" spans="1:52" hidden="1" x14ac:dyDescent="0.25">
      <c r="A226" t="s">
        <v>71</v>
      </c>
      <c r="B226" t="s">
        <v>52</v>
      </c>
      <c r="C226">
        <v>2006</v>
      </c>
      <c r="D226">
        <v>13</v>
      </c>
      <c r="E226">
        <v>1</v>
      </c>
      <c r="F226">
        <v>21.6</v>
      </c>
      <c r="G226">
        <v>47.5</v>
      </c>
      <c r="I226">
        <v>52</v>
      </c>
      <c r="J226">
        <v>29</v>
      </c>
      <c r="K226">
        <v>0</v>
      </c>
      <c r="L226">
        <v>0.32791629462108202</v>
      </c>
      <c r="M226">
        <v>85</v>
      </c>
      <c r="N226">
        <v>22</v>
      </c>
      <c r="O226">
        <v>-3.8284518553871698</v>
      </c>
      <c r="P226">
        <v>-0.54833489955375103</v>
      </c>
      <c r="Q226">
        <v>43</v>
      </c>
      <c r="R226">
        <v>24</v>
      </c>
      <c r="S226">
        <v>2.4058485410099899</v>
      </c>
      <c r="T226">
        <v>-0.35130434084284101</v>
      </c>
      <c r="U226">
        <v>73</v>
      </c>
      <c r="V226">
        <v>6</v>
      </c>
      <c r="W226">
        <v>0</v>
      </c>
      <c r="X226">
        <v>0.58945834412601705</v>
      </c>
      <c r="Y226">
        <v>49</v>
      </c>
      <c r="Z226">
        <v>33</v>
      </c>
      <c r="AA226">
        <v>7.7391938606058801</v>
      </c>
      <c r="AB226">
        <v>0.50037829267109801</v>
      </c>
      <c r="AC226">
        <v>47</v>
      </c>
      <c r="AD226">
        <v>59</v>
      </c>
      <c r="AE226">
        <v>9.6494902203237398</v>
      </c>
      <c r="AF226">
        <v>-0.27126190638251202</v>
      </c>
      <c r="AH226">
        <v>-13.5</v>
      </c>
      <c r="AJ226">
        <v>-1</v>
      </c>
      <c r="AK226">
        <v>1</v>
      </c>
      <c r="AL226">
        <v>12.24</v>
      </c>
      <c r="AM226">
        <v>-1.25999999999999</v>
      </c>
      <c r="AO226">
        <v>0</v>
      </c>
      <c r="AP226">
        <v>0</v>
      </c>
      <c r="AQ226">
        <v>12.24</v>
      </c>
      <c r="AR226">
        <v>-1.25999999999999</v>
      </c>
      <c r="AS226">
        <v>-1</v>
      </c>
      <c r="AT226">
        <v>1</v>
      </c>
      <c r="AV226">
        <v>7</v>
      </c>
      <c r="AW226">
        <v>-6.5</v>
      </c>
      <c r="AX226">
        <v>-1</v>
      </c>
      <c r="AZ226">
        <f t="shared" si="3"/>
        <v>0</v>
      </c>
    </row>
    <row r="227" spans="1:52" hidden="1" x14ac:dyDescent="0.25">
      <c r="A227" t="s">
        <v>48</v>
      </c>
      <c r="B227" t="s">
        <v>55</v>
      </c>
      <c r="C227">
        <v>2006</v>
      </c>
      <c r="D227">
        <v>13</v>
      </c>
      <c r="E227">
        <v>1</v>
      </c>
      <c r="F227">
        <v>23.8</v>
      </c>
      <c r="G227">
        <v>-1.8999999999999899</v>
      </c>
      <c r="I227">
        <v>41</v>
      </c>
      <c r="J227">
        <v>71</v>
      </c>
      <c r="K227">
        <v>0</v>
      </c>
      <c r="L227">
        <v>-3.1427602770849401E-3</v>
      </c>
      <c r="M227">
        <v>80</v>
      </c>
      <c r="N227">
        <v>30</v>
      </c>
      <c r="O227">
        <v>-2.2768354887761402</v>
      </c>
      <c r="P227">
        <v>0.220037505396039</v>
      </c>
      <c r="Q227">
        <v>49</v>
      </c>
      <c r="R227">
        <v>69</v>
      </c>
      <c r="S227">
        <v>0</v>
      </c>
      <c r="T227">
        <v>-2.14431862699732E-2</v>
      </c>
      <c r="U227">
        <v>51</v>
      </c>
      <c r="V227">
        <v>50</v>
      </c>
      <c r="W227">
        <v>-1.73155456893423</v>
      </c>
      <c r="X227">
        <v>-0.25669544120934201</v>
      </c>
      <c r="Y227">
        <v>36</v>
      </c>
      <c r="Z227">
        <v>60</v>
      </c>
      <c r="AA227">
        <v>-4.083185432194</v>
      </c>
      <c r="AB227">
        <v>0.218193536371031</v>
      </c>
      <c r="AC227">
        <v>34</v>
      </c>
      <c r="AD227">
        <v>61</v>
      </c>
      <c r="AE227">
        <v>1.45912709746519</v>
      </c>
      <c r="AF227">
        <v>-0.242182095275879</v>
      </c>
      <c r="AH227">
        <v>3.5</v>
      </c>
      <c r="AJ227">
        <v>1</v>
      </c>
      <c r="AK227">
        <v>1</v>
      </c>
      <c r="AL227">
        <v>1.81</v>
      </c>
      <c r="AM227">
        <v>5.31</v>
      </c>
      <c r="AO227">
        <v>0</v>
      </c>
      <c r="AP227">
        <v>0</v>
      </c>
      <c r="AQ227">
        <v>1.81</v>
      </c>
      <c r="AR227">
        <v>5.31</v>
      </c>
      <c r="AS227">
        <v>1</v>
      </c>
      <c r="AT227">
        <v>1</v>
      </c>
      <c r="AV227">
        <v>-3</v>
      </c>
      <c r="AW227">
        <v>0.5</v>
      </c>
      <c r="AX227">
        <v>1</v>
      </c>
      <c r="AZ227">
        <f t="shared" si="3"/>
        <v>0</v>
      </c>
    </row>
    <row r="228" spans="1:52" hidden="1" x14ac:dyDescent="0.25">
      <c r="A228" t="s">
        <v>62</v>
      </c>
      <c r="B228" t="s">
        <v>73</v>
      </c>
      <c r="C228">
        <v>2006</v>
      </c>
      <c r="D228">
        <v>13</v>
      </c>
      <c r="E228">
        <v>0</v>
      </c>
      <c r="F228">
        <v>-13.6</v>
      </c>
      <c r="G228">
        <v>-5</v>
      </c>
      <c r="I228">
        <v>30</v>
      </c>
      <c r="J228">
        <v>88</v>
      </c>
      <c r="K228">
        <v>-1.9286269685039299</v>
      </c>
      <c r="L228">
        <v>0.236284878863884</v>
      </c>
      <c r="M228">
        <v>68</v>
      </c>
      <c r="N228">
        <v>74</v>
      </c>
      <c r="O228">
        <v>4.3571190765852599</v>
      </c>
      <c r="P228">
        <v>-0.17354171136013899</v>
      </c>
      <c r="Q228">
        <v>27</v>
      </c>
      <c r="R228">
        <v>44</v>
      </c>
      <c r="S228">
        <v>0.374305470815536</v>
      </c>
      <c r="T228">
        <v>0.18462117557757099</v>
      </c>
      <c r="U228">
        <v>20</v>
      </c>
      <c r="V228">
        <v>23</v>
      </c>
      <c r="W228">
        <v>2.7846763065482301</v>
      </c>
      <c r="X228">
        <v>0.47907236433098699</v>
      </c>
      <c r="Y228">
        <v>28</v>
      </c>
      <c r="Z228">
        <v>14</v>
      </c>
      <c r="AA228">
        <v>9.5227307440540994</v>
      </c>
      <c r="AB228">
        <v>0.42924470171363099</v>
      </c>
      <c r="AC228">
        <v>32</v>
      </c>
      <c r="AD228">
        <v>58</v>
      </c>
      <c r="AE228">
        <v>3.5065626441198998</v>
      </c>
      <c r="AF228">
        <v>-0.285781887464579</v>
      </c>
      <c r="AH228">
        <v>0</v>
      </c>
      <c r="AJ228">
        <v>-1</v>
      </c>
      <c r="AK228">
        <v>-1</v>
      </c>
      <c r="AL228">
        <v>-3.32</v>
      </c>
      <c r="AM228">
        <v>-3.32</v>
      </c>
      <c r="AO228">
        <v>0</v>
      </c>
      <c r="AP228">
        <v>0</v>
      </c>
      <c r="AQ228">
        <v>-3.32</v>
      </c>
      <c r="AR228">
        <v>-3.32</v>
      </c>
      <c r="AS228">
        <v>-1</v>
      </c>
      <c r="AT228">
        <v>-1</v>
      </c>
      <c r="AV228">
        <v>28</v>
      </c>
      <c r="AW228">
        <v>28</v>
      </c>
      <c r="AX228">
        <v>1</v>
      </c>
      <c r="AZ228">
        <f t="shared" si="3"/>
        <v>0</v>
      </c>
    </row>
    <row r="229" spans="1:52" hidden="1" x14ac:dyDescent="0.25">
      <c r="A229" t="s">
        <v>58</v>
      </c>
      <c r="B229" t="s">
        <v>56</v>
      </c>
      <c r="C229">
        <v>2006</v>
      </c>
      <c r="D229">
        <v>13</v>
      </c>
      <c r="E229">
        <v>1</v>
      </c>
      <c r="F229">
        <v>-23.9</v>
      </c>
      <c r="G229">
        <v>-10.9</v>
      </c>
      <c r="I229">
        <v>30</v>
      </c>
      <c r="J229">
        <v>54</v>
      </c>
      <c r="K229">
        <v>0.343916936132032</v>
      </c>
      <c r="L229">
        <v>0.13731778425247301</v>
      </c>
      <c r="M229">
        <v>0</v>
      </c>
      <c r="N229">
        <v>19</v>
      </c>
      <c r="O229">
        <v>1.93172794536141</v>
      </c>
      <c r="P229">
        <v>0.204916646193783</v>
      </c>
      <c r="Q229">
        <v>24</v>
      </c>
      <c r="R229">
        <v>39</v>
      </c>
      <c r="S229">
        <v>0</v>
      </c>
      <c r="T229">
        <v>6.6582373962594005E-2</v>
      </c>
      <c r="U229">
        <v>22</v>
      </c>
      <c r="V229">
        <v>21</v>
      </c>
      <c r="W229">
        <v>0.69895155459146696</v>
      </c>
      <c r="X229">
        <v>0.14582287982838901</v>
      </c>
      <c r="Y229">
        <v>0</v>
      </c>
      <c r="Z229">
        <v>15</v>
      </c>
      <c r="AA229">
        <v>0</v>
      </c>
      <c r="AB229">
        <v>3.42101301699144E-2</v>
      </c>
      <c r="AC229">
        <v>100</v>
      </c>
      <c r="AD229">
        <v>42</v>
      </c>
      <c r="AE229">
        <v>0</v>
      </c>
      <c r="AF229">
        <v>-0.61327900357657295</v>
      </c>
      <c r="AH229">
        <v>-3.5</v>
      </c>
      <c r="AJ229">
        <v>-1</v>
      </c>
      <c r="AK229">
        <v>1</v>
      </c>
      <c r="AL229">
        <v>-0.18</v>
      </c>
      <c r="AM229">
        <v>-3.68</v>
      </c>
      <c r="AO229">
        <v>0</v>
      </c>
      <c r="AP229">
        <v>0</v>
      </c>
      <c r="AQ229">
        <v>-0.18</v>
      </c>
      <c r="AR229">
        <v>-3.68</v>
      </c>
      <c r="AS229">
        <v>-1</v>
      </c>
      <c r="AT229">
        <v>1</v>
      </c>
      <c r="AV229">
        <v>-9</v>
      </c>
      <c r="AW229">
        <v>-12.5</v>
      </c>
      <c r="AX229">
        <v>-1</v>
      </c>
      <c r="AZ229">
        <f t="shared" si="3"/>
        <v>0</v>
      </c>
    </row>
    <row r="230" spans="1:52" hidden="1" x14ac:dyDescent="0.25">
      <c r="A230" t="s">
        <v>64</v>
      </c>
      <c r="B230" t="s">
        <v>50</v>
      </c>
      <c r="C230">
        <v>2006</v>
      </c>
      <c r="D230">
        <v>13</v>
      </c>
      <c r="E230">
        <v>1</v>
      </c>
      <c r="F230">
        <v>25.2</v>
      </c>
      <c r="G230">
        <v>18.2</v>
      </c>
      <c r="I230">
        <v>56</v>
      </c>
      <c r="J230">
        <v>76</v>
      </c>
      <c r="K230">
        <v>0</v>
      </c>
      <c r="L230">
        <v>0.248275452879369</v>
      </c>
      <c r="M230">
        <v>73</v>
      </c>
      <c r="N230">
        <v>52</v>
      </c>
      <c r="O230">
        <v>0.98484879530195002</v>
      </c>
      <c r="P230">
        <v>-0.37385151823665103</v>
      </c>
      <c r="Q230">
        <v>43</v>
      </c>
      <c r="R230">
        <v>46</v>
      </c>
      <c r="S230">
        <v>4.5606660356252597E-2</v>
      </c>
      <c r="T230">
        <v>-0.63647822519475095</v>
      </c>
      <c r="U230">
        <v>16</v>
      </c>
      <c r="V230">
        <v>29</v>
      </c>
      <c r="W230">
        <v>0</v>
      </c>
      <c r="X230">
        <v>-1.0185183736809799E-2</v>
      </c>
      <c r="Y230">
        <v>72</v>
      </c>
      <c r="Z230">
        <v>67</v>
      </c>
      <c r="AA230">
        <v>-9.7734633244808897</v>
      </c>
      <c r="AB230">
        <v>0.41923427727752499</v>
      </c>
      <c r="AC230">
        <v>73</v>
      </c>
      <c r="AD230">
        <v>34</v>
      </c>
      <c r="AE230">
        <v>0</v>
      </c>
      <c r="AF230">
        <v>-8.2836865583662794E-2</v>
      </c>
      <c r="AH230">
        <v>3</v>
      </c>
      <c r="AJ230">
        <v>1</v>
      </c>
      <c r="AK230">
        <v>1</v>
      </c>
      <c r="AL230">
        <v>6.15</v>
      </c>
      <c r="AM230">
        <v>9.15</v>
      </c>
      <c r="AO230">
        <v>0</v>
      </c>
      <c r="AP230">
        <v>0</v>
      </c>
      <c r="AQ230">
        <v>6.15</v>
      </c>
      <c r="AR230">
        <v>9.15</v>
      </c>
      <c r="AS230">
        <v>1</v>
      </c>
      <c r="AT230">
        <v>1</v>
      </c>
      <c r="AV230">
        <v>3</v>
      </c>
      <c r="AW230">
        <v>6</v>
      </c>
      <c r="AX230">
        <v>1</v>
      </c>
      <c r="AZ230">
        <f t="shared" si="3"/>
        <v>0</v>
      </c>
    </row>
    <row r="231" spans="1:52" hidden="1" x14ac:dyDescent="0.25">
      <c r="A231" t="s">
        <v>60</v>
      </c>
      <c r="B231" t="s">
        <v>54</v>
      </c>
      <c r="C231">
        <v>2006</v>
      </c>
      <c r="D231">
        <v>13</v>
      </c>
      <c r="E231">
        <v>1</v>
      </c>
      <c r="F231">
        <v>4.9000000000000004</v>
      </c>
      <c r="G231">
        <v>25.9</v>
      </c>
      <c r="I231">
        <v>56</v>
      </c>
      <c r="J231">
        <v>78</v>
      </c>
      <c r="K231">
        <v>0</v>
      </c>
      <c r="L231">
        <v>-4.7550769482205102E-2</v>
      </c>
      <c r="M231">
        <v>34</v>
      </c>
      <c r="N231">
        <v>0</v>
      </c>
      <c r="O231">
        <v>0</v>
      </c>
      <c r="P231">
        <v>0.35026274473401497</v>
      </c>
      <c r="Q231">
        <v>30</v>
      </c>
      <c r="R231">
        <v>33</v>
      </c>
      <c r="S231">
        <v>0.62485924916054003</v>
      </c>
      <c r="T231">
        <v>0.26075175988044702</v>
      </c>
      <c r="U231">
        <v>56</v>
      </c>
      <c r="V231">
        <v>17</v>
      </c>
      <c r="W231">
        <v>-3.46958293612964</v>
      </c>
      <c r="X231">
        <v>-0.111589517152796</v>
      </c>
      <c r="Y231">
        <v>63</v>
      </c>
      <c r="Z231">
        <v>30</v>
      </c>
      <c r="AA231">
        <v>0</v>
      </c>
      <c r="AB231">
        <v>-3.5178654691931599E-2</v>
      </c>
      <c r="AC231">
        <v>44</v>
      </c>
      <c r="AD231">
        <v>13</v>
      </c>
      <c r="AE231">
        <v>0</v>
      </c>
      <c r="AF231">
        <v>-7.8128324582937198E-2</v>
      </c>
      <c r="AH231">
        <v>-7</v>
      </c>
      <c r="AJ231">
        <v>1</v>
      </c>
      <c r="AK231">
        <v>1</v>
      </c>
      <c r="AL231">
        <v>7.78</v>
      </c>
      <c r="AM231">
        <v>0.78</v>
      </c>
      <c r="AO231">
        <v>0</v>
      </c>
      <c r="AP231">
        <v>0</v>
      </c>
      <c r="AQ231">
        <v>7.78</v>
      </c>
      <c r="AR231">
        <v>0.78</v>
      </c>
      <c r="AS231">
        <v>1</v>
      </c>
      <c r="AT231">
        <v>1</v>
      </c>
      <c r="AV231">
        <v>17</v>
      </c>
      <c r="AW231">
        <v>10</v>
      </c>
      <c r="AX231">
        <v>1</v>
      </c>
      <c r="AZ231">
        <f t="shared" si="3"/>
        <v>0</v>
      </c>
    </row>
    <row r="232" spans="1:52" hidden="1" x14ac:dyDescent="0.25">
      <c r="A232" t="s">
        <v>65</v>
      </c>
      <c r="B232" t="s">
        <v>51</v>
      </c>
      <c r="C232">
        <v>2006</v>
      </c>
      <c r="D232">
        <v>13</v>
      </c>
      <c r="E232">
        <v>0</v>
      </c>
      <c r="F232">
        <v>32.799999999999997</v>
      </c>
      <c r="G232">
        <v>50</v>
      </c>
      <c r="I232">
        <v>100</v>
      </c>
      <c r="J232">
        <v>51</v>
      </c>
      <c r="K232">
        <v>2.3619404019403998</v>
      </c>
      <c r="L232">
        <v>-0.490458447252971</v>
      </c>
      <c r="M232">
        <v>85</v>
      </c>
      <c r="N232">
        <v>56</v>
      </c>
      <c r="O232">
        <v>0.80302779864762996</v>
      </c>
      <c r="P232">
        <v>0.372354721616246</v>
      </c>
      <c r="Q232">
        <v>62</v>
      </c>
      <c r="R232">
        <v>20</v>
      </c>
      <c r="S232">
        <v>5.2118030248673497</v>
      </c>
      <c r="T232">
        <v>0.30445252701662001</v>
      </c>
      <c r="U232">
        <v>61</v>
      </c>
      <c r="V232">
        <v>21</v>
      </c>
      <c r="W232">
        <v>0</v>
      </c>
      <c r="X232">
        <v>-0.50181937861210502</v>
      </c>
      <c r="Y232">
        <v>45</v>
      </c>
      <c r="Z232">
        <v>47</v>
      </c>
      <c r="AA232">
        <v>2.9626557997118002</v>
      </c>
      <c r="AB232">
        <v>0.59661245832453302</v>
      </c>
      <c r="AC232">
        <v>49</v>
      </c>
      <c r="AD232">
        <v>12</v>
      </c>
      <c r="AE232">
        <v>0</v>
      </c>
      <c r="AF232">
        <v>6.9769091077811193E-2</v>
      </c>
      <c r="AH232">
        <v>-5.5</v>
      </c>
      <c r="AJ232">
        <v>1</v>
      </c>
      <c r="AK232">
        <v>-1</v>
      </c>
      <c r="AL232">
        <v>9.18</v>
      </c>
      <c r="AM232">
        <v>3.68</v>
      </c>
      <c r="AO232">
        <v>0</v>
      </c>
      <c r="AP232">
        <v>0</v>
      </c>
      <c r="AQ232">
        <v>9.18</v>
      </c>
      <c r="AR232">
        <v>3.6799999999999899</v>
      </c>
      <c r="AS232">
        <v>1</v>
      </c>
      <c r="AT232">
        <v>-1</v>
      </c>
      <c r="AV232">
        <v>3</v>
      </c>
      <c r="AW232">
        <v>-2.5</v>
      </c>
      <c r="AX232">
        <v>-1</v>
      </c>
      <c r="AZ232">
        <f t="shared" si="3"/>
        <v>0</v>
      </c>
    </row>
    <row r="233" spans="1:52" hidden="1" x14ac:dyDescent="0.25">
      <c r="A233" t="s">
        <v>67</v>
      </c>
      <c r="B233" t="s">
        <v>57</v>
      </c>
      <c r="C233">
        <v>2006</v>
      </c>
      <c r="D233">
        <v>13</v>
      </c>
      <c r="E233">
        <v>0</v>
      </c>
      <c r="F233">
        <v>-17.399999999999999</v>
      </c>
      <c r="G233">
        <v>-26.6</v>
      </c>
      <c r="I233">
        <v>81</v>
      </c>
      <c r="J233">
        <v>88</v>
      </c>
      <c r="K233">
        <v>-2.2710823092312098</v>
      </c>
      <c r="L233">
        <v>0.32357985295333602</v>
      </c>
      <c r="M233">
        <v>44</v>
      </c>
      <c r="N233">
        <v>37</v>
      </c>
      <c r="O233">
        <v>0</v>
      </c>
      <c r="P233">
        <v>-0.21985737653323101</v>
      </c>
      <c r="Q233">
        <v>39</v>
      </c>
      <c r="R233">
        <v>54</v>
      </c>
      <c r="S233">
        <v>-1.7913150356752201</v>
      </c>
      <c r="T233">
        <v>0.54863712861408198</v>
      </c>
      <c r="U233">
        <v>44</v>
      </c>
      <c r="V233">
        <v>49</v>
      </c>
      <c r="W233">
        <v>-0.91653240524595503</v>
      </c>
      <c r="X233">
        <v>0.18545795902211801</v>
      </c>
      <c r="Y233">
        <v>30</v>
      </c>
      <c r="Z233">
        <v>29</v>
      </c>
      <c r="AA233">
        <v>0</v>
      </c>
      <c r="AB233">
        <v>-3.80509798099836E-2</v>
      </c>
      <c r="AC233">
        <v>31</v>
      </c>
      <c r="AD233">
        <v>19</v>
      </c>
      <c r="AE233">
        <v>0</v>
      </c>
      <c r="AF233">
        <v>5.87757878359952E-2</v>
      </c>
      <c r="AH233">
        <v>4</v>
      </c>
      <c r="AJ233">
        <v>-1</v>
      </c>
      <c r="AK233">
        <v>-1</v>
      </c>
      <c r="AL233">
        <v>-7.93</v>
      </c>
      <c r="AM233">
        <v>-3.93</v>
      </c>
      <c r="AO233">
        <v>0</v>
      </c>
      <c r="AP233">
        <v>0</v>
      </c>
      <c r="AQ233">
        <v>-7.93</v>
      </c>
      <c r="AR233">
        <v>-3.9299999999999899</v>
      </c>
      <c r="AS233">
        <v>-1</v>
      </c>
      <c r="AT233">
        <v>-1</v>
      </c>
      <c r="AV233">
        <v>3</v>
      </c>
      <c r="AW233">
        <v>7</v>
      </c>
      <c r="AX233">
        <v>1</v>
      </c>
      <c r="AZ233">
        <f t="shared" si="3"/>
        <v>0</v>
      </c>
    </row>
    <row r="234" spans="1:52" hidden="1" x14ac:dyDescent="0.25">
      <c r="A234" t="s">
        <v>66</v>
      </c>
      <c r="B234" t="s">
        <v>63</v>
      </c>
      <c r="C234">
        <v>2006</v>
      </c>
      <c r="D234">
        <v>13</v>
      </c>
      <c r="E234">
        <v>0</v>
      </c>
      <c r="F234">
        <v>-27.2</v>
      </c>
      <c r="G234">
        <v>-29.2</v>
      </c>
      <c r="I234">
        <v>37</v>
      </c>
      <c r="J234">
        <v>98</v>
      </c>
      <c r="K234">
        <v>-19.7785706712795</v>
      </c>
      <c r="L234">
        <v>0.76405015849081004</v>
      </c>
      <c r="M234">
        <v>76</v>
      </c>
      <c r="N234">
        <v>56</v>
      </c>
      <c r="O234">
        <v>-3.1276263399693698</v>
      </c>
      <c r="P234">
        <v>0.225518397137903</v>
      </c>
      <c r="Q234">
        <v>52</v>
      </c>
      <c r="R234">
        <v>15</v>
      </c>
      <c r="S234">
        <v>1.10896756856079</v>
      </c>
      <c r="T234">
        <v>0.29284825130571501</v>
      </c>
      <c r="U234">
        <v>39</v>
      </c>
      <c r="V234">
        <v>20</v>
      </c>
      <c r="W234">
        <v>7.5195805700733303</v>
      </c>
      <c r="X234">
        <v>0.73471812198445396</v>
      </c>
      <c r="Y234">
        <v>17</v>
      </c>
      <c r="Z234">
        <v>69</v>
      </c>
      <c r="AA234">
        <v>-2.8867659045918499</v>
      </c>
      <c r="AB234">
        <v>0.136273677609348</v>
      </c>
      <c r="AC234">
        <v>27</v>
      </c>
      <c r="AD234">
        <v>100</v>
      </c>
      <c r="AE234">
        <v>0</v>
      </c>
      <c r="AF234">
        <v>-1.9809191530256998E-2</v>
      </c>
      <c r="AH234">
        <v>7</v>
      </c>
      <c r="AJ234">
        <v>-1</v>
      </c>
      <c r="AK234">
        <v>1</v>
      </c>
      <c r="AL234">
        <v>-8.48</v>
      </c>
      <c r="AM234">
        <v>-1.48</v>
      </c>
      <c r="AO234">
        <v>0</v>
      </c>
      <c r="AP234">
        <v>0</v>
      </c>
      <c r="AQ234">
        <v>-8.48</v>
      </c>
      <c r="AR234">
        <v>-1.48</v>
      </c>
      <c r="AS234">
        <v>-1</v>
      </c>
      <c r="AT234">
        <v>1</v>
      </c>
      <c r="AV234">
        <v>-24</v>
      </c>
      <c r="AW234">
        <v>-17</v>
      </c>
      <c r="AX234">
        <v>-1</v>
      </c>
      <c r="AZ234">
        <f t="shared" si="3"/>
        <v>0</v>
      </c>
    </row>
    <row r="235" spans="1:52" hidden="1" x14ac:dyDescent="0.25">
      <c r="A235" t="s">
        <v>68</v>
      </c>
      <c r="B235" t="s">
        <v>45</v>
      </c>
      <c r="C235">
        <v>2006</v>
      </c>
      <c r="D235">
        <v>13</v>
      </c>
      <c r="E235">
        <v>1</v>
      </c>
      <c r="F235">
        <v>-4.7</v>
      </c>
      <c r="G235">
        <v>24.9</v>
      </c>
      <c r="I235">
        <v>41</v>
      </c>
      <c r="J235">
        <v>61</v>
      </c>
      <c r="K235">
        <v>-4.6094388100067603</v>
      </c>
      <c r="L235">
        <v>0.145604760685066</v>
      </c>
      <c r="M235">
        <v>39</v>
      </c>
      <c r="N235">
        <v>33</v>
      </c>
      <c r="O235">
        <v>-5.7326421019098603</v>
      </c>
      <c r="P235">
        <v>-0.22057840514590099</v>
      </c>
      <c r="Q235">
        <v>23</v>
      </c>
      <c r="R235">
        <v>33</v>
      </c>
      <c r="S235">
        <v>0</v>
      </c>
      <c r="T235">
        <v>0.29101794254227398</v>
      </c>
      <c r="U235">
        <v>0</v>
      </c>
      <c r="V235">
        <v>0</v>
      </c>
      <c r="W235">
        <v>3.2473750524988299E-2</v>
      </c>
      <c r="X235">
        <v>0.51959578281596097</v>
      </c>
      <c r="Y235">
        <v>58</v>
      </c>
      <c r="Z235">
        <v>17</v>
      </c>
      <c r="AA235">
        <v>-0.86921883449108295</v>
      </c>
      <c r="AB235">
        <v>0.66693487149967701</v>
      </c>
      <c r="AC235">
        <v>63</v>
      </c>
      <c r="AD235">
        <v>50</v>
      </c>
      <c r="AE235">
        <v>0</v>
      </c>
      <c r="AF235">
        <v>-0.71280680788342998</v>
      </c>
      <c r="AH235">
        <v>-6.5</v>
      </c>
      <c r="AJ235">
        <v>1</v>
      </c>
      <c r="AK235">
        <v>-1</v>
      </c>
      <c r="AL235">
        <v>7.57</v>
      </c>
      <c r="AM235">
        <v>1.07</v>
      </c>
      <c r="AO235">
        <v>0</v>
      </c>
      <c r="AP235">
        <v>0</v>
      </c>
      <c r="AQ235">
        <v>7.57</v>
      </c>
      <c r="AR235">
        <v>1.07</v>
      </c>
      <c r="AS235">
        <v>1</v>
      </c>
      <c r="AT235">
        <v>-1</v>
      </c>
      <c r="AV235">
        <v>-14</v>
      </c>
      <c r="AW235">
        <v>-20.5</v>
      </c>
      <c r="AX235">
        <v>-1</v>
      </c>
      <c r="AZ235">
        <f t="shared" si="3"/>
        <v>0</v>
      </c>
    </row>
    <row r="236" spans="1:52" hidden="1" x14ac:dyDescent="0.25">
      <c r="A236" t="s">
        <v>54</v>
      </c>
      <c r="B236" t="s">
        <v>60</v>
      </c>
      <c r="C236">
        <v>2006</v>
      </c>
      <c r="D236">
        <v>13</v>
      </c>
      <c r="E236">
        <v>0</v>
      </c>
      <c r="F236">
        <v>-21</v>
      </c>
      <c r="G236">
        <v>-25.9</v>
      </c>
      <c r="I236">
        <v>0</v>
      </c>
      <c r="J236">
        <v>34</v>
      </c>
      <c r="K236">
        <v>0</v>
      </c>
      <c r="L236">
        <v>-2.1045617367934599E-2</v>
      </c>
      <c r="M236">
        <v>78</v>
      </c>
      <c r="N236">
        <v>56</v>
      </c>
      <c r="O236">
        <v>0</v>
      </c>
      <c r="P236">
        <v>2.29419561362042E-2</v>
      </c>
      <c r="Q236">
        <v>17</v>
      </c>
      <c r="R236">
        <v>56</v>
      </c>
      <c r="S236">
        <v>-5.4948817689247997</v>
      </c>
      <c r="T236">
        <v>0.45796225070246599</v>
      </c>
      <c r="U236">
        <v>33</v>
      </c>
      <c r="V236">
        <v>30</v>
      </c>
      <c r="W236">
        <v>-1.2654905274742501</v>
      </c>
      <c r="X236">
        <v>0.191489805098288</v>
      </c>
      <c r="Y236">
        <v>13</v>
      </c>
      <c r="Z236">
        <v>44</v>
      </c>
      <c r="AA236">
        <v>-1.9270582495602699</v>
      </c>
      <c r="AB236">
        <v>0.119802859058096</v>
      </c>
      <c r="AC236">
        <v>30</v>
      </c>
      <c r="AD236">
        <v>63</v>
      </c>
      <c r="AE236">
        <v>0</v>
      </c>
      <c r="AF236">
        <v>5.3394171501801998E-3</v>
      </c>
      <c r="AH236">
        <v>7</v>
      </c>
      <c r="AJ236">
        <v>-1</v>
      </c>
      <c r="AK236">
        <v>1</v>
      </c>
      <c r="AL236">
        <v>-7.78</v>
      </c>
      <c r="AM236">
        <v>-0.78</v>
      </c>
      <c r="AO236">
        <v>0</v>
      </c>
      <c r="AP236">
        <v>0</v>
      </c>
      <c r="AQ236">
        <v>-7.78</v>
      </c>
      <c r="AR236">
        <v>-0.78</v>
      </c>
      <c r="AS236">
        <v>-1</v>
      </c>
      <c r="AT236">
        <v>1</v>
      </c>
      <c r="AV236">
        <v>-17</v>
      </c>
      <c r="AW236">
        <v>-10</v>
      </c>
      <c r="AX236">
        <v>-1</v>
      </c>
      <c r="AZ236">
        <f t="shared" si="3"/>
        <v>0</v>
      </c>
    </row>
    <row r="237" spans="1:52" hidden="1" x14ac:dyDescent="0.25">
      <c r="A237" t="s">
        <v>69</v>
      </c>
      <c r="B237" t="s">
        <v>75</v>
      </c>
      <c r="C237">
        <v>2006</v>
      </c>
      <c r="D237">
        <v>13</v>
      </c>
      <c r="E237">
        <v>1</v>
      </c>
      <c r="F237">
        <v>-15.8</v>
      </c>
      <c r="G237">
        <v>-31.7</v>
      </c>
      <c r="I237">
        <v>4</v>
      </c>
      <c r="J237">
        <v>100</v>
      </c>
      <c r="K237">
        <v>0</v>
      </c>
      <c r="L237">
        <v>2.7818912483761699E-2</v>
      </c>
      <c r="M237">
        <v>85</v>
      </c>
      <c r="N237">
        <v>15</v>
      </c>
      <c r="O237">
        <v>1.80725317825263</v>
      </c>
      <c r="P237">
        <v>0.11354780902678201</v>
      </c>
      <c r="Q237">
        <v>44</v>
      </c>
      <c r="R237">
        <v>0</v>
      </c>
      <c r="S237">
        <v>19.252218244307599</v>
      </c>
      <c r="T237">
        <v>0.60645940048187996</v>
      </c>
      <c r="U237">
        <v>7</v>
      </c>
      <c r="V237">
        <v>37</v>
      </c>
      <c r="W237">
        <v>0</v>
      </c>
      <c r="X237">
        <v>0.48756033720984698</v>
      </c>
      <c r="Y237">
        <v>14</v>
      </c>
      <c r="Z237">
        <v>92</v>
      </c>
      <c r="AA237">
        <v>0</v>
      </c>
      <c r="AB237">
        <v>2.0158250602475999E-2</v>
      </c>
      <c r="AC237">
        <v>28</v>
      </c>
      <c r="AD237">
        <v>73</v>
      </c>
      <c r="AE237">
        <v>7.5964782608695502</v>
      </c>
      <c r="AF237">
        <v>-0.30134257827509803</v>
      </c>
      <c r="AH237">
        <v>7.5</v>
      </c>
      <c r="AJ237">
        <v>1</v>
      </c>
      <c r="AK237">
        <v>1</v>
      </c>
      <c r="AL237">
        <v>-4.9000000000000004</v>
      </c>
      <c r="AM237">
        <v>2.6</v>
      </c>
      <c r="AO237">
        <v>0</v>
      </c>
      <c r="AP237">
        <v>0</v>
      </c>
      <c r="AQ237">
        <v>-4.9000000000000004</v>
      </c>
      <c r="AR237">
        <v>2.5999999999999899</v>
      </c>
      <c r="AS237">
        <v>1</v>
      </c>
      <c r="AT237">
        <v>1</v>
      </c>
      <c r="AV237">
        <v>3</v>
      </c>
      <c r="AW237">
        <v>10.5</v>
      </c>
      <c r="AX237">
        <v>1</v>
      </c>
      <c r="AZ237">
        <f t="shared" si="3"/>
        <v>0</v>
      </c>
    </row>
    <row r="238" spans="1:52" hidden="1" x14ac:dyDescent="0.25">
      <c r="A238" t="s">
        <v>70</v>
      </c>
      <c r="B238" t="s">
        <v>47</v>
      </c>
      <c r="C238">
        <v>2006</v>
      </c>
      <c r="D238">
        <v>13</v>
      </c>
      <c r="E238">
        <v>1</v>
      </c>
      <c r="F238">
        <v>-7.7</v>
      </c>
      <c r="G238">
        <v>2.7</v>
      </c>
      <c r="I238">
        <v>0</v>
      </c>
      <c r="J238">
        <v>51</v>
      </c>
      <c r="K238">
        <v>0</v>
      </c>
      <c r="L238">
        <v>0.40574297685625099</v>
      </c>
      <c r="M238">
        <v>95</v>
      </c>
      <c r="N238">
        <v>56</v>
      </c>
      <c r="O238">
        <v>0</v>
      </c>
      <c r="P238">
        <v>9.1421956229341905E-2</v>
      </c>
      <c r="Q238">
        <v>42</v>
      </c>
      <c r="R238">
        <v>58</v>
      </c>
      <c r="S238">
        <v>3.0148085801548299</v>
      </c>
      <c r="T238">
        <v>-0.46604903593653502</v>
      </c>
      <c r="U238">
        <v>36</v>
      </c>
      <c r="V238">
        <v>100</v>
      </c>
      <c r="W238">
        <v>0</v>
      </c>
      <c r="X238">
        <v>0.178252167500416</v>
      </c>
      <c r="Y238">
        <v>25</v>
      </c>
      <c r="Z238">
        <v>4</v>
      </c>
      <c r="AA238">
        <v>4.2495685703892301</v>
      </c>
      <c r="AB238">
        <v>0.23780478607540301</v>
      </c>
      <c r="AC238">
        <v>16</v>
      </c>
      <c r="AD238">
        <v>1</v>
      </c>
      <c r="AE238">
        <v>4.3480375624459802</v>
      </c>
      <c r="AF238">
        <v>0.264891367830908</v>
      </c>
      <c r="AH238">
        <v>-1.5</v>
      </c>
      <c r="AJ238">
        <v>1</v>
      </c>
      <c r="AK238">
        <v>-1</v>
      </c>
      <c r="AL238">
        <v>2.81</v>
      </c>
      <c r="AM238">
        <v>1.31</v>
      </c>
      <c r="AO238">
        <v>0</v>
      </c>
      <c r="AP238">
        <v>0</v>
      </c>
      <c r="AQ238">
        <v>2.81</v>
      </c>
      <c r="AR238">
        <v>1.31</v>
      </c>
      <c r="AS238">
        <v>1</v>
      </c>
      <c r="AT238">
        <v>-1</v>
      </c>
      <c r="AV238">
        <v>-10</v>
      </c>
      <c r="AW238">
        <v>-11.5</v>
      </c>
      <c r="AX238">
        <v>-1</v>
      </c>
      <c r="AZ238">
        <f t="shared" si="3"/>
        <v>0</v>
      </c>
    </row>
    <row r="239" spans="1:52" hidden="1" x14ac:dyDescent="0.25">
      <c r="A239" t="s">
        <v>45</v>
      </c>
      <c r="B239" t="s">
        <v>67</v>
      </c>
      <c r="C239">
        <v>2006</v>
      </c>
      <c r="D239">
        <v>14</v>
      </c>
      <c r="E239">
        <v>1</v>
      </c>
      <c r="F239">
        <v>-27.8</v>
      </c>
      <c r="G239">
        <v>-12.9</v>
      </c>
      <c r="I239">
        <v>41</v>
      </c>
      <c r="J239">
        <v>48</v>
      </c>
      <c r="K239">
        <v>0</v>
      </c>
      <c r="L239">
        <v>-1.5688095370827701E-2</v>
      </c>
      <c r="M239">
        <v>63</v>
      </c>
      <c r="N239">
        <v>83</v>
      </c>
      <c r="O239">
        <v>-8.6105655368443692</v>
      </c>
      <c r="P239">
        <v>0.33373339061764401</v>
      </c>
      <c r="Q239">
        <v>0</v>
      </c>
      <c r="R239">
        <v>42</v>
      </c>
      <c r="S239">
        <v>-0.70144143230289502</v>
      </c>
      <c r="T239">
        <v>0.25771237935187202</v>
      </c>
      <c r="U239">
        <v>38</v>
      </c>
      <c r="V239">
        <v>34</v>
      </c>
      <c r="W239">
        <v>-0.97054028969202299</v>
      </c>
      <c r="X239">
        <v>0.531087580077508</v>
      </c>
      <c r="Y239">
        <v>51</v>
      </c>
      <c r="Z239">
        <v>34</v>
      </c>
      <c r="AA239">
        <v>-1.7674952919020599</v>
      </c>
      <c r="AB239">
        <v>-0.31056464133995798</v>
      </c>
      <c r="AC239">
        <v>9</v>
      </c>
      <c r="AD239">
        <v>30</v>
      </c>
      <c r="AE239">
        <v>-3.7369156264099801</v>
      </c>
      <c r="AF239">
        <v>-0.516713290839515</v>
      </c>
      <c r="AH239">
        <v>3.5</v>
      </c>
      <c r="AJ239">
        <v>1</v>
      </c>
      <c r="AK239">
        <v>1</v>
      </c>
      <c r="AL239">
        <v>-0.63</v>
      </c>
      <c r="AM239">
        <v>2.87</v>
      </c>
      <c r="AO239">
        <v>0</v>
      </c>
      <c r="AP239">
        <v>0</v>
      </c>
      <c r="AQ239">
        <v>-0.63</v>
      </c>
      <c r="AR239">
        <v>2.87</v>
      </c>
      <c r="AS239">
        <v>1</v>
      </c>
      <c r="AT239">
        <v>1</v>
      </c>
      <c r="AV239">
        <v>6</v>
      </c>
      <c r="AW239">
        <v>9.5</v>
      </c>
      <c r="AX239">
        <v>1</v>
      </c>
      <c r="AZ239">
        <f t="shared" si="3"/>
        <v>0</v>
      </c>
    </row>
    <row r="240" spans="1:52" hidden="1" x14ac:dyDescent="0.25">
      <c r="A240" t="s">
        <v>47</v>
      </c>
      <c r="B240" t="s">
        <v>54</v>
      </c>
      <c r="C240">
        <v>2006</v>
      </c>
      <c r="D240">
        <v>14</v>
      </c>
      <c r="E240">
        <v>0</v>
      </c>
      <c r="F240">
        <v>-18.2</v>
      </c>
      <c r="G240">
        <v>6.6</v>
      </c>
      <c r="I240">
        <v>52</v>
      </c>
      <c r="J240">
        <v>69</v>
      </c>
      <c r="K240">
        <v>0</v>
      </c>
      <c r="L240">
        <v>-2.1690315276338999E-2</v>
      </c>
      <c r="M240">
        <v>54</v>
      </c>
      <c r="N240">
        <v>0</v>
      </c>
      <c r="O240">
        <v>5.3796212998180799</v>
      </c>
      <c r="P240">
        <v>0.32666009101291399</v>
      </c>
      <c r="Q240">
        <v>100</v>
      </c>
      <c r="R240">
        <v>41</v>
      </c>
      <c r="S240">
        <v>-0.45371384359004902</v>
      </c>
      <c r="T240">
        <v>-0.16648125021164001</v>
      </c>
      <c r="U240">
        <v>55</v>
      </c>
      <c r="V240">
        <v>14</v>
      </c>
      <c r="W240">
        <v>0</v>
      </c>
      <c r="X240">
        <v>-2.2152615479586999E-2</v>
      </c>
      <c r="Y240">
        <v>0</v>
      </c>
      <c r="Z240">
        <v>27</v>
      </c>
      <c r="AA240">
        <v>1.76029781502544</v>
      </c>
      <c r="AB240">
        <v>0.63212455293888103</v>
      </c>
      <c r="AC240">
        <v>5</v>
      </c>
      <c r="AD240">
        <v>14</v>
      </c>
      <c r="AE240">
        <v>8.3860269249152104</v>
      </c>
      <c r="AF240">
        <v>0.50918315138975301</v>
      </c>
      <c r="AH240">
        <v>-3</v>
      </c>
      <c r="AJ240">
        <v>-1</v>
      </c>
      <c r="AK240">
        <v>-1</v>
      </c>
      <c r="AL240">
        <v>-0.77</v>
      </c>
      <c r="AM240">
        <v>-3.77</v>
      </c>
      <c r="AO240">
        <v>0</v>
      </c>
      <c r="AP240">
        <v>0</v>
      </c>
      <c r="AQ240">
        <v>-0.77</v>
      </c>
      <c r="AR240">
        <v>-3.77</v>
      </c>
      <c r="AS240">
        <v>-1</v>
      </c>
      <c r="AT240">
        <v>-1</v>
      </c>
      <c r="AV240">
        <v>11</v>
      </c>
      <c r="AW240">
        <v>8</v>
      </c>
      <c r="AX240">
        <v>1</v>
      </c>
      <c r="AZ240">
        <f t="shared" si="3"/>
        <v>0</v>
      </c>
    </row>
    <row r="241" spans="1:52" hidden="1" x14ac:dyDescent="0.25">
      <c r="A241" t="s">
        <v>49</v>
      </c>
      <c r="B241" t="s">
        <v>59</v>
      </c>
      <c r="C241">
        <v>2006</v>
      </c>
      <c r="D241">
        <v>14</v>
      </c>
      <c r="E241">
        <v>0</v>
      </c>
      <c r="F241">
        <v>30.7</v>
      </c>
      <c r="G241">
        <v>21.7</v>
      </c>
      <c r="I241">
        <v>90</v>
      </c>
      <c r="J241">
        <v>72</v>
      </c>
      <c r="K241">
        <v>-1.8476738368633301</v>
      </c>
      <c r="L241">
        <v>0.34432874113299999</v>
      </c>
      <c r="M241">
        <v>91</v>
      </c>
      <c r="N241">
        <v>28</v>
      </c>
      <c r="O241">
        <v>-3.6650984008068002</v>
      </c>
      <c r="P241">
        <v>-0.452607145051096</v>
      </c>
      <c r="Q241">
        <v>19</v>
      </c>
      <c r="R241">
        <v>47</v>
      </c>
      <c r="S241">
        <v>0</v>
      </c>
      <c r="T241">
        <v>4.40268219101741E-3</v>
      </c>
      <c r="U241">
        <v>83</v>
      </c>
      <c r="V241">
        <v>45</v>
      </c>
      <c r="W241">
        <v>0</v>
      </c>
      <c r="X241">
        <v>5.4651402077231299E-2</v>
      </c>
      <c r="Y241">
        <v>41</v>
      </c>
      <c r="Z241">
        <v>36</v>
      </c>
      <c r="AA241">
        <v>-0.33699544885426502</v>
      </c>
      <c r="AB241">
        <v>-0.44562500244695902</v>
      </c>
      <c r="AC241">
        <v>52</v>
      </c>
      <c r="AD241">
        <v>35</v>
      </c>
      <c r="AE241">
        <v>-1.1094591752765799</v>
      </c>
      <c r="AF241">
        <v>-0.32276506957924</v>
      </c>
      <c r="AH241">
        <v>3</v>
      </c>
      <c r="AJ241">
        <v>1</v>
      </c>
      <c r="AK241">
        <v>1</v>
      </c>
      <c r="AL241">
        <v>2.61</v>
      </c>
      <c r="AM241">
        <v>5.6099999999999897</v>
      </c>
      <c r="AO241">
        <v>0</v>
      </c>
      <c r="AP241">
        <v>0</v>
      </c>
      <c r="AQ241">
        <v>2.61</v>
      </c>
      <c r="AR241">
        <v>5.6099999999999897</v>
      </c>
      <c r="AS241">
        <v>1</v>
      </c>
      <c r="AT241">
        <v>1</v>
      </c>
      <c r="AV241">
        <v>10</v>
      </c>
      <c r="AW241">
        <v>13</v>
      </c>
      <c r="AX241">
        <v>1</v>
      </c>
      <c r="AZ241">
        <f t="shared" si="3"/>
        <v>0</v>
      </c>
    </row>
    <row r="242" spans="1:52" hidden="1" x14ac:dyDescent="0.25">
      <c r="A242" t="s">
        <v>51</v>
      </c>
      <c r="B242" t="s">
        <v>62</v>
      </c>
      <c r="C242">
        <v>2006</v>
      </c>
      <c r="D242">
        <v>14</v>
      </c>
      <c r="E242">
        <v>0</v>
      </c>
      <c r="F242">
        <v>-13.1</v>
      </c>
      <c r="G242">
        <v>-3</v>
      </c>
      <c r="I242">
        <v>59</v>
      </c>
      <c r="J242">
        <v>72</v>
      </c>
      <c r="K242">
        <v>0.68747367004919802</v>
      </c>
      <c r="L242">
        <v>0.10211247991377601</v>
      </c>
      <c r="M242">
        <v>50</v>
      </c>
      <c r="N242">
        <v>31</v>
      </c>
      <c r="O242">
        <v>0</v>
      </c>
      <c r="P242">
        <v>-8.1909972157860306E-2</v>
      </c>
      <c r="Q242">
        <v>14</v>
      </c>
      <c r="R242">
        <v>23</v>
      </c>
      <c r="S242">
        <v>0</v>
      </c>
      <c r="T242">
        <v>4.4733888453235802E-2</v>
      </c>
      <c r="U242">
        <v>19</v>
      </c>
      <c r="V242">
        <v>28</v>
      </c>
      <c r="W242">
        <v>0</v>
      </c>
      <c r="X242">
        <v>-3.6581132577944098E-2</v>
      </c>
      <c r="Y242">
        <v>13</v>
      </c>
      <c r="Z242">
        <v>28</v>
      </c>
      <c r="AA242">
        <v>1.6870539587068401</v>
      </c>
      <c r="AB242">
        <v>0.15519963906498299</v>
      </c>
      <c r="AC242">
        <v>45</v>
      </c>
      <c r="AD242">
        <v>34</v>
      </c>
      <c r="AE242">
        <v>-1.1931964455728401</v>
      </c>
      <c r="AF242">
        <v>-0.19468876065885801</v>
      </c>
      <c r="AH242">
        <v>3.5</v>
      </c>
      <c r="AJ242">
        <v>1</v>
      </c>
      <c r="AK242">
        <v>1</v>
      </c>
      <c r="AL242">
        <v>-2.88</v>
      </c>
      <c r="AM242">
        <v>0.62</v>
      </c>
      <c r="AO242">
        <v>0</v>
      </c>
      <c r="AP242">
        <v>0</v>
      </c>
      <c r="AQ242">
        <v>-2.88</v>
      </c>
      <c r="AR242">
        <v>0.62</v>
      </c>
      <c r="AS242">
        <v>1</v>
      </c>
      <c r="AT242">
        <v>1</v>
      </c>
      <c r="AV242">
        <v>18</v>
      </c>
      <c r="AW242">
        <v>21.5</v>
      </c>
      <c r="AX242">
        <v>1</v>
      </c>
      <c r="AZ242">
        <f t="shared" si="3"/>
        <v>0</v>
      </c>
    </row>
    <row r="243" spans="1:52" hidden="1" x14ac:dyDescent="0.25">
      <c r="A243" t="s">
        <v>50</v>
      </c>
      <c r="B243" t="s">
        <v>48</v>
      </c>
      <c r="C243">
        <v>2006</v>
      </c>
      <c r="D243">
        <v>14</v>
      </c>
      <c r="E243">
        <v>1</v>
      </c>
      <c r="F243">
        <v>5.5</v>
      </c>
      <c r="G243">
        <v>-12.2</v>
      </c>
      <c r="I243">
        <v>48</v>
      </c>
      <c r="J243">
        <v>83</v>
      </c>
      <c r="K243">
        <v>-0.80396910279263201</v>
      </c>
      <c r="L243">
        <v>0.15777577819821201</v>
      </c>
      <c r="M243">
        <v>78</v>
      </c>
      <c r="N243">
        <v>38</v>
      </c>
      <c r="O243">
        <v>0.66870328612031105</v>
      </c>
      <c r="P243">
        <v>-0.41830335949063602</v>
      </c>
      <c r="Q243">
        <v>25</v>
      </c>
      <c r="R243">
        <v>54</v>
      </c>
      <c r="S243">
        <v>-0.66860801293153205</v>
      </c>
      <c r="T243">
        <v>0.28390429129065697</v>
      </c>
      <c r="U243">
        <v>51</v>
      </c>
      <c r="V243">
        <v>45</v>
      </c>
      <c r="W243">
        <v>0</v>
      </c>
      <c r="X243">
        <v>0.64401158434372296</v>
      </c>
      <c r="Y243">
        <v>40</v>
      </c>
      <c r="Z243">
        <v>25</v>
      </c>
      <c r="AA243">
        <v>-0.91274076420703598</v>
      </c>
      <c r="AB243">
        <v>-0.21174758557135201</v>
      </c>
      <c r="AC243">
        <v>47</v>
      </c>
      <c r="AD243">
        <v>42</v>
      </c>
      <c r="AE243">
        <v>0</v>
      </c>
      <c r="AF243">
        <v>5.3027699083893001E-2</v>
      </c>
      <c r="AH243">
        <v>2.5</v>
      </c>
      <c r="AJ243">
        <v>1</v>
      </c>
      <c r="AK243">
        <v>-1</v>
      </c>
      <c r="AL243">
        <v>-0.47</v>
      </c>
      <c r="AM243">
        <v>2.0299999999999998</v>
      </c>
      <c r="AO243">
        <v>0</v>
      </c>
      <c r="AP243">
        <v>0</v>
      </c>
      <c r="AQ243">
        <v>-0.47</v>
      </c>
      <c r="AR243">
        <v>2.0299999999999998</v>
      </c>
      <c r="AS243">
        <v>1</v>
      </c>
      <c r="AT243">
        <v>-1</v>
      </c>
      <c r="AV243">
        <v>-14</v>
      </c>
      <c r="AW243">
        <v>-11.5</v>
      </c>
      <c r="AX243">
        <v>-1</v>
      </c>
      <c r="AZ243">
        <f t="shared" si="3"/>
        <v>0</v>
      </c>
    </row>
    <row r="244" spans="1:52" hidden="1" x14ac:dyDescent="0.25">
      <c r="A244" t="s">
        <v>46</v>
      </c>
      <c r="B244" t="s">
        <v>68</v>
      </c>
      <c r="C244">
        <v>2006</v>
      </c>
      <c r="D244">
        <v>14</v>
      </c>
      <c r="E244">
        <v>0</v>
      </c>
      <c r="F244">
        <v>30.6</v>
      </c>
      <c r="G244">
        <v>38.299999999999997</v>
      </c>
      <c r="I244">
        <v>52</v>
      </c>
      <c r="J244">
        <v>37</v>
      </c>
      <c r="K244">
        <v>0</v>
      </c>
      <c r="L244">
        <v>7.8656503139727593E-2</v>
      </c>
      <c r="M244">
        <v>89</v>
      </c>
      <c r="N244">
        <v>38</v>
      </c>
      <c r="O244">
        <v>5.5508568205040802</v>
      </c>
      <c r="P244">
        <v>0.18392782780403</v>
      </c>
      <c r="Q244">
        <v>30</v>
      </c>
      <c r="R244">
        <v>7</v>
      </c>
      <c r="S244">
        <v>14.6288337816633</v>
      </c>
      <c r="T244">
        <v>0.422336495612605</v>
      </c>
      <c r="U244">
        <v>54</v>
      </c>
      <c r="V244">
        <v>19</v>
      </c>
      <c r="W244">
        <v>0</v>
      </c>
      <c r="X244">
        <v>-0.29144288597830598</v>
      </c>
      <c r="Y244">
        <v>36</v>
      </c>
      <c r="Z244">
        <v>55</v>
      </c>
      <c r="AA244">
        <v>0</v>
      </c>
      <c r="AB244">
        <v>0.14746718099082601</v>
      </c>
      <c r="AC244">
        <v>81</v>
      </c>
      <c r="AD244">
        <v>65</v>
      </c>
      <c r="AE244">
        <v>-8.6250939421151003</v>
      </c>
      <c r="AF244">
        <v>0.57899140219056</v>
      </c>
      <c r="AH244">
        <v>-6.5</v>
      </c>
      <c r="AJ244">
        <v>-1</v>
      </c>
      <c r="AK244">
        <v>-1</v>
      </c>
      <c r="AL244">
        <v>6.42</v>
      </c>
      <c r="AM244">
        <v>-0.08</v>
      </c>
      <c r="AO244">
        <v>0</v>
      </c>
      <c r="AP244">
        <v>0</v>
      </c>
      <c r="AQ244">
        <v>6.42</v>
      </c>
      <c r="AR244">
        <v>-0.08</v>
      </c>
      <c r="AS244">
        <v>-1</v>
      </c>
      <c r="AT244">
        <v>-1</v>
      </c>
      <c r="AV244">
        <v>15</v>
      </c>
      <c r="AW244">
        <v>8.5</v>
      </c>
      <c r="AX244">
        <v>1</v>
      </c>
      <c r="AZ244">
        <f t="shared" si="3"/>
        <v>0</v>
      </c>
    </row>
    <row r="245" spans="1:52" hidden="1" x14ac:dyDescent="0.25">
      <c r="A245" t="s">
        <v>53</v>
      </c>
      <c r="B245" t="s">
        <v>58</v>
      </c>
      <c r="C245">
        <v>2006</v>
      </c>
      <c r="D245">
        <v>14</v>
      </c>
      <c r="E245">
        <v>1</v>
      </c>
      <c r="F245">
        <v>11.5</v>
      </c>
      <c r="G245">
        <v>34.799999999999997</v>
      </c>
      <c r="I245">
        <v>38</v>
      </c>
      <c r="J245">
        <v>0</v>
      </c>
      <c r="K245">
        <v>0</v>
      </c>
      <c r="L245">
        <v>0.34600439843176201</v>
      </c>
      <c r="M245">
        <v>61</v>
      </c>
      <c r="N245">
        <v>41</v>
      </c>
      <c r="O245">
        <v>2.5853079620421102</v>
      </c>
      <c r="P245">
        <v>0.127230070369518</v>
      </c>
      <c r="Q245">
        <v>17</v>
      </c>
      <c r="R245">
        <v>27</v>
      </c>
      <c r="S245">
        <v>11.2364351232186</v>
      </c>
      <c r="T245">
        <v>0.54335752949869498</v>
      </c>
      <c r="U245">
        <v>45</v>
      </c>
      <c r="V245">
        <v>21</v>
      </c>
      <c r="W245">
        <v>4.2114824333826304</v>
      </c>
      <c r="X245">
        <v>0.53290879857573203</v>
      </c>
      <c r="Y245">
        <v>67</v>
      </c>
      <c r="Z245">
        <v>100</v>
      </c>
      <c r="AA245">
        <v>0</v>
      </c>
      <c r="AB245">
        <v>-0.43288292661341499</v>
      </c>
      <c r="AC245">
        <v>0</v>
      </c>
      <c r="AD245">
        <v>3</v>
      </c>
      <c r="AE245">
        <v>-2.99768643133635</v>
      </c>
      <c r="AF245">
        <v>-0.23406485500351801</v>
      </c>
      <c r="AH245">
        <v>-10.5</v>
      </c>
      <c r="AJ245">
        <v>-1</v>
      </c>
      <c r="AK245">
        <v>-1</v>
      </c>
      <c r="AL245">
        <v>9.64</v>
      </c>
      <c r="AM245">
        <v>-0.85999999999999899</v>
      </c>
      <c r="AO245">
        <v>0</v>
      </c>
      <c r="AP245">
        <v>0</v>
      </c>
      <c r="AQ245">
        <v>9.64</v>
      </c>
      <c r="AR245">
        <v>-0.85999999999999899</v>
      </c>
      <c r="AS245">
        <v>-1</v>
      </c>
      <c r="AT245">
        <v>-1</v>
      </c>
      <c r="AV245">
        <v>17</v>
      </c>
      <c r="AW245">
        <v>6.5</v>
      </c>
      <c r="AX245">
        <v>1</v>
      </c>
      <c r="AZ245">
        <f t="shared" si="3"/>
        <v>0</v>
      </c>
    </row>
    <row r="246" spans="1:52" hidden="1" x14ac:dyDescent="0.25">
      <c r="A246" t="s">
        <v>72</v>
      </c>
      <c r="B246" t="s">
        <v>60</v>
      </c>
      <c r="C246">
        <v>2006</v>
      </c>
      <c r="D246">
        <v>14</v>
      </c>
      <c r="E246">
        <v>0</v>
      </c>
      <c r="F246">
        <v>-15.4</v>
      </c>
      <c r="G246">
        <v>-13.3</v>
      </c>
      <c r="I246">
        <v>28</v>
      </c>
      <c r="J246">
        <v>39</v>
      </c>
      <c r="K246">
        <v>0</v>
      </c>
      <c r="L246">
        <v>-3.6277835821004002E-2</v>
      </c>
      <c r="M246">
        <v>30</v>
      </c>
      <c r="N246">
        <v>65</v>
      </c>
      <c r="O246">
        <v>0.53895076091057803</v>
      </c>
      <c r="P246">
        <v>-0.32287322445698702</v>
      </c>
      <c r="Q246">
        <v>8</v>
      </c>
      <c r="R246">
        <v>59</v>
      </c>
      <c r="S246">
        <v>-0.75746803069053603</v>
      </c>
      <c r="T246">
        <v>-0.112508714784849</v>
      </c>
      <c r="U246">
        <v>28</v>
      </c>
      <c r="V246">
        <v>23</v>
      </c>
      <c r="W246">
        <v>-3.31322321528009</v>
      </c>
      <c r="X246">
        <v>-0.36997700049697202</v>
      </c>
      <c r="Y246">
        <v>27</v>
      </c>
      <c r="Z246">
        <v>42</v>
      </c>
      <c r="AA246">
        <v>-6.0684280344899401E-2</v>
      </c>
      <c r="AB246">
        <v>-0.493753570280619</v>
      </c>
      <c r="AC246">
        <v>35</v>
      </c>
      <c r="AD246">
        <v>65</v>
      </c>
      <c r="AE246">
        <v>-7.6451229575297104</v>
      </c>
      <c r="AF246">
        <v>0.54090990332814104</v>
      </c>
      <c r="AH246">
        <v>7.5</v>
      </c>
      <c r="AJ246">
        <v>1</v>
      </c>
      <c r="AK246">
        <v>-1</v>
      </c>
      <c r="AL246">
        <v>-5.1100000000000003</v>
      </c>
      <c r="AM246">
        <v>2.39</v>
      </c>
      <c r="AO246">
        <v>0</v>
      </c>
      <c r="AP246">
        <v>0</v>
      </c>
      <c r="AQ246">
        <v>-5.1100000000000003</v>
      </c>
      <c r="AR246">
        <v>2.3899999999999899</v>
      </c>
      <c r="AS246">
        <v>1</v>
      </c>
      <c r="AT246">
        <v>-1</v>
      </c>
      <c r="AV246">
        <v>-20</v>
      </c>
      <c r="AW246">
        <v>-12.5</v>
      </c>
      <c r="AX246">
        <v>-1</v>
      </c>
      <c r="AZ246">
        <f t="shared" si="3"/>
        <v>0</v>
      </c>
    </row>
    <row r="247" spans="1:52" hidden="1" x14ac:dyDescent="0.25">
      <c r="A247" t="s">
        <v>55</v>
      </c>
      <c r="B247" t="s">
        <v>63</v>
      </c>
      <c r="C247">
        <v>2006</v>
      </c>
      <c r="D247">
        <v>14</v>
      </c>
      <c r="E247">
        <v>1</v>
      </c>
      <c r="F247">
        <v>28.5</v>
      </c>
      <c r="G247">
        <v>21.9</v>
      </c>
      <c r="I247">
        <v>24</v>
      </c>
      <c r="J247">
        <v>96</v>
      </c>
      <c r="K247">
        <v>0.66329918360810602</v>
      </c>
      <c r="L247">
        <v>0.26264697951874</v>
      </c>
      <c r="M247">
        <v>72</v>
      </c>
      <c r="N247">
        <v>62</v>
      </c>
      <c r="O247">
        <v>0</v>
      </c>
      <c r="P247">
        <v>0.27296390729216302</v>
      </c>
      <c r="Q247">
        <v>45</v>
      </c>
      <c r="R247">
        <v>27</v>
      </c>
      <c r="S247">
        <v>0</v>
      </c>
      <c r="T247">
        <v>6.5459592263957894E-2</v>
      </c>
      <c r="U247">
        <v>69</v>
      </c>
      <c r="V247">
        <v>22</v>
      </c>
      <c r="W247">
        <v>0</v>
      </c>
      <c r="X247">
        <v>0.355769316902453</v>
      </c>
      <c r="Y247">
        <v>66</v>
      </c>
      <c r="Z247">
        <v>63</v>
      </c>
      <c r="AA247">
        <v>1.49621461487807E-2</v>
      </c>
      <c r="AB247">
        <v>0.222242364833243</v>
      </c>
      <c r="AC247">
        <v>45</v>
      </c>
      <c r="AD247">
        <v>100</v>
      </c>
      <c r="AE247">
        <v>-12.901027824070701</v>
      </c>
      <c r="AF247">
        <v>0.481234343872807</v>
      </c>
      <c r="AH247">
        <v>-6.5</v>
      </c>
      <c r="AJ247">
        <v>1</v>
      </c>
      <c r="AK247">
        <v>-1</v>
      </c>
      <c r="AL247">
        <v>6.94</v>
      </c>
      <c r="AM247">
        <v>0.44</v>
      </c>
      <c r="AO247">
        <v>0</v>
      </c>
      <c r="AP247">
        <v>0</v>
      </c>
      <c r="AQ247">
        <v>6.94</v>
      </c>
      <c r="AR247">
        <v>0.44</v>
      </c>
      <c r="AS247">
        <v>1</v>
      </c>
      <c r="AT247">
        <v>-1</v>
      </c>
      <c r="AV247">
        <v>-25</v>
      </c>
      <c r="AW247">
        <v>-31.5</v>
      </c>
      <c r="AX247">
        <v>-1</v>
      </c>
      <c r="AZ247">
        <f t="shared" si="3"/>
        <v>0</v>
      </c>
    </row>
    <row r="248" spans="1:52" hidden="1" x14ac:dyDescent="0.25">
      <c r="A248" t="s">
        <v>57</v>
      </c>
      <c r="B248" t="s">
        <v>65</v>
      </c>
      <c r="C248">
        <v>2006</v>
      </c>
      <c r="D248">
        <v>14</v>
      </c>
      <c r="E248">
        <v>0</v>
      </c>
      <c r="F248">
        <v>3.9</v>
      </c>
      <c r="G248">
        <v>-26.1</v>
      </c>
      <c r="I248">
        <v>34</v>
      </c>
      <c r="J248">
        <v>80</v>
      </c>
      <c r="K248">
        <v>0</v>
      </c>
      <c r="L248">
        <v>-9.7347879597422707E-2</v>
      </c>
      <c r="M248">
        <v>83</v>
      </c>
      <c r="N248">
        <v>100</v>
      </c>
      <c r="O248">
        <v>0</v>
      </c>
      <c r="P248">
        <v>-9.5251965679078496E-2</v>
      </c>
      <c r="Q248">
        <v>48</v>
      </c>
      <c r="R248">
        <v>67</v>
      </c>
      <c r="S248">
        <v>6.4647151860744296</v>
      </c>
      <c r="T248">
        <v>-0.462843148676366</v>
      </c>
      <c r="U248">
        <v>57</v>
      </c>
      <c r="V248">
        <v>61</v>
      </c>
      <c r="W248">
        <v>-4.8384916425586599</v>
      </c>
      <c r="X248">
        <v>0.47956847021061899</v>
      </c>
      <c r="Y248">
        <v>18</v>
      </c>
      <c r="Z248">
        <v>44</v>
      </c>
      <c r="AA248">
        <v>3.4968461096004901</v>
      </c>
      <c r="AB248">
        <v>0.1271302300096</v>
      </c>
      <c r="AC248">
        <v>29</v>
      </c>
      <c r="AD248">
        <v>44</v>
      </c>
      <c r="AE248">
        <v>3.6281487817356202</v>
      </c>
      <c r="AF248">
        <v>-0.26029154815403999</v>
      </c>
      <c r="AH248">
        <v>7</v>
      </c>
      <c r="AJ248">
        <v>-1</v>
      </c>
      <c r="AK248">
        <v>1</v>
      </c>
      <c r="AL248">
        <v>-7.83</v>
      </c>
      <c r="AM248">
        <v>-0.83</v>
      </c>
      <c r="AO248">
        <v>0</v>
      </c>
      <c r="AP248">
        <v>0</v>
      </c>
      <c r="AQ248">
        <v>-7.83</v>
      </c>
      <c r="AR248">
        <v>-0.83</v>
      </c>
      <c r="AS248">
        <v>-1</v>
      </c>
      <c r="AT248">
        <v>1</v>
      </c>
      <c r="AV248">
        <v>-28</v>
      </c>
      <c r="AW248">
        <v>-21</v>
      </c>
      <c r="AX248">
        <v>-1</v>
      </c>
      <c r="AZ248">
        <f t="shared" si="3"/>
        <v>0</v>
      </c>
    </row>
    <row r="249" spans="1:52" hidden="1" x14ac:dyDescent="0.25">
      <c r="A249" t="s">
        <v>52</v>
      </c>
      <c r="B249" t="s">
        <v>76</v>
      </c>
      <c r="C249">
        <v>2006</v>
      </c>
      <c r="D249">
        <v>14</v>
      </c>
      <c r="E249">
        <v>1</v>
      </c>
      <c r="F249">
        <v>-29.7</v>
      </c>
      <c r="G249">
        <v>-25.2</v>
      </c>
      <c r="I249">
        <v>24</v>
      </c>
      <c r="J249">
        <v>56</v>
      </c>
      <c r="K249">
        <v>-0.128068143559356</v>
      </c>
      <c r="L249">
        <v>0.27840029585799497</v>
      </c>
      <c r="M249">
        <v>26</v>
      </c>
      <c r="N249">
        <v>31</v>
      </c>
      <c r="O249">
        <v>0</v>
      </c>
      <c r="P249">
        <v>0.113348497240514</v>
      </c>
      <c r="Q249">
        <v>1</v>
      </c>
      <c r="R249">
        <v>100</v>
      </c>
      <c r="S249">
        <v>0</v>
      </c>
      <c r="T249">
        <v>6.2702467029129502E-3</v>
      </c>
      <c r="U249">
        <v>32</v>
      </c>
      <c r="V249">
        <v>34</v>
      </c>
      <c r="W249">
        <v>-0.78249876400790896</v>
      </c>
      <c r="X249">
        <v>-0.638052314932817</v>
      </c>
      <c r="Y249">
        <v>66</v>
      </c>
      <c r="Z249">
        <v>19</v>
      </c>
      <c r="AA249">
        <v>1.0805702728426401</v>
      </c>
      <c r="AB249">
        <v>0.49585049902365602</v>
      </c>
      <c r="AC249">
        <v>22</v>
      </c>
      <c r="AD249">
        <v>43</v>
      </c>
      <c r="AE249">
        <v>-2.1034035251594001</v>
      </c>
      <c r="AF249">
        <v>0.45250385839068602</v>
      </c>
      <c r="AH249">
        <v>-1</v>
      </c>
      <c r="AJ249">
        <v>-1</v>
      </c>
      <c r="AK249">
        <v>1</v>
      </c>
      <c r="AL249">
        <v>-3.41</v>
      </c>
      <c r="AM249">
        <v>-4.41</v>
      </c>
      <c r="AO249">
        <v>0</v>
      </c>
      <c r="AP249">
        <v>0</v>
      </c>
      <c r="AQ249">
        <v>-3.41</v>
      </c>
      <c r="AR249">
        <v>-4.41</v>
      </c>
      <c r="AS249">
        <v>-1</v>
      </c>
      <c r="AT249">
        <v>1</v>
      </c>
      <c r="AV249">
        <v>-10</v>
      </c>
      <c r="AW249">
        <v>-11</v>
      </c>
      <c r="AX249">
        <v>-1</v>
      </c>
      <c r="AZ249">
        <f t="shared" si="3"/>
        <v>0</v>
      </c>
    </row>
    <row r="250" spans="1:52" hidden="1" x14ac:dyDescent="0.25">
      <c r="A250" t="s">
        <v>73</v>
      </c>
      <c r="B250" t="s">
        <v>66</v>
      </c>
      <c r="C250">
        <v>2006</v>
      </c>
      <c r="D250">
        <v>14</v>
      </c>
      <c r="E250">
        <v>0</v>
      </c>
      <c r="F250">
        <v>-8.8000000000000007</v>
      </c>
      <c r="G250">
        <v>11.9</v>
      </c>
      <c r="I250">
        <v>65</v>
      </c>
      <c r="J250">
        <v>69</v>
      </c>
      <c r="K250">
        <v>-9.2674137931034402</v>
      </c>
      <c r="L250">
        <v>0.43966778683541302</v>
      </c>
      <c r="M250">
        <v>85</v>
      </c>
      <c r="N250">
        <v>34</v>
      </c>
      <c r="O250">
        <v>0</v>
      </c>
      <c r="P250">
        <v>3.7997696947858803E-2</v>
      </c>
      <c r="Q250">
        <v>22</v>
      </c>
      <c r="R250">
        <v>37</v>
      </c>
      <c r="S250">
        <v>-6.7766882886295301</v>
      </c>
      <c r="T250">
        <v>-0.23906267703019801</v>
      </c>
      <c r="U250">
        <v>42</v>
      </c>
      <c r="V250">
        <v>43</v>
      </c>
      <c r="W250">
        <v>0</v>
      </c>
      <c r="X250">
        <v>0.54351338778417202</v>
      </c>
      <c r="Y250">
        <v>60</v>
      </c>
      <c r="Z250">
        <v>25</v>
      </c>
      <c r="AA250">
        <v>-4.7467426411636602</v>
      </c>
      <c r="AB250">
        <v>0.13809218829966299</v>
      </c>
      <c r="AC250">
        <v>8</v>
      </c>
      <c r="AD250">
        <v>17</v>
      </c>
      <c r="AE250">
        <v>-9.4063235155735292</v>
      </c>
      <c r="AF250">
        <v>-0.13486988512133199</v>
      </c>
      <c r="AH250">
        <v>4</v>
      </c>
      <c r="AJ250">
        <v>1</v>
      </c>
      <c r="AK250">
        <v>1</v>
      </c>
      <c r="AL250">
        <v>0.41</v>
      </c>
      <c r="AM250">
        <v>4.41</v>
      </c>
      <c r="AO250">
        <v>0</v>
      </c>
      <c r="AP250">
        <v>0</v>
      </c>
      <c r="AQ250">
        <v>0.41</v>
      </c>
      <c r="AR250">
        <v>4.41</v>
      </c>
      <c r="AS250">
        <v>1</v>
      </c>
      <c r="AT250">
        <v>1</v>
      </c>
      <c r="AV250">
        <v>11</v>
      </c>
      <c r="AW250">
        <v>15</v>
      </c>
      <c r="AX250">
        <v>1</v>
      </c>
      <c r="AZ250">
        <f t="shared" si="3"/>
        <v>0</v>
      </c>
    </row>
    <row r="251" spans="1:52" hidden="1" x14ac:dyDescent="0.25">
      <c r="A251" t="s">
        <v>56</v>
      </c>
      <c r="B251" t="s">
        <v>69</v>
      </c>
      <c r="C251">
        <v>2006</v>
      </c>
      <c r="D251">
        <v>14</v>
      </c>
      <c r="E251">
        <v>1</v>
      </c>
      <c r="F251">
        <v>-11.5</v>
      </c>
      <c r="G251">
        <v>-4.0999999999999996</v>
      </c>
      <c r="I251">
        <v>31</v>
      </c>
      <c r="J251">
        <v>87</v>
      </c>
      <c r="K251">
        <v>-3.0745161596958099</v>
      </c>
      <c r="L251">
        <v>0.23894392018789601</v>
      </c>
      <c r="M251">
        <v>48</v>
      </c>
      <c r="N251">
        <v>0</v>
      </c>
      <c r="O251">
        <v>-8.4749265827612401</v>
      </c>
      <c r="P251">
        <v>-0.40590010311274499</v>
      </c>
      <c r="Q251">
        <v>19</v>
      </c>
      <c r="R251">
        <v>16</v>
      </c>
      <c r="S251">
        <v>-6.7509497857954699</v>
      </c>
      <c r="T251">
        <v>-0.45006747283182602</v>
      </c>
      <c r="U251">
        <v>43</v>
      </c>
      <c r="V251">
        <v>46</v>
      </c>
      <c r="W251">
        <v>0</v>
      </c>
      <c r="X251">
        <v>-0.25403528505742101</v>
      </c>
      <c r="Y251">
        <v>34</v>
      </c>
      <c r="Z251">
        <v>13</v>
      </c>
      <c r="AA251">
        <v>-7.6433021452011003</v>
      </c>
      <c r="AB251">
        <v>-0.365156691476619</v>
      </c>
      <c r="AC251">
        <v>16</v>
      </c>
      <c r="AD251">
        <v>15</v>
      </c>
      <c r="AE251">
        <v>3.27241594377255</v>
      </c>
      <c r="AF251">
        <v>0.39887083751305202</v>
      </c>
      <c r="AH251">
        <v>-1.5</v>
      </c>
      <c r="AJ251">
        <v>-1</v>
      </c>
      <c r="AK251">
        <v>1</v>
      </c>
      <c r="AL251">
        <v>1.32</v>
      </c>
      <c r="AM251">
        <v>-0.17999999999999899</v>
      </c>
      <c r="AO251">
        <v>0</v>
      </c>
      <c r="AP251">
        <v>0</v>
      </c>
      <c r="AQ251">
        <v>1.32</v>
      </c>
      <c r="AR251">
        <v>-0.17999999999999899</v>
      </c>
      <c r="AS251">
        <v>-1</v>
      </c>
      <c r="AT251">
        <v>1</v>
      </c>
      <c r="AV251">
        <v>-6</v>
      </c>
      <c r="AW251">
        <v>-7.5</v>
      </c>
      <c r="AX251">
        <v>-1</v>
      </c>
      <c r="AZ251">
        <f t="shared" si="3"/>
        <v>0</v>
      </c>
    </row>
    <row r="252" spans="1:52" hidden="1" x14ac:dyDescent="0.25">
      <c r="A252" t="s">
        <v>75</v>
      </c>
      <c r="B252" t="s">
        <v>74</v>
      </c>
      <c r="C252">
        <v>2006</v>
      </c>
      <c r="D252">
        <v>14</v>
      </c>
      <c r="E252">
        <v>0</v>
      </c>
      <c r="F252">
        <v>24.5</v>
      </c>
      <c r="G252">
        <v>2.7</v>
      </c>
      <c r="I252">
        <v>10</v>
      </c>
      <c r="J252">
        <v>80</v>
      </c>
      <c r="K252">
        <v>0</v>
      </c>
      <c r="L252">
        <v>2.5496350866934098E-2</v>
      </c>
      <c r="M252">
        <v>100</v>
      </c>
      <c r="N252">
        <v>38</v>
      </c>
      <c r="O252">
        <v>2.7634348441926302</v>
      </c>
      <c r="P252">
        <v>-0.39453092281427199</v>
      </c>
      <c r="Q252">
        <v>32</v>
      </c>
      <c r="R252">
        <v>68</v>
      </c>
      <c r="S252">
        <v>4.5080587264928997</v>
      </c>
      <c r="T252">
        <v>-0.28327237775714798</v>
      </c>
      <c r="U252">
        <v>0</v>
      </c>
      <c r="V252">
        <v>53</v>
      </c>
      <c r="W252">
        <v>0</v>
      </c>
      <c r="X252">
        <v>6.9369269015921503E-3</v>
      </c>
      <c r="Y252">
        <v>82</v>
      </c>
      <c r="Z252">
        <v>56</v>
      </c>
      <c r="AA252">
        <v>0</v>
      </c>
      <c r="AB252">
        <v>-0.358188891711819</v>
      </c>
      <c r="AC252">
        <v>79</v>
      </c>
      <c r="AD252">
        <v>24</v>
      </c>
      <c r="AE252">
        <v>-1.47268639095592</v>
      </c>
      <c r="AF252">
        <v>-0.67874957035638395</v>
      </c>
      <c r="AH252">
        <v>-1</v>
      </c>
      <c r="AJ252">
        <v>-1</v>
      </c>
      <c r="AK252">
        <v>1</v>
      </c>
      <c r="AL252">
        <v>-1.63</v>
      </c>
      <c r="AM252">
        <v>-2.63</v>
      </c>
      <c r="AO252">
        <v>0</v>
      </c>
      <c r="AP252">
        <v>0</v>
      </c>
      <c r="AQ252">
        <v>-1.63</v>
      </c>
      <c r="AR252">
        <v>-2.63</v>
      </c>
      <c r="AS252">
        <v>-1</v>
      </c>
      <c r="AT252">
        <v>1</v>
      </c>
      <c r="AV252">
        <v>-27</v>
      </c>
      <c r="AW252">
        <v>-28</v>
      </c>
      <c r="AX252">
        <v>-1</v>
      </c>
      <c r="AZ252">
        <f t="shared" si="3"/>
        <v>0</v>
      </c>
    </row>
    <row r="253" spans="1:52" hidden="1" x14ac:dyDescent="0.25">
      <c r="A253" t="s">
        <v>74</v>
      </c>
      <c r="B253" t="s">
        <v>75</v>
      </c>
      <c r="C253">
        <v>2006</v>
      </c>
      <c r="D253">
        <v>14</v>
      </c>
      <c r="E253">
        <v>1</v>
      </c>
      <c r="F253">
        <v>21.8</v>
      </c>
      <c r="G253">
        <v>-2.7</v>
      </c>
      <c r="I253">
        <v>38</v>
      </c>
      <c r="J253">
        <v>100</v>
      </c>
      <c r="K253">
        <v>10.118201438848899</v>
      </c>
      <c r="L253">
        <v>-0.30722421387551702</v>
      </c>
      <c r="M253">
        <v>80</v>
      </c>
      <c r="N253">
        <v>10</v>
      </c>
      <c r="O253">
        <v>0</v>
      </c>
      <c r="P253">
        <v>-4.75221823357607E-2</v>
      </c>
      <c r="Q253">
        <v>53</v>
      </c>
      <c r="R253">
        <v>0</v>
      </c>
      <c r="S253">
        <v>0</v>
      </c>
      <c r="T253">
        <v>7.1523963955862302E-2</v>
      </c>
      <c r="U253">
        <v>68</v>
      </c>
      <c r="V253">
        <v>32</v>
      </c>
      <c r="W253">
        <v>0</v>
      </c>
      <c r="X253">
        <v>-0.411385906910118</v>
      </c>
      <c r="Y253">
        <v>24</v>
      </c>
      <c r="Z253">
        <v>79</v>
      </c>
      <c r="AA253">
        <v>0</v>
      </c>
      <c r="AB253">
        <v>-3.8022962137666497E-2</v>
      </c>
      <c r="AC253">
        <v>56</v>
      </c>
      <c r="AD253">
        <v>82</v>
      </c>
      <c r="AE253">
        <v>0</v>
      </c>
      <c r="AF253">
        <v>-2.9254751881510398E-2</v>
      </c>
      <c r="AH253">
        <v>1</v>
      </c>
      <c r="AJ253">
        <v>1</v>
      </c>
      <c r="AK253">
        <v>1</v>
      </c>
      <c r="AL253">
        <v>1.63</v>
      </c>
      <c r="AM253">
        <v>2.63</v>
      </c>
      <c r="AO253">
        <v>0</v>
      </c>
      <c r="AP253">
        <v>0</v>
      </c>
      <c r="AQ253">
        <v>1.63</v>
      </c>
      <c r="AR253">
        <v>2.63</v>
      </c>
      <c r="AS253">
        <v>1</v>
      </c>
      <c r="AT253">
        <v>1</v>
      </c>
      <c r="AV253">
        <v>27</v>
      </c>
      <c r="AW253">
        <v>28</v>
      </c>
      <c r="AX253">
        <v>1</v>
      </c>
      <c r="AZ253">
        <f t="shared" si="3"/>
        <v>0</v>
      </c>
    </row>
    <row r="254" spans="1:52" hidden="1" x14ac:dyDescent="0.25">
      <c r="A254" t="s">
        <v>59</v>
      </c>
      <c r="B254" t="s">
        <v>49</v>
      </c>
      <c r="C254">
        <v>2006</v>
      </c>
      <c r="D254">
        <v>14</v>
      </c>
      <c r="E254">
        <v>1</v>
      </c>
      <c r="F254">
        <v>9</v>
      </c>
      <c r="G254">
        <v>-21.7</v>
      </c>
      <c r="I254">
        <v>28</v>
      </c>
      <c r="J254">
        <v>91</v>
      </c>
      <c r="K254">
        <v>8.2495080187783305</v>
      </c>
      <c r="L254">
        <v>-0.34448587132907499</v>
      </c>
      <c r="M254">
        <v>72</v>
      </c>
      <c r="N254">
        <v>90</v>
      </c>
      <c r="O254">
        <v>-5.7807940663176298</v>
      </c>
      <c r="P254">
        <v>0.220290370859553</v>
      </c>
      <c r="Q254">
        <v>45</v>
      </c>
      <c r="R254">
        <v>83</v>
      </c>
      <c r="S254">
        <v>-11.0875083315415</v>
      </c>
      <c r="T254">
        <v>0.30355225735372698</v>
      </c>
      <c r="U254">
        <v>47</v>
      </c>
      <c r="V254">
        <v>19</v>
      </c>
      <c r="W254">
        <v>-3.3279225084780002</v>
      </c>
      <c r="X254">
        <v>-0.345938369176922</v>
      </c>
      <c r="Y254">
        <v>35</v>
      </c>
      <c r="Z254">
        <v>52</v>
      </c>
      <c r="AA254">
        <v>-1.33660628453715</v>
      </c>
      <c r="AB254">
        <v>0.156752105557774</v>
      </c>
      <c r="AC254">
        <v>36</v>
      </c>
      <c r="AD254">
        <v>41</v>
      </c>
      <c r="AE254">
        <v>-1.7144024390243799</v>
      </c>
      <c r="AF254">
        <v>0.354362884127918</v>
      </c>
      <c r="AH254">
        <v>-3</v>
      </c>
      <c r="AJ254">
        <v>-1</v>
      </c>
      <c r="AK254">
        <v>1</v>
      </c>
      <c r="AL254">
        <v>-2.61</v>
      </c>
      <c r="AM254">
        <v>-5.6099999999999897</v>
      </c>
      <c r="AO254">
        <v>0</v>
      </c>
      <c r="AP254">
        <v>0</v>
      </c>
      <c r="AQ254">
        <v>-2.61</v>
      </c>
      <c r="AR254">
        <v>-5.6099999999999897</v>
      </c>
      <c r="AS254">
        <v>-1</v>
      </c>
      <c r="AT254">
        <v>1</v>
      </c>
      <c r="AV254">
        <v>-10</v>
      </c>
      <c r="AW254">
        <v>-13</v>
      </c>
      <c r="AX254">
        <v>-1</v>
      </c>
      <c r="AZ254">
        <f t="shared" si="3"/>
        <v>0</v>
      </c>
    </row>
    <row r="255" spans="1:52" hidden="1" x14ac:dyDescent="0.25">
      <c r="A255" t="s">
        <v>61</v>
      </c>
      <c r="B255" t="s">
        <v>71</v>
      </c>
      <c r="C255">
        <v>2006</v>
      </c>
      <c r="D255">
        <v>14</v>
      </c>
      <c r="E255">
        <v>1</v>
      </c>
      <c r="F255">
        <v>-1.6</v>
      </c>
      <c r="G255">
        <v>-25.4</v>
      </c>
      <c r="I255">
        <v>79</v>
      </c>
      <c r="J255">
        <v>83</v>
      </c>
      <c r="K255">
        <v>0</v>
      </c>
      <c r="L255">
        <v>3.7570701507703502E-2</v>
      </c>
      <c r="M255">
        <v>54</v>
      </c>
      <c r="N255">
        <v>62</v>
      </c>
      <c r="O255">
        <v>-3.5029648539539302</v>
      </c>
      <c r="P255">
        <v>0.222899889991861</v>
      </c>
      <c r="Q255">
        <v>17</v>
      </c>
      <c r="R255">
        <v>76</v>
      </c>
      <c r="S255">
        <v>1.1543412445261401</v>
      </c>
      <c r="T255">
        <v>-0.10428167063257</v>
      </c>
      <c r="U255">
        <v>61</v>
      </c>
      <c r="V255">
        <v>36</v>
      </c>
      <c r="W255">
        <v>-0.83528965303593605</v>
      </c>
      <c r="X255">
        <v>0.12222963717780801</v>
      </c>
      <c r="Y255">
        <v>53</v>
      </c>
      <c r="Z255">
        <v>33</v>
      </c>
      <c r="AA255">
        <v>-0.107980245365108</v>
      </c>
      <c r="AB255">
        <v>-0.43184587748201397</v>
      </c>
      <c r="AC255">
        <v>56</v>
      </c>
      <c r="AD255">
        <v>56</v>
      </c>
      <c r="AE255">
        <v>2.8391475489012201</v>
      </c>
      <c r="AF255">
        <v>-0.24346888013639001</v>
      </c>
      <c r="AH255">
        <v>3</v>
      </c>
      <c r="AJ255">
        <v>-1</v>
      </c>
      <c r="AK255">
        <v>-1</v>
      </c>
      <c r="AL255">
        <v>-3.45</v>
      </c>
      <c r="AM255">
        <v>-0.45</v>
      </c>
      <c r="AO255">
        <v>0</v>
      </c>
      <c r="AP255">
        <v>0</v>
      </c>
      <c r="AQ255">
        <v>-3.45</v>
      </c>
      <c r="AR255">
        <v>-0.45</v>
      </c>
      <c r="AS255">
        <v>-1</v>
      </c>
      <c r="AT255">
        <v>-1</v>
      </c>
      <c r="AV255">
        <v>21</v>
      </c>
      <c r="AW255">
        <v>24</v>
      </c>
      <c r="AX255">
        <v>1</v>
      </c>
      <c r="AZ255">
        <f t="shared" si="3"/>
        <v>0</v>
      </c>
    </row>
    <row r="256" spans="1:52" hidden="1" x14ac:dyDescent="0.25">
      <c r="A256" t="s">
        <v>76</v>
      </c>
      <c r="B256" t="s">
        <v>52</v>
      </c>
      <c r="C256">
        <v>2006</v>
      </c>
      <c r="D256">
        <v>14</v>
      </c>
      <c r="E256">
        <v>0</v>
      </c>
      <c r="F256">
        <v>-4.5</v>
      </c>
      <c r="G256">
        <v>25.2</v>
      </c>
      <c r="I256">
        <v>31</v>
      </c>
      <c r="J256">
        <v>26</v>
      </c>
      <c r="K256">
        <v>5.1121380507922698</v>
      </c>
      <c r="L256">
        <v>0.37336994875062701</v>
      </c>
      <c r="M256">
        <v>56</v>
      </c>
      <c r="N256">
        <v>24</v>
      </c>
      <c r="O256">
        <v>-4.95799994294517</v>
      </c>
      <c r="P256">
        <v>-0.19882346214787</v>
      </c>
      <c r="Q256">
        <v>34</v>
      </c>
      <c r="R256">
        <v>32</v>
      </c>
      <c r="S256">
        <v>0.68812299465240301</v>
      </c>
      <c r="T256">
        <v>0.294872878656121</v>
      </c>
      <c r="U256">
        <v>100</v>
      </c>
      <c r="V256">
        <v>1</v>
      </c>
      <c r="W256">
        <v>0</v>
      </c>
      <c r="X256">
        <v>8.3802973513749698E-2</v>
      </c>
      <c r="Y256">
        <v>43</v>
      </c>
      <c r="Z256">
        <v>22</v>
      </c>
      <c r="AA256">
        <v>-3.4050891673869099</v>
      </c>
      <c r="AB256">
        <v>-0.23926424490325299</v>
      </c>
      <c r="AC256">
        <v>19</v>
      </c>
      <c r="AD256">
        <v>66</v>
      </c>
      <c r="AE256">
        <v>-4.7923713728358903</v>
      </c>
      <c r="AF256">
        <v>0.22781811675886801</v>
      </c>
      <c r="AH256">
        <v>1</v>
      </c>
      <c r="AJ256">
        <v>1</v>
      </c>
      <c r="AK256">
        <v>1</v>
      </c>
      <c r="AL256">
        <v>3.41</v>
      </c>
      <c r="AM256">
        <v>4.41</v>
      </c>
      <c r="AO256">
        <v>0</v>
      </c>
      <c r="AP256">
        <v>0</v>
      </c>
      <c r="AQ256">
        <v>3.41</v>
      </c>
      <c r="AR256">
        <v>4.41</v>
      </c>
      <c r="AS256">
        <v>1</v>
      </c>
      <c r="AT256">
        <v>1</v>
      </c>
      <c r="AV256">
        <v>10</v>
      </c>
      <c r="AW256">
        <v>11</v>
      </c>
      <c r="AX256">
        <v>1</v>
      </c>
      <c r="AZ256">
        <f t="shared" si="3"/>
        <v>0</v>
      </c>
    </row>
    <row r="257" spans="1:52" hidden="1" x14ac:dyDescent="0.25">
      <c r="A257" t="s">
        <v>63</v>
      </c>
      <c r="B257" t="s">
        <v>55</v>
      </c>
      <c r="C257">
        <v>2006</v>
      </c>
      <c r="D257">
        <v>14</v>
      </c>
      <c r="E257">
        <v>0</v>
      </c>
      <c r="F257">
        <v>6.6</v>
      </c>
      <c r="G257">
        <v>-21.9</v>
      </c>
      <c r="I257">
        <v>62</v>
      </c>
      <c r="J257">
        <v>72</v>
      </c>
      <c r="K257">
        <v>0</v>
      </c>
      <c r="L257">
        <v>9.7424255668602605E-2</v>
      </c>
      <c r="M257">
        <v>96</v>
      </c>
      <c r="N257">
        <v>24</v>
      </c>
      <c r="O257">
        <v>3.9525923668774201</v>
      </c>
      <c r="P257">
        <v>0.20503671685060701</v>
      </c>
      <c r="Q257">
        <v>22</v>
      </c>
      <c r="R257">
        <v>69</v>
      </c>
      <c r="S257">
        <v>-2.36783849918434</v>
      </c>
      <c r="T257">
        <v>0.30998500911455701</v>
      </c>
      <c r="U257">
        <v>27</v>
      </c>
      <c r="V257">
        <v>45</v>
      </c>
      <c r="W257">
        <v>3.7400704982463502</v>
      </c>
      <c r="X257">
        <v>-0.61573669390944197</v>
      </c>
      <c r="Y257">
        <v>100</v>
      </c>
      <c r="Z257">
        <v>45</v>
      </c>
      <c r="AA257">
        <v>-0.38259191829484801</v>
      </c>
      <c r="AB257">
        <v>0.26105447522584202</v>
      </c>
      <c r="AC257">
        <v>63</v>
      </c>
      <c r="AD257">
        <v>66</v>
      </c>
      <c r="AE257">
        <v>-4.7281023113301801</v>
      </c>
      <c r="AF257">
        <v>0.60620204072621298</v>
      </c>
      <c r="AH257">
        <v>6.5</v>
      </c>
      <c r="AJ257">
        <v>-1</v>
      </c>
      <c r="AK257">
        <v>-1</v>
      </c>
      <c r="AL257">
        <v>-6.94</v>
      </c>
      <c r="AM257">
        <v>-0.44</v>
      </c>
      <c r="AO257">
        <v>0</v>
      </c>
      <c r="AP257">
        <v>0</v>
      </c>
      <c r="AQ257">
        <v>-6.94</v>
      </c>
      <c r="AR257">
        <v>-0.44</v>
      </c>
      <c r="AS257">
        <v>-1</v>
      </c>
      <c r="AT257">
        <v>-1</v>
      </c>
      <c r="AV257">
        <v>25</v>
      </c>
      <c r="AW257">
        <v>31.5</v>
      </c>
      <c r="AX257">
        <v>1</v>
      </c>
      <c r="AZ257">
        <f t="shared" si="3"/>
        <v>0</v>
      </c>
    </row>
    <row r="258" spans="1:52" hidden="1" x14ac:dyDescent="0.25">
      <c r="A258" t="s">
        <v>71</v>
      </c>
      <c r="B258" t="s">
        <v>61</v>
      </c>
      <c r="C258">
        <v>2006</v>
      </c>
      <c r="D258">
        <v>14</v>
      </c>
      <c r="E258">
        <v>0</v>
      </c>
      <c r="F258">
        <v>23.8</v>
      </c>
      <c r="G258">
        <v>25.4</v>
      </c>
      <c r="I258">
        <v>62</v>
      </c>
      <c r="J258">
        <v>54</v>
      </c>
      <c r="K258">
        <v>6.2558244206773503</v>
      </c>
      <c r="L258">
        <v>0.139521973343079</v>
      </c>
      <c r="M258">
        <v>83</v>
      </c>
      <c r="N258">
        <v>79</v>
      </c>
      <c r="O258">
        <v>18.299306603562901</v>
      </c>
      <c r="P258">
        <v>-0.46012566749827299</v>
      </c>
      <c r="Q258">
        <v>36</v>
      </c>
      <c r="R258">
        <v>61</v>
      </c>
      <c r="S258">
        <v>8.5408441067513401</v>
      </c>
      <c r="T258">
        <v>-0.32696401131258801</v>
      </c>
      <c r="U258">
        <v>76</v>
      </c>
      <c r="V258">
        <v>17</v>
      </c>
      <c r="W258">
        <v>0</v>
      </c>
      <c r="X258">
        <v>0.30186859704518598</v>
      </c>
      <c r="Y258">
        <v>56</v>
      </c>
      <c r="Z258">
        <v>56</v>
      </c>
      <c r="AA258">
        <v>-0.32319819127406102</v>
      </c>
      <c r="AB258">
        <v>0.43406196371211803</v>
      </c>
      <c r="AC258">
        <v>33</v>
      </c>
      <c r="AD258">
        <v>53</v>
      </c>
      <c r="AE258">
        <v>5.5167712811693796</v>
      </c>
      <c r="AF258">
        <v>-0.138876695106984</v>
      </c>
      <c r="AH258">
        <v>-3</v>
      </c>
      <c r="AJ258">
        <v>1</v>
      </c>
      <c r="AK258">
        <v>-1</v>
      </c>
      <c r="AL258">
        <v>3.45</v>
      </c>
      <c r="AM258">
        <v>0.45</v>
      </c>
      <c r="AO258">
        <v>0</v>
      </c>
      <c r="AP258">
        <v>0</v>
      </c>
      <c r="AQ258">
        <v>3.45</v>
      </c>
      <c r="AR258">
        <v>0.45</v>
      </c>
      <c r="AS258">
        <v>1</v>
      </c>
      <c r="AT258">
        <v>-1</v>
      </c>
      <c r="AV258">
        <v>-21</v>
      </c>
      <c r="AW258">
        <v>-24</v>
      </c>
      <c r="AX258">
        <v>-1</v>
      </c>
      <c r="AZ258">
        <f t="shared" si="3"/>
        <v>0</v>
      </c>
    </row>
    <row r="259" spans="1:52" hidden="1" x14ac:dyDescent="0.25">
      <c r="A259" t="s">
        <v>48</v>
      </c>
      <c r="B259" t="s">
        <v>50</v>
      </c>
      <c r="C259">
        <v>2006</v>
      </c>
      <c r="D259">
        <v>14</v>
      </c>
      <c r="E259">
        <v>0</v>
      </c>
      <c r="F259">
        <v>17.7</v>
      </c>
      <c r="G259">
        <v>12.2</v>
      </c>
      <c r="I259">
        <v>38</v>
      </c>
      <c r="J259">
        <v>78</v>
      </c>
      <c r="K259">
        <v>0</v>
      </c>
      <c r="L259">
        <v>-3.3173479604162899E-2</v>
      </c>
      <c r="M259">
        <v>83</v>
      </c>
      <c r="N259">
        <v>48</v>
      </c>
      <c r="O259">
        <v>-4.5013321201571896</v>
      </c>
      <c r="P259">
        <v>0.42431742957488</v>
      </c>
      <c r="Q259">
        <v>45</v>
      </c>
      <c r="R259">
        <v>51</v>
      </c>
      <c r="S259">
        <v>0</v>
      </c>
      <c r="T259">
        <v>2.3480444736325001E-2</v>
      </c>
      <c r="U259">
        <v>54</v>
      </c>
      <c r="V259">
        <v>25</v>
      </c>
      <c r="W259">
        <v>-3.71075845323741</v>
      </c>
      <c r="X259">
        <v>-0.24614909263340501</v>
      </c>
      <c r="Y259">
        <v>42</v>
      </c>
      <c r="Z259">
        <v>47</v>
      </c>
      <c r="AA259">
        <v>-3.2525143872113702</v>
      </c>
      <c r="AB259">
        <v>0.317238969491283</v>
      </c>
      <c r="AC259">
        <v>25</v>
      </c>
      <c r="AD259">
        <v>40</v>
      </c>
      <c r="AE259">
        <v>-0.92566124669302197</v>
      </c>
      <c r="AF259">
        <v>-0.28947269398832798</v>
      </c>
      <c r="AH259">
        <v>-2.5</v>
      </c>
      <c r="AJ259">
        <v>-1</v>
      </c>
      <c r="AK259">
        <v>-1</v>
      </c>
      <c r="AL259">
        <v>0.47</v>
      </c>
      <c r="AM259">
        <v>-2.0299999999999998</v>
      </c>
      <c r="AO259">
        <v>0</v>
      </c>
      <c r="AP259">
        <v>0</v>
      </c>
      <c r="AQ259">
        <v>0.47</v>
      </c>
      <c r="AR259">
        <v>-2.0299999999999998</v>
      </c>
      <c r="AS259">
        <v>-1</v>
      </c>
      <c r="AT259">
        <v>-1</v>
      </c>
      <c r="AV259">
        <v>14</v>
      </c>
      <c r="AW259">
        <v>11.5</v>
      </c>
      <c r="AX259">
        <v>1</v>
      </c>
      <c r="AZ259">
        <f t="shared" si="3"/>
        <v>0</v>
      </c>
    </row>
    <row r="260" spans="1:52" hidden="1" x14ac:dyDescent="0.25">
      <c r="A260" t="s">
        <v>62</v>
      </c>
      <c r="B260" t="s">
        <v>51</v>
      </c>
      <c r="C260">
        <v>2006</v>
      </c>
      <c r="D260">
        <v>14</v>
      </c>
      <c r="E260">
        <v>1</v>
      </c>
      <c r="F260">
        <v>-10.1</v>
      </c>
      <c r="G260">
        <v>3</v>
      </c>
      <c r="I260">
        <v>31</v>
      </c>
      <c r="J260">
        <v>50</v>
      </c>
      <c r="K260">
        <v>0</v>
      </c>
      <c r="L260">
        <v>-2.8818426007782099E-2</v>
      </c>
      <c r="M260">
        <v>72</v>
      </c>
      <c r="N260">
        <v>59</v>
      </c>
      <c r="O260">
        <v>5.3616897335673199</v>
      </c>
      <c r="P260">
        <v>-0.308471828136475</v>
      </c>
      <c r="Q260">
        <v>28</v>
      </c>
      <c r="R260">
        <v>19</v>
      </c>
      <c r="S260">
        <v>6.0178103258879503</v>
      </c>
      <c r="T260">
        <v>0.20872998482645999</v>
      </c>
      <c r="U260">
        <v>23</v>
      </c>
      <c r="V260">
        <v>14</v>
      </c>
      <c r="W260">
        <v>7.1070194223107501</v>
      </c>
      <c r="X260">
        <v>0.42357356825835502</v>
      </c>
      <c r="Y260">
        <v>34</v>
      </c>
      <c r="Z260">
        <v>45</v>
      </c>
      <c r="AA260">
        <v>1.66358141747265</v>
      </c>
      <c r="AB260">
        <v>0.50164840081810902</v>
      </c>
      <c r="AC260">
        <v>28</v>
      </c>
      <c r="AD260">
        <v>13</v>
      </c>
      <c r="AE260">
        <v>-5.3699831607308202</v>
      </c>
      <c r="AF260">
        <v>-0.325673166210319</v>
      </c>
      <c r="AH260">
        <v>-3.5</v>
      </c>
      <c r="AJ260">
        <v>-1</v>
      </c>
      <c r="AK260">
        <v>1</v>
      </c>
      <c r="AL260">
        <v>2.88</v>
      </c>
      <c r="AM260">
        <v>-0.62</v>
      </c>
      <c r="AO260">
        <v>0</v>
      </c>
      <c r="AP260">
        <v>0</v>
      </c>
      <c r="AQ260">
        <v>2.88</v>
      </c>
      <c r="AR260">
        <v>-0.62</v>
      </c>
      <c r="AS260">
        <v>-1</v>
      </c>
      <c r="AT260">
        <v>1</v>
      </c>
      <c r="AV260">
        <v>-18</v>
      </c>
      <c r="AW260">
        <v>-21.5</v>
      </c>
      <c r="AX260">
        <v>-1</v>
      </c>
      <c r="AZ260">
        <f t="shared" ref="AZ260:AZ323" si="4">IF(AO260=0,0,1)</f>
        <v>0</v>
      </c>
    </row>
    <row r="261" spans="1:52" hidden="1" x14ac:dyDescent="0.25">
      <c r="A261" t="s">
        <v>58</v>
      </c>
      <c r="B261" t="s">
        <v>53</v>
      </c>
      <c r="C261">
        <v>2006</v>
      </c>
      <c r="D261">
        <v>14</v>
      </c>
      <c r="E261">
        <v>0</v>
      </c>
      <c r="F261">
        <v>-23.3</v>
      </c>
      <c r="G261">
        <v>-34.799999999999997</v>
      </c>
      <c r="I261">
        <v>41</v>
      </c>
      <c r="J261">
        <v>61</v>
      </c>
      <c r="K261">
        <v>0</v>
      </c>
      <c r="L261">
        <v>-1.32867833837304E-2</v>
      </c>
      <c r="M261">
        <v>0</v>
      </c>
      <c r="N261">
        <v>38</v>
      </c>
      <c r="O261">
        <v>0</v>
      </c>
      <c r="P261">
        <v>-2.3657780700326999E-3</v>
      </c>
      <c r="Q261">
        <v>21</v>
      </c>
      <c r="R261">
        <v>45</v>
      </c>
      <c r="S261">
        <v>-1.7248910643309201</v>
      </c>
      <c r="T261">
        <v>-0.122019222932196</v>
      </c>
      <c r="U261">
        <v>27</v>
      </c>
      <c r="V261">
        <v>17</v>
      </c>
      <c r="W261">
        <v>0</v>
      </c>
      <c r="X261">
        <v>1.7541565120879201E-2</v>
      </c>
      <c r="Y261">
        <v>3</v>
      </c>
      <c r="Z261">
        <v>0</v>
      </c>
      <c r="AA261">
        <v>0</v>
      </c>
      <c r="AB261">
        <v>1.5582216354749601E-2</v>
      </c>
      <c r="AC261">
        <v>100</v>
      </c>
      <c r="AD261">
        <v>67</v>
      </c>
      <c r="AE261">
        <v>0</v>
      </c>
      <c r="AF261">
        <v>-0.63256768311729805</v>
      </c>
      <c r="AH261">
        <v>10.5</v>
      </c>
      <c r="AJ261">
        <v>1</v>
      </c>
      <c r="AK261">
        <v>-1</v>
      </c>
      <c r="AL261">
        <v>-9.64</v>
      </c>
      <c r="AM261">
        <v>0.85999999999999899</v>
      </c>
      <c r="AO261">
        <v>0</v>
      </c>
      <c r="AP261">
        <v>0</v>
      </c>
      <c r="AQ261">
        <v>-9.64</v>
      </c>
      <c r="AR261">
        <v>0.85999999999999899</v>
      </c>
      <c r="AS261">
        <v>1</v>
      </c>
      <c r="AT261">
        <v>-1</v>
      </c>
      <c r="AV261">
        <v>-17</v>
      </c>
      <c r="AW261">
        <v>-6.5</v>
      </c>
      <c r="AX261">
        <v>-1</v>
      </c>
      <c r="AZ261">
        <f t="shared" si="4"/>
        <v>0</v>
      </c>
    </row>
    <row r="262" spans="1:52" hidden="1" x14ac:dyDescent="0.25">
      <c r="A262" t="s">
        <v>64</v>
      </c>
      <c r="B262" t="s">
        <v>70</v>
      </c>
      <c r="C262">
        <v>2006</v>
      </c>
      <c r="D262">
        <v>14</v>
      </c>
      <c r="E262">
        <v>0</v>
      </c>
      <c r="F262">
        <v>16.5</v>
      </c>
      <c r="G262">
        <v>26</v>
      </c>
      <c r="I262">
        <v>48</v>
      </c>
      <c r="J262">
        <v>93</v>
      </c>
      <c r="K262">
        <v>0</v>
      </c>
      <c r="L262">
        <v>0.269607375806248</v>
      </c>
      <c r="M262">
        <v>74</v>
      </c>
      <c r="N262">
        <v>0</v>
      </c>
      <c r="O262">
        <v>-7.5936643739690597</v>
      </c>
      <c r="P262">
        <v>-0.33140079067508499</v>
      </c>
      <c r="Q262">
        <v>38</v>
      </c>
      <c r="R262">
        <v>29</v>
      </c>
      <c r="S262">
        <v>-5.1444914208122396</v>
      </c>
      <c r="T262">
        <v>-0.44772126034736198</v>
      </c>
      <c r="U262">
        <v>23</v>
      </c>
      <c r="V262">
        <v>42</v>
      </c>
      <c r="W262">
        <v>0</v>
      </c>
      <c r="X262">
        <v>3.0770523033073201E-2</v>
      </c>
      <c r="Y262">
        <v>79</v>
      </c>
      <c r="Z262">
        <v>22</v>
      </c>
      <c r="AA262">
        <v>0.79724770642201404</v>
      </c>
      <c r="AB262">
        <v>0.29522783461025198</v>
      </c>
      <c r="AC262">
        <v>55</v>
      </c>
      <c r="AD262">
        <v>28</v>
      </c>
      <c r="AE262">
        <v>0</v>
      </c>
      <c r="AF262">
        <v>-8.5901502071563704E-2</v>
      </c>
      <c r="AH262">
        <v>-2</v>
      </c>
      <c r="AJ262">
        <v>1</v>
      </c>
      <c r="AK262">
        <v>0</v>
      </c>
      <c r="AL262">
        <v>3.59</v>
      </c>
      <c r="AM262">
        <v>1.59</v>
      </c>
      <c r="AO262">
        <v>0</v>
      </c>
      <c r="AP262">
        <v>0</v>
      </c>
      <c r="AQ262">
        <v>3.59</v>
      </c>
      <c r="AR262">
        <v>1.5899999999999901</v>
      </c>
      <c r="AS262">
        <v>1</v>
      </c>
      <c r="AT262">
        <v>0</v>
      </c>
      <c r="AV262">
        <v>2</v>
      </c>
      <c r="AW262">
        <v>0</v>
      </c>
      <c r="AX262">
        <v>0</v>
      </c>
      <c r="AZ262">
        <f t="shared" si="4"/>
        <v>0</v>
      </c>
    </row>
    <row r="263" spans="1:52" hidden="1" x14ac:dyDescent="0.25">
      <c r="A263" t="s">
        <v>60</v>
      </c>
      <c r="B263" t="s">
        <v>72</v>
      </c>
      <c r="C263">
        <v>2006</v>
      </c>
      <c r="D263">
        <v>14</v>
      </c>
      <c r="E263">
        <v>1</v>
      </c>
      <c r="F263">
        <v>-2.1</v>
      </c>
      <c r="G263">
        <v>13.3</v>
      </c>
      <c r="I263">
        <v>65</v>
      </c>
      <c r="J263">
        <v>30</v>
      </c>
      <c r="K263">
        <v>0</v>
      </c>
      <c r="L263">
        <v>-8.9364183916335299E-2</v>
      </c>
      <c r="M263">
        <v>39</v>
      </c>
      <c r="N263">
        <v>28</v>
      </c>
      <c r="O263">
        <v>4.2473979829324904</v>
      </c>
      <c r="P263">
        <v>0.395438187935793</v>
      </c>
      <c r="Q263">
        <v>23</v>
      </c>
      <c r="R263">
        <v>28</v>
      </c>
      <c r="S263">
        <v>6.1510329111240596</v>
      </c>
      <c r="T263">
        <v>0.32851677154109499</v>
      </c>
      <c r="U263">
        <v>59</v>
      </c>
      <c r="V263">
        <v>8</v>
      </c>
      <c r="W263">
        <v>0</v>
      </c>
      <c r="X263">
        <v>-1.1030091834315499E-2</v>
      </c>
      <c r="Y263">
        <v>65</v>
      </c>
      <c r="Z263">
        <v>35</v>
      </c>
      <c r="AA263">
        <v>0</v>
      </c>
      <c r="AB263">
        <v>9.3654575902668E-2</v>
      </c>
      <c r="AC263">
        <v>42</v>
      </c>
      <c r="AD263">
        <v>27</v>
      </c>
      <c r="AE263">
        <v>1.8359199880451E-3</v>
      </c>
      <c r="AF263">
        <v>-0.12328726032576</v>
      </c>
      <c r="AH263">
        <v>-7.5</v>
      </c>
      <c r="AJ263">
        <v>-1</v>
      </c>
      <c r="AK263">
        <v>-1</v>
      </c>
      <c r="AL263">
        <v>5.1100000000000003</v>
      </c>
      <c r="AM263">
        <v>-2.39</v>
      </c>
      <c r="AO263">
        <v>0</v>
      </c>
      <c r="AP263">
        <v>0</v>
      </c>
      <c r="AQ263">
        <v>5.1100000000000003</v>
      </c>
      <c r="AR263">
        <v>-2.3899999999999899</v>
      </c>
      <c r="AS263">
        <v>-1</v>
      </c>
      <c r="AT263">
        <v>-1</v>
      </c>
      <c r="AV263">
        <v>20</v>
      </c>
      <c r="AW263">
        <v>12.5</v>
      </c>
      <c r="AX263">
        <v>1</v>
      </c>
      <c r="AZ263">
        <f t="shared" si="4"/>
        <v>0</v>
      </c>
    </row>
    <row r="264" spans="1:52" hidden="1" x14ac:dyDescent="0.25">
      <c r="A264" t="s">
        <v>65</v>
      </c>
      <c r="B264" t="s">
        <v>57</v>
      </c>
      <c r="C264">
        <v>2006</v>
      </c>
      <c r="D264">
        <v>14</v>
      </c>
      <c r="E264">
        <v>1</v>
      </c>
      <c r="F264">
        <v>30</v>
      </c>
      <c r="G264">
        <v>26.1</v>
      </c>
      <c r="I264">
        <v>100</v>
      </c>
      <c r="J264">
        <v>83</v>
      </c>
      <c r="K264">
        <v>8.0726377133342595</v>
      </c>
      <c r="L264">
        <v>-0.51130206190417804</v>
      </c>
      <c r="M264">
        <v>80</v>
      </c>
      <c r="N264">
        <v>34</v>
      </c>
      <c r="O264">
        <v>4.7512803613248504</v>
      </c>
      <c r="P264">
        <v>0.47891201694671498</v>
      </c>
      <c r="Q264">
        <v>61</v>
      </c>
      <c r="R264">
        <v>57</v>
      </c>
      <c r="S264">
        <v>1.8259467747234599</v>
      </c>
      <c r="T264">
        <v>0.17591053336174101</v>
      </c>
      <c r="U264">
        <v>67</v>
      </c>
      <c r="V264">
        <v>48</v>
      </c>
      <c r="W264">
        <v>0</v>
      </c>
      <c r="X264">
        <v>-0.56197928523390805</v>
      </c>
      <c r="Y264">
        <v>44</v>
      </c>
      <c r="Z264">
        <v>29</v>
      </c>
      <c r="AA264">
        <v>5.5334370510909299</v>
      </c>
      <c r="AB264">
        <v>0.58095586691890699</v>
      </c>
      <c r="AC264">
        <v>44</v>
      </c>
      <c r="AD264">
        <v>18</v>
      </c>
      <c r="AE264">
        <v>0</v>
      </c>
      <c r="AF264">
        <v>6.4393150700685201E-2</v>
      </c>
      <c r="AH264">
        <v>-7</v>
      </c>
      <c r="AJ264">
        <v>1</v>
      </c>
      <c r="AK264">
        <v>1</v>
      </c>
      <c r="AL264">
        <v>7.83</v>
      </c>
      <c r="AM264">
        <v>0.83</v>
      </c>
      <c r="AO264">
        <v>0</v>
      </c>
      <c r="AP264">
        <v>0</v>
      </c>
      <c r="AQ264">
        <v>7.83</v>
      </c>
      <c r="AR264">
        <v>0.83</v>
      </c>
      <c r="AS264">
        <v>1</v>
      </c>
      <c r="AT264">
        <v>1</v>
      </c>
      <c r="AV264">
        <v>28</v>
      </c>
      <c r="AW264">
        <v>21</v>
      </c>
      <c r="AX264">
        <v>1</v>
      </c>
      <c r="AZ264">
        <f t="shared" si="4"/>
        <v>0</v>
      </c>
    </row>
    <row r="265" spans="1:52" hidden="1" x14ac:dyDescent="0.25">
      <c r="A265" t="s">
        <v>67</v>
      </c>
      <c r="B265" t="s">
        <v>45</v>
      </c>
      <c r="C265">
        <v>2006</v>
      </c>
      <c r="D265">
        <v>14</v>
      </c>
      <c r="E265">
        <v>0</v>
      </c>
      <c r="F265">
        <v>-14.9</v>
      </c>
      <c r="G265">
        <v>12.9</v>
      </c>
      <c r="I265">
        <v>83</v>
      </c>
      <c r="J265">
        <v>63</v>
      </c>
      <c r="K265">
        <v>1.57443327284319</v>
      </c>
      <c r="L265">
        <v>0.18217776977310299</v>
      </c>
      <c r="M265">
        <v>48</v>
      </c>
      <c r="N265">
        <v>41</v>
      </c>
      <c r="O265">
        <v>0</v>
      </c>
      <c r="P265">
        <v>-8.1879378027277405E-2</v>
      </c>
      <c r="Q265">
        <v>34</v>
      </c>
      <c r="R265">
        <v>38</v>
      </c>
      <c r="S265">
        <v>2.6855566860065299</v>
      </c>
      <c r="T265">
        <v>0.455840025345705</v>
      </c>
      <c r="U265">
        <v>42</v>
      </c>
      <c r="V265">
        <v>0</v>
      </c>
      <c r="W265">
        <v>0</v>
      </c>
      <c r="X265">
        <v>8.0176059757718299E-2</v>
      </c>
      <c r="Y265">
        <v>30</v>
      </c>
      <c r="Z265">
        <v>9</v>
      </c>
      <c r="AA265">
        <v>2.95451892285298</v>
      </c>
      <c r="AB265">
        <v>0.101357743481319</v>
      </c>
      <c r="AC265">
        <v>34</v>
      </c>
      <c r="AD265">
        <v>51</v>
      </c>
      <c r="AE265">
        <v>0</v>
      </c>
      <c r="AF265">
        <v>1.6445877373679401E-2</v>
      </c>
      <c r="AH265">
        <v>-3.5</v>
      </c>
      <c r="AJ265">
        <v>-1</v>
      </c>
      <c r="AK265">
        <v>1</v>
      </c>
      <c r="AL265">
        <v>0.63</v>
      </c>
      <c r="AM265">
        <v>-2.87</v>
      </c>
      <c r="AO265">
        <v>0</v>
      </c>
      <c r="AP265">
        <v>0</v>
      </c>
      <c r="AQ265">
        <v>0.63</v>
      </c>
      <c r="AR265">
        <v>-2.87</v>
      </c>
      <c r="AS265">
        <v>-1</v>
      </c>
      <c r="AT265">
        <v>1</v>
      </c>
      <c r="AV265">
        <v>-6</v>
      </c>
      <c r="AW265">
        <v>-9.5</v>
      </c>
      <c r="AX265">
        <v>-1</v>
      </c>
      <c r="AZ265">
        <f t="shared" si="4"/>
        <v>0</v>
      </c>
    </row>
    <row r="266" spans="1:52" hidden="1" x14ac:dyDescent="0.25">
      <c r="A266" t="s">
        <v>66</v>
      </c>
      <c r="B266" t="s">
        <v>73</v>
      </c>
      <c r="C266">
        <v>2006</v>
      </c>
      <c r="D266">
        <v>14</v>
      </c>
      <c r="E266">
        <v>1</v>
      </c>
      <c r="F266">
        <v>-20.7</v>
      </c>
      <c r="G266">
        <v>-11.9</v>
      </c>
      <c r="I266">
        <v>34</v>
      </c>
      <c r="J266">
        <v>85</v>
      </c>
      <c r="K266">
        <v>-16.369949651757899</v>
      </c>
      <c r="L266">
        <v>0.79564359604086499</v>
      </c>
      <c r="M266">
        <v>69</v>
      </c>
      <c r="N266">
        <v>65</v>
      </c>
      <c r="O266">
        <v>-7.2900077524387896</v>
      </c>
      <c r="P266">
        <v>0.248685410815045</v>
      </c>
      <c r="Q266">
        <v>43</v>
      </c>
      <c r="R266">
        <v>42</v>
      </c>
      <c r="S266">
        <v>-5.2054628181951399</v>
      </c>
      <c r="T266">
        <v>0.193377016713045</v>
      </c>
      <c r="U266">
        <v>37</v>
      </c>
      <c r="V266">
        <v>22</v>
      </c>
      <c r="W266">
        <v>-0.77242982519766501</v>
      </c>
      <c r="X266">
        <v>0.60758822434596804</v>
      </c>
      <c r="Y266">
        <v>17</v>
      </c>
      <c r="Z266">
        <v>8</v>
      </c>
      <c r="AA266">
        <v>0</v>
      </c>
      <c r="AB266">
        <v>1.0908869680415E-2</v>
      </c>
      <c r="AC266">
        <v>25</v>
      </c>
      <c r="AD266">
        <v>60</v>
      </c>
      <c r="AE266">
        <v>-5.5587410539184399</v>
      </c>
      <c r="AF266">
        <v>0.134364853984516</v>
      </c>
      <c r="AH266">
        <v>-4</v>
      </c>
      <c r="AJ266">
        <v>-1</v>
      </c>
      <c r="AK266">
        <v>1</v>
      </c>
      <c r="AL266">
        <v>-0.41</v>
      </c>
      <c r="AM266">
        <v>-4.41</v>
      </c>
      <c r="AO266">
        <v>0</v>
      </c>
      <c r="AP266">
        <v>0</v>
      </c>
      <c r="AQ266">
        <v>-0.41</v>
      </c>
      <c r="AR266">
        <v>-4.41</v>
      </c>
      <c r="AS266">
        <v>-1</v>
      </c>
      <c r="AT266">
        <v>1</v>
      </c>
      <c r="AV266">
        <v>-11</v>
      </c>
      <c r="AW266">
        <v>-15</v>
      </c>
      <c r="AX266">
        <v>-1</v>
      </c>
      <c r="AZ266">
        <f t="shared" si="4"/>
        <v>0</v>
      </c>
    </row>
    <row r="267" spans="1:52" hidden="1" x14ac:dyDescent="0.25">
      <c r="A267" t="s">
        <v>68</v>
      </c>
      <c r="B267" t="s">
        <v>46</v>
      </c>
      <c r="C267">
        <v>2006</v>
      </c>
      <c r="D267">
        <v>14</v>
      </c>
      <c r="E267">
        <v>1</v>
      </c>
      <c r="F267">
        <v>-7.7</v>
      </c>
      <c r="G267">
        <v>-38.299999999999997</v>
      </c>
      <c r="I267">
        <v>38</v>
      </c>
      <c r="J267">
        <v>89</v>
      </c>
      <c r="K267">
        <v>-6.4163571121879404</v>
      </c>
      <c r="L267">
        <v>0.102807233152102</v>
      </c>
      <c r="M267">
        <v>37</v>
      </c>
      <c r="N267">
        <v>52</v>
      </c>
      <c r="O267">
        <v>-5.40478931548025</v>
      </c>
      <c r="P267">
        <v>-0.248297920156516</v>
      </c>
      <c r="Q267">
        <v>19</v>
      </c>
      <c r="R267">
        <v>54</v>
      </c>
      <c r="S267">
        <v>0</v>
      </c>
      <c r="T267">
        <v>8.2794260554658397E-2</v>
      </c>
      <c r="U267">
        <v>7</v>
      </c>
      <c r="V267">
        <v>30</v>
      </c>
      <c r="W267">
        <v>0</v>
      </c>
      <c r="X267">
        <v>-3.8494247071765401E-2</v>
      </c>
      <c r="Y267">
        <v>65</v>
      </c>
      <c r="Z267">
        <v>81</v>
      </c>
      <c r="AA267">
        <v>0</v>
      </c>
      <c r="AB267">
        <v>0.15061852806346901</v>
      </c>
      <c r="AC267">
        <v>55</v>
      </c>
      <c r="AD267">
        <v>36</v>
      </c>
      <c r="AE267">
        <v>0</v>
      </c>
      <c r="AF267">
        <v>-0.191722165911862</v>
      </c>
      <c r="AH267">
        <v>6.5</v>
      </c>
      <c r="AJ267">
        <v>1</v>
      </c>
      <c r="AK267">
        <v>-1</v>
      </c>
      <c r="AL267">
        <v>-6.42</v>
      </c>
      <c r="AM267">
        <v>0.08</v>
      </c>
      <c r="AO267">
        <v>0</v>
      </c>
      <c r="AP267">
        <v>0</v>
      </c>
      <c r="AQ267">
        <v>-6.42</v>
      </c>
      <c r="AR267">
        <v>0.08</v>
      </c>
      <c r="AS267">
        <v>1</v>
      </c>
      <c r="AT267">
        <v>-1</v>
      </c>
      <c r="AV267">
        <v>-15</v>
      </c>
      <c r="AW267">
        <v>-8.5</v>
      </c>
      <c r="AX267">
        <v>-1</v>
      </c>
      <c r="AZ267">
        <f t="shared" si="4"/>
        <v>0</v>
      </c>
    </row>
    <row r="268" spans="1:52" hidden="1" x14ac:dyDescent="0.25">
      <c r="A268" t="s">
        <v>54</v>
      </c>
      <c r="B268" t="s">
        <v>47</v>
      </c>
      <c r="C268">
        <v>2006</v>
      </c>
      <c r="D268">
        <v>14</v>
      </c>
      <c r="E268">
        <v>1</v>
      </c>
      <c r="F268">
        <v>-24.8</v>
      </c>
      <c r="G268">
        <v>-6.6</v>
      </c>
      <c r="I268">
        <v>0</v>
      </c>
      <c r="J268">
        <v>54</v>
      </c>
      <c r="K268">
        <v>-4.4434946539110802</v>
      </c>
      <c r="L268">
        <v>-0.24053447455986099</v>
      </c>
      <c r="M268">
        <v>69</v>
      </c>
      <c r="N268">
        <v>52</v>
      </c>
      <c r="O268">
        <v>-2.7044767998387802</v>
      </c>
      <c r="P268">
        <v>0.169255269989009</v>
      </c>
      <c r="Q268">
        <v>14</v>
      </c>
      <c r="R268">
        <v>55</v>
      </c>
      <c r="S268">
        <v>0</v>
      </c>
      <c r="T268">
        <v>0.596559315576914</v>
      </c>
      <c r="U268">
        <v>41</v>
      </c>
      <c r="V268">
        <v>100</v>
      </c>
      <c r="W268">
        <v>-7.3568599420173797</v>
      </c>
      <c r="X268">
        <v>0.23276235996040101</v>
      </c>
      <c r="Y268">
        <v>14</v>
      </c>
      <c r="Z268">
        <v>5</v>
      </c>
      <c r="AA268">
        <v>-0.54056094556094103</v>
      </c>
      <c r="AB268">
        <v>0.12652539027193499</v>
      </c>
      <c r="AC268">
        <v>27</v>
      </c>
      <c r="AD268">
        <v>0</v>
      </c>
      <c r="AE268">
        <v>0</v>
      </c>
      <c r="AF268">
        <v>-6.9519643258539904E-2</v>
      </c>
      <c r="AH268">
        <v>3</v>
      </c>
      <c r="AJ268">
        <v>1</v>
      </c>
      <c r="AK268">
        <v>-1</v>
      </c>
      <c r="AL268">
        <v>0.77</v>
      </c>
      <c r="AM268">
        <v>3.77</v>
      </c>
      <c r="AO268">
        <v>0</v>
      </c>
      <c r="AP268">
        <v>0</v>
      </c>
      <c r="AQ268">
        <v>0.77</v>
      </c>
      <c r="AR268">
        <v>3.77</v>
      </c>
      <c r="AS268">
        <v>1</v>
      </c>
      <c r="AT268">
        <v>-1</v>
      </c>
      <c r="AV268">
        <v>-11</v>
      </c>
      <c r="AW268">
        <v>-8</v>
      </c>
      <c r="AX268">
        <v>-1</v>
      </c>
      <c r="AZ268">
        <f t="shared" si="4"/>
        <v>0</v>
      </c>
    </row>
    <row r="269" spans="1:52" hidden="1" x14ac:dyDescent="0.25">
      <c r="A269" t="s">
        <v>69</v>
      </c>
      <c r="B269" t="s">
        <v>56</v>
      </c>
      <c r="C269">
        <v>2006</v>
      </c>
      <c r="D269">
        <v>14</v>
      </c>
      <c r="E269">
        <v>0</v>
      </c>
      <c r="F269">
        <v>-7.4</v>
      </c>
      <c r="G269">
        <v>4.0999999999999996</v>
      </c>
      <c r="I269">
        <v>0</v>
      </c>
      <c r="J269">
        <v>48</v>
      </c>
      <c r="K269">
        <v>-5.1068726462465399</v>
      </c>
      <c r="L269">
        <v>-0.14919968538525599</v>
      </c>
      <c r="M269">
        <v>87</v>
      </c>
      <c r="N269">
        <v>31</v>
      </c>
      <c r="O269">
        <v>0.38840178957309301</v>
      </c>
      <c r="P269">
        <v>0.21113619980745801</v>
      </c>
      <c r="Q269">
        <v>46</v>
      </c>
      <c r="R269">
        <v>43</v>
      </c>
      <c r="S269">
        <v>-3.2384855233850297E-2</v>
      </c>
      <c r="T269">
        <v>0.59735340821887195</v>
      </c>
      <c r="U269">
        <v>16</v>
      </c>
      <c r="V269">
        <v>19</v>
      </c>
      <c r="W269">
        <v>0</v>
      </c>
      <c r="X269">
        <v>0.54291029968926796</v>
      </c>
      <c r="Y269">
        <v>15</v>
      </c>
      <c r="Z269">
        <v>16</v>
      </c>
      <c r="AA269">
        <v>-3.18169295434683</v>
      </c>
      <c r="AB269">
        <v>-0.10051190025130601</v>
      </c>
      <c r="AC269">
        <v>13</v>
      </c>
      <c r="AD269">
        <v>34</v>
      </c>
      <c r="AE269">
        <v>-5.85443411573321</v>
      </c>
      <c r="AF269">
        <v>-0.384161187519929</v>
      </c>
      <c r="AH269">
        <v>1.5</v>
      </c>
      <c r="AJ269">
        <v>1</v>
      </c>
      <c r="AK269">
        <v>1</v>
      </c>
      <c r="AL269">
        <v>-1.32</v>
      </c>
      <c r="AM269">
        <v>0.17999999999999899</v>
      </c>
      <c r="AO269">
        <v>0</v>
      </c>
      <c r="AP269">
        <v>0</v>
      </c>
      <c r="AQ269">
        <v>-1.32</v>
      </c>
      <c r="AR269">
        <v>0.17999999999999899</v>
      </c>
      <c r="AS269">
        <v>1</v>
      </c>
      <c r="AT269">
        <v>1</v>
      </c>
      <c r="AV269">
        <v>6</v>
      </c>
      <c r="AW269">
        <v>7.5</v>
      </c>
      <c r="AX269">
        <v>1</v>
      </c>
      <c r="AZ269">
        <f t="shared" si="4"/>
        <v>0</v>
      </c>
    </row>
    <row r="270" spans="1:52" hidden="1" x14ac:dyDescent="0.25">
      <c r="A270" t="s">
        <v>70</v>
      </c>
      <c r="B270" t="s">
        <v>64</v>
      </c>
      <c r="C270">
        <v>2006</v>
      </c>
      <c r="D270">
        <v>14</v>
      </c>
      <c r="E270">
        <v>1</v>
      </c>
      <c r="F270">
        <v>-9.5</v>
      </c>
      <c r="G270">
        <v>-26</v>
      </c>
      <c r="I270">
        <v>0</v>
      </c>
      <c r="J270">
        <v>74</v>
      </c>
      <c r="K270">
        <v>-1.3555904654000399</v>
      </c>
      <c r="L270">
        <v>0.20989044101860199</v>
      </c>
      <c r="M270">
        <v>93</v>
      </c>
      <c r="N270">
        <v>48</v>
      </c>
      <c r="O270">
        <v>0</v>
      </c>
      <c r="P270">
        <v>7.5106627481678706E-2</v>
      </c>
      <c r="Q270">
        <v>42</v>
      </c>
      <c r="R270">
        <v>23</v>
      </c>
      <c r="S270">
        <v>-4.6603826495372198</v>
      </c>
      <c r="T270">
        <v>-0.32464074983237301</v>
      </c>
      <c r="U270">
        <v>29</v>
      </c>
      <c r="V270">
        <v>38</v>
      </c>
      <c r="W270">
        <v>-0.63268429626035605</v>
      </c>
      <c r="X270">
        <v>0.407869901714635</v>
      </c>
      <c r="Y270">
        <v>28</v>
      </c>
      <c r="Z270">
        <v>55</v>
      </c>
      <c r="AA270">
        <v>0</v>
      </c>
      <c r="AB270">
        <v>-5.6006402561582999E-2</v>
      </c>
      <c r="AC270">
        <v>22</v>
      </c>
      <c r="AD270">
        <v>79</v>
      </c>
      <c r="AE270">
        <v>0</v>
      </c>
      <c r="AF270">
        <v>7.5053174911898196E-2</v>
      </c>
      <c r="AH270">
        <v>2</v>
      </c>
      <c r="AJ270">
        <v>-1</v>
      </c>
      <c r="AK270">
        <v>0</v>
      </c>
      <c r="AL270">
        <v>-3.59</v>
      </c>
      <c r="AM270">
        <v>-1.59</v>
      </c>
      <c r="AO270">
        <v>0</v>
      </c>
      <c r="AP270">
        <v>0</v>
      </c>
      <c r="AQ270">
        <v>-3.59</v>
      </c>
      <c r="AR270">
        <v>-1.5899999999999901</v>
      </c>
      <c r="AS270">
        <v>-1</v>
      </c>
      <c r="AT270">
        <v>0</v>
      </c>
      <c r="AV270">
        <v>-2</v>
      </c>
      <c r="AW270">
        <v>0</v>
      </c>
      <c r="AX270">
        <v>0</v>
      </c>
      <c r="AZ270">
        <f t="shared" si="4"/>
        <v>0</v>
      </c>
    </row>
    <row r="271" spans="1:52" hidden="1" x14ac:dyDescent="0.25">
      <c r="A271" t="s">
        <v>45</v>
      </c>
      <c r="B271" t="s">
        <v>57</v>
      </c>
      <c r="C271">
        <v>2006</v>
      </c>
      <c r="D271">
        <v>15</v>
      </c>
      <c r="E271">
        <v>1</v>
      </c>
      <c r="F271">
        <v>-21.7</v>
      </c>
      <c r="G271">
        <v>-21.7</v>
      </c>
      <c r="I271">
        <v>46</v>
      </c>
      <c r="J271">
        <v>79</v>
      </c>
      <c r="K271">
        <v>0</v>
      </c>
      <c r="L271">
        <v>5.4208212208924E-3</v>
      </c>
      <c r="M271">
        <v>69</v>
      </c>
      <c r="N271">
        <v>33</v>
      </c>
      <c r="O271">
        <v>0</v>
      </c>
      <c r="P271">
        <v>0.12791928200896399</v>
      </c>
      <c r="Q271">
        <v>6</v>
      </c>
      <c r="R271">
        <v>58</v>
      </c>
      <c r="S271">
        <v>-2.5762507022910199</v>
      </c>
      <c r="T271">
        <v>0.204072705971032</v>
      </c>
      <c r="U271">
        <v>45</v>
      </c>
      <c r="V271">
        <v>54</v>
      </c>
      <c r="W271">
        <v>-5.1229785244973396</v>
      </c>
      <c r="X271">
        <v>0.477234914131557</v>
      </c>
      <c r="Y271">
        <v>50</v>
      </c>
      <c r="Z271">
        <v>23</v>
      </c>
      <c r="AA271">
        <v>-3.4786862072454001</v>
      </c>
      <c r="AB271">
        <v>-0.29783436970410299</v>
      </c>
      <c r="AC271">
        <v>5</v>
      </c>
      <c r="AD271">
        <v>17</v>
      </c>
      <c r="AE271">
        <v>-6.1852648129758299</v>
      </c>
      <c r="AF271">
        <v>-0.43243910221242499</v>
      </c>
      <c r="AH271">
        <v>2.5</v>
      </c>
      <c r="AJ271">
        <v>-1</v>
      </c>
      <c r="AK271">
        <v>1</v>
      </c>
      <c r="AL271">
        <v>-2.61</v>
      </c>
      <c r="AM271">
        <v>-0.109999999999999</v>
      </c>
      <c r="AO271">
        <v>0</v>
      </c>
      <c r="AP271">
        <v>0</v>
      </c>
      <c r="AQ271">
        <v>-2.61</v>
      </c>
      <c r="AR271">
        <v>-0.109999999999999</v>
      </c>
      <c r="AS271">
        <v>-1</v>
      </c>
      <c r="AT271">
        <v>1</v>
      </c>
      <c r="AV271">
        <v>-17</v>
      </c>
      <c r="AW271">
        <v>-14.5</v>
      </c>
      <c r="AX271">
        <v>-1</v>
      </c>
      <c r="AZ271">
        <f t="shared" si="4"/>
        <v>0</v>
      </c>
    </row>
    <row r="272" spans="1:52" hidden="1" x14ac:dyDescent="0.25">
      <c r="A272" t="s">
        <v>47</v>
      </c>
      <c r="B272" t="s">
        <v>55</v>
      </c>
      <c r="C272">
        <v>2006</v>
      </c>
      <c r="D272">
        <v>15</v>
      </c>
      <c r="E272">
        <v>1</v>
      </c>
      <c r="F272">
        <v>-15.5</v>
      </c>
      <c r="G272">
        <v>-44.6</v>
      </c>
      <c r="I272">
        <v>48</v>
      </c>
      <c r="J272">
        <v>73</v>
      </c>
      <c r="K272">
        <v>0</v>
      </c>
      <c r="L272">
        <v>-3.7984122383084698E-2</v>
      </c>
      <c r="M272">
        <v>56</v>
      </c>
      <c r="N272">
        <v>24</v>
      </c>
      <c r="O272">
        <v>2.39423592337431</v>
      </c>
      <c r="P272">
        <v>0.327695648451857</v>
      </c>
      <c r="Q272">
        <v>100</v>
      </c>
      <c r="R272">
        <v>66</v>
      </c>
      <c r="S272">
        <v>2.7926074738215498</v>
      </c>
      <c r="T272">
        <v>-0.173784208948635</v>
      </c>
      <c r="U272">
        <v>60</v>
      </c>
      <c r="V272">
        <v>47</v>
      </c>
      <c r="W272">
        <v>0</v>
      </c>
      <c r="X272">
        <v>-4.2556161437489901E-2</v>
      </c>
      <c r="Y272">
        <v>0</v>
      </c>
      <c r="Z272">
        <v>32</v>
      </c>
      <c r="AA272">
        <v>0.64923783783783395</v>
      </c>
      <c r="AB272">
        <v>0.53287409057513102</v>
      </c>
      <c r="AC272">
        <v>5</v>
      </c>
      <c r="AD272">
        <v>63</v>
      </c>
      <c r="AE272">
        <v>-2.25465448117505</v>
      </c>
      <c r="AF272">
        <v>0.54695572408610904</v>
      </c>
      <c r="AH272">
        <v>3.5</v>
      </c>
      <c r="AJ272">
        <v>-1</v>
      </c>
      <c r="AK272">
        <v>1</v>
      </c>
      <c r="AL272">
        <v>-7.89</v>
      </c>
      <c r="AM272">
        <v>-4.3899999999999997</v>
      </c>
      <c r="AO272">
        <v>0</v>
      </c>
      <c r="AP272">
        <v>0</v>
      </c>
      <c r="AQ272">
        <v>-7.89</v>
      </c>
      <c r="AR272">
        <v>-4.3899999999999997</v>
      </c>
      <c r="AS272">
        <v>-1</v>
      </c>
      <c r="AT272">
        <v>1</v>
      </c>
      <c r="AV272">
        <v>-10</v>
      </c>
      <c r="AW272">
        <v>-6.5</v>
      </c>
      <c r="AX272">
        <v>-1</v>
      </c>
      <c r="AZ272">
        <f t="shared" si="4"/>
        <v>0</v>
      </c>
    </row>
    <row r="273" spans="1:52" hidden="1" x14ac:dyDescent="0.25">
      <c r="A273" t="s">
        <v>49</v>
      </c>
      <c r="B273" t="s">
        <v>72</v>
      </c>
      <c r="C273">
        <v>2006</v>
      </c>
      <c r="D273">
        <v>15</v>
      </c>
      <c r="E273">
        <v>1</v>
      </c>
      <c r="F273">
        <v>27.9</v>
      </c>
      <c r="G273">
        <v>38.299999999999997</v>
      </c>
      <c r="I273">
        <v>94</v>
      </c>
      <c r="J273">
        <v>38</v>
      </c>
      <c r="K273">
        <v>3.98493510133678</v>
      </c>
      <c r="L273">
        <v>0.312767267344644</v>
      </c>
      <c r="M273">
        <v>96</v>
      </c>
      <c r="N273">
        <v>24</v>
      </c>
      <c r="O273">
        <v>-1.14580784825785</v>
      </c>
      <c r="P273">
        <v>-0.26918201770498201</v>
      </c>
      <c r="Q273">
        <v>22</v>
      </c>
      <c r="R273">
        <v>26</v>
      </c>
      <c r="S273">
        <v>0</v>
      </c>
      <c r="T273">
        <v>-0.107148704630479</v>
      </c>
      <c r="U273">
        <v>79</v>
      </c>
      <c r="V273">
        <v>8</v>
      </c>
      <c r="W273">
        <v>0</v>
      </c>
      <c r="X273">
        <v>-2.1720074295545799E-2</v>
      </c>
      <c r="Y273">
        <v>43</v>
      </c>
      <c r="Z273">
        <v>35</v>
      </c>
      <c r="AA273">
        <v>1.06489571197056</v>
      </c>
      <c r="AB273">
        <v>-0.39629862237806701</v>
      </c>
      <c r="AC273">
        <v>61</v>
      </c>
      <c r="AD273">
        <v>30</v>
      </c>
      <c r="AE273">
        <v>0.16563062451183699</v>
      </c>
      <c r="AF273">
        <v>-0.256446180368536</v>
      </c>
      <c r="AH273">
        <v>-12</v>
      </c>
      <c r="AJ273">
        <v>-1</v>
      </c>
      <c r="AK273">
        <v>1</v>
      </c>
      <c r="AL273">
        <v>10.36</v>
      </c>
      <c r="AM273">
        <v>-1.64</v>
      </c>
      <c r="AO273">
        <v>0</v>
      </c>
      <c r="AP273">
        <v>0</v>
      </c>
      <c r="AQ273">
        <v>10.36</v>
      </c>
      <c r="AR273">
        <v>-1.64</v>
      </c>
      <c r="AS273">
        <v>-1</v>
      </c>
      <c r="AT273">
        <v>1</v>
      </c>
      <c r="AV273">
        <v>10</v>
      </c>
      <c r="AW273">
        <v>-2</v>
      </c>
      <c r="AX273">
        <v>-1</v>
      </c>
      <c r="AZ273">
        <f t="shared" si="4"/>
        <v>0</v>
      </c>
    </row>
    <row r="274" spans="1:52" hidden="1" x14ac:dyDescent="0.25">
      <c r="A274" t="s">
        <v>51</v>
      </c>
      <c r="B274" t="s">
        <v>61</v>
      </c>
      <c r="C274">
        <v>2006</v>
      </c>
      <c r="D274">
        <v>15</v>
      </c>
      <c r="E274">
        <v>1</v>
      </c>
      <c r="F274">
        <v>-11.9</v>
      </c>
      <c r="G274">
        <v>-6.7</v>
      </c>
      <c r="I274">
        <v>67</v>
      </c>
      <c r="J274">
        <v>58</v>
      </c>
      <c r="K274">
        <v>0</v>
      </c>
      <c r="L274">
        <v>7.0403507972164395E-2</v>
      </c>
      <c r="M274">
        <v>50</v>
      </c>
      <c r="N274">
        <v>85</v>
      </c>
      <c r="O274">
        <v>0</v>
      </c>
      <c r="P274">
        <v>1.3337146413832299E-2</v>
      </c>
      <c r="Q274">
        <v>23</v>
      </c>
      <c r="R274">
        <v>62</v>
      </c>
      <c r="S274">
        <v>1.24814177012414</v>
      </c>
      <c r="T274">
        <v>0.20018763314339599</v>
      </c>
      <c r="U274">
        <v>30</v>
      </c>
      <c r="V274">
        <v>22</v>
      </c>
      <c r="W274">
        <v>0</v>
      </c>
      <c r="X274">
        <v>-1.8627712636651299E-2</v>
      </c>
      <c r="Y274">
        <v>12</v>
      </c>
      <c r="Z274">
        <v>73</v>
      </c>
      <c r="AA274">
        <v>0</v>
      </c>
      <c r="AB274">
        <v>8.9772778514890295E-2</v>
      </c>
      <c r="AC274">
        <v>54</v>
      </c>
      <c r="AD274">
        <v>49</v>
      </c>
      <c r="AE274">
        <v>0</v>
      </c>
      <c r="AF274">
        <v>-7.4266837307606096E-2</v>
      </c>
      <c r="AH274">
        <v>-1</v>
      </c>
      <c r="AJ274">
        <v>-1</v>
      </c>
      <c r="AK274">
        <v>-1</v>
      </c>
      <c r="AL274">
        <v>0.75</v>
      </c>
      <c r="AM274">
        <v>-0.25</v>
      </c>
      <c r="AO274">
        <v>0</v>
      </c>
      <c r="AP274">
        <v>0</v>
      </c>
      <c r="AQ274">
        <v>0.75</v>
      </c>
      <c r="AR274">
        <v>-0.25</v>
      </c>
      <c r="AS274">
        <v>-1</v>
      </c>
      <c r="AT274">
        <v>-1</v>
      </c>
      <c r="AV274">
        <v>21</v>
      </c>
      <c r="AW274">
        <v>20</v>
      </c>
      <c r="AX274">
        <v>1</v>
      </c>
      <c r="AZ274">
        <f t="shared" si="4"/>
        <v>0</v>
      </c>
    </row>
    <row r="275" spans="1:52" hidden="1" x14ac:dyDescent="0.25">
      <c r="A275" t="s">
        <v>50</v>
      </c>
      <c r="B275" t="s">
        <v>60</v>
      </c>
      <c r="C275">
        <v>2006</v>
      </c>
      <c r="D275">
        <v>15</v>
      </c>
      <c r="E275">
        <v>1</v>
      </c>
      <c r="F275">
        <v>8.4</v>
      </c>
      <c r="G275">
        <v>6.8</v>
      </c>
      <c r="I275">
        <v>46</v>
      </c>
      <c r="J275">
        <v>46</v>
      </c>
      <c r="K275">
        <v>0.22539543983745899</v>
      </c>
      <c r="L275">
        <v>0.20108326045847599</v>
      </c>
      <c r="M275">
        <v>79</v>
      </c>
      <c r="N275">
        <v>58</v>
      </c>
      <c r="O275">
        <v>0.64044993219301305</v>
      </c>
      <c r="P275">
        <v>-0.36377521968190302</v>
      </c>
      <c r="Q275">
        <v>25</v>
      </c>
      <c r="R275">
        <v>67</v>
      </c>
      <c r="S275">
        <v>-3.64846961922765</v>
      </c>
      <c r="T275">
        <v>0.29566173722890599</v>
      </c>
      <c r="U275">
        <v>54</v>
      </c>
      <c r="V275">
        <v>39</v>
      </c>
      <c r="W275">
        <v>0</v>
      </c>
      <c r="X275">
        <v>0.71472224196240497</v>
      </c>
      <c r="Y275">
        <v>49</v>
      </c>
      <c r="Z275">
        <v>38</v>
      </c>
      <c r="AA275">
        <v>-1.4213233596527599</v>
      </c>
      <c r="AB275">
        <v>-0.52654401759506797</v>
      </c>
      <c r="AC275">
        <v>53</v>
      </c>
      <c r="AD275">
        <v>62</v>
      </c>
      <c r="AE275">
        <v>0</v>
      </c>
      <c r="AF275">
        <v>-5.41371995905136E-2</v>
      </c>
      <c r="AH275">
        <v>2.5</v>
      </c>
      <c r="AJ275">
        <v>1</v>
      </c>
      <c r="AK275">
        <v>-1</v>
      </c>
      <c r="AL275">
        <v>3.71</v>
      </c>
      <c r="AM275">
        <v>6.21</v>
      </c>
      <c r="AO275">
        <v>0</v>
      </c>
      <c r="AP275">
        <v>0</v>
      </c>
      <c r="AQ275">
        <v>3.71</v>
      </c>
      <c r="AR275">
        <v>6.21</v>
      </c>
      <c r="AS275">
        <v>1</v>
      </c>
      <c r="AT275">
        <v>-1</v>
      </c>
      <c r="AV275">
        <v>-34</v>
      </c>
      <c r="AW275">
        <v>-31.5</v>
      </c>
      <c r="AX275">
        <v>-1</v>
      </c>
      <c r="AZ275">
        <f t="shared" si="4"/>
        <v>0</v>
      </c>
    </row>
    <row r="276" spans="1:52" x14ac:dyDescent="0.25">
      <c r="A276" t="s">
        <v>46</v>
      </c>
      <c r="B276" t="s">
        <v>54</v>
      </c>
      <c r="C276">
        <v>2006</v>
      </c>
      <c r="D276">
        <v>15</v>
      </c>
      <c r="E276">
        <v>1</v>
      </c>
      <c r="F276">
        <v>28.7</v>
      </c>
      <c r="G276">
        <v>55.6</v>
      </c>
      <c r="I276">
        <v>55</v>
      </c>
      <c r="J276">
        <v>73</v>
      </c>
      <c r="K276">
        <v>3.5875330178296201</v>
      </c>
      <c r="L276">
        <v>0.138424397838778</v>
      </c>
      <c r="M276">
        <v>94</v>
      </c>
      <c r="N276">
        <v>6</v>
      </c>
      <c r="O276">
        <v>15.083833627040899</v>
      </c>
      <c r="P276">
        <v>0.31288510968546901</v>
      </c>
      <c r="Q276">
        <v>37</v>
      </c>
      <c r="R276">
        <v>46</v>
      </c>
      <c r="S276">
        <v>6.8696838346678097</v>
      </c>
      <c r="T276">
        <v>0.37065156574010999</v>
      </c>
      <c r="U276">
        <v>58</v>
      </c>
      <c r="V276">
        <v>17</v>
      </c>
      <c r="W276">
        <v>0</v>
      </c>
      <c r="X276">
        <v>-0.235869400388004</v>
      </c>
      <c r="Y276">
        <v>35</v>
      </c>
      <c r="Z276">
        <v>34</v>
      </c>
      <c r="AA276">
        <v>4.7062308462067604</v>
      </c>
      <c r="AB276">
        <v>0.251347682764337</v>
      </c>
      <c r="AC276">
        <v>76</v>
      </c>
      <c r="AD276">
        <v>15</v>
      </c>
      <c r="AE276">
        <v>14.654238201874399</v>
      </c>
      <c r="AF276">
        <v>0.43015251550879202</v>
      </c>
      <c r="AH276">
        <v>-13.5</v>
      </c>
      <c r="AJ276">
        <v>1</v>
      </c>
      <c r="AK276">
        <v>-1</v>
      </c>
      <c r="AL276">
        <v>13.85</v>
      </c>
      <c r="AM276">
        <v>0.34999999999999898</v>
      </c>
      <c r="AO276">
        <v>11.023064364275299</v>
      </c>
      <c r="AP276">
        <v>1.0955540202815499</v>
      </c>
      <c r="AQ276">
        <v>14.9455540202815</v>
      </c>
      <c r="AR276">
        <v>1.44555402028155</v>
      </c>
      <c r="AS276">
        <v>1</v>
      </c>
      <c r="AT276">
        <v>-1</v>
      </c>
      <c r="AV276">
        <v>3</v>
      </c>
      <c r="AW276">
        <v>-10.5</v>
      </c>
      <c r="AX276">
        <v>-1</v>
      </c>
      <c r="AZ276">
        <f t="shared" si="4"/>
        <v>1</v>
      </c>
    </row>
    <row r="277" spans="1:52" hidden="1" x14ac:dyDescent="0.25">
      <c r="A277" t="s">
        <v>53</v>
      </c>
      <c r="B277" t="s">
        <v>75</v>
      </c>
      <c r="C277">
        <v>2006</v>
      </c>
      <c r="D277">
        <v>15</v>
      </c>
      <c r="E277">
        <v>0</v>
      </c>
      <c r="F277">
        <v>13.3</v>
      </c>
      <c r="G277">
        <v>-12</v>
      </c>
      <c r="I277">
        <v>46</v>
      </c>
      <c r="J277">
        <v>100</v>
      </c>
      <c r="K277">
        <v>-2.4957309407947998</v>
      </c>
      <c r="L277">
        <v>0.28510340324008598</v>
      </c>
      <c r="M277">
        <v>67</v>
      </c>
      <c r="N277">
        <v>12</v>
      </c>
      <c r="O277">
        <v>5.5070305706292704</v>
      </c>
      <c r="P277">
        <v>0.18189347466387301</v>
      </c>
      <c r="Q277">
        <v>23</v>
      </c>
      <c r="R277">
        <v>0</v>
      </c>
      <c r="S277">
        <v>0</v>
      </c>
      <c r="T277">
        <v>0.59716206268056504</v>
      </c>
      <c r="U277">
        <v>55</v>
      </c>
      <c r="V277">
        <v>30</v>
      </c>
      <c r="W277">
        <v>2.83080348123397</v>
      </c>
      <c r="X277">
        <v>0.52681776835506899</v>
      </c>
      <c r="Y277">
        <v>67</v>
      </c>
      <c r="Z277">
        <v>98</v>
      </c>
      <c r="AA277">
        <v>10.686512100139</v>
      </c>
      <c r="AB277">
        <v>-0.296355621849902</v>
      </c>
      <c r="AC277">
        <v>0</v>
      </c>
      <c r="AD277">
        <v>81</v>
      </c>
      <c r="AE277">
        <v>7.2237083542608396</v>
      </c>
      <c r="AF277">
        <v>-0.244821628870936</v>
      </c>
      <c r="AH277">
        <v>3.5</v>
      </c>
      <c r="AJ277">
        <v>-1</v>
      </c>
      <c r="AK277">
        <v>1</v>
      </c>
      <c r="AL277">
        <v>-4.83</v>
      </c>
      <c r="AM277">
        <v>-1.33</v>
      </c>
      <c r="AO277">
        <v>0</v>
      </c>
      <c r="AP277">
        <v>0</v>
      </c>
      <c r="AQ277">
        <v>-4.83</v>
      </c>
      <c r="AR277">
        <v>-1.33</v>
      </c>
      <c r="AS277">
        <v>-1</v>
      </c>
      <c r="AT277">
        <v>1</v>
      </c>
      <c r="AV277">
        <v>-18</v>
      </c>
      <c r="AW277">
        <v>-14.5</v>
      </c>
      <c r="AX277">
        <v>-1</v>
      </c>
      <c r="AZ277">
        <f t="shared" si="4"/>
        <v>0</v>
      </c>
    </row>
    <row r="278" spans="1:52" hidden="1" x14ac:dyDescent="0.25">
      <c r="A278" t="s">
        <v>72</v>
      </c>
      <c r="B278" t="s">
        <v>49</v>
      </c>
      <c r="C278">
        <v>2006</v>
      </c>
      <c r="D278">
        <v>15</v>
      </c>
      <c r="E278">
        <v>0</v>
      </c>
      <c r="F278">
        <v>-10.4</v>
      </c>
      <c r="G278">
        <v>-38.299999999999997</v>
      </c>
      <c r="I278">
        <v>24</v>
      </c>
      <c r="J278">
        <v>96</v>
      </c>
      <c r="K278">
        <v>0</v>
      </c>
      <c r="L278">
        <v>-1.5407024614157799E-2</v>
      </c>
      <c r="M278">
        <v>38</v>
      </c>
      <c r="N278">
        <v>94</v>
      </c>
      <c r="O278">
        <v>-0.42923441300728898</v>
      </c>
      <c r="P278">
        <v>-0.15148581033993599</v>
      </c>
      <c r="Q278">
        <v>8</v>
      </c>
      <c r="R278">
        <v>79</v>
      </c>
      <c r="S278">
        <v>0</v>
      </c>
      <c r="T278">
        <v>0.14722348246039901</v>
      </c>
      <c r="U278">
        <v>26</v>
      </c>
      <c r="V278">
        <v>22</v>
      </c>
      <c r="W278">
        <v>-5.7983500557413503</v>
      </c>
      <c r="X278">
        <v>-0.301382929219425</v>
      </c>
      <c r="Y278">
        <v>30</v>
      </c>
      <c r="Z278">
        <v>61</v>
      </c>
      <c r="AA278">
        <v>1.06565056589083</v>
      </c>
      <c r="AB278">
        <v>-0.483680432890088</v>
      </c>
      <c r="AC278">
        <v>35</v>
      </c>
      <c r="AD278">
        <v>43</v>
      </c>
      <c r="AE278">
        <v>-4.0480559362744399</v>
      </c>
      <c r="AF278">
        <v>0.58385691031901898</v>
      </c>
      <c r="AH278">
        <v>12</v>
      </c>
      <c r="AJ278">
        <v>1</v>
      </c>
      <c r="AK278">
        <v>1</v>
      </c>
      <c r="AL278">
        <v>-10.36</v>
      </c>
      <c r="AM278">
        <v>1.64</v>
      </c>
      <c r="AO278">
        <v>0</v>
      </c>
      <c r="AP278">
        <v>0</v>
      </c>
      <c r="AQ278">
        <v>-10.36</v>
      </c>
      <c r="AR278">
        <v>1.64</v>
      </c>
      <c r="AS278">
        <v>1</v>
      </c>
      <c r="AT278">
        <v>1</v>
      </c>
      <c r="AV278">
        <v>-10</v>
      </c>
      <c r="AW278">
        <v>2</v>
      </c>
      <c r="AX278">
        <v>1</v>
      </c>
      <c r="AZ278">
        <f t="shared" si="4"/>
        <v>0</v>
      </c>
    </row>
    <row r="279" spans="1:52" x14ac:dyDescent="0.25">
      <c r="A279" t="s">
        <v>55</v>
      </c>
      <c r="B279" t="s">
        <v>47</v>
      </c>
      <c r="C279">
        <v>2006</v>
      </c>
      <c r="D279">
        <v>15</v>
      </c>
      <c r="E279">
        <v>0</v>
      </c>
      <c r="F279">
        <v>29.1</v>
      </c>
      <c r="G279">
        <v>44.6</v>
      </c>
      <c r="I279">
        <v>24</v>
      </c>
      <c r="J279">
        <v>56</v>
      </c>
      <c r="K279">
        <v>15.8734615384615</v>
      </c>
      <c r="L279">
        <v>0.438022772750498</v>
      </c>
      <c r="M279">
        <v>73</v>
      </c>
      <c r="N279">
        <v>48</v>
      </c>
      <c r="O279">
        <v>-5.1909834488067697</v>
      </c>
      <c r="P279">
        <v>0.43109596027667202</v>
      </c>
      <c r="Q279">
        <v>47</v>
      </c>
      <c r="R279">
        <v>60</v>
      </c>
      <c r="S279">
        <v>0</v>
      </c>
      <c r="T279">
        <v>2.6427149064124002E-2</v>
      </c>
      <c r="U279">
        <v>66</v>
      </c>
      <c r="V279">
        <v>100</v>
      </c>
      <c r="W279">
        <v>0</v>
      </c>
      <c r="X279">
        <v>0.187217610343834</v>
      </c>
      <c r="Y279">
        <v>63</v>
      </c>
      <c r="Z279">
        <v>5</v>
      </c>
      <c r="AA279">
        <v>5.4941026686602203</v>
      </c>
      <c r="AB279">
        <v>0.22297882936659499</v>
      </c>
      <c r="AC279">
        <v>32</v>
      </c>
      <c r="AD279">
        <v>0</v>
      </c>
      <c r="AE279">
        <v>20.160079722327598</v>
      </c>
      <c r="AF279">
        <v>0.62826996853974104</v>
      </c>
      <c r="AH279">
        <v>-3.5</v>
      </c>
      <c r="AJ279">
        <v>1</v>
      </c>
      <c r="AK279">
        <v>1</v>
      </c>
      <c r="AL279">
        <v>7.89</v>
      </c>
      <c r="AM279">
        <v>4.3899999999999997</v>
      </c>
      <c r="AO279">
        <v>19.618910289130799</v>
      </c>
      <c r="AP279">
        <v>1.9498730416978001</v>
      </c>
      <c r="AQ279">
        <v>9.8398730416977997</v>
      </c>
      <c r="AR279">
        <v>6.3398730416977997</v>
      </c>
      <c r="AS279">
        <v>1</v>
      </c>
      <c r="AT279">
        <v>1</v>
      </c>
      <c r="AV279">
        <v>10</v>
      </c>
      <c r="AW279">
        <v>6.5</v>
      </c>
      <c r="AX279">
        <v>1</v>
      </c>
      <c r="AZ279">
        <f t="shared" si="4"/>
        <v>1</v>
      </c>
    </row>
    <row r="280" spans="1:52" hidden="1" x14ac:dyDescent="0.25">
      <c r="A280" t="s">
        <v>57</v>
      </c>
      <c r="B280" t="s">
        <v>45</v>
      </c>
      <c r="C280">
        <v>2006</v>
      </c>
      <c r="D280">
        <v>15</v>
      </c>
      <c r="E280">
        <v>0</v>
      </c>
      <c r="F280">
        <v>0</v>
      </c>
      <c r="G280">
        <v>21.7</v>
      </c>
      <c r="I280">
        <v>33</v>
      </c>
      <c r="J280">
        <v>69</v>
      </c>
      <c r="K280">
        <v>0</v>
      </c>
      <c r="L280">
        <v>8.2450609735581604E-2</v>
      </c>
      <c r="M280">
        <v>79</v>
      </c>
      <c r="N280">
        <v>46</v>
      </c>
      <c r="O280">
        <v>2.8031715437830602</v>
      </c>
      <c r="P280">
        <v>0.23738271127581201</v>
      </c>
      <c r="Q280">
        <v>54</v>
      </c>
      <c r="R280">
        <v>45</v>
      </c>
      <c r="S280">
        <v>1.8489907765545901</v>
      </c>
      <c r="T280">
        <v>-0.15009701472451301</v>
      </c>
      <c r="U280">
        <v>58</v>
      </c>
      <c r="V280">
        <v>6</v>
      </c>
      <c r="W280">
        <v>13.1078943483502</v>
      </c>
      <c r="X280">
        <v>0.57600849798392595</v>
      </c>
      <c r="Y280">
        <v>17</v>
      </c>
      <c r="Z280">
        <v>5</v>
      </c>
      <c r="AA280">
        <v>0</v>
      </c>
      <c r="AB280">
        <v>4.2104678424672803E-2</v>
      </c>
      <c r="AC280">
        <v>23</v>
      </c>
      <c r="AD280">
        <v>50</v>
      </c>
      <c r="AE280">
        <v>0</v>
      </c>
      <c r="AF280">
        <v>-7.1408258723497597E-2</v>
      </c>
      <c r="AH280">
        <v>-2.5</v>
      </c>
      <c r="AJ280">
        <v>1</v>
      </c>
      <c r="AK280">
        <v>1</v>
      </c>
      <c r="AL280">
        <v>2.61</v>
      </c>
      <c r="AM280">
        <v>0.109999999999999</v>
      </c>
      <c r="AO280">
        <v>0</v>
      </c>
      <c r="AP280">
        <v>0</v>
      </c>
      <c r="AQ280">
        <v>2.61</v>
      </c>
      <c r="AR280">
        <v>0.109999999999999</v>
      </c>
      <c r="AS280">
        <v>1</v>
      </c>
      <c r="AT280">
        <v>1</v>
      </c>
      <c r="AV280">
        <v>17</v>
      </c>
      <c r="AW280">
        <v>14.5</v>
      </c>
      <c r="AX280">
        <v>1</v>
      </c>
      <c r="AZ280">
        <f t="shared" si="4"/>
        <v>0</v>
      </c>
    </row>
    <row r="281" spans="1:52" hidden="1" x14ac:dyDescent="0.25">
      <c r="A281" t="s">
        <v>52</v>
      </c>
      <c r="B281" t="s">
        <v>73</v>
      </c>
      <c r="C281">
        <v>2006</v>
      </c>
      <c r="D281">
        <v>15</v>
      </c>
      <c r="E281">
        <v>0</v>
      </c>
      <c r="F281">
        <v>-27.1</v>
      </c>
      <c r="G281">
        <v>-15.8</v>
      </c>
      <c r="I281">
        <v>24</v>
      </c>
      <c r="J281">
        <v>88</v>
      </c>
      <c r="K281">
        <v>-6.3718957287969697</v>
      </c>
      <c r="L281">
        <v>0.32709478957266702</v>
      </c>
      <c r="M281">
        <v>27</v>
      </c>
      <c r="N281">
        <v>61</v>
      </c>
      <c r="O281">
        <v>-3.41386634844869</v>
      </c>
      <c r="P281">
        <v>0.16161809346290201</v>
      </c>
      <c r="Q281">
        <v>0</v>
      </c>
      <c r="R281">
        <v>46</v>
      </c>
      <c r="S281">
        <v>0</v>
      </c>
      <c r="T281">
        <v>6.6558789814817998E-2</v>
      </c>
      <c r="U281">
        <v>38</v>
      </c>
      <c r="V281">
        <v>28</v>
      </c>
      <c r="W281">
        <v>-4.3909312740426003</v>
      </c>
      <c r="X281">
        <v>-0.59333617655290705</v>
      </c>
      <c r="Y281">
        <v>65</v>
      </c>
      <c r="Z281">
        <v>8</v>
      </c>
      <c r="AA281">
        <v>0.73307798897809295</v>
      </c>
      <c r="AB281">
        <v>0.40399498450004701</v>
      </c>
      <c r="AC281">
        <v>27</v>
      </c>
      <c r="AD281">
        <v>60</v>
      </c>
      <c r="AE281">
        <v>-7.4664631520730103</v>
      </c>
      <c r="AF281">
        <v>0.499988848541431</v>
      </c>
      <c r="AH281">
        <v>6</v>
      </c>
      <c r="AJ281">
        <v>1</v>
      </c>
      <c r="AK281">
        <v>-1</v>
      </c>
      <c r="AL281">
        <v>-5.64</v>
      </c>
      <c r="AM281">
        <v>0.36</v>
      </c>
      <c r="AO281">
        <v>0</v>
      </c>
      <c r="AP281">
        <v>0</v>
      </c>
      <c r="AQ281">
        <v>-5.64</v>
      </c>
      <c r="AR281">
        <v>0.36</v>
      </c>
      <c r="AS281">
        <v>1</v>
      </c>
      <c r="AT281">
        <v>-1</v>
      </c>
      <c r="AV281">
        <v>-8</v>
      </c>
      <c r="AW281">
        <v>-2</v>
      </c>
      <c r="AX281">
        <v>-1</v>
      </c>
      <c r="AZ281">
        <f t="shared" si="4"/>
        <v>0</v>
      </c>
    </row>
    <row r="282" spans="1:52" hidden="1" x14ac:dyDescent="0.25">
      <c r="A282" t="s">
        <v>73</v>
      </c>
      <c r="B282" t="s">
        <v>52</v>
      </c>
      <c r="C282">
        <v>2006</v>
      </c>
      <c r="D282">
        <v>15</v>
      </c>
      <c r="E282">
        <v>1</v>
      </c>
      <c r="F282">
        <v>-11.3</v>
      </c>
      <c r="G282">
        <v>15.8</v>
      </c>
      <c r="I282">
        <v>61</v>
      </c>
      <c r="J282">
        <v>27</v>
      </c>
      <c r="K282">
        <v>1.2274219875179899</v>
      </c>
      <c r="L282">
        <v>0.203036270249491</v>
      </c>
      <c r="M282">
        <v>88</v>
      </c>
      <c r="N282">
        <v>24</v>
      </c>
      <c r="O282">
        <v>0</v>
      </c>
      <c r="P282">
        <v>5.3027513912267399E-2</v>
      </c>
      <c r="Q282">
        <v>28</v>
      </c>
      <c r="R282">
        <v>38</v>
      </c>
      <c r="S282">
        <v>-5.6193587526700401</v>
      </c>
      <c r="T282">
        <v>-0.25551760893674003</v>
      </c>
      <c r="U282">
        <v>46</v>
      </c>
      <c r="V282">
        <v>0</v>
      </c>
      <c r="W282">
        <v>0</v>
      </c>
      <c r="X282">
        <v>0.337768161384157</v>
      </c>
      <c r="Y282">
        <v>60</v>
      </c>
      <c r="Z282">
        <v>27</v>
      </c>
      <c r="AA282">
        <v>-2.0437020064404199</v>
      </c>
      <c r="AB282">
        <v>0.25755989165340099</v>
      </c>
      <c r="AC282">
        <v>8</v>
      </c>
      <c r="AD282">
        <v>65</v>
      </c>
      <c r="AE282">
        <v>0</v>
      </c>
      <c r="AF282">
        <v>-4.4800298689354402E-2</v>
      </c>
      <c r="AH282">
        <v>-6</v>
      </c>
      <c r="AJ282">
        <v>-1</v>
      </c>
      <c r="AK282">
        <v>-1</v>
      </c>
      <c r="AL282">
        <v>5.64</v>
      </c>
      <c r="AM282">
        <v>-0.36</v>
      </c>
      <c r="AO282">
        <v>0</v>
      </c>
      <c r="AP282">
        <v>0</v>
      </c>
      <c r="AQ282">
        <v>5.64</v>
      </c>
      <c r="AR282">
        <v>-0.36</v>
      </c>
      <c r="AS282">
        <v>-1</v>
      </c>
      <c r="AT282">
        <v>-1</v>
      </c>
      <c r="AV282">
        <v>8</v>
      </c>
      <c r="AW282">
        <v>2</v>
      </c>
      <c r="AX282">
        <v>1</v>
      </c>
      <c r="AZ282">
        <f t="shared" si="4"/>
        <v>0</v>
      </c>
    </row>
    <row r="283" spans="1:52" hidden="1" x14ac:dyDescent="0.25">
      <c r="A283" t="s">
        <v>56</v>
      </c>
      <c r="B283" t="s">
        <v>71</v>
      </c>
      <c r="C283">
        <v>2006</v>
      </c>
      <c r="D283">
        <v>15</v>
      </c>
      <c r="E283">
        <v>0</v>
      </c>
      <c r="F283">
        <v>-12.9</v>
      </c>
      <c r="G283">
        <v>-38.299999999999997</v>
      </c>
      <c r="I283">
        <v>33</v>
      </c>
      <c r="J283">
        <v>77</v>
      </c>
      <c r="K283">
        <v>-1.6902342517045399</v>
      </c>
      <c r="L283">
        <v>0.22417488756272699</v>
      </c>
      <c r="M283">
        <v>50</v>
      </c>
      <c r="N283">
        <v>58</v>
      </c>
      <c r="O283">
        <v>3.5275384125561602</v>
      </c>
      <c r="P283">
        <v>-0.37085456003969097</v>
      </c>
      <c r="Q283">
        <v>23</v>
      </c>
      <c r="R283">
        <v>74</v>
      </c>
      <c r="S283">
        <v>7.1507394639949604</v>
      </c>
      <c r="T283">
        <v>-0.49864852820950301</v>
      </c>
      <c r="U283">
        <v>43</v>
      </c>
      <c r="V283">
        <v>40</v>
      </c>
      <c r="W283">
        <v>-2.1906855569414598</v>
      </c>
      <c r="X283">
        <v>-0.353720684219336</v>
      </c>
      <c r="Y283">
        <v>29</v>
      </c>
      <c r="Z283">
        <v>36</v>
      </c>
      <c r="AA283">
        <v>-2.2886418001869799</v>
      </c>
      <c r="AB283">
        <v>-0.24030208928876901</v>
      </c>
      <c r="AC283">
        <v>15</v>
      </c>
      <c r="AD283">
        <v>46</v>
      </c>
      <c r="AE283">
        <v>-4.7070762687510799</v>
      </c>
      <c r="AF283">
        <v>0.42546314736332902</v>
      </c>
      <c r="AH283">
        <v>12.5</v>
      </c>
      <c r="AJ283">
        <v>1</v>
      </c>
      <c r="AK283">
        <v>-1</v>
      </c>
      <c r="AL283">
        <v>-10.36</v>
      </c>
      <c r="AM283">
        <v>2.14</v>
      </c>
      <c r="AO283">
        <v>0</v>
      </c>
      <c r="AP283">
        <v>0</v>
      </c>
      <c r="AQ283">
        <v>-10.36</v>
      </c>
      <c r="AR283">
        <v>2.14</v>
      </c>
      <c r="AS283">
        <v>1</v>
      </c>
      <c r="AT283">
        <v>-1</v>
      </c>
      <c r="AV283">
        <v>-33</v>
      </c>
      <c r="AW283">
        <v>-20.5</v>
      </c>
      <c r="AX283">
        <v>-1</v>
      </c>
      <c r="AZ283">
        <f t="shared" si="4"/>
        <v>0</v>
      </c>
    </row>
    <row r="284" spans="1:52" hidden="1" x14ac:dyDescent="0.25">
      <c r="A284" t="s">
        <v>75</v>
      </c>
      <c r="B284" t="s">
        <v>53</v>
      </c>
      <c r="C284">
        <v>2006</v>
      </c>
      <c r="D284">
        <v>15</v>
      </c>
      <c r="E284">
        <v>1</v>
      </c>
      <c r="F284">
        <v>25.3</v>
      </c>
      <c r="G284">
        <v>12</v>
      </c>
      <c r="I284">
        <v>12</v>
      </c>
      <c r="J284">
        <v>67</v>
      </c>
      <c r="K284">
        <v>0</v>
      </c>
      <c r="L284">
        <v>9.6611519917192801E-2</v>
      </c>
      <c r="M284">
        <v>100</v>
      </c>
      <c r="N284">
        <v>46</v>
      </c>
      <c r="O284">
        <v>0.18758953168044001</v>
      </c>
      <c r="P284">
        <v>-0.15183226924233501</v>
      </c>
      <c r="Q284">
        <v>30</v>
      </c>
      <c r="R284">
        <v>55</v>
      </c>
      <c r="S284">
        <v>0</v>
      </c>
      <c r="T284">
        <v>0.14872061182963101</v>
      </c>
      <c r="U284">
        <v>0</v>
      </c>
      <c r="V284">
        <v>23</v>
      </c>
      <c r="W284">
        <v>0</v>
      </c>
      <c r="X284">
        <v>0.40606229476828398</v>
      </c>
      <c r="Y284">
        <v>81</v>
      </c>
      <c r="Z284">
        <v>0</v>
      </c>
      <c r="AA284">
        <v>0</v>
      </c>
      <c r="AB284">
        <v>-7.0460484601034502E-3</v>
      </c>
      <c r="AC284">
        <v>98</v>
      </c>
      <c r="AD284">
        <v>67</v>
      </c>
      <c r="AE284">
        <v>11.5743210659898</v>
      </c>
      <c r="AF284">
        <v>-0.587070438888325</v>
      </c>
      <c r="AH284">
        <v>-3.5</v>
      </c>
      <c r="AJ284">
        <v>1</v>
      </c>
      <c r="AK284">
        <v>1</v>
      </c>
      <c r="AL284">
        <v>4.83</v>
      </c>
      <c r="AM284">
        <v>1.33</v>
      </c>
      <c r="AO284">
        <v>0</v>
      </c>
      <c r="AP284">
        <v>0</v>
      </c>
      <c r="AQ284">
        <v>4.83</v>
      </c>
      <c r="AR284">
        <v>1.33</v>
      </c>
      <c r="AS284">
        <v>1</v>
      </c>
      <c r="AT284">
        <v>1</v>
      </c>
      <c r="AV284">
        <v>18</v>
      </c>
      <c r="AW284">
        <v>14.5</v>
      </c>
      <c r="AX284">
        <v>1</v>
      </c>
      <c r="AZ284">
        <f t="shared" si="4"/>
        <v>0</v>
      </c>
    </row>
    <row r="285" spans="1:52" hidden="1" x14ac:dyDescent="0.25">
      <c r="A285" t="s">
        <v>74</v>
      </c>
      <c r="B285" t="s">
        <v>69</v>
      </c>
      <c r="C285">
        <v>2006</v>
      </c>
      <c r="D285">
        <v>15</v>
      </c>
      <c r="E285">
        <v>0</v>
      </c>
      <c r="F285">
        <v>21.2</v>
      </c>
      <c r="G285">
        <v>26</v>
      </c>
      <c r="I285">
        <v>39</v>
      </c>
      <c r="J285">
        <v>88</v>
      </c>
      <c r="K285">
        <v>9.4460778581320195</v>
      </c>
      <c r="L285">
        <v>-0.38336804929548002</v>
      </c>
      <c r="M285">
        <v>83</v>
      </c>
      <c r="N285">
        <v>6</v>
      </c>
      <c r="O285">
        <v>0</v>
      </c>
      <c r="P285">
        <v>3.6695293881931497E-2</v>
      </c>
      <c r="Q285">
        <v>71</v>
      </c>
      <c r="R285">
        <v>29</v>
      </c>
      <c r="S285">
        <v>5.4628080753010497</v>
      </c>
      <c r="T285">
        <v>0.183661312576678</v>
      </c>
      <c r="U285">
        <v>73</v>
      </c>
      <c r="V285">
        <v>55</v>
      </c>
      <c r="W285">
        <v>0</v>
      </c>
      <c r="X285">
        <v>-0.33427772910284498</v>
      </c>
      <c r="Y285">
        <v>18</v>
      </c>
      <c r="Z285">
        <v>18</v>
      </c>
      <c r="AA285">
        <v>1.1068816327136</v>
      </c>
      <c r="AB285">
        <v>-0.22648145082513699</v>
      </c>
      <c r="AC285">
        <v>51</v>
      </c>
      <c r="AD285">
        <v>16</v>
      </c>
      <c r="AE285">
        <v>0.26814758748775502</v>
      </c>
      <c r="AF285">
        <v>-0.20644764690349901</v>
      </c>
      <c r="AH285">
        <v>-3.5</v>
      </c>
      <c r="AJ285">
        <v>1</v>
      </c>
      <c r="AK285">
        <v>-1</v>
      </c>
      <c r="AL285">
        <v>3.59</v>
      </c>
      <c r="AM285">
        <v>8.9999999999999802E-2</v>
      </c>
      <c r="AO285">
        <v>0</v>
      </c>
      <c r="AP285">
        <v>0</v>
      </c>
      <c r="AQ285">
        <v>3.59</v>
      </c>
      <c r="AR285">
        <v>8.9999999999999802E-2</v>
      </c>
      <c r="AS285">
        <v>1</v>
      </c>
      <c r="AT285">
        <v>-1</v>
      </c>
      <c r="AV285">
        <v>-7</v>
      </c>
      <c r="AW285">
        <v>-10.5</v>
      </c>
      <c r="AX285">
        <v>-1</v>
      </c>
      <c r="AZ285">
        <f t="shared" si="4"/>
        <v>0</v>
      </c>
    </row>
    <row r="286" spans="1:52" hidden="1" x14ac:dyDescent="0.25">
      <c r="A286" t="s">
        <v>59</v>
      </c>
      <c r="B286" t="s">
        <v>65</v>
      </c>
      <c r="C286">
        <v>2006</v>
      </c>
      <c r="D286">
        <v>15</v>
      </c>
      <c r="E286">
        <v>0</v>
      </c>
      <c r="F286">
        <v>8.9</v>
      </c>
      <c r="G286">
        <v>-18.100000000000001</v>
      </c>
      <c r="I286">
        <v>24</v>
      </c>
      <c r="J286">
        <v>83</v>
      </c>
      <c r="K286">
        <v>1.9570077648664099</v>
      </c>
      <c r="L286">
        <v>-0.20489481280798699</v>
      </c>
      <c r="M286">
        <v>67</v>
      </c>
      <c r="N286">
        <v>100</v>
      </c>
      <c r="O286">
        <v>-6.8640361999359696</v>
      </c>
      <c r="P286">
        <v>0.22410208824060601</v>
      </c>
      <c r="Q286">
        <v>49</v>
      </c>
      <c r="R286">
        <v>64</v>
      </c>
      <c r="S286">
        <v>-5.6182328082981199</v>
      </c>
      <c r="T286">
        <v>0.38976232278313999</v>
      </c>
      <c r="U286">
        <v>54</v>
      </c>
      <c r="V286">
        <v>64</v>
      </c>
      <c r="W286">
        <v>4.4634574434574397</v>
      </c>
      <c r="X286">
        <v>-0.21465641059381901</v>
      </c>
      <c r="Y286">
        <v>32</v>
      </c>
      <c r="Z286">
        <v>51</v>
      </c>
      <c r="AA286">
        <v>-1.79484825324034</v>
      </c>
      <c r="AB286">
        <v>0.18737995518033099</v>
      </c>
      <c r="AC286">
        <v>31</v>
      </c>
      <c r="AD286">
        <v>46</v>
      </c>
      <c r="AE286">
        <v>-3.7780421167997398</v>
      </c>
      <c r="AF286">
        <v>0.35751399237436099</v>
      </c>
      <c r="AH286">
        <v>9</v>
      </c>
      <c r="AJ286">
        <v>1</v>
      </c>
      <c r="AK286">
        <v>-1</v>
      </c>
      <c r="AL286">
        <v>-6.13</v>
      </c>
      <c r="AM286">
        <v>2.87</v>
      </c>
      <c r="AO286">
        <v>0</v>
      </c>
      <c r="AP286">
        <v>0</v>
      </c>
      <c r="AQ286">
        <v>-6.13</v>
      </c>
      <c r="AR286">
        <v>2.87</v>
      </c>
      <c r="AS286">
        <v>1</v>
      </c>
      <c r="AT286">
        <v>-1</v>
      </c>
      <c r="AV286">
        <v>-11</v>
      </c>
      <c r="AW286">
        <v>-2</v>
      </c>
      <c r="AX286">
        <v>-1</v>
      </c>
      <c r="AZ286">
        <f t="shared" si="4"/>
        <v>0</v>
      </c>
    </row>
    <row r="287" spans="1:52" hidden="1" x14ac:dyDescent="0.25">
      <c r="A287" t="s">
        <v>61</v>
      </c>
      <c r="B287" t="s">
        <v>51</v>
      </c>
      <c r="C287">
        <v>2006</v>
      </c>
      <c r="D287">
        <v>15</v>
      </c>
      <c r="E287">
        <v>0</v>
      </c>
      <c r="F287">
        <v>-5.2</v>
      </c>
      <c r="G287">
        <v>6.7</v>
      </c>
      <c r="I287">
        <v>85</v>
      </c>
      <c r="J287">
        <v>50</v>
      </c>
      <c r="K287">
        <v>0</v>
      </c>
      <c r="L287">
        <v>-5.3678642300623802E-2</v>
      </c>
      <c r="M287">
        <v>58</v>
      </c>
      <c r="N287">
        <v>67</v>
      </c>
      <c r="O287">
        <v>0</v>
      </c>
      <c r="P287">
        <v>5.8326220438863603E-2</v>
      </c>
      <c r="Q287">
        <v>22</v>
      </c>
      <c r="R287">
        <v>30</v>
      </c>
      <c r="S287">
        <v>-0.29305741634028898</v>
      </c>
      <c r="T287">
        <v>-0.210517292264991</v>
      </c>
      <c r="U287">
        <v>62</v>
      </c>
      <c r="V287">
        <v>23</v>
      </c>
      <c r="W287">
        <v>4.3000834597875404</v>
      </c>
      <c r="X287">
        <v>0.14642417054562601</v>
      </c>
      <c r="Y287">
        <v>49</v>
      </c>
      <c r="Z287">
        <v>54</v>
      </c>
      <c r="AA287">
        <v>7.5649894139813103</v>
      </c>
      <c r="AB287">
        <v>-0.335530930234193</v>
      </c>
      <c r="AC287">
        <v>73</v>
      </c>
      <c r="AD287">
        <v>12</v>
      </c>
      <c r="AE287">
        <v>-3.6224856828193799</v>
      </c>
      <c r="AF287">
        <v>-0.330715358495833</v>
      </c>
      <c r="AH287">
        <v>1</v>
      </c>
      <c r="AJ287">
        <v>1</v>
      </c>
      <c r="AK287">
        <v>-1</v>
      </c>
      <c r="AL287">
        <v>-0.75</v>
      </c>
      <c r="AM287">
        <v>0.25</v>
      </c>
      <c r="AO287">
        <v>0</v>
      </c>
      <c r="AP287">
        <v>0</v>
      </c>
      <c r="AQ287">
        <v>-0.75</v>
      </c>
      <c r="AR287">
        <v>0.25</v>
      </c>
      <c r="AS287">
        <v>1</v>
      </c>
      <c r="AT287">
        <v>-1</v>
      </c>
      <c r="AV287">
        <v>-21</v>
      </c>
      <c r="AW287">
        <v>-20</v>
      </c>
      <c r="AX287">
        <v>-1</v>
      </c>
      <c r="AZ287">
        <f t="shared" si="4"/>
        <v>0</v>
      </c>
    </row>
    <row r="288" spans="1:52" hidden="1" x14ac:dyDescent="0.25">
      <c r="A288" t="s">
        <v>76</v>
      </c>
      <c r="B288" t="s">
        <v>62</v>
      </c>
      <c r="C288">
        <v>2006</v>
      </c>
      <c r="D288">
        <v>15</v>
      </c>
      <c r="E288">
        <v>1</v>
      </c>
      <c r="F288">
        <v>-4.4000000000000004</v>
      </c>
      <c r="G288">
        <v>-0.4</v>
      </c>
      <c r="I288">
        <v>37</v>
      </c>
      <c r="J288">
        <v>67</v>
      </c>
      <c r="K288">
        <v>-1.29113638855388</v>
      </c>
      <c r="L288">
        <v>0.41434290149665498</v>
      </c>
      <c r="M288">
        <v>60</v>
      </c>
      <c r="N288">
        <v>37</v>
      </c>
      <c r="O288">
        <v>0</v>
      </c>
      <c r="P288">
        <v>2.22124775970204E-2</v>
      </c>
      <c r="Q288">
        <v>41</v>
      </c>
      <c r="R288">
        <v>30</v>
      </c>
      <c r="S288">
        <v>0</v>
      </c>
      <c r="T288">
        <v>0.33543353025032002</v>
      </c>
      <c r="U288">
        <v>100</v>
      </c>
      <c r="V288">
        <v>33</v>
      </c>
      <c r="W288">
        <v>0</v>
      </c>
      <c r="X288">
        <v>0.26563578033678198</v>
      </c>
      <c r="Y288">
        <v>39</v>
      </c>
      <c r="Z288">
        <v>35</v>
      </c>
      <c r="AA288">
        <v>-1.2747806101128201</v>
      </c>
      <c r="AB288">
        <v>-0.128395394577655</v>
      </c>
      <c r="AC288">
        <v>12</v>
      </c>
      <c r="AD288">
        <v>30</v>
      </c>
      <c r="AE288">
        <v>0</v>
      </c>
      <c r="AF288">
        <v>-5.3571237811334903E-2</v>
      </c>
      <c r="AH288">
        <v>-3</v>
      </c>
      <c r="AJ288">
        <v>-1</v>
      </c>
      <c r="AK288">
        <v>1</v>
      </c>
      <c r="AL288">
        <v>2.14</v>
      </c>
      <c r="AM288">
        <v>-0.85999999999999899</v>
      </c>
      <c r="AO288">
        <v>0</v>
      </c>
      <c r="AP288">
        <v>0</v>
      </c>
      <c r="AQ288">
        <v>2.14</v>
      </c>
      <c r="AR288">
        <v>-0.85999999999999899</v>
      </c>
      <c r="AS288">
        <v>-1</v>
      </c>
      <c r="AT288">
        <v>1</v>
      </c>
      <c r="AV288">
        <v>-13</v>
      </c>
      <c r="AW288">
        <v>-16</v>
      </c>
      <c r="AX288">
        <v>-1</v>
      </c>
      <c r="AZ288">
        <f t="shared" si="4"/>
        <v>0</v>
      </c>
    </row>
    <row r="289" spans="1:52" hidden="1" x14ac:dyDescent="0.25">
      <c r="A289" t="s">
        <v>63</v>
      </c>
      <c r="B289" t="s">
        <v>70</v>
      </c>
      <c r="C289">
        <v>2006</v>
      </c>
      <c r="D289">
        <v>15</v>
      </c>
      <c r="E289">
        <v>1</v>
      </c>
      <c r="F289">
        <v>10</v>
      </c>
      <c r="G289">
        <v>23.2</v>
      </c>
      <c r="I289">
        <v>61</v>
      </c>
      <c r="J289">
        <v>94</v>
      </c>
      <c r="K289">
        <v>0.74000777030963805</v>
      </c>
      <c r="L289">
        <v>0.14545551106128901</v>
      </c>
      <c r="M289">
        <v>98</v>
      </c>
      <c r="N289">
        <v>0</v>
      </c>
      <c r="O289">
        <v>13.208732729624799</v>
      </c>
      <c r="P289">
        <v>0.38738939705562297</v>
      </c>
      <c r="Q289">
        <v>29</v>
      </c>
      <c r="R289">
        <v>39</v>
      </c>
      <c r="S289">
        <v>0</v>
      </c>
      <c r="T289">
        <v>5.7682873375603398E-2</v>
      </c>
      <c r="U289">
        <v>37</v>
      </c>
      <c r="V289">
        <v>50</v>
      </c>
      <c r="W289">
        <v>5.7481138636934004</v>
      </c>
      <c r="X289">
        <v>-0.51157446735435397</v>
      </c>
      <c r="Y289">
        <v>100</v>
      </c>
      <c r="Z289">
        <v>26</v>
      </c>
      <c r="AA289">
        <v>4.2831003063892599</v>
      </c>
      <c r="AB289">
        <v>0.21763412384540601</v>
      </c>
      <c r="AC289">
        <v>65</v>
      </c>
      <c r="AD289">
        <v>28</v>
      </c>
      <c r="AE289">
        <v>5.4436114180478796</v>
      </c>
      <c r="AF289">
        <v>0.29869844684228702</v>
      </c>
      <c r="AH289">
        <v>-9.5</v>
      </c>
      <c r="AJ289">
        <v>-1</v>
      </c>
      <c r="AK289">
        <v>1</v>
      </c>
      <c r="AL289">
        <v>7.22</v>
      </c>
      <c r="AM289">
        <v>-2.2799999999999998</v>
      </c>
      <c r="AO289">
        <v>0</v>
      </c>
      <c r="AP289">
        <v>0</v>
      </c>
      <c r="AQ289">
        <v>7.22</v>
      </c>
      <c r="AR289">
        <v>-2.2799999999999998</v>
      </c>
      <c r="AS289">
        <v>-1</v>
      </c>
      <c r="AT289">
        <v>1</v>
      </c>
      <c r="AV289">
        <v>-6</v>
      </c>
      <c r="AW289">
        <v>-15.5</v>
      </c>
      <c r="AX289">
        <v>-1</v>
      </c>
      <c r="AZ289">
        <f t="shared" si="4"/>
        <v>0</v>
      </c>
    </row>
    <row r="290" spans="1:52" hidden="1" x14ac:dyDescent="0.25">
      <c r="A290" t="s">
        <v>71</v>
      </c>
      <c r="B290" t="s">
        <v>56</v>
      </c>
      <c r="C290">
        <v>2006</v>
      </c>
      <c r="D290">
        <v>15</v>
      </c>
      <c r="E290">
        <v>1</v>
      </c>
      <c r="F290">
        <v>25.4</v>
      </c>
      <c r="G290">
        <v>38.299999999999997</v>
      </c>
      <c r="I290">
        <v>58</v>
      </c>
      <c r="J290">
        <v>50</v>
      </c>
      <c r="K290">
        <v>0</v>
      </c>
      <c r="L290">
        <v>-5.1812852676676797E-2</v>
      </c>
      <c r="M290">
        <v>77</v>
      </c>
      <c r="N290">
        <v>33</v>
      </c>
      <c r="O290">
        <v>0</v>
      </c>
      <c r="P290">
        <v>-8.4391643868696103E-2</v>
      </c>
      <c r="Q290">
        <v>40</v>
      </c>
      <c r="R290">
        <v>43</v>
      </c>
      <c r="S290">
        <v>1.3964408376833499</v>
      </c>
      <c r="T290">
        <v>-0.22049574071609801</v>
      </c>
      <c r="U290">
        <v>74</v>
      </c>
      <c r="V290">
        <v>23</v>
      </c>
      <c r="W290">
        <v>0</v>
      </c>
      <c r="X290">
        <v>5.9715548082331399E-2</v>
      </c>
      <c r="Y290">
        <v>46</v>
      </c>
      <c r="Z290">
        <v>15</v>
      </c>
      <c r="AA290">
        <v>10.103216885230699</v>
      </c>
      <c r="AB290">
        <v>0.52605962325084399</v>
      </c>
      <c r="AC290">
        <v>36</v>
      </c>
      <c r="AD290">
        <v>29</v>
      </c>
      <c r="AE290">
        <v>0</v>
      </c>
      <c r="AF290">
        <v>-9.9018516666499398E-2</v>
      </c>
      <c r="AH290">
        <v>-12.5</v>
      </c>
      <c r="AJ290">
        <v>-1</v>
      </c>
      <c r="AK290">
        <v>-1</v>
      </c>
      <c r="AL290">
        <v>10.36</v>
      </c>
      <c r="AM290">
        <v>-2.14</v>
      </c>
      <c r="AO290">
        <v>0</v>
      </c>
      <c r="AP290">
        <v>0</v>
      </c>
      <c r="AQ290">
        <v>10.36</v>
      </c>
      <c r="AR290">
        <v>-2.14</v>
      </c>
      <c r="AS290">
        <v>-1</v>
      </c>
      <c r="AT290">
        <v>-1</v>
      </c>
      <c r="AV290">
        <v>33</v>
      </c>
      <c r="AW290">
        <v>20.5</v>
      </c>
      <c r="AX290">
        <v>1</v>
      </c>
      <c r="AZ290">
        <f t="shared" si="4"/>
        <v>0</v>
      </c>
    </row>
    <row r="291" spans="1:52" hidden="1" x14ac:dyDescent="0.25">
      <c r="A291" t="s">
        <v>48</v>
      </c>
      <c r="B291" t="s">
        <v>64</v>
      </c>
      <c r="C291">
        <v>2006</v>
      </c>
      <c r="D291">
        <v>15</v>
      </c>
      <c r="E291">
        <v>1</v>
      </c>
      <c r="F291">
        <v>17.5</v>
      </c>
      <c r="G291">
        <v>4.4000000000000004</v>
      </c>
      <c r="I291">
        <v>39</v>
      </c>
      <c r="J291">
        <v>79</v>
      </c>
      <c r="K291">
        <v>0</v>
      </c>
      <c r="L291">
        <v>-3.7241517767060597E-2</v>
      </c>
      <c r="M291">
        <v>85</v>
      </c>
      <c r="N291">
        <v>48</v>
      </c>
      <c r="O291">
        <v>-2.85896602387511</v>
      </c>
      <c r="P291">
        <v>0.34497886741071998</v>
      </c>
      <c r="Q291">
        <v>49</v>
      </c>
      <c r="R291">
        <v>28</v>
      </c>
      <c r="S291">
        <v>0</v>
      </c>
      <c r="T291">
        <v>5.7310435000245602E-2</v>
      </c>
      <c r="U291">
        <v>62</v>
      </c>
      <c r="V291">
        <v>40</v>
      </c>
      <c r="W291">
        <v>0</v>
      </c>
      <c r="X291">
        <v>-2.6191257296030199E-2</v>
      </c>
      <c r="Y291">
        <v>39</v>
      </c>
      <c r="Z291">
        <v>59</v>
      </c>
      <c r="AA291">
        <v>-3.3775703419245202</v>
      </c>
      <c r="AB291">
        <v>0.23843657698123399</v>
      </c>
      <c r="AC291">
        <v>6</v>
      </c>
      <c r="AD291">
        <v>71</v>
      </c>
      <c r="AE291">
        <v>6.1977442202735</v>
      </c>
      <c r="AF291">
        <v>-0.33338823591948102</v>
      </c>
      <c r="AH291">
        <v>-6</v>
      </c>
      <c r="AJ291">
        <v>-1</v>
      </c>
      <c r="AK291">
        <v>1</v>
      </c>
      <c r="AL291">
        <v>3.18</v>
      </c>
      <c r="AM291">
        <v>-2.82</v>
      </c>
      <c r="AO291">
        <v>0</v>
      </c>
      <c r="AP291">
        <v>0</v>
      </c>
      <c r="AQ291">
        <v>3.18</v>
      </c>
      <c r="AR291">
        <v>-2.82</v>
      </c>
      <c r="AS291">
        <v>-1</v>
      </c>
      <c r="AT291">
        <v>1</v>
      </c>
      <c r="AV291">
        <v>-14</v>
      </c>
      <c r="AW291">
        <v>-20</v>
      </c>
      <c r="AX291">
        <v>-1</v>
      </c>
      <c r="AZ291">
        <f t="shared" si="4"/>
        <v>0</v>
      </c>
    </row>
    <row r="292" spans="1:52" hidden="1" x14ac:dyDescent="0.25">
      <c r="A292" t="s">
        <v>62</v>
      </c>
      <c r="B292" t="s">
        <v>76</v>
      </c>
      <c r="C292">
        <v>2006</v>
      </c>
      <c r="D292">
        <v>15</v>
      </c>
      <c r="E292">
        <v>0</v>
      </c>
      <c r="F292">
        <v>-4</v>
      </c>
      <c r="G292">
        <v>0.4</v>
      </c>
      <c r="I292">
        <v>37</v>
      </c>
      <c r="J292">
        <v>60</v>
      </c>
      <c r="K292">
        <v>0</v>
      </c>
      <c r="L292">
        <v>-6.9750191055155897E-2</v>
      </c>
      <c r="M292">
        <v>67</v>
      </c>
      <c r="N292">
        <v>37</v>
      </c>
      <c r="O292">
        <v>-1.61960479819988</v>
      </c>
      <c r="P292">
        <v>-0.113808274929505</v>
      </c>
      <c r="Q292">
        <v>33</v>
      </c>
      <c r="R292">
        <v>100</v>
      </c>
      <c r="S292">
        <v>0</v>
      </c>
      <c r="T292">
        <v>0.11270992459939801</v>
      </c>
      <c r="U292">
        <v>30</v>
      </c>
      <c r="V292">
        <v>41</v>
      </c>
      <c r="W292">
        <v>-4.9280920162381596</v>
      </c>
      <c r="X292">
        <v>0.39026345835376097</v>
      </c>
      <c r="Y292">
        <v>30</v>
      </c>
      <c r="Z292">
        <v>12</v>
      </c>
      <c r="AA292">
        <v>7.5157470111839499</v>
      </c>
      <c r="AB292">
        <v>0.384630194556495</v>
      </c>
      <c r="AC292">
        <v>35</v>
      </c>
      <c r="AD292">
        <v>39</v>
      </c>
      <c r="AE292">
        <v>-1.08417454545454</v>
      </c>
      <c r="AF292">
        <v>-0.46311684089618799</v>
      </c>
      <c r="AH292">
        <v>3</v>
      </c>
      <c r="AJ292">
        <v>1</v>
      </c>
      <c r="AK292">
        <v>1</v>
      </c>
      <c r="AL292">
        <v>-2.14</v>
      </c>
      <c r="AM292">
        <v>0.85999999999999899</v>
      </c>
      <c r="AO292">
        <v>0</v>
      </c>
      <c r="AP292">
        <v>0</v>
      </c>
      <c r="AQ292">
        <v>-2.14</v>
      </c>
      <c r="AR292">
        <v>0.85999999999999899</v>
      </c>
      <c r="AS292">
        <v>1</v>
      </c>
      <c r="AT292">
        <v>1</v>
      </c>
      <c r="AV292">
        <v>13</v>
      </c>
      <c r="AW292">
        <v>16</v>
      </c>
      <c r="AX292">
        <v>1</v>
      </c>
      <c r="AZ292">
        <f t="shared" si="4"/>
        <v>0</v>
      </c>
    </row>
    <row r="293" spans="1:52" hidden="1" x14ac:dyDescent="0.25">
      <c r="A293" t="s">
        <v>58</v>
      </c>
      <c r="B293" t="s">
        <v>68</v>
      </c>
      <c r="C293">
        <v>2006</v>
      </c>
      <c r="D293">
        <v>15</v>
      </c>
      <c r="E293">
        <v>1</v>
      </c>
      <c r="F293">
        <v>-20.8</v>
      </c>
      <c r="G293">
        <v>-3.6</v>
      </c>
      <c r="I293">
        <v>37</v>
      </c>
      <c r="J293">
        <v>38</v>
      </c>
      <c r="K293">
        <v>0</v>
      </c>
      <c r="L293">
        <v>4.02993523274209E-2</v>
      </c>
      <c r="M293">
        <v>0</v>
      </c>
      <c r="N293">
        <v>33</v>
      </c>
      <c r="O293">
        <v>0</v>
      </c>
      <c r="P293">
        <v>-2.2957001641830899E-2</v>
      </c>
      <c r="Q293">
        <v>21</v>
      </c>
      <c r="R293">
        <v>18</v>
      </c>
      <c r="S293">
        <v>-5.7663868259606001</v>
      </c>
      <c r="T293">
        <v>-0.15929318133772699</v>
      </c>
      <c r="U293">
        <v>36</v>
      </c>
      <c r="V293">
        <v>23</v>
      </c>
      <c r="W293">
        <v>0</v>
      </c>
      <c r="X293">
        <v>-4.7395684201549701E-2</v>
      </c>
      <c r="Y293">
        <v>4</v>
      </c>
      <c r="Z293">
        <v>59</v>
      </c>
      <c r="AA293">
        <v>0</v>
      </c>
      <c r="AB293">
        <v>-4.7001358523839798E-2</v>
      </c>
      <c r="AC293">
        <v>100</v>
      </c>
      <c r="AD293">
        <v>66</v>
      </c>
      <c r="AE293">
        <v>3.4733987595195099</v>
      </c>
      <c r="AF293">
        <v>-0.41305328160689297</v>
      </c>
      <c r="AH293">
        <v>-2</v>
      </c>
      <c r="AJ293">
        <v>-1</v>
      </c>
      <c r="AK293">
        <v>1</v>
      </c>
      <c r="AL293">
        <v>1.43</v>
      </c>
      <c r="AM293">
        <v>-0.56999999999999995</v>
      </c>
      <c r="AO293">
        <v>0</v>
      </c>
      <c r="AP293">
        <v>0</v>
      </c>
      <c r="AQ293">
        <v>1.43</v>
      </c>
      <c r="AR293">
        <v>-0.56999999999999995</v>
      </c>
      <c r="AS293">
        <v>-1</v>
      </c>
      <c r="AT293">
        <v>1</v>
      </c>
      <c r="AV293">
        <v>-20</v>
      </c>
      <c r="AW293">
        <v>-22</v>
      </c>
      <c r="AX293">
        <v>-1</v>
      </c>
      <c r="AZ293">
        <f t="shared" si="4"/>
        <v>0</v>
      </c>
    </row>
    <row r="294" spans="1:52" hidden="1" x14ac:dyDescent="0.25">
      <c r="A294" t="s">
        <v>64</v>
      </c>
      <c r="B294" t="s">
        <v>48</v>
      </c>
      <c r="C294">
        <v>2006</v>
      </c>
      <c r="D294">
        <v>15</v>
      </c>
      <c r="E294">
        <v>0</v>
      </c>
      <c r="F294">
        <v>13.1</v>
      </c>
      <c r="G294">
        <v>-4.4000000000000004</v>
      </c>
      <c r="I294">
        <v>48</v>
      </c>
      <c r="J294">
        <v>85</v>
      </c>
      <c r="K294">
        <v>0</v>
      </c>
      <c r="L294">
        <v>0.247170317173767</v>
      </c>
      <c r="M294">
        <v>79</v>
      </c>
      <c r="N294">
        <v>39</v>
      </c>
      <c r="O294">
        <v>0.41989991472554999</v>
      </c>
      <c r="P294">
        <v>-0.26404288710604001</v>
      </c>
      <c r="Q294">
        <v>40</v>
      </c>
      <c r="R294">
        <v>62</v>
      </c>
      <c r="S294">
        <v>3.5914549605645401</v>
      </c>
      <c r="T294">
        <v>-0.41561062312005798</v>
      </c>
      <c r="U294">
        <v>28</v>
      </c>
      <c r="V294">
        <v>49</v>
      </c>
      <c r="W294">
        <v>0</v>
      </c>
      <c r="X294">
        <v>3.5548480060628898E-2</v>
      </c>
      <c r="Y294">
        <v>71</v>
      </c>
      <c r="Z294">
        <v>6</v>
      </c>
      <c r="AA294">
        <v>4.1576166360224898</v>
      </c>
      <c r="AB294">
        <v>0.37208856736940898</v>
      </c>
      <c r="AC294">
        <v>59</v>
      </c>
      <c r="AD294">
        <v>39</v>
      </c>
      <c r="AE294">
        <v>-1.5740623922124699</v>
      </c>
      <c r="AF294">
        <v>-0.10852326347302201</v>
      </c>
      <c r="AH294">
        <v>6</v>
      </c>
      <c r="AJ294">
        <v>1</v>
      </c>
      <c r="AK294">
        <v>1</v>
      </c>
      <c r="AL294">
        <v>-3.18</v>
      </c>
      <c r="AM294">
        <v>2.82</v>
      </c>
      <c r="AO294">
        <v>0</v>
      </c>
      <c r="AP294">
        <v>0</v>
      </c>
      <c r="AQ294">
        <v>-3.18</v>
      </c>
      <c r="AR294">
        <v>2.82</v>
      </c>
      <c r="AS294">
        <v>1</v>
      </c>
      <c r="AT294">
        <v>1</v>
      </c>
      <c r="AV294">
        <v>14</v>
      </c>
      <c r="AW294">
        <v>20</v>
      </c>
      <c r="AX294">
        <v>1</v>
      </c>
      <c r="AZ294">
        <f t="shared" si="4"/>
        <v>0</v>
      </c>
    </row>
    <row r="295" spans="1:52" hidden="1" x14ac:dyDescent="0.25">
      <c r="A295" t="s">
        <v>60</v>
      </c>
      <c r="B295" t="s">
        <v>50</v>
      </c>
      <c r="C295">
        <v>2006</v>
      </c>
      <c r="D295">
        <v>15</v>
      </c>
      <c r="E295">
        <v>0</v>
      </c>
      <c r="F295">
        <v>1.6</v>
      </c>
      <c r="G295">
        <v>-6.8</v>
      </c>
      <c r="I295">
        <v>58</v>
      </c>
      <c r="J295">
        <v>79</v>
      </c>
      <c r="K295">
        <v>0</v>
      </c>
      <c r="L295">
        <v>7.5353216109981802E-2</v>
      </c>
      <c r="M295">
        <v>46</v>
      </c>
      <c r="N295">
        <v>46</v>
      </c>
      <c r="O295">
        <v>0.649445625759412</v>
      </c>
      <c r="P295">
        <v>0.47886619583443502</v>
      </c>
      <c r="Q295">
        <v>39</v>
      </c>
      <c r="R295">
        <v>54</v>
      </c>
      <c r="S295">
        <v>9.6557842441455898E-3</v>
      </c>
      <c r="T295">
        <v>0.397623162429941</v>
      </c>
      <c r="U295">
        <v>67</v>
      </c>
      <c r="V295">
        <v>25</v>
      </c>
      <c r="W295">
        <v>0</v>
      </c>
      <c r="X295">
        <v>9.7071360074080404E-2</v>
      </c>
      <c r="Y295">
        <v>62</v>
      </c>
      <c r="Z295">
        <v>53</v>
      </c>
      <c r="AA295">
        <v>-4.29590308415228E-3</v>
      </c>
      <c r="AB295">
        <v>0.149151915757649</v>
      </c>
      <c r="AC295">
        <v>38</v>
      </c>
      <c r="AD295">
        <v>49</v>
      </c>
      <c r="AE295">
        <v>0</v>
      </c>
      <c r="AF295">
        <v>-8.5562325013590596E-2</v>
      </c>
      <c r="AH295">
        <v>-2.5</v>
      </c>
      <c r="AJ295">
        <v>-1</v>
      </c>
      <c r="AK295">
        <v>-1</v>
      </c>
      <c r="AL295">
        <v>-3.71</v>
      </c>
      <c r="AM295">
        <v>-6.21</v>
      </c>
      <c r="AO295">
        <v>0</v>
      </c>
      <c r="AP295">
        <v>0</v>
      </c>
      <c r="AQ295">
        <v>-3.71</v>
      </c>
      <c r="AR295">
        <v>-6.21</v>
      </c>
      <c r="AS295">
        <v>-1</v>
      </c>
      <c r="AT295">
        <v>-1</v>
      </c>
      <c r="AV295">
        <v>34</v>
      </c>
      <c r="AW295">
        <v>31.5</v>
      </c>
      <c r="AX295">
        <v>1</v>
      </c>
      <c r="AZ295">
        <f t="shared" si="4"/>
        <v>0</v>
      </c>
    </row>
    <row r="296" spans="1:52" hidden="1" x14ac:dyDescent="0.25">
      <c r="A296" t="s">
        <v>65</v>
      </c>
      <c r="B296" t="s">
        <v>59</v>
      </c>
      <c r="C296">
        <v>2006</v>
      </c>
      <c r="D296">
        <v>15</v>
      </c>
      <c r="E296">
        <v>1</v>
      </c>
      <c r="F296">
        <v>27</v>
      </c>
      <c r="G296">
        <v>18.100000000000001</v>
      </c>
      <c r="I296">
        <v>100</v>
      </c>
      <c r="J296">
        <v>67</v>
      </c>
      <c r="K296">
        <v>6.6496275014444004</v>
      </c>
      <c r="L296">
        <v>-0.55861780127333405</v>
      </c>
      <c r="M296">
        <v>83</v>
      </c>
      <c r="N296">
        <v>24</v>
      </c>
      <c r="O296">
        <v>8.2140915540924002</v>
      </c>
      <c r="P296">
        <v>0.40883123169305802</v>
      </c>
      <c r="Q296">
        <v>64</v>
      </c>
      <c r="R296">
        <v>54</v>
      </c>
      <c r="S296">
        <v>0</v>
      </c>
      <c r="T296">
        <v>8.8938974416292692E-3</v>
      </c>
      <c r="U296">
        <v>64</v>
      </c>
      <c r="V296">
        <v>49</v>
      </c>
      <c r="W296">
        <v>0</v>
      </c>
      <c r="X296">
        <v>-0.65118078983560301</v>
      </c>
      <c r="Y296">
        <v>46</v>
      </c>
      <c r="Z296">
        <v>31</v>
      </c>
      <c r="AA296">
        <v>6.8713321541215597</v>
      </c>
      <c r="AB296">
        <v>0.600953409219255</v>
      </c>
      <c r="AC296">
        <v>51</v>
      </c>
      <c r="AD296">
        <v>32</v>
      </c>
      <c r="AE296">
        <v>5.1530277278833498</v>
      </c>
      <c r="AF296">
        <v>0.159314295554844</v>
      </c>
      <c r="AH296">
        <v>-9</v>
      </c>
      <c r="AJ296">
        <v>-1</v>
      </c>
      <c r="AK296">
        <v>-1</v>
      </c>
      <c r="AL296">
        <v>6.13</v>
      </c>
      <c r="AM296">
        <v>-2.87</v>
      </c>
      <c r="AO296">
        <v>0</v>
      </c>
      <c r="AP296">
        <v>0</v>
      </c>
      <c r="AQ296">
        <v>6.13</v>
      </c>
      <c r="AR296">
        <v>-2.87</v>
      </c>
      <c r="AS296">
        <v>-1</v>
      </c>
      <c r="AT296">
        <v>-1</v>
      </c>
      <c r="AV296">
        <v>11</v>
      </c>
      <c r="AW296">
        <v>2</v>
      </c>
      <c r="AX296">
        <v>1</v>
      </c>
      <c r="AZ296">
        <f t="shared" si="4"/>
        <v>0</v>
      </c>
    </row>
    <row r="297" spans="1:52" hidden="1" x14ac:dyDescent="0.25">
      <c r="A297" t="s">
        <v>67</v>
      </c>
      <c r="B297" t="s">
        <v>66</v>
      </c>
      <c r="C297">
        <v>2006</v>
      </c>
      <c r="D297">
        <v>15</v>
      </c>
      <c r="E297">
        <v>1</v>
      </c>
      <c r="F297">
        <v>-11.2</v>
      </c>
      <c r="G297">
        <v>14.2</v>
      </c>
      <c r="I297">
        <v>73</v>
      </c>
      <c r="J297">
        <v>73</v>
      </c>
      <c r="K297">
        <v>-1.0341910688140501</v>
      </c>
      <c r="L297">
        <v>0.22305792423612</v>
      </c>
      <c r="M297">
        <v>48</v>
      </c>
      <c r="N297">
        <v>33</v>
      </c>
      <c r="O297">
        <v>0</v>
      </c>
      <c r="P297">
        <v>0.10897298237299601</v>
      </c>
      <c r="Q297">
        <v>38</v>
      </c>
      <c r="R297">
        <v>43</v>
      </c>
      <c r="S297">
        <v>1.0213649450996301</v>
      </c>
      <c r="T297">
        <v>0.38523239780617702</v>
      </c>
      <c r="U297">
        <v>48</v>
      </c>
      <c r="V297">
        <v>48</v>
      </c>
      <c r="W297">
        <v>0</v>
      </c>
      <c r="X297">
        <v>6.0395725738933599E-2</v>
      </c>
      <c r="Y297">
        <v>31</v>
      </c>
      <c r="Z297">
        <v>18</v>
      </c>
      <c r="AA297">
        <v>0</v>
      </c>
      <c r="AB297">
        <v>6.8361718801008803E-2</v>
      </c>
      <c r="AC297">
        <v>33</v>
      </c>
      <c r="AD297">
        <v>17</v>
      </c>
      <c r="AE297">
        <v>0</v>
      </c>
      <c r="AF297">
        <v>5.4571894926289201E-2</v>
      </c>
      <c r="AH297">
        <v>-10</v>
      </c>
      <c r="AJ297">
        <v>-1</v>
      </c>
      <c r="AK297">
        <v>1</v>
      </c>
      <c r="AL297">
        <v>5.31</v>
      </c>
      <c r="AM297">
        <v>-4.6900000000000004</v>
      </c>
      <c r="AO297">
        <v>0</v>
      </c>
      <c r="AP297">
        <v>0</v>
      </c>
      <c r="AQ297">
        <v>5.31</v>
      </c>
      <c r="AR297">
        <v>-4.6900000000000004</v>
      </c>
      <c r="AS297">
        <v>-1</v>
      </c>
      <c r="AT297">
        <v>1</v>
      </c>
      <c r="AV297">
        <v>-10</v>
      </c>
      <c r="AW297">
        <v>-20</v>
      </c>
      <c r="AX297">
        <v>-1</v>
      </c>
      <c r="AZ297">
        <f t="shared" si="4"/>
        <v>0</v>
      </c>
    </row>
    <row r="298" spans="1:52" hidden="1" x14ac:dyDescent="0.25">
      <c r="A298" t="s">
        <v>66</v>
      </c>
      <c r="B298" t="s">
        <v>67</v>
      </c>
      <c r="C298">
        <v>2006</v>
      </c>
      <c r="D298">
        <v>15</v>
      </c>
      <c r="E298">
        <v>0</v>
      </c>
      <c r="F298">
        <v>-25.4</v>
      </c>
      <c r="G298">
        <v>-14.2</v>
      </c>
      <c r="I298">
        <v>33</v>
      </c>
      <c r="J298">
        <v>48</v>
      </c>
      <c r="K298">
        <v>-0.55339325694720198</v>
      </c>
      <c r="L298">
        <v>0.75017132946699505</v>
      </c>
      <c r="M298">
        <v>73</v>
      </c>
      <c r="N298">
        <v>73</v>
      </c>
      <c r="O298">
        <v>-9.0565565896127307</v>
      </c>
      <c r="P298">
        <v>0.289581216605797</v>
      </c>
      <c r="Q298">
        <v>48</v>
      </c>
      <c r="R298">
        <v>48</v>
      </c>
      <c r="S298">
        <v>-4.9375984422328001</v>
      </c>
      <c r="T298">
        <v>0.14720162491684199</v>
      </c>
      <c r="U298">
        <v>43</v>
      </c>
      <c r="V298">
        <v>38</v>
      </c>
      <c r="W298">
        <v>-7.4993993730040298</v>
      </c>
      <c r="X298">
        <v>0.61295567033668996</v>
      </c>
      <c r="Y298">
        <v>17</v>
      </c>
      <c r="Z298">
        <v>33</v>
      </c>
      <c r="AA298">
        <v>0</v>
      </c>
      <c r="AB298">
        <v>-6.3243515764995706E-2</v>
      </c>
      <c r="AC298">
        <v>18</v>
      </c>
      <c r="AD298">
        <v>31</v>
      </c>
      <c r="AE298">
        <v>-3.0380058266218799</v>
      </c>
      <c r="AF298">
        <v>0.14742178780629001</v>
      </c>
      <c r="AH298">
        <v>10</v>
      </c>
      <c r="AJ298">
        <v>1</v>
      </c>
      <c r="AK298">
        <v>1</v>
      </c>
      <c r="AL298">
        <v>-5.31</v>
      </c>
      <c r="AM298">
        <v>4.6900000000000004</v>
      </c>
      <c r="AO298">
        <v>0</v>
      </c>
      <c r="AP298">
        <v>0</v>
      </c>
      <c r="AQ298">
        <v>-5.31</v>
      </c>
      <c r="AR298">
        <v>4.6900000000000004</v>
      </c>
      <c r="AS298">
        <v>1</v>
      </c>
      <c r="AT298">
        <v>1</v>
      </c>
      <c r="AV298">
        <v>10</v>
      </c>
      <c r="AW298">
        <v>20</v>
      </c>
      <c r="AX298">
        <v>1</v>
      </c>
      <c r="AZ298">
        <f t="shared" si="4"/>
        <v>0</v>
      </c>
    </row>
    <row r="299" spans="1:52" hidden="1" x14ac:dyDescent="0.25">
      <c r="A299" t="s">
        <v>68</v>
      </c>
      <c r="B299" t="s">
        <v>58</v>
      </c>
      <c r="C299">
        <v>2006</v>
      </c>
      <c r="D299">
        <v>15</v>
      </c>
      <c r="E299">
        <v>0</v>
      </c>
      <c r="F299">
        <v>-17.2</v>
      </c>
      <c r="G299">
        <v>3.6</v>
      </c>
      <c r="I299">
        <v>33</v>
      </c>
      <c r="J299">
        <v>0</v>
      </c>
      <c r="K299">
        <v>0</v>
      </c>
      <c r="L299">
        <v>0.200411687923228</v>
      </c>
      <c r="M299">
        <v>38</v>
      </c>
      <c r="N299">
        <v>37</v>
      </c>
      <c r="O299">
        <v>-4.26382891098429</v>
      </c>
      <c r="P299">
        <v>-0.210262089591569</v>
      </c>
      <c r="Q299">
        <v>23</v>
      </c>
      <c r="R299">
        <v>36</v>
      </c>
      <c r="S299">
        <v>0</v>
      </c>
      <c r="T299">
        <v>0.25767115255552597</v>
      </c>
      <c r="U299">
        <v>18</v>
      </c>
      <c r="V299">
        <v>21</v>
      </c>
      <c r="W299">
        <v>0</v>
      </c>
      <c r="X299">
        <v>7.1045098382659003E-2</v>
      </c>
      <c r="Y299">
        <v>66</v>
      </c>
      <c r="Z299">
        <v>100</v>
      </c>
      <c r="AA299">
        <v>0</v>
      </c>
      <c r="AB299">
        <v>0.16650188583303399</v>
      </c>
      <c r="AC299">
        <v>59</v>
      </c>
      <c r="AD299">
        <v>4</v>
      </c>
      <c r="AE299">
        <v>0</v>
      </c>
      <c r="AF299">
        <v>-0.25593908716819902</v>
      </c>
      <c r="AH299">
        <v>2</v>
      </c>
      <c r="AJ299">
        <v>1</v>
      </c>
      <c r="AK299">
        <v>1</v>
      </c>
      <c r="AL299">
        <v>-1.43</v>
      </c>
      <c r="AM299">
        <v>0.56999999999999995</v>
      </c>
      <c r="AO299">
        <v>0</v>
      </c>
      <c r="AP299">
        <v>0</v>
      </c>
      <c r="AQ299">
        <v>-1.43</v>
      </c>
      <c r="AR299">
        <v>0.56999999999999995</v>
      </c>
      <c r="AS299">
        <v>1</v>
      </c>
      <c r="AT299">
        <v>1</v>
      </c>
      <c r="AV299">
        <v>20</v>
      </c>
      <c r="AW299">
        <v>22</v>
      </c>
      <c r="AX299">
        <v>1</v>
      </c>
      <c r="AZ299">
        <f t="shared" si="4"/>
        <v>0</v>
      </c>
    </row>
    <row r="300" spans="1:52" hidden="1" x14ac:dyDescent="0.25">
      <c r="A300" t="s">
        <v>54</v>
      </c>
      <c r="B300" t="s">
        <v>46</v>
      </c>
      <c r="C300">
        <v>2006</v>
      </c>
      <c r="D300">
        <v>15</v>
      </c>
      <c r="E300">
        <v>0</v>
      </c>
      <c r="F300">
        <v>-26.9</v>
      </c>
      <c r="G300">
        <v>-55.6</v>
      </c>
      <c r="I300">
        <v>6</v>
      </c>
      <c r="J300">
        <v>94</v>
      </c>
      <c r="K300">
        <v>0.99448531717002198</v>
      </c>
      <c r="L300">
        <v>-0.363384287808037</v>
      </c>
      <c r="M300">
        <v>73</v>
      </c>
      <c r="N300">
        <v>55</v>
      </c>
      <c r="O300">
        <v>0</v>
      </c>
      <c r="P300">
        <v>5.5905025382845898E-2</v>
      </c>
      <c r="Q300">
        <v>17</v>
      </c>
      <c r="R300">
        <v>58</v>
      </c>
      <c r="S300">
        <v>0</v>
      </c>
      <c r="T300">
        <v>0.58195201490562898</v>
      </c>
      <c r="U300">
        <v>46</v>
      </c>
      <c r="V300">
        <v>37</v>
      </c>
      <c r="W300">
        <v>-0.97586415601883103</v>
      </c>
      <c r="X300">
        <v>0.42031077496629698</v>
      </c>
      <c r="Y300">
        <v>15</v>
      </c>
      <c r="Z300">
        <v>76</v>
      </c>
      <c r="AA300">
        <v>-8.6220504426573794E-2</v>
      </c>
      <c r="AB300">
        <v>-0.15268581057903499</v>
      </c>
      <c r="AC300">
        <v>34</v>
      </c>
      <c r="AD300">
        <v>35</v>
      </c>
      <c r="AE300">
        <v>-3.2062730908672301</v>
      </c>
      <c r="AF300">
        <v>-0.23844557468469099</v>
      </c>
      <c r="AH300">
        <v>13.5</v>
      </c>
      <c r="AJ300">
        <v>-1</v>
      </c>
      <c r="AK300">
        <v>-1</v>
      </c>
      <c r="AL300">
        <v>-13.85</v>
      </c>
      <c r="AM300">
        <v>-0.34999999999999898</v>
      </c>
      <c r="AO300">
        <v>0</v>
      </c>
      <c r="AP300">
        <v>0</v>
      </c>
      <c r="AQ300">
        <v>-13.85</v>
      </c>
      <c r="AR300">
        <v>-0.34999999999999898</v>
      </c>
      <c r="AS300">
        <v>-1</v>
      </c>
      <c r="AT300">
        <v>-1</v>
      </c>
      <c r="AV300">
        <v>-3</v>
      </c>
      <c r="AW300">
        <v>10.5</v>
      </c>
      <c r="AX300">
        <v>1</v>
      </c>
      <c r="AZ300">
        <f t="shared" si="4"/>
        <v>0</v>
      </c>
    </row>
    <row r="301" spans="1:52" hidden="1" x14ac:dyDescent="0.25">
      <c r="A301" t="s">
        <v>69</v>
      </c>
      <c r="B301" t="s">
        <v>74</v>
      </c>
      <c r="C301">
        <v>2006</v>
      </c>
      <c r="D301">
        <v>15</v>
      </c>
      <c r="E301">
        <v>1</v>
      </c>
      <c r="F301">
        <v>-4.8</v>
      </c>
      <c r="G301">
        <v>-26</v>
      </c>
      <c r="I301">
        <v>6</v>
      </c>
      <c r="J301">
        <v>83</v>
      </c>
      <c r="K301">
        <v>0</v>
      </c>
      <c r="L301">
        <v>-7.2637596093391404E-2</v>
      </c>
      <c r="M301">
        <v>88</v>
      </c>
      <c r="N301">
        <v>39</v>
      </c>
      <c r="O301">
        <v>-0.53975254639755099</v>
      </c>
      <c r="P301">
        <v>0.22155797300932401</v>
      </c>
      <c r="Q301">
        <v>55</v>
      </c>
      <c r="R301">
        <v>73</v>
      </c>
      <c r="S301">
        <v>-9.5899081183817501</v>
      </c>
      <c r="T301">
        <v>0.569835085091425</v>
      </c>
      <c r="U301">
        <v>29</v>
      </c>
      <c r="V301">
        <v>71</v>
      </c>
      <c r="W301">
        <v>0</v>
      </c>
      <c r="X301">
        <v>0.60779337693494095</v>
      </c>
      <c r="Y301">
        <v>16</v>
      </c>
      <c r="Z301">
        <v>51</v>
      </c>
      <c r="AA301">
        <v>-0.81335242224997695</v>
      </c>
      <c r="AB301">
        <v>-0.14373203865484799</v>
      </c>
      <c r="AC301">
        <v>18</v>
      </c>
      <c r="AD301">
        <v>18</v>
      </c>
      <c r="AE301">
        <v>-7.4175680744994104</v>
      </c>
      <c r="AF301">
        <v>-0.30407891659529102</v>
      </c>
      <c r="AH301">
        <v>3.5</v>
      </c>
      <c r="AJ301">
        <v>-1</v>
      </c>
      <c r="AK301">
        <v>-1</v>
      </c>
      <c r="AL301">
        <v>-3.59</v>
      </c>
      <c r="AM301">
        <v>-8.9999999999999802E-2</v>
      </c>
      <c r="AO301">
        <v>0</v>
      </c>
      <c r="AP301">
        <v>0</v>
      </c>
      <c r="AQ301">
        <v>-3.59</v>
      </c>
      <c r="AR301">
        <v>-8.9999999999999802E-2</v>
      </c>
      <c r="AS301">
        <v>-1</v>
      </c>
      <c r="AT301">
        <v>-1</v>
      </c>
      <c r="AV301">
        <v>7</v>
      </c>
      <c r="AW301">
        <v>10.5</v>
      </c>
      <c r="AX301">
        <v>1</v>
      </c>
      <c r="AZ301">
        <f t="shared" si="4"/>
        <v>0</v>
      </c>
    </row>
    <row r="302" spans="1:52" hidden="1" x14ac:dyDescent="0.25">
      <c r="A302" t="s">
        <v>70</v>
      </c>
      <c r="B302" t="s">
        <v>63</v>
      </c>
      <c r="C302">
        <v>2006</v>
      </c>
      <c r="D302">
        <v>15</v>
      </c>
      <c r="E302">
        <v>0</v>
      </c>
      <c r="F302">
        <v>-13.2</v>
      </c>
      <c r="G302">
        <v>-23.2</v>
      </c>
      <c r="I302">
        <v>0</v>
      </c>
      <c r="J302">
        <v>98</v>
      </c>
      <c r="K302">
        <v>-4.2194183105715704</v>
      </c>
      <c r="L302">
        <v>0.23416886445440199</v>
      </c>
      <c r="M302">
        <v>94</v>
      </c>
      <c r="N302">
        <v>61</v>
      </c>
      <c r="O302">
        <v>0</v>
      </c>
      <c r="P302">
        <v>4.1213166486220802E-2</v>
      </c>
      <c r="Q302">
        <v>50</v>
      </c>
      <c r="R302">
        <v>37</v>
      </c>
      <c r="S302">
        <v>-1.42223027335781</v>
      </c>
      <c r="T302">
        <v>-0.241845503682553</v>
      </c>
      <c r="U302">
        <v>39</v>
      </c>
      <c r="V302">
        <v>29</v>
      </c>
      <c r="W302">
        <v>1.78220751445086</v>
      </c>
      <c r="X302">
        <v>0.29079595508841999</v>
      </c>
      <c r="Y302">
        <v>28</v>
      </c>
      <c r="Z302">
        <v>65</v>
      </c>
      <c r="AA302">
        <v>0</v>
      </c>
      <c r="AB302">
        <v>-5.5656435991530704E-3</v>
      </c>
      <c r="AC302">
        <v>26</v>
      </c>
      <c r="AD302">
        <v>100</v>
      </c>
      <c r="AE302">
        <v>0</v>
      </c>
      <c r="AF302">
        <v>5.93417722077711E-2</v>
      </c>
      <c r="AH302">
        <v>9.5</v>
      </c>
      <c r="AJ302">
        <v>1</v>
      </c>
      <c r="AK302">
        <v>1</v>
      </c>
      <c r="AL302">
        <v>-7.22</v>
      </c>
      <c r="AM302">
        <v>2.2799999999999998</v>
      </c>
      <c r="AO302">
        <v>0</v>
      </c>
      <c r="AP302">
        <v>0</v>
      </c>
      <c r="AQ302">
        <v>-7.22</v>
      </c>
      <c r="AR302">
        <v>2.2799999999999998</v>
      </c>
      <c r="AS302">
        <v>1</v>
      </c>
      <c r="AT302">
        <v>1</v>
      </c>
      <c r="AV302">
        <v>6</v>
      </c>
      <c r="AW302">
        <v>15.5</v>
      </c>
      <c r="AX302">
        <v>1</v>
      </c>
      <c r="AZ302">
        <f t="shared" si="4"/>
        <v>0</v>
      </c>
    </row>
    <row r="303" spans="1:52" hidden="1" x14ac:dyDescent="0.25">
      <c r="A303" t="s">
        <v>45</v>
      </c>
      <c r="B303" t="s">
        <v>66</v>
      </c>
      <c r="C303">
        <v>2006</v>
      </c>
      <c r="D303">
        <v>16</v>
      </c>
      <c r="E303">
        <v>0</v>
      </c>
      <c r="F303">
        <v>-20.6</v>
      </c>
      <c r="G303">
        <v>9</v>
      </c>
      <c r="I303">
        <v>38</v>
      </c>
      <c r="J303">
        <v>76</v>
      </c>
      <c r="K303">
        <v>-4.9162716325216698</v>
      </c>
      <c r="L303">
        <v>0.14740152146646401</v>
      </c>
      <c r="M303">
        <v>66</v>
      </c>
      <c r="N303">
        <v>32</v>
      </c>
      <c r="O303">
        <v>0</v>
      </c>
      <c r="P303">
        <v>0.13942000993710801</v>
      </c>
      <c r="Q303">
        <v>8</v>
      </c>
      <c r="R303">
        <v>44</v>
      </c>
      <c r="S303">
        <v>-3.09854365315852</v>
      </c>
      <c r="T303">
        <v>0.207279829067642</v>
      </c>
      <c r="U303">
        <v>45</v>
      </c>
      <c r="V303">
        <v>56</v>
      </c>
      <c r="W303">
        <v>-7.16094262791768</v>
      </c>
      <c r="X303">
        <v>0.48828033769375601</v>
      </c>
      <c r="Y303">
        <v>48</v>
      </c>
      <c r="Z303">
        <v>21</v>
      </c>
      <c r="AA303">
        <v>-5.6714921150836597</v>
      </c>
      <c r="AB303">
        <v>-0.27450194101027697</v>
      </c>
      <c r="AC303">
        <v>6</v>
      </c>
      <c r="AD303">
        <v>14</v>
      </c>
      <c r="AE303">
        <v>-8.5386919602529296</v>
      </c>
      <c r="AF303">
        <v>-0.45630638263399498</v>
      </c>
      <c r="AH303">
        <v>4</v>
      </c>
      <c r="AJ303">
        <v>1</v>
      </c>
      <c r="AK303">
        <v>1</v>
      </c>
      <c r="AL303">
        <v>-0.24</v>
      </c>
      <c r="AM303">
        <v>3.76</v>
      </c>
      <c r="AO303">
        <v>0</v>
      </c>
      <c r="AP303">
        <v>0</v>
      </c>
      <c r="AQ303">
        <v>-0.24</v>
      </c>
      <c r="AR303">
        <v>3.76</v>
      </c>
      <c r="AS303">
        <v>1</v>
      </c>
      <c r="AT303">
        <v>1</v>
      </c>
      <c r="AV303">
        <v>6</v>
      </c>
      <c r="AW303">
        <v>10</v>
      </c>
      <c r="AX303">
        <v>1</v>
      </c>
      <c r="AZ303">
        <f t="shared" si="4"/>
        <v>0</v>
      </c>
    </row>
    <row r="304" spans="1:52" hidden="1" x14ac:dyDescent="0.25">
      <c r="A304" t="s">
        <v>47</v>
      </c>
      <c r="B304" t="s">
        <v>50</v>
      </c>
      <c r="C304">
        <v>2006</v>
      </c>
      <c r="D304">
        <v>16</v>
      </c>
      <c r="E304">
        <v>1</v>
      </c>
      <c r="F304">
        <v>-14.4</v>
      </c>
      <c r="G304">
        <v>-23.3</v>
      </c>
      <c r="I304">
        <v>46</v>
      </c>
      <c r="J304">
        <v>73</v>
      </c>
      <c r="K304">
        <v>0</v>
      </c>
      <c r="L304">
        <v>-9.9110050961523297E-2</v>
      </c>
      <c r="M304">
        <v>53</v>
      </c>
      <c r="N304">
        <v>43</v>
      </c>
      <c r="O304">
        <v>-0.73621533409017303</v>
      </c>
      <c r="P304">
        <v>0.21866873478958901</v>
      </c>
      <c r="Q304">
        <v>100</v>
      </c>
      <c r="R304">
        <v>50</v>
      </c>
      <c r="S304">
        <v>0.323733785671523</v>
      </c>
      <c r="T304">
        <v>-0.21071737570384699</v>
      </c>
      <c r="U304">
        <v>60</v>
      </c>
      <c r="V304">
        <v>23</v>
      </c>
      <c r="W304">
        <v>0</v>
      </c>
      <c r="X304">
        <v>-5.4850590043428203E-2</v>
      </c>
      <c r="Y304">
        <v>0</v>
      </c>
      <c r="Z304">
        <v>57</v>
      </c>
      <c r="AA304">
        <v>-7.3960838374319797</v>
      </c>
      <c r="AB304">
        <v>0.55396783084488099</v>
      </c>
      <c r="AC304">
        <v>6</v>
      </c>
      <c r="AD304">
        <v>47</v>
      </c>
      <c r="AE304">
        <v>0.93654889579078904</v>
      </c>
      <c r="AF304">
        <v>0.51920869617313503</v>
      </c>
      <c r="AH304">
        <v>-6</v>
      </c>
      <c r="AJ304">
        <v>-1</v>
      </c>
      <c r="AK304">
        <v>1</v>
      </c>
      <c r="AL304">
        <v>-2.97</v>
      </c>
      <c r="AM304">
        <v>-8.9700000000000006</v>
      </c>
      <c r="AO304">
        <v>0</v>
      </c>
      <c r="AP304">
        <v>0</v>
      </c>
      <c r="AQ304">
        <v>-2.97</v>
      </c>
      <c r="AR304">
        <v>-8.9700000000000006</v>
      </c>
      <c r="AS304">
        <v>-1</v>
      </c>
      <c r="AT304">
        <v>1</v>
      </c>
      <c r="AV304">
        <v>-7</v>
      </c>
      <c r="AW304">
        <v>-13</v>
      </c>
      <c r="AX304">
        <v>-1</v>
      </c>
      <c r="AZ304">
        <f t="shared" si="4"/>
        <v>0</v>
      </c>
    </row>
    <row r="305" spans="1:52" hidden="1" x14ac:dyDescent="0.25">
      <c r="A305" t="s">
        <v>49</v>
      </c>
      <c r="B305" t="s">
        <v>60</v>
      </c>
      <c r="C305">
        <v>2006</v>
      </c>
      <c r="D305">
        <v>16</v>
      </c>
      <c r="E305">
        <v>0</v>
      </c>
      <c r="F305">
        <v>31</v>
      </c>
      <c r="G305">
        <v>27.1</v>
      </c>
      <c r="I305">
        <v>94</v>
      </c>
      <c r="J305">
        <v>45</v>
      </c>
      <c r="K305">
        <v>1.34249999999999</v>
      </c>
      <c r="L305">
        <v>0.22167691586114999</v>
      </c>
      <c r="M305">
        <v>96</v>
      </c>
      <c r="N305">
        <v>60</v>
      </c>
      <c r="O305">
        <v>3.0139035817390001</v>
      </c>
      <c r="P305">
        <v>-0.32362605804475197</v>
      </c>
      <c r="Q305">
        <v>26</v>
      </c>
      <c r="R305">
        <v>70</v>
      </c>
      <c r="S305">
        <v>0</v>
      </c>
      <c r="T305">
        <v>-0.12803034614682399</v>
      </c>
      <c r="U305">
        <v>79</v>
      </c>
      <c r="V305">
        <v>43</v>
      </c>
      <c r="W305">
        <v>0</v>
      </c>
      <c r="X305">
        <v>-6.3402694522591299E-2</v>
      </c>
      <c r="Y305">
        <v>43</v>
      </c>
      <c r="Z305">
        <v>39</v>
      </c>
      <c r="AA305">
        <v>0.54826846944117102</v>
      </c>
      <c r="AB305">
        <v>-0.37390808679142701</v>
      </c>
      <c r="AC305">
        <v>61</v>
      </c>
      <c r="AD305">
        <v>58</v>
      </c>
      <c r="AE305">
        <v>2.3201326443639401</v>
      </c>
      <c r="AF305">
        <v>-0.29564259461304998</v>
      </c>
      <c r="AH305">
        <v>4</v>
      </c>
      <c r="AJ305">
        <v>1</v>
      </c>
      <c r="AK305">
        <v>1</v>
      </c>
      <c r="AL305">
        <v>3.84</v>
      </c>
      <c r="AM305">
        <v>7.84</v>
      </c>
      <c r="AO305">
        <v>0</v>
      </c>
      <c r="AP305">
        <v>0</v>
      </c>
      <c r="AQ305">
        <v>3.84</v>
      </c>
      <c r="AR305">
        <v>7.84</v>
      </c>
      <c r="AS305">
        <v>1</v>
      </c>
      <c r="AT305">
        <v>1</v>
      </c>
      <c r="AV305">
        <v>24</v>
      </c>
      <c r="AW305">
        <v>28</v>
      </c>
      <c r="AX305">
        <v>1</v>
      </c>
      <c r="AZ305">
        <f t="shared" si="4"/>
        <v>0</v>
      </c>
    </row>
    <row r="306" spans="1:52" hidden="1" x14ac:dyDescent="0.25">
      <c r="A306" t="s">
        <v>51</v>
      </c>
      <c r="B306" t="s">
        <v>69</v>
      </c>
      <c r="C306">
        <v>2006</v>
      </c>
      <c r="D306">
        <v>16</v>
      </c>
      <c r="E306">
        <v>1</v>
      </c>
      <c r="F306">
        <v>-7.8</v>
      </c>
      <c r="G306">
        <v>-4.5</v>
      </c>
      <c r="I306">
        <v>60</v>
      </c>
      <c r="J306">
        <v>84</v>
      </c>
      <c r="K306">
        <v>0</v>
      </c>
      <c r="L306">
        <v>9.0317664673358E-2</v>
      </c>
      <c r="M306">
        <v>49</v>
      </c>
      <c r="N306">
        <v>11</v>
      </c>
      <c r="O306">
        <v>-1.32208304836345</v>
      </c>
      <c r="P306">
        <v>-0.20454313846789299</v>
      </c>
      <c r="Q306">
        <v>24</v>
      </c>
      <c r="R306">
        <v>24</v>
      </c>
      <c r="S306">
        <v>0</v>
      </c>
      <c r="T306">
        <v>6.5599379367025895E-2</v>
      </c>
      <c r="U306">
        <v>30</v>
      </c>
      <c r="V306">
        <v>52</v>
      </c>
      <c r="W306">
        <v>0</v>
      </c>
      <c r="X306">
        <v>2.5467861655399E-2</v>
      </c>
      <c r="Y306">
        <v>9</v>
      </c>
      <c r="Z306">
        <v>22</v>
      </c>
      <c r="AA306">
        <v>0</v>
      </c>
      <c r="AB306">
        <v>-8.33981665152638E-2</v>
      </c>
      <c r="AC306">
        <v>60</v>
      </c>
      <c r="AD306">
        <v>7</v>
      </c>
      <c r="AE306">
        <v>0</v>
      </c>
      <c r="AF306">
        <v>-2.6810009608644301E-2</v>
      </c>
      <c r="AH306">
        <v>-5.5</v>
      </c>
      <c r="AJ306">
        <v>-1</v>
      </c>
      <c r="AK306">
        <v>1</v>
      </c>
      <c r="AL306">
        <v>1.23</v>
      </c>
      <c r="AM306">
        <v>-4.2699999999999996</v>
      </c>
      <c r="AO306">
        <v>0</v>
      </c>
      <c r="AP306">
        <v>0</v>
      </c>
      <c r="AQ306">
        <v>1.23</v>
      </c>
      <c r="AR306">
        <v>-4.2699999999999996</v>
      </c>
      <c r="AS306">
        <v>-1</v>
      </c>
      <c r="AT306">
        <v>1</v>
      </c>
      <c r="AV306">
        <v>-1</v>
      </c>
      <c r="AW306">
        <v>-6.5</v>
      </c>
      <c r="AX306">
        <v>-1</v>
      </c>
      <c r="AZ306">
        <f t="shared" si="4"/>
        <v>0</v>
      </c>
    </row>
    <row r="307" spans="1:52" hidden="1" x14ac:dyDescent="0.25">
      <c r="A307" t="s">
        <v>50</v>
      </c>
      <c r="B307" t="s">
        <v>47</v>
      </c>
      <c r="C307">
        <v>2006</v>
      </c>
      <c r="D307">
        <v>16</v>
      </c>
      <c r="E307">
        <v>0</v>
      </c>
      <c r="F307">
        <v>8.9</v>
      </c>
      <c r="G307">
        <v>23.3</v>
      </c>
      <c r="I307">
        <v>43</v>
      </c>
      <c r="J307">
        <v>53</v>
      </c>
      <c r="K307">
        <v>-6.37569293406185</v>
      </c>
      <c r="L307">
        <v>-0.16195179595992201</v>
      </c>
      <c r="M307">
        <v>73</v>
      </c>
      <c r="N307">
        <v>46</v>
      </c>
      <c r="O307">
        <v>0</v>
      </c>
      <c r="P307">
        <v>-4.9996027633050196E-3</v>
      </c>
      <c r="Q307">
        <v>23</v>
      </c>
      <c r="R307">
        <v>60</v>
      </c>
      <c r="S307">
        <v>-6.5381691578563599</v>
      </c>
      <c r="T307">
        <v>0.33737621387203498</v>
      </c>
      <c r="U307">
        <v>50</v>
      </c>
      <c r="V307">
        <v>100</v>
      </c>
      <c r="W307">
        <v>0</v>
      </c>
      <c r="X307">
        <v>0.56634803755930696</v>
      </c>
      <c r="Y307">
        <v>47</v>
      </c>
      <c r="Z307">
        <v>6</v>
      </c>
      <c r="AA307">
        <v>-9.1190665975483292</v>
      </c>
      <c r="AB307">
        <v>-0.24797359516224801</v>
      </c>
      <c r="AC307">
        <v>57</v>
      </c>
      <c r="AD307">
        <v>0</v>
      </c>
      <c r="AE307">
        <v>0</v>
      </c>
      <c r="AF307">
        <v>7.6972564036060898E-2</v>
      </c>
      <c r="AH307">
        <v>6</v>
      </c>
      <c r="AJ307">
        <v>1</v>
      </c>
      <c r="AK307">
        <v>1</v>
      </c>
      <c r="AL307">
        <v>2.97</v>
      </c>
      <c r="AM307">
        <v>8.9700000000000006</v>
      </c>
      <c r="AO307">
        <v>0</v>
      </c>
      <c r="AP307">
        <v>0</v>
      </c>
      <c r="AQ307">
        <v>2.97</v>
      </c>
      <c r="AR307">
        <v>8.9700000000000006</v>
      </c>
      <c r="AS307">
        <v>1</v>
      </c>
      <c r="AT307">
        <v>1</v>
      </c>
      <c r="AV307">
        <v>7</v>
      </c>
      <c r="AW307">
        <v>13</v>
      </c>
      <c r="AX307">
        <v>1</v>
      </c>
      <c r="AZ307">
        <f t="shared" si="4"/>
        <v>0</v>
      </c>
    </row>
    <row r="308" spans="1:52" hidden="1" x14ac:dyDescent="0.25">
      <c r="A308" t="s">
        <v>46</v>
      </c>
      <c r="B308" t="s">
        <v>52</v>
      </c>
      <c r="C308">
        <v>2006</v>
      </c>
      <c r="D308">
        <v>16</v>
      </c>
      <c r="E308">
        <v>0</v>
      </c>
      <c r="F308">
        <v>31.1</v>
      </c>
      <c r="G308">
        <v>59.8</v>
      </c>
      <c r="I308">
        <v>49</v>
      </c>
      <c r="J308">
        <v>21</v>
      </c>
      <c r="K308">
        <v>9.4410566768364195</v>
      </c>
      <c r="L308">
        <v>0.20696367521726799</v>
      </c>
      <c r="M308">
        <v>88</v>
      </c>
      <c r="N308">
        <v>19</v>
      </c>
      <c r="O308">
        <v>5.4759195510526899</v>
      </c>
      <c r="P308">
        <v>0.13559512442683699</v>
      </c>
      <c r="Q308">
        <v>40</v>
      </c>
      <c r="R308">
        <v>36</v>
      </c>
      <c r="S308">
        <v>6.6488014646222897</v>
      </c>
      <c r="T308">
        <v>0.35292387335345599</v>
      </c>
      <c r="U308">
        <v>60</v>
      </c>
      <c r="V308">
        <v>0</v>
      </c>
      <c r="W308">
        <v>-4.1822026431717898</v>
      </c>
      <c r="X308">
        <v>-0.28109908614698698</v>
      </c>
      <c r="Y308">
        <v>39</v>
      </c>
      <c r="Z308">
        <v>32</v>
      </c>
      <c r="AA308">
        <v>3.27860680101442</v>
      </c>
      <c r="AB308">
        <v>0.107229570972319</v>
      </c>
      <c r="AC308">
        <v>64</v>
      </c>
      <c r="AD308">
        <v>59</v>
      </c>
      <c r="AE308">
        <v>-1.98938244085313</v>
      </c>
      <c r="AF308">
        <v>0.26957576146505802</v>
      </c>
      <c r="AH308">
        <v>-6</v>
      </c>
      <c r="AJ308">
        <v>1</v>
      </c>
      <c r="AK308">
        <v>-1</v>
      </c>
      <c r="AL308">
        <v>11.53</v>
      </c>
      <c r="AM308">
        <v>5.5299999999999896</v>
      </c>
      <c r="AO308">
        <v>0</v>
      </c>
      <c r="AP308">
        <v>0</v>
      </c>
      <c r="AQ308">
        <v>11.53</v>
      </c>
      <c r="AR308">
        <v>5.5299999999999896</v>
      </c>
      <c r="AS308">
        <v>1</v>
      </c>
      <c r="AT308">
        <v>-1</v>
      </c>
      <c r="AV308">
        <v>5</v>
      </c>
      <c r="AW308">
        <v>-1</v>
      </c>
      <c r="AX308">
        <v>-1</v>
      </c>
      <c r="AZ308">
        <f t="shared" si="4"/>
        <v>0</v>
      </c>
    </row>
    <row r="309" spans="1:52" hidden="1" x14ac:dyDescent="0.25">
      <c r="A309" t="s">
        <v>53</v>
      </c>
      <c r="B309" t="s">
        <v>57</v>
      </c>
      <c r="C309">
        <v>2006</v>
      </c>
      <c r="D309">
        <v>16</v>
      </c>
      <c r="E309">
        <v>0</v>
      </c>
      <c r="F309">
        <v>15.6</v>
      </c>
      <c r="G309">
        <v>22.7</v>
      </c>
      <c r="I309">
        <v>38</v>
      </c>
      <c r="J309">
        <v>80</v>
      </c>
      <c r="K309">
        <v>-2.09721636142593</v>
      </c>
      <c r="L309">
        <v>0.36872199146458201</v>
      </c>
      <c r="M309">
        <v>63</v>
      </c>
      <c r="N309">
        <v>32</v>
      </c>
      <c r="O309">
        <v>0</v>
      </c>
      <c r="P309">
        <v>7.4630961820055602E-2</v>
      </c>
      <c r="Q309">
        <v>27</v>
      </c>
      <c r="R309">
        <v>57</v>
      </c>
      <c r="S309">
        <v>-0.75624636612597196</v>
      </c>
      <c r="T309">
        <v>0.21487534129601599</v>
      </c>
      <c r="U309">
        <v>54</v>
      </c>
      <c r="V309">
        <v>54</v>
      </c>
      <c r="W309">
        <v>-4.7092201921265797</v>
      </c>
      <c r="X309">
        <v>0.46580035816192</v>
      </c>
      <c r="Y309">
        <v>64</v>
      </c>
      <c r="Z309">
        <v>27</v>
      </c>
      <c r="AA309">
        <v>0</v>
      </c>
      <c r="AB309">
        <v>-6.5882233653488101E-3</v>
      </c>
      <c r="AC309">
        <v>0</v>
      </c>
      <c r="AD309">
        <v>18</v>
      </c>
      <c r="AE309">
        <v>0</v>
      </c>
      <c r="AF309">
        <v>-8.0330130255579196E-2</v>
      </c>
      <c r="AH309">
        <v>3</v>
      </c>
      <c r="AJ309">
        <v>1</v>
      </c>
      <c r="AK309">
        <v>1</v>
      </c>
      <c r="AL309">
        <v>2.84</v>
      </c>
      <c r="AM309">
        <v>5.84</v>
      </c>
      <c r="AO309">
        <v>0</v>
      </c>
      <c r="AP309">
        <v>0</v>
      </c>
      <c r="AQ309">
        <v>2.84</v>
      </c>
      <c r="AR309">
        <v>5.84</v>
      </c>
      <c r="AS309">
        <v>1</v>
      </c>
      <c r="AT309">
        <v>1</v>
      </c>
      <c r="AV309">
        <v>-1</v>
      </c>
      <c r="AW309">
        <v>2</v>
      </c>
      <c r="AX309">
        <v>1</v>
      </c>
      <c r="AZ309">
        <f t="shared" si="4"/>
        <v>0</v>
      </c>
    </row>
    <row r="310" spans="1:52" hidden="1" x14ac:dyDescent="0.25">
      <c r="A310" t="s">
        <v>72</v>
      </c>
      <c r="B310" t="s">
        <v>54</v>
      </c>
      <c r="C310">
        <v>2006</v>
      </c>
      <c r="D310">
        <v>16</v>
      </c>
      <c r="E310">
        <v>1</v>
      </c>
      <c r="F310">
        <v>-15.1</v>
      </c>
      <c r="G310">
        <v>9.4</v>
      </c>
      <c r="I310">
        <v>19</v>
      </c>
      <c r="J310">
        <v>73</v>
      </c>
      <c r="K310">
        <v>0</v>
      </c>
      <c r="L310">
        <v>-6.2820716017569306E-2</v>
      </c>
      <c r="M310">
        <v>31</v>
      </c>
      <c r="N310">
        <v>11</v>
      </c>
      <c r="O310">
        <v>-6.4200164908269697</v>
      </c>
      <c r="P310">
        <v>-0.27910652414123799</v>
      </c>
      <c r="Q310">
        <v>8</v>
      </c>
      <c r="R310">
        <v>44</v>
      </c>
      <c r="S310">
        <v>0</v>
      </c>
      <c r="T310">
        <v>7.0649279242162605E-2</v>
      </c>
      <c r="U310">
        <v>24</v>
      </c>
      <c r="V310">
        <v>16</v>
      </c>
      <c r="W310">
        <v>-4.4663372914222697</v>
      </c>
      <c r="X310">
        <v>-0.23189930142398099</v>
      </c>
      <c r="Y310">
        <v>27</v>
      </c>
      <c r="Z310">
        <v>27</v>
      </c>
      <c r="AA310">
        <v>-4.2575363790185996</v>
      </c>
      <c r="AB310">
        <v>-0.51720601887928597</v>
      </c>
      <c r="AC310">
        <v>34</v>
      </c>
      <c r="AD310">
        <v>17</v>
      </c>
      <c r="AE310">
        <v>3.37624409755013</v>
      </c>
      <c r="AF310">
        <v>0.54496079735802005</v>
      </c>
      <c r="AH310">
        <v>-3</v>
      </c>
      <c r="AJ310">
        <v>1</v>
      </c>
      <c r="AK310">
        <v>-1</v>
      </c>
      <c r="AL310">
        <v>4.2699999999999996</v>
      </c>
      <c r="AM310">
        <v>1.26999999999999</v>
      </c>
      <c r="AO310">
        <v>0</v>
      </c>
      <c r="AP310">
        <v>0</v>
      </c>
      <c r="AQ310">
        <v>4.2699999999999996</v>
      </c>
      <c r="AR310">
        <v>1.26999999999999</v>
      </c>
      <c r="AS310">
        <v>1</v>
      </c>
      <c r="AT310">
        <v>-1</v>
      </c>
      <c r="AV310">
        <v>-15</v>
      </c>
      <c r="AW310">
        <v>-18</v>
      </c>
      <c r="AX310">
        <v>-1</v>
      </c>
      <c r="AZ310">
        <f t="shared" si="4"/>
        <v>0</v>
      </c>
    </row>
    <row r="311" spans="1:52" hidden="1" x14ac:dyDescent="0.25">
      <c r="A311" t="s">
        <v>55</v>
      </c>
      <c r="B311" t="s">
        <v>64</v>
      </c>
      <c r="C311">
        <v>2006</v>
      </c>
      <c r="D311">
        <v>16</v>
      </c>
      <c r="E311">
        <v>1</v>
      </c>
      <c r="F311">
        <v>17.8</v>
      </c>
      <c r="G311">
        <v>5.4</v>
      </c>
      <c r="I311">
        <v>27</v>
      </c>
      <c r="J311">
        <v>78</v>
      </c>
      <c r="K311">
        <v>4.6278945371775304</v>
      </c>
      <c r="L311">
        <v>0.44298593194414898</v>
      </c>
      <c r="M311">
        <v>71</v>
      </c>
      <c r="N311">
        <v>41</v>
      </c>
      <c r="O311">
        <v>-0.2077059090534</v>
      </c>
      <c r="P311">
        <v>0.33697915623184799</v>
      </c>
      <c r="Q311">
        <v>48</v>
      </c>
      <c r="R311">
        <v>29</v>
      </c>
      <c r="S311">
        <v>0</v>
      </c>
      <c r="T311">
        <v>1.6961621344673401E-2</v>
      </c>
      <c r="U311">
        <v>64</v>
      </c>
      <c r="V311">
        <v>44</v>
      </c>
      <c r="W311">
        <v>3.78880774235523</v>
      </c>
      <c r="X311">
        <v>0.146836672923988</v>
      </c>
      <c r="Y311">
        <v>65</v>
      </c>
      <c r="Z311">
        <v>52</v>
      </c>
      <c r="AA311">
        <v>1.88058241978731</v>
      </c>
      <c r="AB311">
        <v>0.19102139263186901</v>
      </c>
      <c r="AC311">
        <v>30</v>
      </c>
      <c r="AD311">
        <v>71</v>
      </c>
      <c r="AE311">
        <v>-5.92625435869122</v>
      </c>
      <c r="AF311">
        <v>0.60617161561170396</v>
      </c>
      <c r="AH311">
        <v>-7</v>
      </c>
      <c r="AJ311">
        <v>-1</v>
      </c>
      <c r="AK311">
        <v>1</v>
      </c>
      <c r="AL311">
        <v>3.4</v>
      </c>
      <c r="AM311">
        <v>-3.6</v>
      </c>
      <c r="AO311">
        <v>0</v>
      </c>
      <c r="AP311">
        <v>0</v>
      </c>
      <c r="AQ311">
        <v>3.4</v>
      </c>
      <c r="AR311">
        <v>-3.6</v>
      </c>
      <c r="AS311">
        <v>-1</v>
      </c>
      <c r="AT311">
        <v>1</v>
      </c>
      <c r="AV311">
        <v>-16</v>
      </c>
      <c r="AW311">
        <v>-23</v>
      </c>
      <c r="AX311">
        <v>-1</v>
      </c>
      <c r="AZ311">
        <f t="shared" si="4"/>
        <v>0</v>
      </c>
    </row>
    <row r="312" spans="1:52" hidden="1" x14ac:dyDescent="0.25">
      <c r="A312" t="s">
        <v>57</v>
      </c>
      <c r="B312" t="s">
        <v>53</v>
      </c>
      <c r="C312">
        <v>2006</v>
      </c>
      <c r="D312">
        <v>16</v>
      </c>
      <c r="E312">
        <v>1</v>
      </c>
      <c r="F312">
        <v>-7.1</v>
      </c>
      <c r="G312">
        <v>-22.7</v>
      </c>
      <c r="I312">
        <v>32</v>
      </c>
      <c r="J312">
        <v>63</v>
      </c>
      <c r="K312">
        <v>0</v>
      </c>
      <c r="L312">
        <v>4.65225105708926E-2</v>
      </c>
      <c r="M312">
        <v>80</v>
      </c>
      <c r="N312">
        <v>38</v>
      </c>
      <c r="O312">
        <v>5.1716792748585796</v>
      </c>
      <c r="P312">
        <v>0.18520783503859001</v>
      </c>
      <c r="Q312">
        <v>54</v>
      </c>
      <c r="R312">
        <v>54</v>
      </c>
      <c r="S312">
        <v>5.0652979241082896</v>
      </c>
      <c r="T312">
        <v>-0.224595103949848</v>
      </c>
      <c r="U312">
        <v>57</v>
      </c>
      <c r="V312">
        <v>27</v>
      </c>
      <c r="W312">
        <v>7.3806715557732696</v>
      </c>
      <c r="X312">
        <v>0.60403919701614595</v>
      </c>
      <c r="Y312">
        <v>18</v>
      </c>
      <c r="Z312">
        <v>0</v>
      </c>
      <c r="AA312">
        <v>9.0922308477707698</v>
      </c>
      <c r="AB312">
        <v>0.22789662985251499</v>
      </c>
      <c r="AC312">
        <v>27</v>
      </c>
      <c r="AD312">
        <v>64</v>
      </c>
      <c r="AE312">
        <v>6.0634000812898003</v>
      </c>
      <c r="AF312">
        <v>-0.12639230489188799</v>
      </c>
      <c r="AH312">
        <v>-3</v>
      </c>
      <c r="AJ312">
        <v>-1</v>
      </c>
      <c r="AK312">
        <v>1</v>
      </c>
      <c r="AL312">
        <v>-2.84</v>
      </c>
      <c r="AM312">
        <v>-5.84</v>
      </c>
      <c r="AO312">
        <v>0</v>
      </c>
      <c r="AP312">
        <v>0</v>
      </c>
      <c r="AQ312">
        <v>-2.84</v>
      </c>
      <c r="AR312">
        <v>-5.84</v>
      </c>
      <c r="AS312">
        <v>-1</v>
      </c>
      <c r="AT312">
        <v>1</v>
      </c>
      <c r="AV312">
        <v>1</v>
      </c>
      <c r="AW312">
        <v>-2</v>
      </c>
      <c r="AX312">
        <v>-1</v>
      </c>
      <c r="AZ312">
        <f t="shared" si="4"/>
        <v>0</v>
      </c>
    </row>
    <row r="313" spans="1:52" hidden="1" x14ac:dyDescent="0.25">
      <c r="A313" t="s">
        <v>52</v>
      </c>
      <c r="B313" t="s">
        <v>46</v>
      </c>
      <c r="C313">
        <v>2006</v>
      </c>
      <c r="D313">
        <v>16</v>
      </c>
      <c r="E313">
        <v>1</v>
      </c>
      <c r="F313">
        <v>-28.7</v>
      </c>
      <c r="G313">
        <v>-59.8</v>
      </c>
      <c r="I313">
        <v>19</v>
      </c>
      <c r="J313">
        <v>88</v>
      </c>
      <c r="K313">
        <v>-5.3207906537644503</v>
      </c>
      <c r="L313">
        <v>0.32512315021740601</v>
      </c>
      <c r="M313">
        <v>21</v>
      </c>
      <c r="N313">
        <v>49</v>
      </c>
      <c r="O313">
        <v>0</v>
      </c>
      <c r="P313">
        <v>3.9997495720098301E-2</v>
      </c>
      <c r="Q313">
        <v>0</v>
      </c>
      <c r="R313">
        <v>60</v>
      </c>
      <c r="S313">
        <v>0</v>
      </c>
      <c r="T313">
        <v>6.3978937156216997E-2</v>
      </c>
      <c r="U313">
        <v>36</v>
      </c>
      <c r="V313">
        <v>40</v>
      </c>
      <c r="W313">
        <v>-1.64007743332881</v>
      </c>
      <c r="X313">
        <v>-0.54904446918336502</v>
      </c>
      <c r="Y313">
        <v>59</v>
      </c>
      <c r="Z313">
        <v>64</v>
      </c>
      <c r="AA313">
        <v>-5.1757742808128704</v>
      </c>
      <c r="AB313">
        <v>0.31036337059791802</v>
      </c>
      <c r="AC313">
        <v>32</v>
      </c>
      <c r="AD313">
        <v>39</v>
      </c>
      <c r="AE313">
        <v>-2.3832738890292702</v>
      </c>
      <c r="AF313">
        <v>0.51212496694682696</v>
      </c>
      <c r="AH313">
        <v>6</v>
      </c>
      <c r="AJ313">
        <v>-1</v>
      </c>
      <c r="AK313">
        <v>-1</v>
      </c>
      <c r="AL313">
        <v>-11.53</v>
      </c>
      <c r="AM313">
        <v>-5.5299999999999896</v>
      </c>
      <c r="AO313">
        <v>0</v>
      </c>
      <c r="AP313">
        <v>0</v>
      </c>
      <c r="AQ313">
        <v>-11.53</v>
      </c>
      <c r="AR313">
        <v>-5.5299999999999896</v>
      </c>
      <c r="AS313">
        <v>-1</v>
      </c>
      <c r="AT313">
        <v>-1</v>
      </c>
      <c r="AV313">
        <v>-5</v>
      </c>
      <c r="AW313">
        <v>1</v>
      </c>
      <c r="AX313">
        <v>1</v>
      </c>
      <c r="AZ313">
        <f t="shared" si="4"/>
        <v>0</v>
      </c>
    </row>
    <row r="314" spans="1:52" hidden="1" x14ac:dyDescent="0.25">
      <c r="A314" t="s">
        <v>73</v>
      </c>
      <c r="B314" t="s">
        <v>76</v>
      </c>
      <c r="C314">
        <v>2006</v>
      </c>
      <c r="D314">
        <v>16</v>
      </c>
      <c r="E314">
        <v>1</v>
      </c>
      <c r="F314">
        <v>-8.8000000000000007</v>
      </c>
      <c r="G314">
        <v>-6.3</v>
      </c>
      <c r="I314">
        <v>65</v>
      </c>
      <c r="J314">
        <v>59</v>
      </c>
      <c r="K314">
        <v>-4.5991881440083802</v>
      </c>
      <c r="L314">
        <v>0.213898392458967</v>
      </c>
      <c r="M314">
        <v>88</v>
      </c>
      <c r="N314">
        <v>32</v>
      </c>
      <c r="O314">
        <v>-3.2994825237345098</v>
      </c>
      <c r="P314">
        <v>0.118547914494158</v>
      </c>
      <c r="Q314">
        <v>32</v>
      </c>
      <c r="R314">
        <v>100</v>
      </c>
      <c r="S314">
        <v>4.4118673383711204</v>
      </c>
      <c r="T314">
        <v>-0.226401083484712</v>
      </c>
      <c r="U314">
        <v>49</v>
      </c>
      <c r="V314">
        <v>40</v>
      </c>
      <c r="W314">
        <v>-7.65515749255853</v>
      </c>
      <c r="X314">
        <v>0.29980013751124202</v>
      </c>
      <c r="Y314">
        <v>57</v>
      </c>
      <c r="Z314">
        <v>7</v>
      </c>
      <c r="AA314">
        <v>2.5546532316630302</v>
      </c>
      <c r="AB314">
        <v>0.28903362071149102</v>
      </c>
      <c r="AC314">
        <v>22</v>
      </c>
      <c r="AD314">
        <v>40</v>
      </c>
      <c r="AE314">
        <v>0</v>
      </c>
      <c r="AF314">
        <v>-4.6115260755814798E-2</v>
      </c>
      <c r="AH314">
        <v>-4</v>
      </c>
      <c r="AJ314">
        <v>-1</v>
      </c>
      <c r="AK314">
        <v>1</v>
      </c>
      <c r="AL314">
        <v>0.84</v>
      </c>
      <c r="AM314">
        <v>-3.16</v>
      </c>
      <c r="AO314">
        <v>0</v>
      </c>
      <c r="AP314">
        <v>0</v>
      </c>
      <c r="AQ314">
        <v>0.84</v>
      </c>
      <c r="AR314">
        <v>-3.16</v>
      </c>
      <c r="AS314">
        <v>-1</v>
      </c>
      <c r="AT314">
        <v>1</v>
      </c>
      <c r="AV314">
        <v>2</v>
      </c>
      <c r="AW314">
        <v>-2</v>
      </c>
      <c r="AX314">
        <v>-1</v>
      </c>
      <c r="AZ314">
        <f t="shared" si="4"/>
        <v>0</v>
      </c>
    </row>
    <row r="315" spans="1:52" hidden="1" x14ac:dyDescent="0.25">
      <c r="A315" t="s">
        <v>56</v>
      </c>
      <c r="B315" t="s">
        <v>75</v>
      </c>
      <c r="C315">
        <v>2006</v>
      </c>
      <c r="D315">
        <v>16</v>
      </c>
      <c r="E315">
        <v>1</v>
      </c>
      <c r="F315">
        <v>-13.1</v>
      </c>
      <c r="G315">
        <v>-28.6</v>
      </c>
      <c r="I315">
        <v>27</v>
      </c>
      <c r="J315">
        <v>100</v>
      </c>
      <c r="K315">
        <v>-7.43466866575619</v>
      </c>
      <c r="L315">
        <v>0.27185774868483298</v>
      </c>
      <c r="M315">
        <v>47</v>
      </c>
      <c r="N315">
        <v>16</v>
      </c>
      <c r="O315">
        <v>-5.60541472506989</v>
      </c>
      <c r="P315">
        <v>-0.217615911198794</v>
      </c>
      <c r="Q315">
        <v>25</v>
      </c>
      <c r="R315">
        <v>0</v>
      </c>
      <c r="S315">
        <v>-10.7223995385718</v>
      </c>
      <c r="T315">
        <v>-0.27899327361918602</v>
      </c>
      <c r="U315">
        <v>43</v>
      </c>
      <c r="V315">
        <v>32</v>
      </c>
      <c r="W315">
        <v>-6.6920077220077197</v>
      </c>
      <c r="X315">
        <v>-0.36448174778333903</v>
      </c>
      <c r="Y315">
        <v>23</v>
      </c>
      <c r="Z315">
        <v>95</v>
      </c>
      <c r="AA315">
        <v>4.4234692040632604</v>
      </c>
      <c r="AB315">
        <v>-0.31613809959017303</v>
      </c>
      <c r="AC315">
        <v>26</v>
      </c>
      <c r="AD315">
        <v>85</v>
      </c>
      <c r="AE315">
        <v>-17.299948982811902</v>
      </c>
      <c r="AF315">
        <v>0.446127794590093</v>
      </c>
      <c r="AH315">
        <v>9.5</v>
      </c>
      <c r="AJ315">
        <v>1</v>
      </c>
      <c r="AK315">
        <v>1</v>
      </c>
      <c r="AL315">
        <v>-4.18</v>
      </c>
      <c r="AM315">
        <v>5.32</v>
      </c>
      <c r="AO315">
        <v>0</v>
      </c>
      <c r="AP315">
        <v>0</v>
      </c>
      <c r="AQ315">
        <v>-4.18</v>
      </c>
      <c r="AR315">
        <v>5.32</v>
      </c>
      <c r="AS315">
        <v>1</v>
      </c>
      <c r="AT315">
        <v>1</v>
      </c>
      <c r="AV315">
        <v>3</v>
      </c>
      <c r="AW315">
        <v>12.5</v>
      </c>
      <c r="AX315">
        <v>1</v>
      </c>
      <c r="AZ315">
        <f t="shared" si="4"/>
        <v>0</v>
      </c>
    </row>
    <row r="316" spans="1:52" hidden="1" x14ac:dyDescent="0.25">
      <c r="A316" t="s">
        <v>75</v>
      </c>
      <c r="B316" t="s">
        <v>56</v>
      </c>
      <c r="C316">
        <v>2006</v>
      </c>
      <c r="D316">
        <v>16</v>
      </c>
      <c r="E316">
        <v>0</v>
      </c>
      <c r="F316">
        <v>15.5</v>
      </c>
      <c r="G316">
        <v>28.6</v>
      </c>
      <c r="I316">
        <v>16</v>
      </c>
      <c r="J316">
        <v>47</v>
      </c>
      <c r="K316">
        <v>0</v>
      </c>
      <c r="L316">
        <v>0.104823298334145</v>
      </c>
      <c r="M316">
        <v>100</v>
      </c>
      <c r="N316">
        <v>27</v>
      </c>
      <c r="O316">
        <v>1.6327928667040901</v>
      </c>
      <c r="P316">
        <v>-0.11591104390425699</v>
      </c>
      <c r="Q316">
        <v>32</v>
      </c>
      <c r="R316">
        <v>43</v>
      </c>
      <c r="S316">
        <v>2.32619398752127</v>
      </c>
      <c r="T316">
        <v>0.10814542756433899</v>
      </c>
      <c r="U316">
        <v>0</v>
      </c>
      <c r="V316">
        <v>25</v>
      </c>
      <c r="W316">
        <v>7.9393335670157201</v>
      </c>
      <c r="X316">
        <v>0.41522815867872598</v>
      </c>
      <c r="Y316">
        <v>85</v>
      </c>
      <c r="Z316">
        <v>26</v>
      </c>
      <c r="AA316">
        <v>3.5729747234800602</v>
      </c>
      <c r="AB316">
        <v>0.25436816569763898</v>
      </c>
      <c r="AC316">
        <v>95</v>
      </c>
      <c r="AD316">
        <v>23</v>
      </c>
      <c r="AE316">
        <v>-0.218535707240083</v>
      </c>
      <c r="AF316">
        <v>-0.58192327709422298</v>
      </c>
      <c r="AH316">
        <v>-9.5</v>
      </c>
      <c r="AJ316">
        <v>-1</v>
      </c>
      <c r="AK316">
        <v>1</v>
      </c>
      <c r="AL316">
        <v>4.18</v>
      </c>
      <c r="AM316">
        <v>-5.32</v>
      </c>
      <c r="AO316">
        <v>0</v>
      </c>
      <c r="AP316">
        <v>0</v>
      </c>
      <c r="AQ316">
        <v>4.18</v>
      </c>
      <c r="AR316">
        <v>-5.32</v>
      </c>
      <c r="AS316">
        <v>-1</v>
      </c>
      <c r="AT316">
        <v>1</v>
      </c>
      <c r="AV316">
        <v>-3</v>
      </c>
      <c r="AW316">
        <v>-12.5</v>
      </c>
      <c r="AX316">
        <v>-1</v>
      </c>
      <c r="AZ316">
        <f t="shared" si="4"/>
        <v>0</v>
      </c>
    </row>
    <row r="317" spans="1:52" hidden="1" x14ac:dyDescent="0.25">
      <c r="A317" t="s">
        <v>74</v>
      </c>
      <c r="B317" t="s">
        <v>71</v>
      </c>
      <c r="C317">
        <v>2006</v>
      </c>
      <c r="D317">
        <v>16</v>
      </c>
      <c r="E317">
        <v>1</v>
      </c>
      <c r="F317">
        <v>26.2</v>
      </c>
      <c r="G317">
        <v>8.5</v>
      </c>
      <c r="I317">
        <v>38</v>
      </c>
      <c r="J317">
        <v>78</v>
      </c>
      <c r="K317">
        <v>3.3558607488063199</v>
      </c>
      <c r="L317">
        <v>-0.29549609170253999</v>
      </c>
      <c r="M317">
        <v>78</v>
      </c>
      <c r="N317">
        <v>57</v>
      </c>
      <c r="O317">
        <v>4.6943252688833601</v>
      </c>
      <c r="P317">
        <v>-0.14632631965478199</v>
      </c>
      <c r="Q317">
        <v>76</v>
      </c>
      <c r="R317">
        <v>72</v>
      </c>
      <c r="S317">
        <v>-1.1048773555410301</v>
      </c>
      <c r="T317">
        <v>0.1045004491681</v>
      </c>
      <c r="U317">
        <v>76</v>
      </c>
      <c r="V317">
        <v>41</v>
      </c>
      <c r="W317">
        <v>0</v>
      </c>
      <c r="X317">
        <v>-0.13868436983500701</v>
      </c>
      <c r="Y317">
        <v>17</v>
      </c>
      <c r="Z317">
        <v>46</v>
      </c>
      <c r="AA317">
        <v>2.1181691161932301</v>
      </c>
      <c r="AB317">
        <v>-0.16423358143806399</v>
      </c>
      <c r="AC317">
        <v>61</v>
      </c>
      <c r="AD317">
        <v>41</v>
      </c>
      <c r="AE317">
        <v>2.2472388578810398</v>
      </c>
      <c r="AF317">
        <v>-0.27866737083251197</v>
      </c>
      <c r="AH317">
        <v>-3</v>
      </c>
      <c r="AJ317">
        <v>1</v>
      </c>
      <c r="AK317">
        <v>-1</v>
      </c>
      <c r="AL317">
        <v>4.08</v>
      </c>
      <c r="AM317">
        <v>1.08</v>
      </c>
      <c r="AO317">
        <v>0</v>
      </c>
      <c r="AP317">
        <v>0</v>
      </c>
      <c r="AQ317">
        <v>4.08</v>
      </c>
      <c r="AR317">
        <v>1.08</v>
      </c>
      <c r="AS317">
        <v>1</v>
      </c>
      <c r="AT317">
        <v>-1</v>
      </c>
      <c r="AV317">
        <v>-3</v>
      </c>
      <c r="AW317">
        <v>-6</v>
      </c>
      <c r="AX317">
        <v>-1</v>
      </c>
      <c r="AZ317">
        <f t="shared" si="4"/>
        <v>0</v>
      </c>
    </row>
    <row r="318" spans="1:52" hidden="1" x14ac:dyDescent="0.25">
      <c r="A318" t="s">
        <v>59</v>
      </c>
      <c r="B318" t="s">
        <v>58</v>
      </c>
      <c r="C318">
        <v>2006</v>
      </c>
      <c r="D318">
        <v>16</v>
      </c>
      <c r="E318">
        <v>0</v>
      </c>
      <c r="F318">
        <v>6.1</v>
      </c>
      <c r="G318">
        <v>27.8</v>
      </c>
      <c r="I318">
        <v>22</v>
      </c>
      <c r="J318">
        <v>0</v>
      </c>
      <c r="K318">
        <v>-7.6643646833013399</v>
      </c>
      <c r="L318">
        <v>-0.21199334555694799</v>
      </c>
      <c r="M318">
        <v>59</v>
      </c>
      <c r="N318">
        <v>38</v>
      </c>
      <c r="O318">
        <v>0.91362241996710802</v>
      </c>
      <c r="P318">
        <v>0.19997173062816101</v>
      </c>
      <c r="Q318">
        <v>49</v>
      </c>
      <c r="R318">
        <v>33</v>
      </c>
      <c r="S318">
        <v>4.6381613881263499</v>
      </c>
      <c r="T318">
        <v>0.36969962483313401</v>
      </c>
      <c r="U318">
        <v>44</v>
      </c>
      <c r="V318">
        <v>20</v>
      </c>
      <c r="W318">
        <v>-3.1207624448645199</v>
      </c>
      <c r="X318">
        <v>-0.18434945315572099</v>
      </c>
      <c r="Y318">
        <v>28</v>
      </c>
      <c r="Z318">
        <v>100</v>
      </c>
      <c r="AA318">
        <v>-5.9084147782193002</v>
      </c>
      <c r="AB318">
        <v>0.15536215774223799</v>
      </c>
      <c r="AC318">
        <v>42</v>
      </c>
      <c r="AD318">
        <v>2</v>
      </c>
      <c r="AE318">
        <v>8.7805716889680507</v>
      </c>
      <c r="AF318">
        <v>0.36376449231491498</v>
      </c>
      <c r="AH318">
        <v>-7</v>
      </c>
      <c r="AJ318">
        <v>-1</v>
      </c>
      <c r="AK318">
        <v>-1</v>
      </c>
      <c r="AL318">
        <v>4</v>
      </c>
      <c r="AM318">
        <v>-3</v>
      </c>
      <c r="AO318">
        <v>0</v>
      </c>
      <c r="AP318">
        <v>0</v>
      </c>
      <c r="AQ318">
        <v>4</v>
      </c>
      <c r="AR318">
        <v>-3</v>
      </c>
      <c r="AS318">
        <v>-1</v>
      </c>
      <c r="AT318">
        <v>-1</v>
      </c>
      <c r="AV318">
        <v>11</v>
      </c>
      <c r="AW318">
        <v>4</v>
      </c>
      <c r="AX318">
        <v>1</v>
      </c>
      <c r="AZ318">
        <f t="shared" si="4"/>
        <v>0</v>
      </c>
    </row>
    <row r="319" spans="1:52" hidden="1" x14ac:dyDescent="0.25">
      <c r="A319" t="s">
        <v>61</v>
      </c>
      <c r="B319" t="s">
        <v>62</v>
      </c>
      <c r="C319">
        <v>2006</v>
      </c>
      <c r="D319">
        <v>16</v>
      </c>
      <c r="E319">
        <v>1</v>
      </c>
      <c r="F319">
        <v>4.5</v>
      </c>
      <c r="G319">
        <v>15.3</v>
      </c>
      <c r="I319">
        <v>78</v>
      </c>
      <c r="J319">
        <v>66</v>
      </c>
      <c r="K319">
        <v>-1.1222775789235999</v>
      </c>
      <c r="L319">
        <v>-0.124906596585187</v>
      </c>
      <c r="M319">
        <v>59</v>
      </c>
      <c r="N319">
        <v>35</v>
      </c>
      <c r="O319">
        <v>-0.12972653810118501</v>
      </c>
      <c r="P319">
        <v>0.23709836420893099</v>
      </c>
      <c r="Q319">
        <v>25</v>
      </c>
      <c r="R319">
        <v>34</v>
      </c>
      <c r="S319">
        <v>-4.1953894804456802</v>
      </c>
      <c r="T319">
        <v>-0.27575130826757499</v>
      </c>
      <c r="U319">
        <v>62</v>
      </c>
      <c r="V319">
        <v>32</v>
      </c>
      <c r="W319">
        <v>0</v>
      </c>
      <c r="X319">
        <v>4.1868088679696998E-2</v>
      </c>
      <c r="Y319">
        <v>43</v>
      </c>
      <c r="Z319">
        <v>33</v>
      </c>
      <c r="AA319">
        <v>0</v>
      </c>
      <c r="AB319">
        <v>-8.6576084616139994E-3</v>
      </c>
      <c r="AC319">
        <v>70</v>
      </c>
      <c r="AD319">
        <v>34</v>
      </c>
      <c r="AE319">
        <v>-0.16018706256628301</v>
      </c>
      <c r="AF319">
        <v>-0.447985881613989</v>
      </c>
      <c r="AH319">
        <v>-3</v>
      </c>
      <c r="AJ319">
        <v>1</v>
      </c>
      <c r="AK319">
        <v>-1</v>
      </c>
      <c r="AL319">
        <v>5.54</v>
      </c>
      <c r="AM319">
        <v>2.54</v>
      </c>
      <c r="AO319">
        <v>0</v>
      </c>
      <c r="AP319">
        <v>0</v>
      </c>
      <c r="AQ319">
        <v>5.54</v>
      </c>
      <c r="AR319">
        <v>2.54</v>
      </c>
      <c r="AS319">
        <v>1</v>
      </c>
      <c r="AT319">
        <v>-1</v>
      </c>
      <c r="AV319">
        <v>-3</v>
      </c>
      <c r="AW319">
        <v>-6</v>
      </c>
      <c r="AX319">
        <v>-1</v>
      </c>
      <c r="AZ319">
        <f t="shared" si="4"/>
        <v>0</v>
      </c>
    </row>
    <row r="320" spans="1:52" hidden="1" x14ac:dyDescent="0.25">
      <c r="A320" t="s">
        <v>76</v>
      </c>
      <c r="B320" t="s">
        <v>73</v>
      </c>
      <c r="C320">
        <v>2006</v>
      </c>
      <c r="D320">
        <v>16</v>
      </c>
      <c r="E320">
        <v>0</v>
      </c>
      <c r="F320">
        <v>-2.5</v>
      </c>
      <c r="G320">
        <v>6.3</v>
      </c>
      <c r="I320">
        <v>32</v>
      </c>
      <c r="J320">
        <v>88</v>
      </c>
      <c r="K320">
        <v>-7.3016811685024798</v>
      </c>
      <c r="L320">
        <v>0.42907385608608301</v>
      </c>
      <c r="M320">
        <v>59</v>
      </c>
      <c r="N320">
        <v>65</v>
      </c>
      <c r="O320">
        <v>0</v>
      </c>
      <c r="P320">
        <v>4.7305732725758297E-2</v>
      </c>
      <c r="Q320">
        <v>40</v>
      </c>
      <c r="R320">
        <v>49</v>
      </c>
      <c r="S320">
        <v>0</v>
      </c>
      <c r="T320">
        <v>0.244450533639372</v>
      </c>
      <c r="U320">
        <v>100</v>
      </c>
      <c r="V320">
        <v>32</v>
      </c>
      <c r="W320">
        <v>-3.4696214081438099</v>
      </c>
      <c r="X320">
        <v>0.328944859412936</v>
      </c>
      <c r="Y320">
        <v>40</v>
      </c>
      <c r="Z320">
        <v>22</v>
      </c>
      <c r="AA320">
        <v>-4.1449643793918503</v>
      </c>
      <c r="AB320">
        <v>-0.15221831858781601</v>
      </c>
      <c r="AC320">
        <v>7</v>
      </c>
      <c r="AD320">
        <v>57</v>
      </c>
      <c r="AE320">
        <v>-0.98412576687116105</v>
      </c>
      <c r="AF320">
        <v>-0.145196765268127</v>
      </c>
      <c r="AH320">
        <v>4</v>
      </c>
      <c r="AJ320">
        <v>1</v>
      </c>
      <c r="AK320">
        <v>1</v>
      </c>
      <c r="AL320">
        <v>-0.84</v>
      </c>
      <c r="AM320">
        <v>3.16</v>
      </c>
      <c r="AO320">
        <v>0</v>
      </c>
      <c r="AP320">
        <v>0</v>
      </c>
      <c r="AQ320">
        <v>-0.84</v>
      </c>
      <c r="AR320">
        <v>3.16</v>
      </c>
      <c r="AS320">
        <v>1</v>
      </c>
      <c r="AT320">
        <v>1</v>
      </c>
      <c r="AV320">
        <v>-2</v>
      </c>
      <c r="AW320">
        <v>2</v>
      </c>
      <c r="AX320">
        <v>1</v>
      </c>
      <c r="AZ320">
        <f t="shared" si="4"/>
        <v>0</v>
      </c>
    </row>
    <row r="321" spans="1:52" hidden="1" x14ac:dyDescent="0.25">
      <c r="A321" t="s">
        <v>63</v>
      </c>
      <c r="B321" t="s">
        <v>48</v>
      </c>
      <c r="C321">
        <v>2006</v>
      </c>
      <c r="D321">
        <v>16</v>
      </c>
      <c r="E321">
        <v>0</v>
      </c>
      <c r="F321">
        <v>17.600000000000001</v>
      </c>
      <c r="G321">
        <v>2.2999999999999998</v>
      </c>
      <c r="I321">
        <v>51</v>
      </c>
      <c r="J321">
        <v>86</v>
      </c>
      <c r="K321">
        <v>-2.1620544606908201</v>
      </c>
      <c r="L321">
        <v>0.26036924341760398</v>
      </c>
      <c r="M321">
        <v>96</v>
      </c>
      <c r="N321">
        <v>35</v>
      </c>
      <c r="O321">
        <v>1.2021568207325699</v>
      </c>
      <c r="P321">
        <v>0.113555739734506</v>
      </c>
      <c r="Q321">
        <v>28</v>
      </c>
      <c r="R321">
        <v>58</v>
      </c>
      <c r="S321">
        <v>0</v>
      </c>
      <c r="T321">
        <v>-2.2329205517161201E-2</v>
      </c>
      <c r="U321">
        <v>33</v>
      </c>
      <c r="V321">
        <v>49</v>
      </c>
      <c r="W321">
        <v>1.76341622624629</v>
      </c>
      <c r="X321">
        <v>-0.43871200122049397</v>
      </c>
      <c r="Y321">
        <v>100</v>
      </c>
      <c r="Z321">
        <v>10</v>
      </c>
      <c r="AA321">
        <v>3.8602555475031899</v>
      </c>
      <c r="AB321">
        <v>0.225150104181948</v>
      </c>
      <c r="AC321">
        <v>63</v>
      </c>
      <c r="AD321">
        <v>41</v>
      </c>
      <c r="AE321">
        <v>0.42890060684616899</v>
      </c>
      <c r="AF321">
        <v>0.23387679813581599</v>
      </c>
      <c r="AH321">
        <v>3</v>
      </c>
      <c r="AJ321">
        <v>1</v>
      </c>
      <c r="AK321">
        <v>1</v>
      </c>
      <c r="AL321">
        <v>-1.72</v>
      </c>
      <c r="AM321">
        <v>1.28</v>
      </c>
      <c r="AO321">
        <v>0</v>
      </c>
      <c r="AP321">
        <v>0</v>
      </c>
      <c r="AQ321">
        <v>-1.72</v>
      </c>
      <c r="AR321">
        <v>1.28</v>
      </c>
      <c r="AS321">
        <v>1</v>
      </c>
      <c r="AT321">
        <v>1</v>
      </c>
      <c r="AV321">
        <v>23</v>
      </c>
      <c r="AW321">
        <v>26</v>
      </c>
      <c r="AX321">
        <v>1</v>
      </c>
      <c r="AZ321">
        <f t="shared" si="4"/>
        <v>0</v>
      </c>
    </row>
    <row r="322" spans="1:52" hidden="1" x14ac:dyDescent="0.25">
      <c r="A322" t="s">
        <v>71</v>
      </c>
      <c r="B322" t="s">
        <v>74</v>
      </c>
      <c r="C322">
        <v>2006</v>
      </c>
      <c r="D322">
        <v>16</v>
      </c>
      <c r="E322">
        <v>0</v>
      </c>
      <c r="F322">
        <v>17.7</v>
      </c>
      <c r="G322">
        <v>-8.5</v>
      </c>
      <c r="I322">
        <v>57</v>
      </c>
      <c r="J322">
        <v>78</v>
      </c>
      <c r="K322">
        <v>0</v>
      </c>
      <c r="L322">
        <v>8.5238246733890993E-2</v>
      </c>
      <c r="M322">
        <v>78</v>
      </c>
      <c r="N322">
        <v>38</v>
      </c>
      <c r="O322">
        <v>0</v>
      </c>
      <c r="P322">
        <v>-6.7667732630827801E-2</v>
      </c>
      <c r="Q322">
        <v>41</v>
      </c>
      <c r="R322">
        <v>76</v>
      </c>
      <c r="S322">
        <v>10.5032296538271</v>
      </c>
      <c r="T322">
        <v>-0.238951351772793</v>
      </c>
      <c r="U322">
        <v>72</v>
      </c>
      <c r="V322">
        <v>76</v>
      </c>
      <c r="W322">
        <v>0</v>
      </c>
      <c r="X322">
        <v>7.5206014934443496E-2</v>
      </c>
      <c r="Y322">
        <v>41</v>
      </c>
      <c r="Z322">
        <v>61</v>
      </c>
      <c r="AA322">
        <v>-0.96878568124752096</v>
      </c>
      <c r="AB322">
        <v>0.50686934731917899</v>
      </c>
      <c r="AC322">
        <v>46</v>
      </c>
      <c r="AD322">
        <v>17</v>
      </c>
      <c r="AE322">
        <v>0</v>
      </c>
      <c r="AF322">
        <v>2.55990034175844E-2</v>
      </c>
      <c r="AH322">
        <v>3</v>
      </c>
      <c r="AJ322">
        <v>-1</v>
      </c>
      <c r="AK322">
        <v>-1</v>
      </c>
      <c r="AL322">
        <v>-4.08</v>
      </c>
      <c r="AM322">
        <v>-1.08</v>
      </c>
      <c r="AO322">
        <v>0</v>
      </c>
      <c r="AP322">
        <v>0</v>
      </c>
      <c r="AQ322">
        <v>-4.08</v>
      </c>
      <c r="AR322">
        <v>-1.08</v>
      </c>
      <c r="AS322">
        <v>-1</v>
      </c>
      <c r="AT322">
        <v>-1</v>
      </c>
      <c r="AV322">
        <v>3</v>
      </c>
      <c r="AW322">
        <v>6</v>
      </c>
      <c r="AX322">
        <v>1</v>
      </c>
      <c r="AZ322">
        <f t="shared" si="4"/>
        <v>0</v>
      </c>
    </row>
    <row r="323" spans="1:52" hidden="1" x14ac:dyDescent="0.25">
      <c r="A323" t="s">
        <v>48</v>
      </c>
      <c r="B323" t="s">
        <v>63</v>
      </c>
      <c r="C323">
        <v>2006</v>
      </c>
      <c r="D323">
        <v>16</v>
      </c>
      <c r="E323">
        <v>1</v>
      </c>
      <c r="F323">
        <v>15.3</v>
      </c>
      <c r="G323">
        <v>-2.2999999999999998</v>
      </c>
      <c r="I323">
        <v>35</v>
      </c>
      <c r="J323">
        <v>96</v>
      </c>
      <c r="K323">
        <v>0</v>
      </c>
      <c r="L323">
        <v>-3.9547794318463503E-2</v>
      </c>
      <c r="M323">
        <v>86</v>
      </c>
      <c r="N323">
        <v>51</v>
      </c>
      <c r="O323">
        <v>-5.82246700595186</v>
      </c>
      <c r="P323">
        <v>0.34802881625337601</v>
      </c>
      <c r="Q323">
        <v>49</v>
      </c>
      <c r="R323">
        <v>33</v>
      </c>
      <c r="S323">
        <v>0</v>
      </c>
      <c r="T323">
        <v>-8.1062350899450505E-2</v>
      </c>
      <c r="U323">
        <v>58</v>
      </c>
      <c r="V323">
        <v>28</v>
      </c>
      <c r="W323">
        <v>0</v>
      </c>
      <c r="X323">
        <v>-2.8493405786428599E-2</v>
      </c>
      <c r="Y323">
        <v>41</v>
      </c>
      <c r="Z323">
        <v>63</v>
      </c>
      <c r="AA323">
        <v>-7.3145308355437599</v>
      </c>
      <c r="AB323">
        <v>0.35210002210944502</v>
      </c>
      <c r="AC323">
        <v>10</v>
      </c>
      <c r="AD323">
        <v>100</v>
      </c>
      <c r="AE323">
        <v>0</v>
      </c>
      <c r="AF323">
        <v>-6.2628137036983597E-2</v>
      </c>
      <c r="AH323">
        <v>-3</v>
      </c>
      <c r="AJ323">
        <v>-1</v>
      </c>
      <c r="AK323">
        <v>1</v>
      </c>
      <c r="AL323">
        <v>1.72</v>
      </c>
      <c r="AM323">
        <v>-1.28</v>
      </c>
      <c r="AO323">
        <v>0</v>
      </c>
      <c r="AP323">
        <v>0</v>
      </c>
      <c r="AQ323">
        <v>1.72</v>
      </c>
      <c r="AR323">
        <v>-1.28</v>
      </c>
      <c r="AS323">
        <v>-1</v>
      </c>
      <c r="AT323">
        <v>1</v>
      </c>
      <c r="AV323">
        <v>-23</v>
      </c>
      <c r="AW323">
        <v>-26</v>
      </c>
      <c r="AX323">
        <v>-1</v>
      </c>
      <c r="AZ323">
        <f t="shared" si="4"/>
        <v>0</v>
      </c>
    </row>
    <row r="324" spans="1:52" hidden="1" x14ac:dyDescent="0.25">
      <c r="A324" t="s">
        <v>62</v>
      </c>
      <c r="B324" t="s">
        <v>61</v>
      </c>
      <c r="C324">
        <v>2006</v>
      </c>
      <c r="D324">
        <v>16</v>
      </c>
      <c r="E324">
        <v>0</v>
      </c>
      <c r="F324">
        <v>-10.8</v>
      </c>
      <c r="G324">
        <v>-15.3</v>
      </c>
      <c r="I324">
        <v>35</v>
      </c>
      <c r="J324">
        <v>59</v>
      </c>
      <c r="K324">
        <v>0</v>
      </c>
      <c r="L324">
        <v>-8.0096231145940305E-2</v>
      </c>
      <c r="M324">
        <v>66</v>
      </c>
      <c r="N324">
        <v>78</v>
      </c>
      <c r="O324">
        <v>6.1185429234338704</v>
      </c>
      <c r="P324">
        <v>-0.15785459467565799</v>
      </c>
      <c r="Q324">
        <v>32</v>
      </c>
      <c r="R324">
        <v>62</v>
      </c>
      <c r="S324">
        <v>0</v>
      </c>
      <c r="T324">
        <v>-8.0862097237424102E-2</v>
      </c>
      <c r="U324">
        <v>34</v>
      </c>
      <c r="V324">
        <v>25</v>
      </c>
      <c r="W324">
        <v>3.7315146734585198</v>
      </c>
      <c r="X324">
        <v>0.31399011719069903</v>
      </c>
      <c r="Y324">
        <v>34</v>
      </c>
      <c r="Z324">
        <v>70</v>
      </c>
      <c r="AA324">
        <v>-5.0382745727720897</v>
      </c>
      <c r="AB324">
        <v>0.479135408297165</v>
      </c>
      <c r="AC324">
        <v>33</v>
      </c>
      <c r="AD324">
        <v>43</v>
      </c>
      <c r="AE324">
        <v>3.4500111346175202</v>
      </c>
      <c r="AF324">
        <v>-0.36913828655235897</v>
      </c>
      <c r="AH324">
        <v>3</v>
      </c>
      <c r="AJ324">
        <v>-1</v>
      </c>
      <c r="AK324">
        <v>-1</v>
      </c>
      <c r="AL324">
        <v>-5.54</v>
      </c>
      <c r="AM324">
        <v>-2.54</v>
      </c>
      <c r="AO324">
        <v>0</v>
      </c>
      <c r="AP324">
        <v>0</v>
      </c>
      <c r="AQ324">
        <v>-5.54</v>
      </c>
      <c r="AR324">
        <v>-2.54</v>
      </c>
      <c r="AS324">
        <v>-1</v>
      </c>
      <c r="AT324">
        <v>-1</v>
      </c>
      <c r="AV324">
        <v>3</v>
      </c>
      <c r="AW324">
        <v>6</v>
      </c>
      <c r="AX324">
        <v>1</v>
      </c>
      <c r="AZ324">
        <f t="shared" ref="AZ324:AZ387" si="5">IF(AO324=0,0,1)</f>
        <v>0</v>
      </c>
    </row>
    <row r="325" spans="1:52" hidden="1" x14ac:dyDescent="0.25">
      <c r="A325" t="s">
        <v>58</v>
      </c>
      <c r="B325" t="s">
        <v>59</v>
      </c>
      <c r="C325">
        <v>2006</v>
      </c>
      <c r="D325">
        <v>16</v>
      </c>
      <c r="E325">
        <v>1</v>
      </c>
      <c r="F325">
        <v>-21.7</v>
      </c>
      <c r="G325">
        <v>-27.8</v>
      </c>
      <c r="I325">
        <v>38</v>
      </c>
      <c r="J325">
        <v>59</v>
      </c>
      <c r="K325">
        <v>-4.3031859809234101</v>
      </c>
      <c r="L325">
        <v>-0.163359721001053</v>
      </c>
      <c r="M325">
        <v>0</v>
      </c>
      <c r="N325">
        <v>22</v>
      </c>
      <c r="O325">
        <v>-5.5492703056519899</v>
      </c>
      <c r="P325">
        <v>-0.16978261958527299</v>
      </c>
      <c r="Q325">
        <v>20</v>
      </c>
      <c r="R325">
        <v>44</v>
      </c>
      <c r="S325">
        <v>-5.4779856388796304</v>
      </c>
      <c r="T325">
        <v>-0.42973364395885599</v>
      </c>
      <c r="U325">
        <v>33</v>
      </c>
      <c r="V325">
        <v>49</v>
      </c>
      <c r="W325">
        <v>-3.44831010629323</v>
      </c>
      <c r="X325">
        <v>-0.105957963850002</v>
      </c>
      <c r="Y325">
        <v>2</v>
      </c>
      <c r="Z325">
        <v>42</v>
      </c>
      <c r="AA325">
        <v>-4.9323655955064796</v>
      </c>
      <c r="AB325">
        <v>0.18640125609875199</v>
      </c>
      <c r="AC325">
        <v>100</v>
      </c>
      <c r="AD325">
        <v>28</v>
      </c>
      <c r="AE325">
        <v>-4.5675363503398403</v>
      </c>
      <c r="AF325">
        <v>-0.109031433028554</v>
      </c>
      <c r="AH325">
        <v>7</v>
      </c>
      <c r="AJ325">
        <v>1</v>
      </c>
      <c r="AK325">
        <v>-1</v>
      </c>
      <c r="AL325">
        <v>-4</v>
      </c>
      <c r="AM325">
        <v>3</v>
      </c>
      <c r="AO325">
        <v>0</v>
      </c>
      <c r="AP325">
        <v>0</v>
      </c>
      <c r="AQ325">
        <v>-4</v>
      </c>
      <c r="AR325">
        <v>3</v>
      </c>
      <c r="AS325">
        <v>1</v>
      </c>
      <c r="AT325">
        <v>-1</v>
      </c>
      <c r="AV325">
        <v>-11</v>
      </c>
      <c r="AW325">
        <v>-4</v>
      </c>
      <c r="AX325">
        <v>-1</v>
      </c>
      <c r="AZ325">
        <f t="shared" si="5"/>
        <v>0</v>
      </c>
    </row>
    <row r="326" spans="1:52" hidden="1" x14ac:dyDescent="0.25">
      <c r="A326" t="s">
        <v>64</v>
      </c>
      <c r="B326" t="s">
        <v>55</v>
      </c>
      <c r="C326">
        <v>2006</v>
      </c>
      <c r="D326">
        <v>16</v>
      </c>
      <c r="E326">
        <v>0</v>
      </c>
      <c r="F326">
        <v>12.4</v>
      </c>
      <c r="G326">
        <v>-5.4</v>
      </c>
      <c r="I326">
        <v>41</v>
      </c>
      <c r="J326">
        <v>71</v>
      </c>
      <c r="K326">
        <v>0</v>
      </c>
      <c r="L326">
        <v>0.13297831158280199</v>
      </c>
      <c r="M326">
        <v>78</v>
      </c>
      <c r="N326">
        <v>27</v>
      </c>
      <c r="O326">
        <v>-0.22665082108902501</v>
      </c>
      <c r="P326">
        <v>-0.31085979729336399</v>
      </c>
      <c r="Q326">
        <v>44</v>
      </c>
      <c r="R326">
        <v>64</v>
      </c>
      <c r="S326">
        <v>7.1923054243188496</v>
      </c>
      <c r="T326">
        <v>-0.53578566803150796</v>
      </c>
      <c r="U326">
        <v>29</v>
      </c>
      <c r="V326">
        <v>48</v>
      </c>
      <c r="W326">
        <v>0</v>
      </c>
      <c r="X326">
        <v>-8.5301074754871101E-2</v>
      </c>
      <c r="Y326">
        <v>71</v>
      </c>
      <c r="Z326">
        <v>30</v>
      </c>
      <c r="AA326">
        <v>1.5098384167732799</v>
      </c>
      <c r="AB326">
        <v>0.42879002021622897</v>
      </c>
      <c r="AC326">
        <v>52</v>
      </c>
      <c r="AD326">
        <v>65</v>
      </c>
      <c r="AE326">
        <v>0</v>
      </c>
      <c r="AF326">
        <v>-8.6675259654104497E-2</v>
      </c>
      <c r="AH326">
        <v>7</v>
      </c>
      <c r="AJ326">
        <v>1</v>
      </c>
      <c r="AK326">
        <v>1</v>
      </c>
      <c r="AL326">
        <v>-3.4</v>
      </c>
      <c r="AM326">
        <v>3.6</v>
      </c>
      <c r="AO326">
        <v>0</v>
      </c>
      <c r="AP326">
        <v>0</v>
      </c>
      <c r="AQ326">
        <v>-3.4</v>
      </c>
      <c r="AR326">
        <v>3.6</v>
      </c>
      <c r="AS326">
        <v>1</v>
      </c>
      <c r="AT326">
        <v>1</v>
      </c>
      <c r="AV326">
        <v>16</v>
      </c>
      <c r="AW326">
        <v>23</v>
      </c>
      <c r="AX326">
        <v>1</v>
      </c>
      <c r="AZ326">
        <f t="shared" si="5"/>
        <v>0</v>
      </c>
    </row>
    <row r="327" spans="1:52" hidden="1" x14ac:dyDescent="0.25">
      <c r="A327" t="s">
        <v>60</v>
      </c>
      <c r="B327" t="s">
        <v>49</v>
      </c>
      <c r="C327">
        <v>2006</v>
      </c>
      <c r="D327">
        <v>16</v>
      </c>
      <c r="E327">
        <v>1</v>
      </c>
      <c r="F327">
        <v>3.9</v>
      </c>
      <c r="G327">
        <v>-27.1</v>
      </c>
      <c r="I327">
        <v>60</v>
      </c>
      <c r="J327">
        <v>96</v>
      </c>
      <c r="K327">
        <v>0</v>
      </c>
      <c r="L327">
        <v>2.88803024395601E-2</v>
      </c>
      <c r="M327">
        <v>45</v>
      </c>
      <c r="N327">
        <v>94</v>
      </c>
      <c r="O327">
        <v>-9.4374890752748701</v>
      </c>
      <c r="P327">
        <v>0.38177172664646503</v>
      </c>
      <c r="Q327">
        <v>43</v>
      </c>
      <c r="R327">
        <v>79</v>
      </c>
      <c r="S327">
        <v>-7.5245428378593102</v>
      </c>
      <c r="T327">
        <v>0.37709732150379799</v>
      </c>
      <c r="U327">
        <v>70</v>
      </c>
      <c r="V327">
        <v>26</v>
      </c>
      <c r="W327">
        <v>4.87392430583132</v>
      </c>
      <c r="X327">
        <v>0.189188117536256</v>
      </c>
      <c r="Y327">
        <v>58</v>
      </c>
      <c r="Z327">
        <v>61</v>
      </c>
      <c r="AA327">
        <v>0</v>
      </c>
      <c r="AB327">
        <v>-1.71065565813583E-2</v>
      </c>
      <c r="AC327">
        <v>39</v>
      </c>
      <c r="AD327">
        <v>43</v>
      </c>
      <c r="AE327">
        <v>4.4636221129435896</v>
      </c>
      <c r="AF327">
        <v>-0.166610489580998</v>
      </c>
      <c r="AH327">
        <v>-4</v>
      </c>
      <c r="AJ327">
        <v>-1</v>
      </c>
      <c r="AK327">
        <v>1</v>
      </c>
      <c r="AL327">
        <v>-3.84</v>
      </c>
      <c r="AM327">
        <v>-7.84</v>
      </c>
      <c r="AO327">
        <v>0</v>
      </c>
      <c r="AP327">
        <v>0</v>
      </c>
      <c r="AQ327">
        <v>-3.84</v>
      </c>
      <c r="AR327">
        <v>-7.84</v>
      </c>
      <c r="AS327">
        <v>-1</v>
      </c>
      <c r="AT327">
        <v>1</v>
      </c>
      <c r="AV327">
        <v>-24</v>
      </c>
      <c r="AW327">
        <v>-28</v>
      </c>
      <c r="AX327">
        <v>-1</v>
      </c>
      <c r="AZ327">
        <f t="shared" si="5"/>
        <v>0</v>
      </c>
    </row>
    <row r="328" spans="1:52" hidden="1" x14ac:dyDescent="0.25">
      <c r="A328" t="s">
        <v>65</v>
      </c>
      <c r="B328" t="s">
        <v>67</v>
      </c>
      <c r="C328">
        <v>2006</v>
      </c>
      <c r="D328">
        <v>16</v>
      </c>
      <c r="E328">
        <v>0</v>
      </c>
      <c r="F328">
        <v>29.3</v>
      </c>
      <c r="G328">
        <v>45.5</v>
      </c>
      <c r="I328">
        <v>100</v>
      </c>
      <c r="J328">
        <v>47</v>
      </c>
      <c r="K328">
        <v>1.8488944221263699</v>
      </c>
      <c r="L328">
        <v>-0.59146251103271197</v>
      </c>
      <c r="M328">
        <v>82</v>
      </c>
      <c r="N328">
        <v>60</v>
      </c>
      <c r="O328">
        <v>1.3172217231630901</v>
      </c>
      <c r="P328">
        <v>0.308385031061784</v>
      </c>
      <c r="Q328">
        <v>73</v>
      </c>
      <c r="R328">
        <v>41</v>
      </c>
      <c r="S328">
        <v>0</v>
      </c>
      <c r="T328">
        <v>-1.5875168881049201E-2</v>
      </c>
      <c r="U328">
        <v>64</v>
      </c>
      <c r="V328">
        <v>38</v>
      </c>
      <c r="W328">
        <v>0</v>
      </c>
      <c r="X328">
        <v>-0.628426571420311</v>
      </c>
      <c r="Y328">
        <v>39</v>
      </c>
      <c r="Z328">
        <v>38</v>
      </c>
      <c r="AA328">
        <v>5.0037804852650201</v>
      </c>
      <c r="AB328">
        <v>0.602248929669435</v>
      </c>
      <c r="AC328">
        <v>54</v>
      </c>
      <c r="AD328">
        <v>30</v>
      </c>
      <c r="AE328">
        <v>4.2329699581877502</v>
      </c>
      <c r="AF328">
        <v>0.17038957312303299</v>
      </c>
      <c r="AH328">
        <v>-4.5</v>
      </c>
      <c r="AJ328">
        <v>1</v>
      </c>
      <c r="AK328">
        <v>-1</v>
      </c>
      <c r="AL328">
        <v>8.1</v>
      </c>
      <c r="AM328">
        <v>3.6</v>
      </c>
      <c r="AO328">
        <v>0</v>
      </c>
      <c r="AP328">
        <v>0</v>
      </c>
      <c r="AQ328">
        <v>8.1</v>
      </c>
      <c r="AR328">
        <v>3.5999999999999899</v>
      </c>
      <c r="AS328">
        <v>1</v>
      </c>
      <c r="AT328">
        <v>-1</v>
      </c>
      <c r="AV328">
        <v>3</v>
      </c>
      <c r="AW328">
        <v>-1.5</v>
      </c>
      <c r="AX328">
        <v>-1</v>
      </c>
      <c r="AZ328">
        <f t="shared" si="5"/>
        <v>0</v>
      </c>
    </row>
    <row r="329" spans="1:52" hidden="1" x14ac:dyDescent="0.25">
      <c r="A329" t="s">
        <v>67</v>
      </c>
      <c r="B329" t="s">
        <v>65</v>
      </c>
      <c r="C329">
        <v>2006</v>
      </c>
      <c r="D329">
        <v>16</v>
      </c>
      <c r="E329">
        <v>1</v>
      </c>
      <c r="F329">
        <v>-16.2</v>
      </c>
      <c r="G329">
        <v>-45.5</v>
      </c>
      <c r="I329">
        <v>60</v>
      </c>
      <c r="J329">
        <v>82</v>
      </c>
      <c r="K329">
        <v>-2.41297447152593</v>
      </c>
      <c r="L329">
        <v>0.21873243147888</v>
      </c>
      <c r="M329">
        <v>47</v>
      </c>
      <c r="N329">
        <v>100</v>
      </c>
      <c r="O329">
        <v>0</v>
      </c>
      <c r="P329">
        <v>-0.12345726903403401</v>
      </c>
      <c r="Q329">
        <v>38</v>
      </c>
      <c r="R329">
        <v>64</v>
      </c>
      <c r="S329">
        <v>-4.0924267465595596</v>
      </c>
      <c r="T329">
        <v>0.38031742035198701</v>
      </c>
      <c r="U329">
        <v>41</v>
      </c>
      <c r="V329">
        <v>73</v>
      </c>
      <c r="W329">
        <v>0</v>
      </c>
      <c r="X329">
        <v>0.24377517355390099</v>
      </c>
      <c r="Y329">
        <v>30</v>
      </c>
      <c r="Z329">
        <v>54</v>
      </c>
      <c r="AA329">
        <v>0.31842295654362202</v>
      </c>
      <c r="AB329">
        <v>-0.10254939035229101</v>
      </c>
      <c r="AC329">
        <v>38</v>
      </c>
      <c r="AD329">
        <v>39</v>
      </c>
      <c r="AE329">
        <v>0</v>
      </c>
      <c r="AF329">
        <v>-6.2412345061608698E-2</v>
      </c>
      <c r="AH329">
        <v>4.5</v>
      </c>
      <c r="AJ329">
        <v>-1</v>
      </c>
      <c r="AK329">
        <v>-1</v>
      </c>
      <c r="AL329">
        <v>-8.1</v>
      </c>
      <c r="AM329">
        <v>-3.6</v>
      </c>
      <c r="AO329">
        <v>0</v>
      </c>
      <c r="AP329">
        <v>0</v>
      </c>
      <c r="AQ329">
        <v>-8.1</v>
      </c>
      <c r="AR329">
        <v>-3.5999999999999899</v>
      </c>
      <c r="AS329">
        <v>-1</v>
      </c>
      <c r="AT329">
        <v>-1</v>
      </c>
      <c r="AV329">
        <v>-3</v>
      </c>
      <c r="AW329">
        <v>1.5</v>
      </c>
      <c r="AX329">
        <v>1</v>
      </c>
      <c r="AZ329">
        <f t="shared" si="5"/>
        <v>0</v>
      </c>
    </row>
    <row r="330" spans="1:52" hidden="1" x14ac:dyDescent="0.25">
      <c r="A330" t="s">
        <v>66</v>
      </c>
      <c r="B330" t="s">
        <v>45</v>
      </c>
      <c r="C330">
        <v>2006</v>
      </c>
      <c r="D330">
        <v>16</v>
      </c>
      <c r="E330">
        <v>1</v>
      </c>
      <c r="F330">
        <v>-29.6</v>
      </c>
      <c r="G330">
        <v>-9</v>
      </c>
      <c r="I330">
        <v>32</v>
      </c>
      <c r="J330">
        <v>66</v>
      </c>
      <c r="K330">
        <v>-5.4389904779096598</v>
      </c>
      <c r="L330">
        <v>0.67237601302344097</v>
      </c>
      <c r="M330">
        <v>76</v>
      </c>
      <c r="N330">
        <v>38</v>
      </c>
      <c r="O330">
        <v>-1.29155591729971</v>
      </c>
      <c r="P330">
        <v>0.185646566900248</v>
      </c>
      <c r="Q330">
        <v>56</v>
      </c>
      <c r="R330">
        <v>45</v>
      </c>
      <c r="S330">
        <v>0</v>
      </c>
      <c r="T330">
        <v>9.0232694089869295E-2</v>
      </c>
      <c r="U330">
        <v>44</v>
      </c>
      <c r="V330">
        <v>8</v>
      </c>
      <c r="W330">
        <v>10.171310753750699</v>
      </c>
      <c r="X330">
        <v>0.552330080662084</v>
      </c>
      <c r="Y330">
        <v>14</v>
      </c>
      <c r="Z330">
        <v>6</v>
      </c>
      <c r="AA330">
        <v>0</v>
      </c>
      <c r="AB330">
        <v>3.5247565568856699E-2</v>
      </c>
      <c r="AC330">
        <v>21</v>
      </c>
      <c r="AD330">
        <v>48</v>
      </c>
      <c r="AE330">
        <v>-2.4181588052003802</v>
      </c>
      <c r="AF330">
        <v>0.20123137265858701</v>
      </c>
      <c r="AH330">
        <v>-4</v>
      </c>
      <c r="AJ330">
        <v>-1</v>
      </c>
      <c r="AK330">
        <v>1</v>
      </c>
      <c r="AL330">
        <v>0.24</v>
      </c>
      <c r="AM330">
        <v>-3.76</v>
      </c>
      <c r="AO330">
        <v>0</v>
      </c>
      <c r="AP330">
        <v>0</v>
      </c>
      <c r="AQ330">
        <v>0.24</v>
      </c>
      <c r="AR330">
        <v>-3.76</v>
      </c>
      <c r="AS330">
        <v>-1</v>
      </c>
      <c r="AT330">
        <v>1</v>
      </c>
      <c r="AV330">
        <v>-6</v>
      </c>
      <c r="AW330">
        <v>-10</v>
      </c>
      <c r="AX330">
        <v>-1</v>
      </c>
      <c r="AZ330">
        <f t="shared" si="5"/>
        <v>0</v>
      </c>
    </row>
    <row r="331" spans="1:52" hidden="1" x14ac:dyDescent="0.25">
      <c r="A331" t="s">
        <v>68</v>
      </c>
      <c r="B331" t="s">
        <v>70</v>
      </c>
      <c r="C331">
        <v>2006</v>
      </c>
      <c r="D331">
        <v>16</v>
      </c>
      <c r="E331">
        <v>1</v>
      </c>
      <c r="F331">
        <v>-20.8</v>
      </c>
      <c r="G331">
        <v>-6.4</v>
      </c>
      <c r="I331">
        <v>35</v>
      </c>
      <c r="J331">
        <v>94</v>
      </c>
      <c r="K331">
        <v>-7.5269141425431201</v>
      </c>
      <c r="L331">
        <v>0.55314243729088497</v>
      </c>
      <c r="M331">
        <v>35</v>
      </c>
      <c r="N331">
        <v>0</v>
      </c>
      <c r="O331">
        <v>-2.9577517797030999</v>
      </c>
      <c r="P331">
        <v>-0.10149492082567201</v>
      </c>
      <c r="Q331">
        <v>27</v>
      </c>
      <c r="R331">
        <v>42</v>
      </c>
      <c r="S331">
        <v>0</v>
      </c>
      <c r="T331">
        <v>0.37412945336724601</v>
      </c>
      <c r="U331">
        <v>22</v>
      </c>
      <c r="V331">
        <v>54</v>
      </c>
      <c r="W331">
        <v>-2.5880953360204</v>
      </c>
      <c r="X331">
        <v>0.19011331105152501</v>
      </c>
      <c r="Y331">
        <v>61</v>
      </c>
      <c r="Z331">
        <v>29</v>
      </c>
      <c r="AA331">
        <v>-2.6102559261590099</v>
      </c>
      <c r="AB331">
        <v>-0.48623069172032901</v>
      </c>
      <c r="AC331">
        <v>57</v>
      </c>
      <c r="AD331">
        <v>26</v>
      </c>
      <c r="AE331">
        <v>0.28872941822173198</v>
      </c>
      <c r="AF331">
        <v>0.25121004122089302</v>
      </c>
      <c r="AH331">
        <v>-2</v>
      </c>
      <c r="AJ331">
        <v>-1</v>
      </c>
      <c r="AK331">
        <v>-1</v>
      </c>
      <c r="AL331">
        <v>0.82</v>
      </c>
      <c r="AM331">
        <v>-1.18</v>
      </c>
      <c r="AO331">
        <v>0</v>
      </c>
      <c r="AP331">
        <v>0</v>
      </c>
      <c r="AQ331">
        <v>0.82</v>
      </c>
      <c r="AR331">
        <v>-1.18</v>
      </c>
      <c r="AS331">
        <v>-1</v>
      </c>
      <c r="AT331">
        <v>-1</v>
      </c>
      <c r="AV331">
        <v>6</v>
      </c>
      <c r="AW331">
        <v>4</v>
      </c>
      <c r="AX331">
        <v>1</v>
      </c>
      <c r="AZ331">
        <f t="shared" si="5"/>
        <v>0</v>
      </c>
    </row>
    <row r="332" spans="1:52" hidden="1" x14ac:dyDescent="0.25">
      <c r="A332" t="s">
        <v>54</v>
      </c>
      <c r="B332" t="s">
        <v>72</v>
      </c>
      <c r="C332">
        <v>2006</v>
      </c>
      <c r="D332">
        <v>16</v>
      </c>
      <c r="E332">
        <v>0</v>
      </c>
      <c r="F332">
        <v>-24.5</v>
      </c>
      <c r="G332">
        <v>-9.4</v>
      </c>
      <c r="I332">
        <v>11</v>
      </c>
      <c r="J332">
        <v>31</v>
      </c>
      <c r="K332">
        <v>-10.8444812599509</v>
      </c>
      <c r="L332">
        <v>-0.41621862288836298</v>
      </c>
      <c r="M332">
        <v>73</v>
      </c>
      <c r="N332">
        <v>19</v>
      </c>
      <c r="O332">
        <v>0</v>
      </c>
      <c r="P332">
        <v>5.12166244096392E-2</v>
      </c>
      <c r="Q332">
        <v>16</v>
      </c>
      <c r="R332">
        <v>24</v>
      </c>
      <c r="S332">
        <v>0</v>
      </c>
      <c r="T332">
        <v>0.44430623103157502</v>
      </c>
      <c r="U332">
        <v>44</v>
      </c>
      <c r="V332">
        <v>8</v>
      </c>
      <c r="W332">
        <v>3.8054104792601899</v>
      </c>
      <c r="X332">
        <v>0.398412532687967</v>
      </c>
      <c r="Y332">
        <v>17</v>
      </c>
      <c r="Z332">
        <v>34</v>
      </c>
      <c r="AA332">
        <v>-1.77601992903732</v>
      </c>
      <c r="AB332">
        <v>-0.28969293250954797</v>
      </c>
      <c r="AC332">
        <v>27</v>
      </c>
      <c r="AD332">
        <v>27</v>
      </c>
      <c r="AE332">
        <v>-2.7368632896101599</v>
      </c>
      <c r="AF332">
        <v>-0.183676943902815</v>
      </c>
      <c r="AH332">
        <v>3</v>
      </c>
      <c r="AJ332">
        <v>-1</v>
      </c>
      <c r="AK332">
        <v>-1</v>
      </c>
      <c r="AL332">
        <v>-4.2699999999999996</v>
      </c>
      <c r="AM332">
        <v>-1.26999999999999</v>
      </c>
      <c r="AO332">
        <v>0</v>
      </c>
      <c r="AP332">
        <v>0</v>
      </c>
      <c r="AQ332">
        <v>-4.2699999999999996</v>
      </c>
      <c r="AR332">
        <v>-1.26999999999999</v>
      </c>
      <c r="AS332">
        <v>-1</v>
      </c>
      <c r="AT332">
        <v>-1</v>
      </c>
      <c r="AV332">
        <v>15</v>
      </c>
      <c r="AW332">
        <v>18</v>
      </c>
      <c r="AX332">
        <v>1</v>
      </c>
      <c r="AZ332">
        <f t="shared" si="5"/>
        <v>0</v>
      </c>
    </row>
    <row r="333" spans="1:52" hidden="1" x14ac:dyDescent="0.25">
      <c r="A333" t="s">
        <v>69</v>
      </c>
      <c r="B333" t="s">
        <v>51</v>
      </c>
      <c r="C333">
        <v>2006</v>
      </c>
      <c r="D333">
        <v>16</v>
      </c>
      <c r="E333">
        <v>0</v>
      </c>
      <c r="F333">
        <v>-3.3</v>
      </c>
      <c r="G333">
        <v>4.5</v>
      </c>
      <c r="I333">
        <v>11</v>
      </c>
      <c r="J333">
        <v>49</v>
      </c>
      <c r="K333">
        <v>0</v>
      </c>
      <c r="L333">
        <v>-7.3581437280627701E-2</v>
      </c>
      <c r="M333">
        <v>84</v>
      </c>
      <c r="N333">
        <v>60</v>
      </c>
      <c r="O333">
        <v>-2.60562452054794</v>
      </c>
      <c r="P333">
        <v>0.22061970093331801</v>
      </c>
      <c r="Q333">
        <v>52</v>
      </c>
      <c r="R333">
        <v>30</v>
      </c>
      <c r="S333">
        <v>3.70867923489243</v>
      </c>
      <c r="T333">
        <v>0.40307647239688599</v>
      </c>
      <c r="U333">
        <v>24</v>
      </c>
      <c r="V333">
        <v>24</v>
      </c>
      <c r="W333">
        <v>5.7966463693352397</v>
      </c>
      <c r="X333">
        <v>0.40446112812248702</v>
      </c>
      <c r="Y333">
        <v>7</v>
      </c>
      <c r="Z333">
        <v>60</v>
      </c>
      <c r="AA333">
        <v>-7.89801902178877E-2</v>
      </c>
      <c r="AB333">
        <v>-0.108245914234279</v>
      </c>
      <c r="AC333">
        <v>22</v>
      </c>
      <c r="AD333">
        <v>9</v>
      </c>
      <c r="AE333">
        <v>-3.6437449457331401</v>
      </c>
      <c r="AF333">
        <v>-0.141484656135377</v>
      </c>
      <c r="AH333">
        <v>5.5</v>
      </c>
      <c r="AJ333">
        <v>1</v>
      </c>
      <c r="AK333">
        <v>1</v>
      </c>
      <c r="AL333">
        <v>-1.23</v>
      </c>
      <c r="AM333">
        <v>4.2699999999999996</v>
      </c>
      <c r="AO333">
        <v>0</v>
      </c>
      <c r="AP333">
        <v>0</v>
      </c>
      <c r="AQ333">
        <v>-1.23</v>
      </c>
      <c r="AR333">
        <v>4.2699999999999996</v>
      </c>
      <c r="AS333">
        <v>1</v>
      </c>
      <c r="AT333">
        <v>1</v>
      </c>
      <c r="AV333">
        <v>1</v>
      </c>
      <c r="AW333">
        <v>6.5</v>
      </c>
      <c r="AX333">
        <v>1</v>
      </c>
      <c r="AZ333">
        <f t="shared" si="5"/>
        <v>0</v>
      </c>
    </row>
    <row r="334" spans="1:52" hidden="1" x14ac:dyDescent="0.25">
      <c r="A334" t="s">
        <v>70</v>
      </c>
      <c r="B334" t="s">
        <v>68</v>
      </c>
      <c r="C334">
        <v>2006</v>
      </c>
      <c r="D334">
        <v>16</v>
      </c>
      <c r="E334">
        <v>0</v>
      </c>
      <c r="F334">
        <v>-14.4</v>
      </c>
      <c r="G334">
        <v>6.4</v>
      </c>
      <c r="I334">
        <v>0</v>
      </c>
      <c r="J334">
        <v>35</v>
      </c>
      <c r="K334">
        <v>3.7463062073061999</v>
      </c>
      <c r="L334">
        <v>0.10185868206980001</v>
      </c>
      <c r="M334">
        <v>94</v>
      </c>
      <c r="N334">
        <v>35</v>
      </c>
      <c r="O334">
        <v>0</v>
      </c>
      <c r="P334">
        <v>-0.13600589237535099</v>
      </c>
      <c r="Q334">
        <v>54</v>
      </c>
      <c r="R334">
        <v>22</v>
      </c>
      <c r="S334">
        <v>-1.37852157510021</v>
      </c>
      <c r="T334">
        <v>-0.176427026996923</v>
      </c>
      <c r="U334">
        <v>42</v>
      </c>
      <c r="V334">
        <v>27</v>
      </c>
      <c r="W334">
        <v>3.3269823620575099</v>
      </c>
      <c r="X334">
        <v>0.31158074213355402</v>
      </c>
      <c r="Y334">
        <v>26</v>
      </c>
      <c r="Z334">
        <v>57</v>
      </c>
      <c r="AA334">
        <v>2.2268729508196698</v>
      </c>
      <c r="AB334">
        <v>-0.223624116717174</v>
      </c>
      <c r="AC334">
        <v>29</v>
      </c>
      <c r="AD334">
        <v>61</v>
      </c>
      <c r="AE334">
        <v>0</v>
      </c>
      <c r="AF334">
        <v>-5.8082680762980801E-2</v>
      </c>
      <c r="AH334">
        <v>2</v>
      </c>
      <c r="AJ334">
        <v>1</v>
      </c>
      <c r="AK334">
        <v>-1</v>
      </c>
      <c r="AL334">
        <v>-0.82</v>
      </c>
      <c r="AM334">
        <v>1.18</v>
      </c>
      <c r="AO334">
        <v>0</v>
      </c>
      <c r="AP334">
        <v>0</v>
      </c>
      <c r="AQ334">
        <v>-0.82</v>
      </c>
      <c r="AR334">
        <v>1.18</v>
      </c>
      <c r="AS334">
        <v>1</v>
      </c>
      <c r="AT334">
        <v>-1</v>
      </c>
      <c r="AV334">
        <v>-6</v>
      </c>
      <c r="AW334">
        <v>-4</v>
      </c>
      <c r="AX334">
        <v>-1</v>
      </c>
      <c r="AZ334">
        <f t="shared" si="5"/>
        <v>0</v>
      </c>
    </row>
    <row r="335" spans="1:52" hidden="1" x14ac:dyDescent="0.25">
      <c r="A335" t="s">
        <v>45</v>
      </c>
      <c r="B335" t="s">
        <v>50</v>
      </c>
      <c r="C335">
        <v>2007</v>
      </c>
      <c r="D335">
        <v>6</v>
      </c>
      <c r="E335">
        <v>1</v>
      </c>
      <c r="F335">
        <v>2.1</v>
      </c>
      <c r="G335">
        <v>17.399999999999999</v>
      </c>
      <c r="I335">
        <v>68</v>
      </c>
      <c r="J335">
        <v>66</v>
      </c>
      <c r="K335">
        <v>0</v>
      </c>
      <c r="L335">
        <v>-0.72774762634849199</v>
      </c>
      <c r="M335">
        <v>90</v>
      </c>
      <c r="N335">
        <v>4</v>
      </c>
      <c r="O335">
        <v>0</v>
      </c>
      <c r="P335">
        <v>-0.81831941636626904</v>
      </c>
      <c r="Q335">
        <v>33</v>
      </c>
      <c r="R335">
        <v>55</v>
      </c>
      <c r="S335">
        <v>0.83829962663347901</v>
      </c>
      <c r="T335">
        <v>-0.81902146438298895</v>
      </c>
      <c r="U335">
        <v>65</v>
      </c>
      <c r="V335">
        <v>44</v>
      </c>
      <c r="W335">
        <v>1.5997090573986299</v>
      </c>
      <c r="X335">
        <v>-0.72329983963251498</v>
      </c>
      <c r="Y335">
        <v>63</v>
      </c>
      <c r="Z335">
        <v>35</v>
      </c>
      <c r="AA335">
        <v>0</v>
      </c>
      <c r="AB335">
        <v>-0.209664473346026</v>
      </c>
      <c r="AC335">
        <v>52</v>
      </c>
      <c r="AD335">
        <v>25</v>
      </c>
      <c r="AE335">
        <v>0</v>
      </c>
      <c r="AF335">
        <v>-0.252483695506526</v>
      </c>
      <c r="AH335">
        <v>-6</v>
      </c>
      <c r="AJ335">
        <v>-1</v>
      </c>
      <c r="AK335">
        <v>1</v>
      </c>
      <c r="AL335">
        <v>5.98</v>
      </c>
      <c r="AM335">
        <v>-1.9999999999999501E-2</v>
      </c>
      <c r="AO335">
        <v>0</v>
      </c>
      <c r="AP335">
        <v>0</v>
      </c>
      <c r="AQ335">
        <v>5.98</v>
      </c>
      <c r="AR335">
        <v>-1.9999999999999501E-2</v>
      </c>
      <c r="AS335">
        <v>-1</v>
      </c>
      <c r="AT335">
        <v>1</v>
      </c>
      <c r="AV335">
        <v>-15</v>
      </c>
      <c r="AW335">
        <v>-21</v>
      </c>
      <c r="AX335">
        <v>-1</v>
      </c>
      <c r="AZ335">
        <f t="shared" si="5"/>
        <v>0</v>
      </c>
    </row>
    <row r="336" spans="1:52" hidden="1" x14ac:dyDescent="0.25">
      <c r="A336" t="s">
        <v>47</v>
      </c>
      <c r="B336" t="s">
        <v>48</v>
      </c>
      <c r="C336">
        <v>2007</v>
      </c>
      <c r="D336">
        <v>6</v>
      </c>
      <c r="E336">
        <v>1</v>
      </c>
      <c r="F336">
        <v>-11.9</v>
      </c>
      <c r="G336">
        <v>-16.100000000000001</v>
      </c>
      <c r="I336">
        <v>36</v>
      </c>
      <c r="J336">
        <v>86</v>
      </c>
      <c r="K336">
        <v>0</v>
      </c>
      <c r="L336">
        <v>2.8016892041720001E-2</v>
      </c>
      <c r="M336">
        <v>28</v>
      </c>
      <c r="N336">
        <v>84</v>
      </c>
      <c r="O336">
        <v>7.6648335049776897</v>
      </c>
      <c r="P336">
        <v>-0.69521977616610497</v>
      </c>
      <c r="Q336">
        <v>20</v>
      </c>
      <c r="R336">
        <v>70</v>
      </c>
      <c r="S336">
        <v>0</v>
      </c>
      <c r="T336">
        <v>-0.38023118564236902</v>
      </c>
      <c r="U336">
        <v>47</v>
      </c>
      <c r="V336">
        <v>40</v>
      </c>
      <c r="W336">
        <v>1.4066197183098601</v>
      </c>
      <c r="X336">
        <v>0.49222143627209097</v>
      </c>
      <c r="Y336">
        <v>36</v>
      </c>
      <c r="Z336">
        <v>50</v>
      </c>
      <c r="AA336">
        <v>-1.68328377412437</v>
      </c>
      <c r="AB336">
        <v>-0.50396966519486397</v>
      </c>
      <c r="AC336">
        <v>66</v>
      </c>
      <c r="AD336">
        <v>47</v>
      </c>
      <c r="AE336">
        <v>3.2808788898233798</v>
      </c>
      <c r="AF336">
        <v>-0.64412123730840198</v>
      </c>
      <c r="AH336">
        <v>5.5</v>
      </c>
      <c r="AJ336">
        <v>1</v>
      </c>
      <c r="AK336">
        <v>-1</v>
      </c>
      <c r="AL336">
        <v>-1.35</v>
      </c>
      <c r="AM336">
        <v>4.1500000000000004</v>
      </c>
      <c r="AO336">
        <v>0</v>
      </c>
      <c r="AP336">
        <v>0</v>
      </c>
      <c r="AQ336">
        <v>-1.35</v>
      </c>
      <c r="AR336">
        <v>4.1500000000000004</v>
      </c>
      <c r="AS336">
        <v>1</v>
      </c>
      <c r="AT336">
        <v>-1</v>
      </c>
      <c r="AV336">
        <v>-21</v>
      </c>
      <c r="AW336">
        <v>-15.5</v>
      </c>
      <c r="AX336">
        <v>-1</v>
      </c>
      <c r="AZ336">
        <f t="shared" si="5"/>
        <v>0</v>
      </c>
    </row>
    <row r="337" spans="1:52" x14ac:dyDescent="0.25">
      <c r="A337" t="s">
        <v>49</v>
      </c>
      <c r="B337" t="s">
        <v>68</v>
      </c>
      <c r="C337">
        <v>2007</v>
      </c>
      <c r="D337">
        <v>6</v>
      </c>
      <c r="E337">
        <v>1</v>
      </c>
      <c r="F337">
        <v>15.2</v>
      </c>
      <c r="G337">
        <v>46.9</v>
      </c>
      <c r="I337">
        <v>41</v>
      </c>
      <c r="J337">
        <v>52</v>
      </c>
      <c r="K337">
        <v>-4.48007246376811</v>
      </c>
      <c r="L337">
        <v>0.22974825424655199</v>
      </c>
      <c r="M337">
        <v>86</v>
      </c>
      <c r="N337">
        <v>31</v>
      </c>
      <c r="O337">
        <v>-6.8073635443432101</v>
      </c>
      <c r="P337">
        <v>-0.62134703054090101</v>
      </c>
      <c r="Q337">
        <v>37</v>
      </c>
      <c r="R337">
        <v>25</v>
      </c>
      <c r="S337">
        <v>-11.6154661414368</v>
      </c>
      <c r="T337">
        <v>-0.88399124379134397</v>
      </c>
      <c r="U337">
        <v>96</v>
      </c>
      <c r="V337">
        <v>20</v>
      </c>
      <c r="W337">
        <v>0</v>
      </c>
      <c r="X337">
        <v>0.24940370929713401</v>
      </c>
      <c r="Y337">
        <v>59</v>
      </c>
      <c r="Z337">
        <v>60</v>
      </c>
      <c r="AA337">
        <v>4.39430232558139</v>
      </c>
      <c r="AB337">
        <v>-0.90976502937346504</v>
      </c>
      <c r="AC337">
        <v>62</v>
      </c>
      <c r="AD337">
        <v>34</v>
      </c>
      <c r="AE337">
        <v>-4.1594447108468398</v>
      </c>
      <c r="AF337">
        <v>0.60618593732259496</v>
      </c>
      <c r="AH337">
        <v>-9</v>
      </c>
      <c r="AJ337">
        <v>1</v>
      </c>
      <c r="AK337">
        <v>1</v>
      </c>
      <c r="AL337">
        <v>12.12</v>
      </c>
      <c r="AM337">
        <v>3.1199999999999899</v>
      </c>
      <c r="AO337">
        <v>-14.497705485675001</v>
      </c>
      <c r="AP337">
        <v>-1.44088966595935</v>
      </c>
      <c r="AQ337">
        <v>10.679110334040599</v>
      </c>
      <c r="AR337">
        <v>1.6791103340406399</v>
      </c>
      <c r="AS337">
        <v>1</v>
      </c>
      <c r="AT337">
        <v>1</v>
      </c>
      <c r="AV337">
        <v>19</v>
      </c>
      <c r="AW337">
        <v>10</v>
      </c>
      <c r="AX337">
        <v>1</v>
      </c>
      <c r="AZ337">
        <f t="shared" si="5"/>
        <v>1</v>
      </c>
    </row>
    <row r="338" spans="1:52" hidden="1" x14ac:dyDescent="0.25">
      <c r="A338" t="s">
        <v>50</v>
      </c>
      <c r="B338" t="s">
        <v>45</v>
      </c>
      <c r="C338">
        <v>2007</v>
      </c>
      <c r="D338">
        <v>6</v>
      </c>
      <c r="E338">
        <v>0</v>
      </c>
      <c r="F338">
        <v>-15.3</v>
      </c>
      <c r="G338">
        <v>-17.399999999999999</v>
      </c>
      <c r="I338">
        <v>4</v>
      </c>
      <c r="J338">
        <v>90</v>
      </c>
      <c r="K338">
        <v>-6.3625207905821304</v>
      </c>
      <c r="L338">
        <v>0.61509498240980298</v>
      </c>
      <c r="M338">
        <v>66</v>
      </c>
      <c r="N338">
        <v>68</v>
      </c>
      <c r="O338">
        <v>0</v>
      </c>
      <c r="P338">
        <v>0.466577325211953</v>
      </c>
      <c r="Q338">
        <v>44</v>
      </c>
      <c r="R338">
        <v>65</v>
      </c>
      <c r="S338">
        <v>0</v>
      </c>
      <c r="T338">
        <v>0.58828274071088305</v>
      </c>
      <c r="U338">
        <v>55</v>
      </c>
      <c r="V338">
        <v>33</v>
      </c>
      <c r="W338">
        <v>0</v>
      </c>
      <c r="X338">
        <v>0.2370449248374</v>
      </c>
      <c r="Y338">
        <v>25</v>
      </c>
      <c r="Z338">
        <v>52</v>
      </c>
      <c r="AA338">
        <v>0</v>
      </c>
      <c r="AB338">
        <v>9.3754353818898004E-2</v>
      </c>
      <c r="AC338">
        <v>35</v>
      </c>
      <c r="AD338">
        <v>63</v>
      </c>
      <c r="AE338">
        <v>0</v>
      </c>
      <c r="AF338">
        <v>0.37924461367435802</v>
      </c>
      <c r="AH338">
        <v>6</v>
      </c>
      <c r="AJ338">
        <v>1</v>
      </c>
      <c r="AK338">
        <v>1</v>
      </c>
      <c r="AL338">
        <v>-5.98</v>
      </c>
      <c r="AM338">
        <v>1.9999999999999501E-2</v>
      </c>
      <c r="AO338">
        <v>0</v>
      </c>
      <c r="AP338">
        <v>0</v>
      </c>
      <c r="AQ338">
        <v>-5.98</v>
      </c>
      <c r="AR338">
        <v>1.9999999999999501E-2</v>
      </c>
      <c r="AS338">
        <v>1</v>
      </c>
      <c r="AT338">
        <v>1</v>
      </c>
      <c r="AV338">
        <v>15</v>
      </c>
      <c r="AW338">
        <v>21</v>
      </c>
      <c r="AX338">
        <v>1</v>
      </c>
      <c r="AZ338">
        <f t="shared" si="5"/>
        <v>0</v>
      </c>
    </row>
    <row r="339" spans="1:52" hidden="1" x14ac:dyDescent="0.25">
      <c r="A339" t="s">
        <v>46</v>
      </c>
      <c r="B339" t="s">
        <v>76</v>
      </c>
      <c r="C339">
        <v>2007</v>
      </c>
      <c r="D339">
        <v>6</v>
      </c>
      <c r="E339">
        <v>1</v>
      </c>
      <c r="F339">
        <v>-22.9</v>
      </c>
      <c r="G339">
        <v>-22.5</v>
      </c>
      <c r="I339">
        <v>84</v>
      </c>
      <c r="J339">
        <v>42</v>
      </c>
      <c r="K339">
        <v>0</v>
      </c>
      <c r="L339">
        <v>3.2088484383992803E-2</v>
      </c>
      <c r="M339">
        <v>33</v>
      </c>
      <c r="N339">
        <v>73</v>
      </c>
      <c r="O339">
        <v>0</v>
      </c>
      <c r="P339">
        <v>6.9057011617398606E-2</v>
      </c>
      <c r="Q339">
        <v>13</v>
      </c>
      <c r="R339">
        <v>100</v>
      </c>
      <c r="S339">
        <v>0</v>
      </c>
      <c r="T339">
        <v>0.62614049774594605</v>
      </c>
      <c r="U339">
        <v>67</v>
      </c>
      <c r="V339">
        <v>54</v>
      </c>
      <c r="W339">
        <v>-16.069988876529401</v>
      </c>
      <c r="X339">
        <v>0.916880659747213</v>
      </c>
      <c r="Y339">
        <v>17</v>
      </c>
      <c r="Z339">
        <v>0</v>
      </c>
      <c r="AA339">
        <v>0</v>
      </c>
      <c r="AB339">
        <v>-6.6297490595007502E-2</v>
      </c>
      <c r="AC339">
        <v>22</v>
      </c>
      <c r="AD339">
        <v>22</v>
      </c>
      <c r="AE339">
        <v>0</v>
      </c>
      <c r="AF339">
        <v>0.27278093666536701</v>
      </c>
      <c r="AH339">
        <v>-4.5</v>
      </c>
      <c r="AJ339">
        <v>-1</v>
      </c>
      <c r="AK339">
        <v>1</v>
      </c>
      <c r="AL339">
        <v>-2.79</v>
      </c>
      <c r="AM339">
        <v>-7.29</v>
      </c>
      <c r="AO339">
        <v>0</v>
      </c>
      <c r="AP339">
        <v>0</v>
      </c>
      <c r="AQ339">
        <v>-2.79</v>
      </c>
      <c r="AR339">
        <v>-7.29</v>
      </c>
      <c r="AS339">
        <v>-1</v>
      </c>
      <c r="AT339">
        <v>1</v>
      </c>
      <c r="AV339">
        <v>-3</v>
      </c>
      <c r="AW339">
        <v>-7.5</v>
      </c>
      <c r="AX339">
        <v>-1</v>
      </c>
      <c r="AZ339">
        <f t="shared" si="5"/>
        <v>0</v>
      </c>
    </row>
    <row r="340" spans="1:52" hidden="1" x14ac:dyDescent="0.25">
      <c r="A340" t="s">
        <v>53</v>
      </c>
      <c r="B340" t="s">
        <v>59</v>
      </c>
      <c r="C340">
        <v>2007</v>
      </c>
      <c r="D340">
        <v>6</v>
      </c>
      <c r="E340">
        <v>0</v>
      </c>
      <c r="F340">
        <v>-3.3</v>
      </c>
      <c r="G340">
        <v>19</v>
      </c>
      <c r="I340">
        <v>20</v>
      </c>
      <c r="J340">
        <v>52</v>
      </c>
      <c r="K340">
        <v>0</v>
      </c>
      <c r="L340">
        <v>0.77403461780884397</v>
      </c>
      <c r="M340">
        <v>84</v>
      </c>
      <c r="N340">
        <v>73</v>
      </c>
      <c r="O340">
        <v>-3.2106177056646699</v>
      </c>
      <c r="P340">
        <v>-0.31782445672731702</v>
      </c>
      <c r="Q340">
        <v>14</v>
      </c>
      <c r="R340">
        <v>43</v>
      </c>
      <c r="S340">
        <v>-3.7090090090090002</v>
      </c>
      <c r="T340">
        <v>0.35376200344804398</v>
      </c>
      <c r="U340">
        <v>20</v>
      </c>
      <c r="V340">
        <v>0</v>
      </c>
      <c r="W340">
        <v>0</v>
      </c>
      <c r="X340">
        <v>0.92782855530362696</v>
      </c>
      <c r="Y340">
        <v>92</v>
      </c>
      <c r="Z340">
        <v>97</v>
      </c>
      <c r="AA340">
        <v>-5.6229995516365197</v>
      </c>
      <c r="AB340">
        <v>0.260589063661329</v>
      </c>
      <c r="AC340">
        <v>17</v>
      </c>
      <c r="AD340">
        <v>48</v>
      </c>
      <c r="AE340">
        <v>0</v>
      </c>
      <c r="AF340">
        <v>0.94225051088979395</v>
      </c>
      <c r="AH340">
        <v>-2.5</v>
      </c>
      <c r="AJ340">
        <v>-1</v>
      </c>
      <c r="AK340">
        <v>1</v>
      </c>
      <c r="AL340">
        <v>2.0099999999999998</v>
      </c>
      <c r="AM340">
        <v>-0.49</v>
      </c>
      <c r="AO340">
        <v>0</v>
      </c>
      <c r="AP340">
        <v>0</v>
      </c>
      <c r="AQ340">
        <v>2.0099999999999998</v>
      </c>
      <c r="AR340">
        <v>-0.49</v>
      </c>
      <c r="AS340">
        <v>-1</v>
      </c>
      <c r="AT340">
        <v>1</v>
      </c>
      <c r="AV340">
        <v>-7</v>
      </c>
      <c r="AW340">
        <v>-9.5</v>
      </c>
      <c r="AX340">
        <v>-1</v>
      </c>
      <c r="AZ340">
        <f t="shared" si="5"/>
        <v>0</v>
      </c>
    </row>
    <row r="341" spans="1:52" hidden="1" x14ac:dyDescent="0.25">
      <c r="A341" t="s">
        <v>72</v>
      </c>
      <c r="B341" t="s">
        <v>61</v>
      </c>
      <c r="C341">
        <v>2007</v>
      </c>
      <c r="D341">
        <v>6</v>
      </c>
      <c r="E341">
        <v>1</v>
      </c>
      <c r="F341">
        <v>-9.8000000000000007</v>
      </c>
      <c r="G341">
        <v>5.0999999999999996</v>
      </c>
      <c r="I341">
        <v>15</v>
      </c>
      <c r="J341">
        <v>76</v>
      </c>
      <c r="K341">
        <v>0</v>
      </c>
      <c r="L341">
        <v>-0.25776877095202499</v>
      </c>
      <c r="M341">
        <v>66</v>
      </c>
      <c r="N341">
        <v>31</v>
      </c>
      <c r="O341">
        <v>0</v>
      </c>
      <c r="P341">
        <v>0.29629468384121899</v>
      </c>
      <c r="Q341">
        <v>35</v>
      </c>
      <c r="R341">
        <v>0</v>
      </c>
      <c r="S341">
        <v>-0.87951280033891999</v>
      </c>
      <c r="T341">
        <v>-0.41285171841806501</v>
      </c>
      <c r="U341">
        <v>15</v>
      </c>
      <c r="V341">
        <v>29</v>
      </c>
      <c r="W341">
        <v>8.8014860388073792</v>
      </c>
      <c r="X341">
        <v>0.61698918299661698</v>
      </c>
      <c r="Y341">
        <v>62</v>
      </c>
      <c r="Z341">
        <v>100</v>
      </c>
      <c r="AA341">
        <v>0</v>
      </c>
      <c r="AB341">
        <v>7.7634822050375196E-2</v>
      </c>
      <c r="AC341">
        <v>0</v>
      </c>
      <c r="AD341">
        <v>47</v>
      </c>
      <c r="AE341">
        <v>4.4631358159912304</v>
      </c>
      <c r="AF341">
        <v>-0.20085491338700301</v>
      </c>
      <c r="AH341">
        <v>-4</v>
      </c>
      <c r="AJ341">
        <v>-1</v>
      </c>
      <c r="AK341">
        <v>-1</v>
      </c>
      <c r="AL341">
        <v>3.34</v>
      </c>
      <c r="AM341">
        <v>-0.66</v>
      </c>
      <c r="AO341">
        <v>0</v>
      </c>
      <c r="AP341">
        <v>0</v>
      </c>
      <c r="AQ341">
        <v>3.34</v>
      </c>
      <c r="AR341">
        <v>-0.66</v>
      </c>
      <c r="AS341">
        <v>-1</v>
      </c>
      <c r="AT341">
        <v>-1</v>
      </c>
      <c r="AV341">
        <v>10</v>
      </c>
      <c r="AW341">
        <v>6</v>
      </c>
      <c r="AX341">
        <v>1</v>
      </c>
      <c r="AZ341">
        <f t="shared" si="5"/>
        <v>0</v>
      </c>
    </row>
    <row r="342" spans="1:52" x14ac:dyDescent="0.25">
      <c r="A342" t="s">
        <v>55</v>
      </c>
      <c r="B342" t="s">
        <v>71</v>
      </c>
      <c r="C342">
        <v>2007</v>
      </c>
      <c r="D342">
        <v>6</v>
      </c>
      <c r="E342">
        <v>1</v>
      </c>
      <c r="F342">
        <v>23.5</v>
      </c>
      <c r="G342">
        <v>-34.5</v>
      </c>
      <c r="I342">
        <v>57</v>
      </c>
      <c r="J342">
        <v>100</v>
      </c>
      <c r="K342">
        <v>0</v>
      </c>
      <c r="L342">
        <v>0.501677483813739</v>
      </c>
      <c r="M342">
        <v>86</v>
      </c>
      <c r="N342">
        <v>68</v>
      </c>
      <c r="O342">
        <v>13.9226758259731</v>
      </c>
      <c r="P342">
        <v>-0.58630171337286296</v>
      </c>
      <c r="Q342">
        <v>56</v>
      </c>
      <c r="R342">
        <v>89</v>
      </c>
      <c r="S342">
        <v>0</v>
      </c>
      <c r="T342">
        <v>-0.118695562657072</v>
      </c>
      <c r="U342">
        <v>83</v>
      </c>
      <c r="V342">
        <v>69</v>
      </c>
      <c r="W342">
        <v>0</v>
      </c>
      <c r="X342">
        <v>0.94558277827501502</v>
      </c>
      <c r="Y342">
        <v>99</v>
      </c>
      <c r="Z342">
        <v>94</v>
      </c>
      <c r="AA342">
        <v>13.8355436843012</v>
      </c>
      <c r="AB342">
        <v>-0.47579440257938399</v>
      </c>
      <c r="AC342">
        <v>65</v>
      </c>
      <c r="AD342">
        <v>85</v>
      </c>
      <c r="AE342">
        <v>0</v>
      </c>
      <c r="AF342">
        <v>-0.58011772111430604</v>
      </c>
      <c r="AH342">
        <v>5</v>
      </c>
      <c r="AJ342">
        <v>-1</v>
      </c>
      <c r="AK342">
        <v>1</v>
      </c>
      <c r="AL342">
        <v>-5.54</v>
      </c>
      <c r="AM342">
        <v>-0.54</v>
      </c>
      <c r="AO342">
        <v>14.745762933136</v>
      </c>
      <c r="AP342">
        <v>1.4655434577586099</v>
      </c>
      <c r="AQ342">
        <v>-4.0744565422413803</v>
      </c>
      <c r="AR342">
        <v>0.92554345775861702</v>
      </c>
      <c r="AS342">
        <v>1</v>
      </c>
      <c r="AT342">
        <v>-1</v>
      </c>
      <c r="AV342">
        <v>-21</v>
      </c>
      <c r="AW342">
        <v>-16</v>
      </c>
      <c r="AX342">
        <v>-1</v>
      </c>
      <c r="AZ342">
        <f t="shared" si="5"/>
        <v>1</v>
      </c>
    </row>
    <row r="343" spans="1:52" hidden="1" x14ac:dyDescent="0.25">
      <c r="A343" t="s">
        <v>73</v>
      </c>
      <c r="B343" t="s">
        <v>70</v>
      </c>
      <c r="C343">
        <v>2007</v>
      </c>
      <c r="D343">
        <v>6</v>
      </c>
      <c r="E343">
        <v>1</v>
      </c>
      <c r="F343">
        <v>16.7</v>
      </c>
      <c r="G343">
        <v>2.8999999999999901</v>
      </c>
      <c r="I343">
        <v>57</v>
      </c>
      <c r="J343">
        <v>84</v>
      </c>
      <c r="K343">
        <v>16.6232170119956</v>
      </c>
      <c r="L343">
        <v>-0.82101551741500101</v>
      </c>
      <c r="M343">
        <v>71</v>
      </c>
      <c r="N343">
        <v>80</v>
      </c>
      <c r="O343">
        <v>0</v>
      </c>
      <c r="P343">
        <v>-8.1942111392525E-3</v>
      </c>
      <c r="Q343">
        <v>2</v>
      </c>
      <c r="R343">
        <v>79</v>
      </c>
      <c r="S343">
        <v>0</v>
      </c>
      <c r="T343">
        <v>-0.18893428993945499</v>
      </c>
      <c r="U343">
        <v>65</v>
      </c>
      <c r="V343">
        <v>50</v>
      </c>
      <c r="W343">
        <v>0</v>
      </c>
      <c r="X343">
        <v>-0.723514374527927</v>
      </c>
      <c r="Y343">
        <v>100</v>
      </c>
      <c r="Z343">
        <v>89</v>
      </c>
      <c r="AA343">
        <v>0</v>
      </c>
      <c r="AB343">
        <v>-0.47134522810054102</v>
      </c>
      <c r="AC343">
        <v>43</v>
      </c>
      <c r="AD343">
        <v>44</v>
      </c>
      <c r="AE343">
        <v>0</v>
      </c>
      <c r="AF343">
        <v>-0.67899371731423397</v>
      </c>
      <c r="AH343">
        <v>-3</v>
      </c>
      <c r="AJ343">
        <v>-1</v>
      </c>
      <c r="AK343">
        <v>0</v>
      </c>
      <c r="AL343">
        <v>2.86</v>
      </c>
      <c r="AM343">
        <v>-0.14000000000000001</v>
      </c>
      <c r="AO343">
        <v>0</v>
      </c>
      <c r="AP343">
        <v>0</v>
      </c>
      <c r="AQ343">
        <v>2.86</v>
      </c>
      <c r="AR343">
        <v>-0.14000000000000001</v>
      </c>
      <c r="AS343">
        <v>-1</v>
      </c>
      <c r="AT343">
        <v>0</v>
      </c>
      <c r="AV343">
        <v>3</v>
      </c>
      <c r="AW343">
        <v>0</v>
      </c>
      <c r="AX343">
        <v>0</v>
      </c>
      <c r="AZ343">
        <f t="shared" si="5"/>
        <v>0</v>
      </c>
    </row>
    <row r="344" spans="1:52" hidden="1" x14ac:dyDescent="0.25">
      <c r="A344" t="s">
        <v>56</v>
      </c>
      <c r="B344" t="s">
        <v>74</v>
      </c>
      <c r="C344">
        <v>2007</v>
      </c>
      <c r="D344">
        <v>6</v>
      </c>
      <c r="E344">
        <v>0</v>
      </c>
      <c r="F344">
        <v>-3.7</v>
      </c>
      <c r="G344">
        <v>-23.1</v>
      </c>
      <c r="I344">
        <v>47</v>
      </c>
      <c r="J344">
        <v>30</v>
      </c>
      <c r="K344">
        <v>-2.9615384615384501</v>
      </c>
      <c r="L344">
        <v>-0.11655191020972901</v>
      </c>
      <c r="M344">
        <v>76</v>
      </c>
      <c r="N344">
        <v>80</v>
      </c>
      <c r="O344">
        <v>0</v>
      </c>
      <c r="P344">
        <v>0.92467102634815601</v>
      </c>
      <c r="Q344">
        <v>16</v>
      </c>
      <c r="R344">
        <v>61</v>
      </c>
      <c r="S344">
        <v>-0.56772308825334294</v>
      </c>
      <c r="T344">
        <v>-0.109010251583983</v>
      </c>
      <c r="U344">
        <v>74</v>
      </c>
      <c r="V344">
        <v>52</v>
      </c>
      <c r="W344">
        <v>0</v>
      </c>
      <c r="X344">
        <v>-4.5439578408085698E-2</v>
      </c>
      <c r="Y344">
        <v>68</v>
      </c>
      <c r="Z344">
        <v>93</v>
      </c>
      <c r="AA344">
        <v>-6.9186688617121401</v>
      </c>
      <c r="AB344">
        <v>0.53345039821948204</v>
      </c>
      <c r="AC344">
        <v>56</v>
      </c>
      <c r="AD344">
        <v>35</v>
      </c>
      <c r="AE344">
        <v>0</v>
      </c>
      <c r="AF344">
        <v>0.60513554612215203</v>
      </c>
      <c r="AH344">
        <v>7</v>
      </c>
      <c r="AJ344">
        <v>-1</v>
      </c>
      <c r="AK344">
        <v>1</v>
      </c>
      <c r="AL344">
        <v>-7.2</v>
      </c>
      <c r="AM344">
        <v>-0.2</v>
      </c>
      <c r="AO344">
        <v>0</v>
      </c>
      <c r="AP344">
        <v>0</v>
      </c>
      <c r="AQ344">
        <v>-7.2</v>
      </c>
      <c r="AR344">
        <v>-0.2</v>
      </c>
      <c r="AS344">
        <v>-1</v>
      </c>
      <c r="AT344">
        <v>1</v>
      </c>
      <c r="AV344">
        <v>-20</v>
      </c>
      <c r="AW344">
        <v>-13</v>
      </c>
      <c r="AX344">
        <v>-1</v>
      </c>
      <c r="AZ344">
        <f t="shared" si="5"/>
        <v>0</v>
      </c>
    </row>
    <row r="345" spans="1:52" hidden="1" x14ac:dyDescent="0.25">
      <c r="A345" t="s">
        <v>74</v>
      </c>
      <c r="B345" t="s">
        <v>56</v>
      </c>
      <c r="C345">
        <v>2007</v>
      </c>
      <c r="D345">
        <v>6</v>
      </c>
      <c r="E345">
        <v>1</v>
      </c>
      <c r="F345">
        <v>19.399999999999999</v>
      </c>
      <c r="G345">
        <v>23.1</v>
      </c>
      <c r="I345">
        <v>80</v>
      </c>
      <c r="J345">
        <v>76</v>
      </c>
      <c r="K345">
        <v>5.3393628662195498</v>
      </c>
      <c r="L345">
        <v>-0.97671542662043798</v>
      </c>
      <c r="M345">
        <v>30</v>
      </c>
      <c r="N345">
        <v>47</v>
      </c>
      <c r="O345">
        <v>0</v>
      </c>
      <c r="P345">
        <v>-0.61640585041358598</v>
      </c>
      <c r="Q345">
        <v>52</v>
      </c>
      <c r="R345">
        <v>74</v>
      </c>
      <c r="S345">
        <v>0</v>
      </c>
      <c r="T345">
        <v>0.87295980857875699</v>
      </c>
      <c r="U345">
        <v>61</v>
      </c>
      <c r="V345">
        <v>16</v>
      </c>
      <c r="W345">
        <v>0.85619831223628595</v>
      </c>
      <c r="X345">
        <v>-0.66421498001277601</v>
      </c>
      <c r="Y345">
        <v>35</v>
      </c>
      <c r="Z345">
        <v>56</v>
      </c>
      <c r="AA345">
        <v>0</v>
      </c>
      <c r="AB345">
        <v>-0.93936094164402495</v>
      </c>
      <c r="AC345">
        <v>93</v>
      </c>
      <c r="AD345">
        <v>68</v>
      </c>
      <c r="AE345">
        <v>0</v>
      </c>
      <c r="AF345">
        <v>-0.99977597386800299</v>
      </c>
      <c r="AH345">
        <v>-7</v>
      </c>
      <c r="AJ345">
        <v>1</v>
      </c>
      <c r="AK345">
        <v>1</v>
      </c>
      <c r="AL345">
        <v>7.2</v>
      </c>
      <c r="AM345">
        <v>0.2</v>
      </c>
      <c r="AO345">
        <v>0</v>
      </c>
      <c r="AP345">
        <v>0</v>
      </c>
      <c r="AQ345">
        <v>7.2</v>
      </c>
      <c r="AR345">
        <v>0.2</v>
      </c>
      <c r="AS345">
        <v>1</v>
      </c>
      <c r="AT345">
        <v>1</v>
      </c>
      <c r="AV345">
        <v>20</v>
      </c>
      <c r="AW345">
        <v>13</v>
      </c>
      <c r="AX345">
        <v>1</v>
      </c>
      <c r="AZ345">
        <f t="shared" si="5"/>
        <v>0</v>
      </c>
    </row>
    <row r="346" spans="1:52" hidden="1" x14ac:dyDescent="0.25">
      <c r="A346" t="s">
        <v>59</v>
      </c>
      <c r="B346" t="s">
        <v>53</v>
      </c>
      <c r="C346">
        <v>2007</v>
      </c>
      <c r="D346">
        <v>6</v>
      </c>
      <c r="E346">
        <v>1</v>
      </c>
      <c r="F346">
        <v>-22.3</v>
      </c>
      <c r="G346">
        <v>-19</v>
      </c>
      <c r="I346">
        <v>73</v>
      </c>
      <c r="J346">
        <v>84</v>
      </c>
      <c r="K346">
        <v>0</v>
      </c>
      <c r="L346">
        <v>-0.96303326584003401</v>
      </c>
      <c r="M346">
        <v>52</v>
      </c>
      <c r="N346">
        <v>20</v>
      </c>
      <c r="O346">
        <v>0</v>
      </c>
      <c r="P346">
        <v>0.98547256040876696</v>
      </c>
      <c r="Q346">
        <v>0</v>
      </c>
      <c r="R346">
        <v>20</v>
      </c>
      <c r="S346">
        <v>0</v>
      </c>
      <c r="T346">
        <v>-0.294112791269106</v>
      </c>
      <c r="U346">
        <v>43</v>
      </c>
      <c r="V346">
        <v>14</v>
      </c>
      <c r="W346">
        <v>0</v>
      </c>
      <c r="X346">
        <v>-0.21410093817069301</v>
      </c>
      <c r="Y346">
        <v>48</v>
      </c>
      <c r="Z346">
        <v>17</v>
      </c>
      <c r="AA346">
        <v>6.0163939393939403</v>
      </c>
      <c r="AB346">
        <v>0.34482370802678403</v>
      </c>
      <c r="AC346">
        <v>97</v>
      </c>
      <c r="AD346">
        <v>92</v>
      </c>
      <c r="AE346">
        <v>0</v>
      </c>
      <c r="AF346">
        <v>-0.79508269886923999</v>
      </c>
      <c r="AH346">
        <v>2.5</v>
      </c>
      <c r="AJ346">
        <v>1</v>
      </c>
      <c r="AK346">
        <v>1</v>
      </c>
      <c r="AL346">
        <v>-2.0099999999999998</v>
      </c>
      <c r="AM346">
        <v>0.49</v>
      </c>
      <c r="AO346">
        <v>0</v>
      </c>
      <c r="AP346">
        <v>0</v>
      </c>
      <c r="AQ346">
        <v>-2.0099999999999998</v>
      </c>
      <c r="AR346">
        <v>0.49</v>
      </c>
      <c r="AS346">
        <v>1</v>
      </c>
      <c r="AT346">
        <v>1</v>
      </c>
      <c r="AV346">
        <v>7</v>
      </c>
      <c r="AW346">
        <v>9.5</v>
      </c>
      <c r="AX346">
        <v>1</v>
      </c>
      <c r="AZ346">
        <f t="shared" si="5"/>
        <v>0</v>
      </c>
    </row>
    <row r="347" spans="1:52" hidden="1" x14ac:dyDescent="0.25">
      <c r="A347" t="s">
        <v>61</v>
      </c>
      <c r="B347" t="s">
        <v>72</v>
      </c>
      <c r="C347">
        <v>2007</v>
      </c>
      <c r="D347">
        <v>6</v>
      </c>
      <c r="E347">
        <v>0</v>
      </c>
      <c r="F347">
        <v>-14.9</v>
      </c>
      <c r="G347">
        <v>-5.0999999999999996</v>
      </c>
      <c r="I347">
        <v>31</v>
      </c>
      <c r="J347">
        <v>66</v>
      </c>
      <c r="K347">
        <v>0</v>
      </c>
      <c r="L347">
        <v>-0.31911671487579202</v>
      </c>
      <c r="M347">
        <v>76</v>
      </c>
      <c r="N347">
        <v>15</v>
      </c>
      <c r="O347">
        <v>0</v>
      </c>
      <c r="P347">
        <v>0.25416772818015798</v>
      </c>
      <c r="Q347">
        <v>29</v>
      </c>
      <c r="R347">
        <v>15</v>
      </c>
      <c r="S347">
        <v>0</v>
      </c>
      <c r="T347">
        <v>-0.345868408970046</v>
      </c>
      <c r="U347">
        <v>0</v>
      </c>
      <c r="V347">
        <v>35</v>
      </c>
      <c r="W347">
        <v>-5.5915536415692602</v>
      </c>
      <c r="X347">
        <v>0.975232602383035</v>
      </c>
      <c r="Y347">
        <v>47</v>
      </c>
      <c r="Z347">
        <v>0</v>
      </c>
      <c r="AA347">
        <v>0</v>
      </c>
      <c r="AB347">
        <v>2.8840817150386E-2</v>
      </c>
      <c r="AC347">
        <v>100</v>
      </c>
      <c r="AD347">
        <v>62</v>
      </c>
      <c r="AE347">
        <v>-6.9439417218542996</v>
      </c>
      <c r="AF347">
        <v>-0.46707358872888699</v>
      </c>
      <c r="AH347">
        <v>4</v>
      </c>
      <c r="AJ347">
        <v>1</v>
      </c>
      <c r="AK347">
        <v>-1</v>
      </c>
      <c r="AL347">
        <v>-3.34</v>
      </c>
      <c r="AM347">
        <v>0.66</v>
      </c>
      <c r="AO347">
        <v>0</v>
      </c>
      <c r="AP347">
        <v>0</v>
      </c>
      <c r="AQ347">
        <v>-3.34</v>
      </c>
      <c r="AR347">
        <v>0.66</v>
      </c>
      <c r="AS347">
        <v>1</v>
      </c>
      <c r="AT347">
        <v>-1</v>
      </c>
      <c r="AV347">
        <v>-10</v>
      </c>
      <c r="AW347">
        <v>-6</v>
      </c>
      <c r="AX347">
        <v>-1</v>
      </c>
      <c r="AZ347">
        <f t="shared" si="5"/>
        <v>0</v>
      </c>
    </row>
    <row r="348" spans="1:52" hidden="1" x14ac:dyDescent="0.25">
      <c r="A348" t="s">
        <v>76</v>
      </c>
      <c r="B348" t="s">
        <v>46</v>
      </c>
      <c r="C348">
        <v>2007</v>
      </c>
      <c r="D348">
        <v>6</v>
      </c>
      <c r="E348">
        <v>0</v>
      </c>
      <c r="F348">
        <v>-0.4</v>
      </c>
      <c r="G348">
        <v>22.5</v>
      </c>
      <c r="I348">
        <v>73</v>
      </c>
      <c r="J348">
        <v>33</v>
      </c>
      <c r="K348">
        <v>-3.34377991611152</v>
      </c>
      <c r="L348">
        <v>0.95461458838538804</v>
      </c>
      <c r="M348">
        <v>42</v>
      </c>
      <c r="N348">
        <v>84</v>
      </c>
      <c r="O348">
        <v>0</v>
      </c>
      <c r="P348">
        <v>-0.83469104746830403</v>
      </c>
      <c r="Q348">
        <v>54</v>
      </c>
      <c r="R348">
        <v>67</v>
      </c>
      <c r="S348">
        <v>0</v>
      </c>
      <c r="T348">
        <v>-0.463827242533495</v>
      </c>
      <c r="U348">
        <v>100</v>
      </c>
      <c r="V348">
        <v>13</v>
      </c>
      <c r="W348">
        <v>0</v>
      </c>
      <c r="X348">
        <v>-0.99776775292851505</v>
      </c>
      <c r="Y348">
        <v>22</v>
      </c>
      <c r="Z348">
        <v>22</v>
      </c>
      <c r="AA348">
        <v>-2.4961763710223401</v>
      </c>
      <c r="AB348">
        <v>0.81788810125827105</v>
      </c>
      <c r="AC348">
        <v>0</v>
      </c>
      <c r="AD348">
        <v>17</v>
      </c>
      <c r="AE348">
        <v>0</v>
      </c>
      <c r="AF348">
        <v>-0.53508024401055898</v>
      </c>
      <c r="AH348">
        <v>4.5</v>
      </c>
      <c r="AJ348">
        <v>1</v>
      </c>
      <c r="AK348">
        <v>1</v>
      </c>
      <c r="AL348">
        <v>2.79</v>
      </c>
      <c r="AM348">
        <v>7.29</v>
      </c>
      <c r="AO348">
        <v>0</v>
      </c>
      <c r="AP348">
        <v>0</v>
      </c>
      <c r="AQ348">
        <v>2.79</v>
      </c>
      <c r="AR348">
        <v>7.29</v>
      </c>
      <c r="AS348">
        <v>1</v>
      </c>
      <c r="AT348">
        <v>1</v>
      </c>
      <c r="AV348">
        <v>3</v>
      </c>
      <c r="AW348">
        <v>7.5</v>
      </c>
      <c r="AX348">
        <v>1</v>
      </c>
      <c r="AZ348">
        <f t="shared" si="5"/>
        <v>0</v>
      </c>
    </row>
    <row r="349" spans="1:52" hidden="1" x14ac:dyDescent="0.25">
      <c r="A349" t="s">
        <v>63</v>
      </c>
      <c r="B349" t="s">
        <v>67</v>
      </c>
      <c r="C349">
        <v>2007</v>
      </c>
      <c r="D349">
        <v>6</v>
      </c>
      <c r="E349">
        <v>0</v>
      </c>
      <c r="F349">
        <v>-25.2</v>
      </c>
      <c r="G349">
        <v>-33.6</v>
      </c>
      <c r="I349">
        <v>0</v>
      </c>
      <c r="J349">
        <v>66</v>
      </c>
      <c r="K349">
        <v>0</v>
      </c>
      <c r="L349">
        <v>0.76486546428407598</v>
      </c>
      <c r="M349">
        <v>90</v>
      </c>
      <c r="N349">
        <v>79</v>
      </c>
      <c r="O349">
        <v>0</v>
      </c>
      <c r="P349">
        <v>0.82115246415157395</v>
      </c>
      <c r="Q349">
        <v>13</v>
      </c>
      <c r="R349">
        <v>52</v>
      </c>
      <c r="S349">
        <v>0</v>
      </c>
      <c r="T349">
        <v>0.92136342804205995</v>
      </c>
      <c r="U349">
        <v>58</v>
      </c>
      <c r="V349">
        <v>20</v>
      </c>
      <c r="W349">
        <v>0</v>
      </c>
      <c r="X349">
        <v>0.91790451517307703</v>
      </c>
      <c r="Y349">
        <v>53</v>
      </c>
      <c r="Z349">
        <v>55</v>
      </c>
      <c r="AA349">
        <v>0</v>
      </c>
      <c r="AB349">
        <v>0.401584598664043</v>
      </c>
      <c r="AC349">
        <v>51</v>
      </c>
      <c r="AD349">
        <v>50</v>
      </c>
      <c r="AE349">
        <v>0</v>
      </c>
      <c r="AF349">
        <v>-0.98180409820568504</v>
      </c>
      <c r="AH349">
        <v>6.5</v>
      </c>
      <c r="AJ349">
        <v>-1</v>
      </c>
      <c r="AK349">
        <v>-1</v>
      </c>
      <c r="AL349">
        <v>-9.4</v>
      </c>
      <c r="AM349">
        <v>-2.9</v>
      </c>
      <c r="AO349">
        <v>0</v>
      </c>
      <c r="AP349">
        <v>0</v>
      </c>
      <c r="AQ349">
        <v>-9.4</v>
      </c>
      <c r="AR349">
        <v>-2.9</v>
      </c>
      <c r="AS349">
        <v>-1</v>
      </c>
      <c r="AT349">
        <v>-1</v>
      </c>
      <c r="AV349">
        <v>11</v>
      </c>
      <c r="AW349">
        <v>17.5</v>
      </c>
      <c r="AX349">
        <v>1</v>
      </c>
      <c r="AZ349">
        <f t="shared" si="5"/>
        <v>0</v>
      </c>
    </row>
    <row r="350" spans="1:52" hidden="1" x14ac:dyDescent="0.25">
      <c r="A350" t="s">
        <v>71</v>
      </c>
      <c r="B350" t="s">
        <v>55</v>
      </c>
      <c r="C350">
        <v>2007</v>
      </c>
      <c r="D350">
        <v>6</v>
      </c>
      <c r="E350">
        <v>0</v>
      </c>
      <c r="F350">
        <v>58</v>
      </c>
      <c r="G350">
        <v>34.5</v>
      </c>
      <c r="I350">
        <v>68</v>
      </c>
      <c r="J350">
        <v>86</v>
      </c>
      <c r="K350">
        <v>0</v>
      </c>
      <c r="L350">
        <v>0.102362534621273</v>
      </c>
      <c r="M350">
        <v>100</v>
      </c>
      <c r="N350">
        <v>57</v>
      </c>
      <c r="O350">
        <v>0</v>
      </c>
      <c r="P350">
        <v>-0.39064431865204002</v>
      </c>
      <c r="Q350">
        <v>69</v>
      </c>
      <c r="R350">
        <v>83</v>
      </c>
      <c r="S350">
        <v>14.43212179797</v>
      </c>
      <c r="T350">
        <v>-0.45161304403671398</v>
      </c>
      <c r="U350">
        <v>89</v>
      </c>
      <c r="V350">
        <v>56</v>
      </c>
      <c r="W350">
        <v>0</v>
      </c>
      <c r="X350">
        <v>-0.169022924830249</v>
      </c>
      <c r="Y350">
        <v>85</v>
      </c>
      <c r="Z350">
        <v>65</v>
      </c>
      <c r="AA350">
        <v>0</v>
      </c>
      <c r="AB350">
        <v>-9.5431946395392403E-2</v>
      </c>
      <c r="AC350">
        <v>94</v>
      </c>
      <c r="AD350">
        <v>99</v>
      </c>
      <c r="AE350">
        <v>3.8981978583596901</v>
      </c>
      <c r="AF350">
        <v>0.62953869304159105</v>
      </c>
      <c r="AH350">
        <v>-5</v>
      </c>
      <c r="AJ350">
        <v>1</v>
      </c>
      <c r="AK350">
        <v>1</v>
      </c>
      <c r="AL350">
        <v>5.54</v>
      </c>
      <c r="AM350">
        <v>0.54</v>
      </c>
      <c r="AO350">
        <v>0</v>
      </c>
      <c r="AP350">
        <v>0</v>
      </c>
      <c r="AQ350">
        <v>5.54</v>
      </c>
      <c r="AR350">
        <v>0.54</v>
      </c>
      <c r="AS350">
        <v>1</v>
      </c>
      <c r="AT350">
        <v>1</v>
      </c>
      <c r="AV350">
        <v>21</v>
      </c>
      <c r="AW350">
        <v>16</v>
      </c>
      <c r="AX350">
        <v>1</v>
      </c>
      <c r="AZ350">
        <f t="shared" si="5"/>
        <v>0</v>
      </c>
    </row>
    <row r="351" spans="1:52" hidden="1" x14ac:dyDescent="0.25">
      <c r="A351" t="s">
        <v>48</v>
      </c>
      <c r="B351" t="s">
        <v>47</v>
      </c>
      <c r="C351">
        <v>2007</v>
      </c>
      <c r="D351">
        <v>6</v>
      </c>
      <c r="E351">
        <v>0</v>
      </c>
      <c r="F351">
        <v>4.2</v>
      </c>
      <c r="G351">
        <v>16.100000000000001</v>
      </c>
      <c r="I351">
        <v>84</v>
      </c>
      <c r="J351">
        <v>28</v>
      </c>
      <c r="K351">
        <v>6.4339294403892797</v>
      </c>
      <c r="L351">
        <v>0.42539510479072001</v>
      </c>
      <c r="M351">
        <v>86</v>
      </c>
      <c r="N351">
        <v>36</v>
      </c>
      <c r="O351">
        <v>-1.9030819387089699</v>
      </c>
      <c r="P351">
        <v>-0.35176796368504298</v>
      </c>
      <c r="Q351">
        <v>40</v>
      </c>
      <c r="R351">
        <v>47</v>
      </c>
      <c r="S351">
        <v>0</v>
      </c>
      <c r="T351">
        <v>-0.39469845614113303</v>
      </c>
      <c r="U351">
        <v>70</v>
      </c>
      <c r="V351">
        <v>20</v>
      </c>
      <c r="W351">
        <v>0</v>
      </c>
      <c r="X351">
        <v>-0.83800640001645799</v>
      </c>
      <c r="Y351">
        <v>47</v>
      </c>
      <c r="Z351">
        <v>66</v>
      </c>
      <c r="AA351">
        <v>4.9434385791810502</v>
      </c>
      <c r="AB351">
        <v>-0.34958107728046001</v>
      </c>
      <c r="AC351">
        <v>50</v>
      </c>
      <c r="AD351">
        <v>36</v>
      </c>
      <c r="AE351">
        <v>12.8932794830371</v>
      </c>
      <c r="AF351">
        <v>0.94038458531495495</v>
      </c>
      <c r="AH351">
        <v>-5.5</v>
      </c>
      <c r="AJ351">
        <v>-1</v>
      </c>
      <c r="AK351">
        <v>-1</v>
      </c>
      <c r="AL351">
        <v>1.35</v>
      </c>
      <c r="AM351">
        <v>-4.1500000000000004</v>
      </c>
      <c r="AO351">
        <v>0</v>
      </c>
      <c r="AP351">
        <v>0</v>
      </c>
      <c r="AQ351">
        <v>1.35</v>
      </c>
      <c r="AR351">
        <v>-4.1500000000000004</v>
      </c>
      <c r="AS351">
        <v>-1</v>
      </c>
      <c r="AT351">
        <v>-1</v>
      </c>
      <c r="AV351">
        <v>21</v>
      </c>
      <c r="AW351">
        <v>15.5</v>
      </c>
      <c r="AX351">
        <v>1</v>
      </c>
      <c r="AZ351">
        <f t="shared" si="5"/>
        <v>0</v>
      </c>
    </row>
    <row r="352" spans="1:52" hidden="1" x14ac:dyDescent="0.25">
      <c r="A352" t="s">
        <v>62</v>
      </c>
      <c r="B352" t="s">
        <v>64</v>
      </c>
      <c r="C352">
        <v>2007</v>
      </c>
      <c r="D352">
        <v>6</v>
      </c>
      <c r="E352">
        <v>1</v>
      </c>
      <c r="F352">
        <v>-21</v>
      </c>
      <c r="G352">
        <v>-39.6</v>
      </c>
      <c r="I352">
        <v>9</v>
      </c>
      <c r="J352">
        <v>0</v>
      </c>
      <c r="K352">
        <v>0</v>
      </c>
      <c r="L352">
        <v>0.59466487026032699</v>
      </c>
      <c r="M352">
        <v>57</v>
      </c>
      <c r="N352">
        <v>100</v>
      </c>
      <c r="O352">
        <v>-5.0269651857929798</v>
      </c>
      <c r="P352">
        <v>0.96709362395055298</v>
      </c>
      <c r="Q352">
        <v>9</v>
      </c>
      <c r="R352">
        <v>89</v>
      </c>
      <c r="S352">
        <v>0.70509697439875696</v>
      </c>
      <c r="T352">
        <v>0.22214573206612101</v>
      </c>
      <c r="U352">
        <v>42</v>
      </c>
      <c r="V352">
        <v>47</v>
      </c>
      <c r="W352">
        <v>0</v>
      </c>
      <c r="X352">
        <v>0.26068809439829999</v>
      </c>
      <c r="Y352">
        <v>40</v>
      </c>
      <c r="Z352">
        <v>45</v>
      </c>
      <c r="AA352">
        <v>1.45813625685199</v>
      </c>
      <c r="AB352">
        <v>0.15738127724048201</v>
      </c>
      <c r="AC352">
        <v>29</v>
      </c>
      <c r="AD352">
        <v>44</v>
      </c>
      <c r="AE352">
        <v>1.1233771929824501</v>
      </c>
      <c r="AF352">
        <v>0.362816587292079</v>
      </c>
      <c r="AH352">
        <v>4.5</v>
      </c>
      <c r="AJ352">
        <v>-1</v>
      </c>
      <c r="AK352">
        <v>1</v>
      </c>
      <c r="AL352">
        <v>-6.72</v>
      </c>
      <c r="AM352">
        <v>-2.2200000000000002</v>
      </c>
      <c r="AO352">
        <v>0</v>
      </c>
      <c r="AP352">
        <v>0</v>
      </c>
      <c r="AQ352">
        <v>-6.72</v>
      </c>
      <c r="AR352">
        <v>-2.21999999999999</v>
      </c>
      <c r="AS352">
        <v>-1</v>
      </c>
      <c r="AT352">
        <v>1</v>
      </c>
      <c r="AV352">
        <v>-7</v>
      </c>
      <c r="AW352">
        <v>-2.5</v>
      </c>
      <c r="AX352">
        <v>-1</v>
      </c>
      <c r="AZ352">
        <f t="shared" si="5"/>
        <v>0</v>
      </c>
    </row>
    <row r="353" spans="1:52" hidden="1" x14ac:dyDescent="0.25">
      <c r="A353" t="s">
        <v>58</v>
      </c>
      <c r="B353" t="s">
        <v>65</v>
      </c>
      <c r="C353">
        <v>2007</v>
      </c>
      <c r="D353">
        <v>6</v>
      </c>
      <c r="E353">
        <v>0</v>
      </c>
      <c r="F353">
        <v>-17.899999999999999</v>
      </c>
      <c r="G353">
        <v>-20.8</v>
      </c>
      <c r="I353">
        <v>40</v>
      </c>
      <c r="J353">
        <v>71</v>
      </c>
      <c r="K353">
        <v>0</v>
      </c>
      <c r="L353">
        <v>3.8753467795380101E-3</v>
      </c>
      <c r="M353">
        <v>54</v>
      </c>
      <c r="N353">
        <v>47</v>
      </c>
      <c r="O353">
        <v>0</v>
      </c>
      <c r="P353">
        <v>5.4746643049814497E-2</v>
      </c>
      <c r="Q353">
        <v>100</v>
      </c>
      <c r="R353">
        <v>73</v>
      </c>
      <c r="S353">
        <v>0</v>
      </c>
      <c r="T353">
        <v>0.99865851899316804</v>
      </c>
      <c r="U353">
        <v>40</v>
      </c>
      <c r="V353">
        <v>34</v>
      </c>
      <c r="W353">
        <v>11.370602961918101</v>
      </c>
      <c r="X353">
        <v>0.52271940229083602</v>
      </c>
      <c r="Y353">
        <v>6</v>
      </c>
      <c r="Z353">
        <v>21</v>
      </c>
      <c r="AA353">
        <v>3.7492499999999902</v>
      </c>
      <c r="AB353">
        <v>-0.56041608279950395</v>
      </c>
      <c r="AC353">
        <v>43</v>
      </c>
      <c r="AD353">
        <v>49</v>
      </c>
      <c r="AE353">
        <v>0</v>
      </c>
      <c r="AF353">
        <v>0.94363558201339304</v>
      </c>
      <c r="AH353">
        <v>9.5</v>
      </c>
      <c r="AJ353">
        <v>1</v>
      </c>
      <c r="AK353">
        <v>-1</v>
      </c>
      <c r="AL353">
        <v>-6.71</v>
      </c>
      <c r="AM353">
        <v>2.79</v>
      </c>
      <c r="AO353">
        <v>0</v>
      </c>
      <c r="AP353">
        <v>0</v>
      </c>
      <c r="AQ353">
        <v>-6.71</v>
      </c>
      <c r="AR353">
        <v>2.79</v>
      </c>
      <c r="AS353">
        <v>1</v>
      </c>
      <c r="AT353">
        <v>-1</v>
      </c>
      <c r="AV353">
        <v>-14</v>
      </c>
      <c r="AW353">
        <v>-4.5</v>
      </c>
      <c r="AX353">
        <v>-1</v>
      </c>
      <c r="AZ353">
        <f t="shared" si="5"/>
        <v>0</v>
      </c>
    </row>
    <row r="354" spans="1:52" hidden="1" x14ac:dyDescent="0.25">
      <c r="A354" t="s">
        <v>64</v>
      </c>
      <c r="B354" t="s">
        <v>62</v>
      </c>
      <c r="C354">
        <v>2007</v>
      </c>
      <c r="D354">
        <v>6</v>
      </c>
      <c r="E354">
        <v>0</v>
      </c>
      <c r="F354">
        <v>18.600000000000001</v>
      </c>
      <c r="G354">
        <v>39.6</v>
      </c>
      <c r="I354">
        <v>100</v>
      </c>
      <c r="J354">
        <v>57</v>
      </c>
      <c r="K354">
        <v>1.0109394023242799</v>
      </c>
      <c r="L354">
        <v>0.99934944210900301</v>
      </c>
      <c r="M354">
        <v>0</v>
      </c>
      <c r="N354">
        <v>9</v>
      </c>
      <c r="O354">
        <v>0</v>
      </c>
      <c r="P354">
        <v>-0.83643746041243305</v>
      </c>
      <c r="Q354">
        <v>47</v>
      </c>
      <c r="R354">
        <v>42</v>
      </c>
      <c r="S354">
        <v>0</v>
      </c>
      <c r="T354">
        <v>0.79481731626618801</v>
      </c>
      <c r="U354">
        <v>89</v>
      </c>
      <c r="V354">
        <v>9</v>
      </c>
      <c r="W354">
        <v>0</v>
      </c>
      <c r="X354">
        <v>0.937155683017176</v>
      </c>
      <c r="Y354">
        <v>44</v>
      </c>
      <c r="Z354">
        <v>29</v>
      </c>
      <c r="AA354">
        <v>11.441709018954301</v>
      </c>
      <c r="AB354">
        <v>0.84426012032769804</v>
      </c>
      <c r="AC354">
        <v>45</v>
      </c>
      <c r="AD354">
        <v>40</v>
      </c>
      <c r="AE354">
        <v>-16.706924756466201</v>
      </c>
      <c r="AF354">
        <v>-0.99458833092097398</v>
      </c>
      <c r="AH354">
        <v>-4.5</v>
      </c>
      <c r="AJ354">
        <v>1</v>
      </c>
      <c r="AK354">
        <v>1</v>
      </c>
      <c r="AL354">
        <v>6.72</v>
      </c>
      <c r="AM354">
        <v>2.2200000000000002</v>
      </c>
      <c r="AO354">
        <v>0</v>
      </c>
      <c r="AP354">
        <v>0</v>
      </c>
      <c r="AQ354">
        <v>6.72</v>
      </c>
      <c r="AR354">
        <v>2.21999999999999</v>
      </c>
      <c r="AS354">
        <v>1</v>
      </c>
      <c r="AT354">
        <v>1</v>
      </c>
      <c r="AV354">
        <v>7</v>
      </c>
      <c r="AW354">
        <v>2.5</v>
      </c>
      <c r="AX354">
        <v>1</v>
      </c>
      <c r="AZ354">
        <f t="shared" si="5"/>
        <v>0</v>
      </c>
    </row>
    <row r="355" spans="1:52" x14ac:dyDescent="0.25">
      <c r="A355" t="s">
        <v>65</v>
      </c>
      <c r="B355" t="s">
        <v>58</v>
      </c>
      <c r="C355">
        <v>2007</v>
      </c>
      <c r="D355">
        <v>6</v>
      </c>
      <c r="E355">
        <v>1</v>
      </c>
      <c r="F355">
        <v>2.9</v>
      </c>
      <c r="G355">
        <v>20.8</v>
      </c>
      <c r="I355">
        <v>47</v>
      </c>
      <c r="J355">
        <v>54</v>
      </c>
      <c r="K355">
        <v>0</v>
      </c>
      <c r="L355">
        <v>-0.46588826231362501</v>
      </c>
      <c r="M355">
        <v>71</v>
      </c>
      <c r="N355">
        <v>40</v>
      </c>
      <c r="O355">
        <v>0</v>
      </c>
      <c r="P355">
        <v>0.803966232384413</v>
      </c>
      <c r="Q355">
        <v>34</v>
      </c>
      <c r="R355">
        <v>40</v>
      </c>
      <c r="S355">
        <v>8.4670978018477197</v>
      </c>
      <c r="T355">
        <v>0.67775169271060898</v>
      </c>
      <c r="U355">
        <v>73</v>
      </c>
      <c r="V355">
        <v>100</v>
      </c>
      <c r="W355">
        <v>26.510656959024701</v>
      </c>
      <c r="X355">
        <v>-0.68246012032195102</v>
      </c>
      <c r="Y355">
        <v>49</v>
      </c>
      <c r="Z355">
        <v>43</v>
      </c>
      <c r="AA355">
        <v>-4.4996734693877602</v>
      </c>
      <c r="AB355">
        <v>-0.15004270553836099</v>
      </c>
      <c r="AC355">
        <v>21</v>
      </c>
      <c r="AD355">
        <v>6</v>
      </c>
      <c r="AE355">
        <v>0</v>
      </c>
      <c r="AF355">
        <v>0.15298962056298401</v>
      </c>
      <c r="AH355">
        <v>-9.5</v>
      </c>
      <c r="AJ355">
        <v>-1</v>
      </c>
      <c r="AK355">
        <v>-1</v>
      </c>
      <c r="AL355">
        <v>6.71</v>
      </c>
      <c r="AM355">
        <v>-2.79</v>
      </c>
      <c r="AO355">
        <v>23.8310560056185</v>
      </c>
      <c r="AP355">
        <v>2.3685073725165</v>
      </c>
      <c r="AQ355">
        <v>9.0785073725164995</v>
      </c>
      <c r="AR355">
        <v>-0.42149262748349098</v>
      </c>
      <c r="AS355">
        <v>-1</v>
      </c>
      <c r="AT355">
        <v>-1</v>
      </c>
      <c r="AV355">
        <v>14</v>
      </c>
      <c r="AW355">
        <v>4.5</v>
      </c>
      <c r="AX355">
        <v>1</v>
      </c>
      <c r="AZ355">
        <f t="shared" si="5"/>
        <v>1</v>
      </c>
    </row>
    <row r="356" spans="1:52" hidden="1" x14ac:dyDescent="0.25">
      <c r="A356" t="s">
        <v>67</v>
      </c>
      <c r="B356" t="s">
        <v>63</v>
      </c>
      <c r="C356">
        <v>2007</v>
      </c>
      <c r="D356">
        <v>6</v>
      </c>
      <c r="E356">
        <v>1</v>
      </c>
      <c r="F356">
        <v>8.4</v>
      </c>
      <c r="G356">
        <v>33.6</v>
      </c>
      <c r="I356">
        <v>79</v>
      </c>
      <c r="J356">
        <v>90</v>
      </c>
      <c r="K356">
        <v>-10.0916713379554</v>
      </c>
      <c r="L356">
        <v>0.68353963486285496</v>
      </c>
      <c r="M356">
        <v>66</v>
      </c>
      <c r="N356">
        <v>0</v>
      </c>
      <c r="O356">
        <v>7.0993994648696797</v>
      </c>
      <c r="P356">
        <v>0.229967647740137</v>
      </c>
      <c r="Q356">
        <v>20</v>
      </c>
      <c r="R356">
        <v>58</v>
      </c>
      <c r="S356">
        <v>-1.71233202835678</v>
      </c>
      <c r="T356">
        <v>0.49440365515210699</v>
      </c>
      <c r="U356">
        <v>52</v>
      </c>
      <c r="V356">
        <v>13</v>
      </c>
      <c r="W356">
        <v>8.7719707146695303</v>
      </c>
      <c r="X356">
        <v>0.66520873191982899</v>
      </c>
      <c r="Y356">
        <v>50</v>
      </c>
      <c r="Z356">
        <v>51</v>
      </c>
      <c r="AA356">
        <v>0</v>
      </c>
      <c r="AB356">
        <v>0.43012078303565199</v>
      </c>
      <c r="AC356">
        <v>55</v>
      </c>
      <c r="AD356">
        <v>53</v>
      </c>
      <c r="AE356">
        <v>-2.0232603064968702</v>
      </c>
      <c r="AF356">
        <v>0.415676027915035</v>
      </c>
      <c r="AH356">
        <v>-6.5</v>
      </c>
      <c r="AJ356">
        <v>1</v>
      </c>
      <c r="AK356">
        <v>-1</v>
      </c>
      <c r="AL356">
        <v>9.4</v>
      </c>
      <c r="AM356">
        <v>2.9</v>
      </c>
      <c r="AO356">
        <v>0</v>
      </c>
      <c r="AP356">
        <v>0</v>
      </c>
      <c r="AQ356">
        <v>9.4</v>
      </c>
      <c r="AR356">
        <v>2.9</v>
      </c>
      <c r="AS356">
        <v>1</v>
      </c>
      <c r="AT356">
        <v>-1</v>
      </c>
      <c r="AV356">
        <v>-11</v>
      </c>
      <c r="AW356">
        <v>-17.5</v>
      </c>
      <c r="AX356">
        <v>-1</v>
      </c>
      <c r="AZ356">
        <f t="shared" si="5"/>
        <v>0</v>
      </c>
    </row>
    <row r="357" spans="1:52" hidden="1" x14ac:dyDescent="0.25">
      <c r="A357" t="s">
        <v>68</v>
      </c>
      <c r="B357" t="s">
        <v>49</v>
      </c>
      <c r="C357">
        <v>2007</v>
      </c>
      <c r="D357">
        <v>6</v>
      </c>
      <c r="E357">
        <v>0</v>
      </c>
      <c r="F357">
        <v>-31.7</v>
      </c>
      <c r="G357">
        <v>-46.9</v>
      </c>
      <c r="I357">
        <v>31</v>
      </c>
      <c r="J357">
        <v>86</v>
      </c>
      <c r="K357">
        <v>-6.1913401210786896</v>
      </c>
      <c r="L357">
        <v>0.53350246233201104</v>
      </c>
      <c r="M357">
        <v>52</v>
      </c>
      <c r="N357">
        <v>41</v>
      </c>
      <c r="O357">
        <v>0</v>
      </c>
      <c r="P357">
        <v>-0.60626275269035801</v>
      </c>
      <c r="Q357">
        <v>20</v>
      </c>
      <c r="R357">
        <v>96</v>
      </c>
      <c r="S357">
        <v>0</v>
      </c>
      <c r="T357">
        <v>0.51152121803792405</v>
      </c>
      <c r="U357">
        <v>25</v>
      </c>
      <c r="V357">
        <v>37</v>
      </c>
      <c r="W357">
        <v>0</v>
      </c>
      <c r="X357">
        <v>0.88313698972451504</v>
      </c>
      <c r="Y357">
        <v>34</v>
      </c>
      <c r="Z357">
        <v>62</v>
      </c>
      <c r="AA357">
        <v>0</v>
      </c>
      <c r="AB357">
        <v>0.73681091081231598</v>
      </c>
      <c r="AC357">
        <v>60</v>
      </c>
      <c r="AD357">
        <v>59</v>
      </c>
      <c r="AE357">
        <v>-5.4376489319357804</v>
      </c>
      <c r="AF357">
        <v>0.64844450071358795</v>
      </c>
      <c r="AH357">
        <v>9</v>
      </c>
      <c r="AJ357">
        <v>-1</v>
      </c>
      <c r="AK357">
        <v>1</v>
      </c>
      <c r="AL357">
        <v>-12.12</v>
      </c>
      <c r="AM357">
        <v>-3.1199999999999899</v>
      </c>
      <c r="AO357">
        <v>0</v>
      </c>
      <c r="AP357">
        <v>0</v>
      </c>
      <c r="AQ357">
        <v>-12.12</v>
      </c>
      <c r="AR357">
        <v>-3.1199999999999899</v>
      </c>
      <c r="AS357">
        <v>-1</v>
      </c>
      <c r="AT357">
        <v>1</v>
      </c>
      <c r="AV357">
        <v>-19</v>
      </c>
      <c r="AW357">
        <v>-10</v>
      </c>
      <c r="AX357">
        <v>-1</v>
      </c>
      <c r="AZ357">
        <f t="shared" si="5"/>
        <v>0</v>
      </c>
    </row>
    <row r="358" spans="1:52" x14ac:dyDescent="0.25">
      <c r="A358" t="s">
        <v>54</v>
      </c>
      <c r="B358" t="s">
        <v>69</v>
      </c>
      <c r="C358">
        <v>2007</v>
      </c>
      <c r="D358">
        <v>6</v>
      </c>
      <c r="E358">
        <v>1</v>
      </c>
      <c r="F358">
        <v>22</v>
      </c>
      <c r="G358">
        <v>14.6</v>
      </c>
      <c r="I358">
        <v>36</v>
      </c>
      <c r="J358">
        <v>84</v>
      </c>
      <c r="K358">
        <v>0</v>
      </c>
      <c r="L358">
        <v>0.75444819129961105</v>
      </c>
      <c r="M358">
        <v>81</v>
      </c>
      <c r="N358">
        <v>47</v>
      </c>
      <c r="O358">
        <v>-12.494192727816801</v>
      </c>
      <c r="P358">
        <v>0.77230481382843796</v>
      </c>
      <c r="Q358">
        <v>37</v>
      </c>
      <c r="R358">
        <v>91</v>
      </c>
      <c r="S358">
        <v>0</v>
      </c>
      <c r="T358">
        <v>0.288098181405678</v>
      </c>
      <c r="U358">
        <v>45</v>
      </c>
      <c r="V358">
        <v>68</v>
      </c>
      <c r="W358">
        <v>-14.345450613676199</v>
      </c>
      <c r="X358">
        <v>0.845872039428193</v>
      </c>
      <c r="Y358">
        <v>25</v>
      </c>
      <c r="Z358">
        <v>67</v>
      </c>
      <c r="AA358">
        <v>0</v>
      </c>
      <c r="AB358">
        <v>0.56144452323136795</v>
      </c>
      <c r="AC358">
        <v>81</v>
      </c>
      <c r="AD358">
        <v>0</v>
      </c>
      <c r="AE358">
        <v>0</v>
      </c>
      <c r="AF358">
        <v>0.877462475158169</v>
      </c>
      <c r="AH358">
        <v>-2.5</v>
      </c>
      <c r="AJ358">
        <v>1</v>
      </c>
      <c r="AK358">
        <v>1</v>
      </c>
      <c r="AL358">
        <v>5.39</v>
      </c>
      <c r="AM358">
        <v>2.89</v>
      </c>
      <c r="AO358">
        <v>-21.783740755699899</v>
      </c>
      <c r="AP358">
        <v>-2.1650299746976902</v>
      </c>
      <c r="AQ358">
        <v>3.2249700253023001</v>
      </c>
      <c r="AR358">
        <v>0.72497002530230503</v>
      </c>
      <c r="AS358">
        <v>1</v>
      </c>
      <c r="AT358">
        <v>1</v>
      </c>
      <c r="AV358">
        <v>3</v>
      </c>
      <c r="AW358">
        <v>0.5</v>
      </c>
      <c r="AX358">
        <v>1</v>
      </c>
      <c r="AZ358">
        <f t="shared" si="5"/>
        <v>1</v>
      </c>
    </row>
    <row r="359" spans="1:52" hidden="1" x14ac:dyDescent="0.25">
      <c r="A359" t="s">
        <v>69</v>
      </c>
      <c r="B359" t="s">
        <v>54</v>
      </c>
      <c r="C359">
        <v>2007</v>
      </c>
      <c r="D359">
        <v>6</v>
      </c>
      <c r="E359">
        <v>0</v>
      </c>
      <c r="F359">
        <v>7.4</v>
      </c>
      <c r="G359">
        <v>-14.6</v>
      </c>
      <c r="I359">
        <v>47</v>
      </c>
      <c r="J359">
        <v>81</v>
      </c>
      <c r="K359">
        <v>0</v>
      </c>
      <c r="L359">
        <v>-2.76862763504735E-2</v>
      </c>
      <c r="M359">
        <v>84</v>
      </c>
      <c r="N359">
        <v>36</v>
      </c>
      <c r="O359">
        <v>-0.31860721442885998</v>
      </c>
      <c r="P359">
        <v>0.99572148312035402</v>
      </c>
      <c r="Q359">
        <v>68</v>
      </c>
      <c r="R359">
        <v>45</v>
      </c>
      <c r="S359">
        <v>0</v>
      </c>
      <c r="T359">
        <v>-0.58703794410725796</v>
      </c>
      <c r="U359">
        <v>91</v>
      </c>
      <c r="V359">
        <v>37</v>
      </c>
      <c r="W359">
        <v>1.75458453641321</v>
      </c>
      <c r="X359">
        <v>0.84134131834418502</v>
      </c>
      <c r="Y359">
        <v>0</v>
      </c>
      <c r="Z359">
        <v>81</v>
      </c>
      <c r="AA359">
        <v>0</v>
      </c>
      <c r="AB359">
        <v>0.84858584125867298</v>
      </c>
      <c r="AC359">
        <v>67</v>
      </c>
      <c r="AD359">
        <v>25</v>
      </c>
      <c r="AE359">
        <v>0</v>
      </c>
      <c r="AF359">
        <v>0.41510955525356702</v>
      </c>
      <c r="AH359">
        <v>2.5</v>
      </c>
      <c r="AJ359">
        <v>-1</v>
      </c>
      <c r="AK359">
        <v>1</v>
      </c>
      <c r="AL359">
        <v>-5.39</v>
      </c>
      <c r="AM359">
        <v>-2.89</v>
      </c>
      <c r="AO359">
        <v>0</v>
      </c>
      <c r="AP359">
        <v>0</v>
      </c>
      <c r="AQ359">
        <v>-5.39</v>
      </c>
      <c r="AR359">
        <v>-2.8899999999999899</v>
      </c>
      <c r="AS359">
        <v>-1</v>
      </c>
      <c r="AT359">
        <v>1</v>
      </c>
      <c r="AV359">
        <v>-3</v>
      </c>
      <c r="AW359">
        <v>-0.5</v>
      </c>
      <c r="AX359">
        <v>-1</v>
      </c>
      <c r="AZ359">
        <f t="shared" si="5"/>
        <v>0</v>
      </c>
    </row>
    <row r="360" spans="1:52" hidden="1" x14ac:dyDescent="0.25">
      <c r="A360" t="s">
        <v>70</v>
      </c>
      <c r="B360" t="s">
        <v>73</v>
      </c>
      <c r="C360">
        <v>2007</v>
      </c>
      <c r="D360">
        <v>6</v>
      </c>
      <c r="E360">
        <v>0</v>
      </c>
      <c r="F360">
        <v>13.8</v>
      </c>
      <c r="G360">
        <v>-2.8999999999999901</v>
      </c>
      <c r="I360">
        <v>80</v>
      </c>
      <c r="J360">
        <v>71</v>
      </c>
      <c r="K360">
        <v>-6.1062209302325599</v>
      </c>
      <c r="L360">
        <v>0.92159202589620304</v>
      </c>
      <c r="M360">
        <v>84</v>
      </c>
      <c r="N360">
        <v>57</v>
      </c>
      <c r="O360">
        <v>0</v>
      </c>
      <c r="P360">
        <v>-0.35931009255440599</v>
      </c>
      <c r="Q360">
        <v>50</v>
      </c>
      <c r="R360">
        <v>65</v>
      </c>
      <c r="S360">
        <v>0</v>
      </c>
      <c r="T360">
        <v>0.137776317202111</v>
      </c>
      <c r="U360">
        <v>79</v>
      </c>
      <c r="V360">
        <v>2</v>
      </c>
      <c r="W360">
        <v>0</v>
      </c>
      <c r="X360">
        <v>0.64218184150621804</v>
      </c>
      <c r="Y360">
        <v>44</v>
      </c>
      <c r="Z360">
        <v>43</v>
      </c>
      <c r="AA360">
        <v>0</v>
      </c>
      <c r="AB360">
        <v>0.85947056773398001</v>
      </c>
      <c r="AC360">
        <v>89</v>
      </c>
      <c r="AD360">
        <v>100</v>
      </c>
      <c r="AE360">
        <v>25.120942223715101</v>
      </c>
      <c r="AF360">
        <v>-0.76728566587827696</v>
      </c>
      <c r="AH360">
        <v>3</v>
      </c>
      <c r="AJ360">
        <v>1</v>
      </c>
      <c r="AK360">
        <v>0</v>
      </c>
      <c r="AL360">
        <v>-2.86</v>
      </c>
      <c r="AM360">
        <v>0.14000000000000001</v>
      </c>
      <c r="AO360">
        <v>0</v>
      </c>
      <c r="AP360">
        <v>0</v>
      </c>
      <c r="AQ360">
        <v>-2.86</v>
      </c>
      <c r="AR360">
        <v>0.14000000000000001</v>
      </c>
      <c r="AS360">
        <v>1</v>
      </c>
      <c r="AT360">
        <v>0</v>
      </c>
      <c r="AV360">
        <v>-3</v>
      </c>
      <c r="AW360">
        <v>0</v>
      </c>
      <c r="AX360">
        <v>0</v>
      </c>
      <c r="AZ360">
        <f t="shared" si="5"/>
        <v>0</v>
      </c>
    </row>
    <row r="361" spans="1:52" x14ac:dyDescent="0.25">
      <c r="A361" t="s">
        <v>45</v>
      </c>
      <c r="B361" t="s">
        <v>70</v>
      </c>
      <c r="C361">
        <v>2007</v>
      </c>
      <c r="D361">
        <v>7</v>
      </c>
      <c r="E361">
        <v>0</v>
      </c>
      <c r="F361">
        <v>-6.3</v>
      </c>
      <c r="G361">
        <v>-21.9</v>
      </c>
      <c r="I361">
        <v>62</v>
      </c>
      <c r="J361">
        <v>80</v>
      </c>
      <c r="K361">
        <v>0</v>
      </c>
      <c r="L361">
        <v>-0.16870826281809301</v>
      </c>
      <c r="M361">
        <v>89</v>
      </c>
      <c r="N361">
        <v>73</v>
      </c>
      <c r="O361">
        <v>9.3167077681874098</v>
      </c>
      <c r="P361">
        <v>-0.89863798169514697</v>
      </c>
      <c r="Q361">
        <v>34</v>
      </c>
      <c r="R361">
        <v>87</v>
      </c>
      <c r="S361">
        <v>4.7998553107530402</v>
      </c>
      <c r="T361">
        <v>-0.56361272123608497</v>
      </c>
      <c r="U361">
        <v>59</v>
      </c>
      <c r="V361">
        <v>51</v>
      </c>
      <c r="W361">
        <v>1.20491789667896</v>
      </c>
      <c r="X361">
        <v>-0.36797495123881202</v>
      </c>
      <c r="Y361">
        <v>63</v>
      </c>
      <c r="Z361">
        <v>76</v>
      </c>
      <c r="AA361">
        <v>9.4508115866388405</v>
      </c>
      <c r="AB361">
        <v>-0.86363972327274996</v>
      </c>
      <c r="AC361">
        <v>52</v>
      </c>
      <c r="AD361">
        <v>54</v>
      </c>
      <c r="AE361">
        <v>0</v>
      </c>
      <c r="AF361">
        <v>-0.51860126613305002</v>
      </c>
      <c r="AH361">
        <v>8</v>
      </c>
      <c r="AJ361">
        <v>1</v>
      </c>
      <c r="AK361">
        <v>1</v>
      </c>
      <c r="AL361">
        <v>-6.94</v>
      </c>
      <c r="AM361">
        <v>1.0599999999999901</v>
      </c>
      <c r="AO361">
        <v>16.5344437682351</v>
      </c>
      <c r="AP361">
        <v>1.6433158461921</v>
      </c>
      <c r="AQ361">
        <v>-5.2966841538078899</v>
      </c>
      <c r="AR361">
        <v>2.7033158461920999</v>
      </c>
      <c r="AS361">
        <v>1</v>
      </c>
      <c r="AT361">
        <v>1</v>
      </c>
      <c r="AV361">
        <v>-2</v>
      </c>
      <c r="AW361">
        <v>6</v>
      </c>
      <c r="AX361">
        <v>1</v>
      </c>
      <c r="AZ361">
        <f t="shared" si="5"/>
        <v>1</v>
      </c>
    </row>
    <row r="362" spans="1:52" hidden="1" x14ac:dyDescent="0.25">
      <c r="A362" t="s">
        <v>47</v>
      </c>
      <c r="B362" t="s">
        <v>63</v>
      </c>
      <c r="C362">
        <v>2007</v>
      </c>
      <c r="D362">
        <v>7</v>
      </c>
      <c r="E362">
        <v>0</v>
      </c>
      <c r="F362">
        <v>-17.100000000000001</v>
      </c>
      <c r="G362">
        <v>7</v>
      </c>
      <c r="I362">
        <v>23</v>
      </c>
      <c r="J362">
        <v>96</v>
      </c>
      <c r="K362">
        <v>0</v>
      </c>
      <c r="L362">
        <v>0.36830281108559998</v>
      </c>
      <c r="M362">
        <v>39</v>
      </c>
      <c r="N362">
        <v>13</v>
      </c>
      <c r="O362">
        <v>0.64087448309413897</v>
      </c>
      <c r="P362">
        <v>0.27030757355330698</v>
      </c>
      <c r="Q362">
        <v>21</v>
      </c>
      <c r="R362">
        <v>66</v>
      </c>
      <c r="S362">
        <v>0</v>
      </c>
      <c r="T362">
        <v>3.1781773880117099E-3</v>
      </c>
      <c r="U362">
        <v>45</v>
      </c>
      <c r="V362">
        <v>17</v>
      </c>
      <c r="W362">
        <v>1.07133815551536</v>
      </c>
      <c r="X362">
        <v>0.23238942230800599</v>
      </c>
      <c r="Y362">
        <v>46</v>
      </c>
      <c r="Z362">
        <v>33</v>
      </c>
      <c r="AA362">
        <v>0</v>
      </c>
      <c r="AB362">
        <v>-0.36200438591326001</v>
      </c>
      <c r="AC362">
        <v>48</v>
      </c>
      <c r="AD362">
        <v>65</v>
      </c>
      <c r="AE362">
        <v>-0.60820421992915596</v>
      </c>
      <c r="AF362">
        <v>-0.22239558716997199</v>
      </c>
      <c r="AH362">
        <v>7.5</v>
      </c>
      <c r="AJ362">
        <v>1</v>
      </c>
      <c r="AK362">
        <v>1</v>
      </c>
      <c r="AL362">
        <v>-0.68</v>
      </c>
      <c r="AM362">
        <v>6.82</v>
      </c>
      <c r="AO362">
        <v>0</v>
      </c>
      <c r="AP362">
        <v>0</v>
      </c>
      <c r="AQ362">
        <v>-0.68</v>
      </c>
      <c r="AR362">
        <v>6.82</v>
      </c>
      <c r="AS362">
        <v>1</v>
      </c>
      <c r="AT362">
        <v>1</v>
      </c>
      <c r="AV362">
        <v>-6</v>
      </c>
      <c r="AW362">
        <v>1.5</v>
      </c>
      <c r="AX362">
        <v>1</v>
      </c>
      <c r="AZ362">
        <f t="shared" si="5"/>
        <v>0</v>
      </c>
    </row>
    <row r="363" spans="1:52" hidden="1" x14ac:dyDescent="0.25">
      <c r="A363" t="s">
        <v>49</v>
      </c>
      <c r="B363" t="s">
        <v>51</v>
      </c>
      <c r="C363">
        <v>2007</v>
      </c>
      <c r="D363">
        <v>7</v>
      </c>
      <c r="E363">
        <v>0</v>
      </c>
      <c r="F363">
        <v>15.3</v>
      </c>
      <c r="G363">
        <v>29.5</v>
      </c>
      <c r="I363">
        <v>46</v>
      </c>
      <c r="J363">
        <v>60</v>
      </c>
      <c r="K363">
        <v>0</v>
      </c>
      <c r="L363">
        <v>5.0941401862696398E-2</v>
      </c>
      <c r="M363">
        <v>85</v>
      </c>
      <c r="N363">
        <v>0</v>
      </c>
      <c r="O363">
        <v>0</v>
      </c>
      <c r="P363">
        <v>-6.3240479405908503E-2</v>
      </c>
      <c r="Q363">
        <v>35</v>
      </c>
      <c r="R363">
        <v>44</v>
      </c>
      <c r="S363">
        <v>0</v>
      </c>
      <c r="T363">
        <v>-0.57511403366470104</v>
      </c>
      <c r="U363">
        <v>98</v>
      </c>
      <c r="V363">
        <v>26</v>
      </c>
      <c r="W363">
        <v>0</v>
      </c>
      <c r="X363">
        <v>0.54795601148678896</v>
      </c>
      <c r="Y363">
        <v>61</v>
      </c>
      <c r="Z363">
        <v>0</v>
      </c>
      <c r="AA363">
        <v>-16.9402316076294</v>
      </c>
      <c r="AB363">
        <v>-0.81546969207828202</v>
      </c>
      <c r="AC363">
        <v>58</v>
      </c>
      <c r="AD363">
        <v>7</v>
      </c>
      <c r="AE363">
        <v>0</v>
      </c>
      <c r="AF363">
        <v>4.0354751593594598E-2</v>
      </c>
      <c r="AH363">
        <v>-3</v>
      </c>
      <c r="AJ363">
        <v>1</v>
      </c>
      <c r="AK363">
        <v>-1</v>
      </c>
      <c r="AL363">
        <v>4.3899999999999997</v>
      </c>
      <c r="AM363">
        <v>1.3899999999999899</v>
      </c>
      <c r="AO363">
        <v>0</v>
      </c>
      <c r="AP363">
        <v>0</v>
      </c>
      <c r="AQ363">
        <v>4.3899999999999997</v>
      </c>
      <c r="AR363">
        <v>1.3899999999999899</v>
      </c>
      <c r="AS363">
        <v>1</v>
      </c>
      <c r="AT363">
        <v>-1</v>
      </c>
      <c r="AV363">
        <v>-5</v>
      </c>
      <c r="AW363">
        <v>-8</v>
      </c>
      <c r="AX363">
        <v>-1</v>
      </c>
      <c r="AZ363">
        <f t="shared" si="5"/>
        <v>0</v>
      </c>
    </row>
    <row r="364" spans="1:52" hidden="1" x14ac:dyDescent="0.25">
      <c r="A364" t="s">
        <v>51</v>
      </c>
      <c r="B364" t="s">
        <v>49</v>
      </c>
      <c r="C364">
        <v>2007</v>
      </c>
      <c r="D364">
        <v>7</v>
      </c>
      <c r="E364">
        <v>1</v>
      </c>
      <c r="F364">
        <v>-14.2</v>
      </c>
      <c r="G364">
        <v>-29.5</v>
      </c>
      <c r="I364">
        <v>0</v>
      </c>
      <c r="J364">
        <v>85</v>
      </c>
      <c r="K364">
        <v>0</v>
      </c>
      <c r="L364">
        <v>0.11551941255671901</v>
      </c>
      <c r="M364">
        <v>60</v>
      </c>
      <c r="N364">
        <v>46</v>
      </c>
      <c r="O364">
        <v>-4.5105565862708703</v>
      </c>
      <c r="P364">
        <v>0.45959228690259801</v>
      </c>
      <c r="Q364">
        <v>26</v>
      </c>
      <c r="R364">
        <v>98</v>
      </c>
      <c r="S364">
        <v>0</v>
      </c>
      <c r="T364">
        <v>0.33996108610901499</v>
      </c>
      <c r="U364">
        <v>44</v>
      </c>
      <c r="V364">
        <v>35</v>
      </c>
      <c r="W364">
        <v>-1.3680723355136599</v>
      </c>
      <c r="X364">
        <v>0.55185814531240596</v>
      </c>
      <c r="Y364">
        <v>7</v>
      </c>
      <c r="Z364">
        <v>58</v>
      </c>
      <c r="AA364">
        <v>-5.1367850915431497</v>
      </c>
      <c r="AB364">
        <v>0.87176177487739104</v>
      </c>
      <c r="AC364">
        <v>0</v>
      </c>
      <c r="AD364">
        <v>61</v>
      </c>
      <c r="AE364">
        <v>0</v>
      </c>
      <c r="AF364">
        <v>-6.1684737088158602E-2</v>
      </c>
      <c r="AH364">
        <v>3</v>
      </c>
      <c r="AJ364">
        <v>-1</v>
      </c>
      <c r="AK364">
        <v>-1</v>
      </c>
      <c r="AL364">
        <v>-4.3899999999999997</v>
      </c>
      <c r="AM364">
        <v>-1.3899999999999899</v>
      </c>
      <c r="AO364">
        <v>0</v>
      </c>
      <c r="AP364">
        <v>0</v>
      </c>
      <c r="AQ364">
        <v>-4.3899999999999997</v>
      </c>
      <c r="AR364">
        <v>-1.3899999999999899</v>
      </c>
      <c r="AS364">
        <v>-1</v>
      </c>
      <c r="AT364">
        <v>-1</v>
      </c>
      <c r="AV364">
        <v>5</v>
      </c>
      <c r="AW364">
        <v>8</v>
      </c>
      <c r="AX364">
        <v>1</v>
      </c>
      <c r="AZ364">
        <f t="shared" si="5"/>
        <v>0</v>
      </c>
    </row>
    <row r="365" spans="1:52" hidden="1" x14ac:dyDescent="0.25">
      <c r="A365" t="s">
        <v>46</v>
      </c>
      <c r="B365" t="s">
        <v>64</v>
      </c>
      <c r="C365">
        <v>2007</v>
      </c>
      <c r="D365">
        <v>7</v>
      </c>
      <c r="E365">
        <v>0</v>
      </c>
      <c r="F365">
        <v>-18.600000000000001</v>
      </c>
      <c r="G365">
        <v>-31.4</v>
      </c>
      <c r="I365">
        <v>73</v>
      </c>
      <c r="J365">
        <v>24</v>
      </c>
      <c r="K365">
        <v>-1.2523846666032501</v>
      </c>
      <c r="L365">
        <v>-0.11261686604133</v>
      </c>
      <c r="M365">
        <v>52</v>
      </c>
      <c r="N365">
        <v>100</v>
      </c>
      <c r="O365">
        <v>0</v>
      </c>
      <c r="P365">
        <v>-0.22612921808782399</v>
      </c>
      <c r="Q365">
        <v>10</v>
      </c>
      <c r="R365">
        <v>78</v>
      </c>
      <c r="S365">
        <v>0</v>
      </c>
      <c r="T365">
        <v>0.43583982066311799</v>
      </c>
      <c r="U365">
        <v>43</v>
      </c>
      <c r="V365">
        <v>60</v>
      </c>
      <c r="W365">
        <v>-3.3030135042567701</v>
      </c>
      <c r="X365">
        <v>0.42683879510719502</v>
      </c>
      <c r="Y365">
        <v>51</v>
      </c>
      <c r="Z365">
        <v>61</v>
      </c>
      <c r="AA365">
        <v>5.8214785992217797</v>
      </c>
      <c r="AB365">
        <v>-0.393748027043127</v>
      </c>
      <c r="AC365">
        <v>43</v>
      </c>
      <c r="AD365">
        <v>60</v>
      </c>
      <c r="AE365">
        <v>0</v>
      </c>
      <c r="AF365">
        <v>2.1832888246099202E-2</v>
      </c>
      <c r="AH365">
        <v>5.5</v>
      </c>
      <c r="AJ365">
        <v>-1</v>
      </c>
      <c r="AK365">
        <v>-1</v>
      </c>
      <c r="AL365">
        <v>-8.94</v>
      </c>
      <c r="AM365">
        <v>-3.4399999999999902</v>
      </c>
      <c r="AO365">
        <v>0</v>
      </c>
      <c r="AP365">
        <v>0</v>
      </c>
      <c r="AQ365">
        <v>-8.94</v>
      </c>
      <c r="AR365">
        <v>-3.4399999999999902</v>
      </c>
      <c r="AS365">
        <v>-1</v>
      </c>
      <c r="AT365">
        <v>-1</v>
      </c>
      <c r="AV365">
        <v>3</v>
      </c>
      <c r="AW365">
        <v>8.5</v>
      </c>
      <c r="AX365">
        <v>1</v>
      </c>
      <c r="AZ365">
        <f t="shared" si="5"/>
        <v>0</v>
      </c>
    </row>
    <row r="366" spans="1:52" hidden="1" x14ac:dyDescent="0.25">
      <c r="A366" t="s">
        <v>53</v>
      </c>
      <c r="B366" t="s">
        <v>62</v>
      </c>
      <c r="C366">
        <v>2007</v>
      </c>
      <c r="D366">
        <v>7</v>
      </c>
      <c r="E366">
        <v>1</v>
      </c>
      <c r="F366">
        <v>-6.8</v>
      </c>
      <c r="G366">
        <v>18</v>
      </c>
      <c r="I366">
        <v>33</v>
      </c>
      <c r="J366">
        <v>62</v>
      </c>
      <c r="K366">
        <v>0</v>
      </c>
      <c r="L366">
        <v>0.50384226317143199</v>
      </c>
      <c r="M366">
        <v>76</v>
      </c>
      <c r="N366">
        <v>7</v>
      </c>
      <c r="O366">
        <v>0</v>
      </c>
      <c r="P366">
        <v>8.9020375912801694E-2</v>
      </c>
      <c r="Q366">
        <v>9</v>
      </c>
      <c r="R366">
        <v>45</v>
      </c>
      <c r="S366">
        <v>-4.0652713754646799</v>
      </c>
      <c r="T366">
        <v>0.344819751772455</v>
      </c>
      <c r="U366">
        <v>34</v>
      </c>
      <c r="V366">
        <v>18</v>
      </c>
      <c r="W366">
        <v>-3.5024338624338598</v>
      </c>
      <c r="X366">
        <v>0.50578547341534397</v>
      </c>
      <c r="Y366">
        <v>97</v>
      </c>
      <c r="Z366">
        <v>32</v>
      </c>
      <c r="AA366">
        <v>-3.8018745945945902</v>
      </c>
      <c r="AB366">
        <v>0.35777706685125199</v>
      </c>
      <c r="AC366">
        <v>29</v>
      </c>
      <c r="AD366">
        <v>42</v>
      </c>
      <c r="AE366">
        <v>0</v>
      </c>
      <c r="AF366">
        <v>0.43114433042017097</v>
      </c>
      <c r="AH366">
        <v>-6</v>
      </c>
      <c r="AJ366">
        <v>1</v>
      </c>
      <c r="AK366">
        <v>1</v>
      </c>
      <c r="AL366">
        <v>6.11</v>
      </c>
      <c r="AM366">
        <v>0.11</v>
      </c>
      <c r="AO366">
        <v>0</v>
      </c>
      <c r="AP366">
        <v>0</v>
      </c>
      <c r="AQ366">
        <v>6.11</v>
      </c>
      <c r="AR366">
        <v>0.11</v>
      </c>
      <c r="AS366">
        <v>1</v>
      </c>
      <c r="AT366">
        <v>1</v>
      </c>
      <c r="AV366">
        <v>7</v>
      </c>
      <c r="AW366">
        <v>1</v>
      </c>
      <c r="AX366">
        <v>1</v>
      </c>
      <c r="AZ366">
        <f t="shared" si="5"/>
        <v>0</v>
      </c>
    </row>
    <row r="367" spans="1:52" hidden="1" x14ac:dyDescent="0.25">
      <c r="A367" t="s">
        <v>55</v>
      </c>
      <c r="B367" t="s">
        <v>76</v>
      </c>
      <c r="C367">
        <v>2007</v>
      </c>
      <c r="D367">
        <v>7</v>
      </c>
      <c r="E367">
        <v>1</v>
      </c>
      <c r="F367">
        <v>25.3</v>
      </c>
      <c r="G367">
        <v>24.5</v>
      </c>
      <c r="I367">
        <v>57</v>
      </c>
      <c r="J367">
        <v>60</v>
      </c>
      <c r="K367">
        <v>0</v>
      </c>
      <c r="L367">
        <v>0.71606178841166201</v>
      </c>
      <c r="M367">
        <v>85</v>
      </c>
      <c r="N367">
        <v>60</v>
      </c>
      <c r="O367">
        <v>0</v>
      </c>
      <c r="P367">
        <v>-3.2938158383916803E-2</v>
      </c>
      <c r="Q367">
        <v>59</v>
      </c>
      <c r="R367">
        <v>98</v>
      </c>
      <c r="S367">
        <v>-16.083679877604499</v>
      </c>
      <c r="T367">
        <v>0.71172378865936203</v>
      </c>
      <c r="U367">
        <v>87</v>
      </c>
      <c r="V367">
        <v>100</v>
      </c>
      <c r="W367">
        <v>0</v>
      </c>
      <c r="X367">
        <v>0.87644284478428502</v>
      </c>
      <c r="Y367">
        <v>91</v>
      </c>
      <c r="Z367">
        <v>0</v>
      </c>
      <c r="AA367">
        <v>0</v>
      </c>
      <c r="AB367">
        <v>-3.5558112840547697E-2</v>
      </c>
      <c r="AC367">
        <v>39</v>
      </c>
      <c r="AD367">
        <v>30</v>
      </c>
      <c r="AE367">
        <v>6.3811493629709899</v>
      </c>
      <c r="AF367">
        <v>0.30742015936902001</v>
      </c>
      <c r="AH367">
        <v>-9.5</v>
      </c>
      <c r="AJ367">
        <v>-1</v>
      </c>
      <c r="AK367">
        <v>-1</v>
      </c>
      <c r="AL367">
        <v>7.49</v>
      </c>
      <c r="AM367">
        <v>-2.0099999999999998</v>
      </c>
      <c r="AO367">
        <v>0</v>
      </c>
      <c r="AP367">
        <v>0</v>
      </c>
      <c r="AQ367">
        <v>7.49</v>
      </c>
      <c r="AR367">
        <v>-2.0099999999999998</v>
      </c>
      <c r="AS367">
        <v>-1</v>
      </c>
      <c r="AT367">
        <v>-1</v>
      </c>
      <c r="AV367">
        <v>10</v>
      </c>
      <c r="AW367">
        <v>0.5</v>
      </c>
      <c r="AX367">
        <v>1</v>
      </c>
      <c r="AZ367">
        <f t="shared" si="5"/>
        <v>0</v>
      </c>
    </row>
    <row r="368" spans="1:52" x14ac:dyDescent="0.25">
      <c r="A368" t="s">
        <v>57</v>
      </c>
      <c r="B368" t="s">
        <v>60</v>
      </c>
      <c r="C368">
        <v>2007</v>
      </c>
      <c r="D368">
        <v>7</v>
      </c>
      <c r="E368">
        <v>1</v>
      </c>
      <c r="F368">
        <v>-20.100000000000001</v>
      </c>
      <c r="G368">
        <v>-48.9</v>
      </c>
      <c r="I368">
        <v>33</v>
      </c>
      <c r="J368">
        <v>68</v>
      </c>
      <c r="K368">
        <v>0</v>
      </c>
      <c r="L368">
        <v>7.5946530708990295E-2</v>
      </c>
      <c r="M368">
        <v>88</v>
      </c>
      <c r="N368">
        <v>87</v>
      </c>
      <c r="O368">
        <v>-13.8751173329017</v>
      </c>
      <c r="P368">
        <v>0.112818706761739</v>
      </c>
      <c r="Q368">
        <v>68</v>
      </c>
      <c r="R368">
        <v>93</v>
      </c>
      <c r="S368">
        <v>0</v>
      </c>
      <c r="T368">
        <v>0.407470146764629</v>
      </c>
      <c r="U368">
        <v>0</v>
      </c>
      <c r="V368">
        <v>97</v>
      </c>
      <c r="W368">
        <v>5.2421253175275</v>
      </c>
      <c r="X368">
        <v>-0.93743108430822297</v>
      </c>
      <c r="Y368">
        <v>63</v>
      </c>
      <c r="Z368">
        <v>88</v>
      </c>
      <c r="AA368">
        <v>9.9909123434704892</v>
      </c>
      <c r="AB368">
        <v>-0.85480694150993897</v>
      </c>
      <c r="AC368">
        <v>100</v>
      </c>
      <c r="AD368">
        <v>39</v>
      </c>
      <c r="AE368">
        <v>0</v>
      </c>
      <c r="AF368">
        <v>-6.79204481452092E-2</v>
      </c>
      <c r="AH368">
        <v>4.5</v>
      </c>
      <c r="AJ368">
        <v>-1</v>
      </c>
      <c r="AK368">
        <v>-1</v>
      </c>
      <c r="AL368">
        <v>-8.91</v>
      </c>
      <c r="AM368">
        <v>-4.41</v>
      </c>
      <c r="AO368">
        <v>13.454432443705301</v>
      </c>
      <c r="AP368">
        <v>1.3372014411962301</v>
      </c>
      <c r="AQ368">
        <v>-7.5727985588037603</v>
      </c>
      <c r="AR368">
        <v>-3.0727985588037598</v>
      </c>
      <c r="AS368">
        <v>-1</v>
      </c>
      <c r="AT368">
        <v>-1</v>
      </c>
      <c r="AV368">
        <v>3</v>
      </c>
      <c r="AW368">
        <v>7.5</v>
      </c>
      <c r="AX368">
        <v>1</v>
      </c>
      <c r="AZ368">
        <f t="shared" si="5"/>
        <v>1</v>
      </c>
    </row>
    <row r="369" spans="1:52" hidden="1" x14ac:dyDescent="0.25">
      <c r="A369" t="s">
        <v>52</v>
      </c>
      <c r="B369" t="s">
        <v>54</v>
      </c>
      <c r="C369">
        <v>2007</v>
      </c>
      <c r="D369">
        <v>7</v>
      </c>
      <c r="E369">
        <v>1</v>
      </c>
      <c r="F369">
        <v>-19.899999999999999</v>
      </c>
      <c r="G369">
        <v>-45.2</v>
      </c>
      <c r="I369">
        <v>67</v>
      </c>
      <c r="J369">
        <v>89</v>
      </c>
      <c r="K369">
        <v>-3.2228341584158402</v>
      </c>
      <c r="L369">
        <v>-0.194766259980935</v>
      </c>
      <c r="M369">
        <v>0</v>
      </c>
      <c r="N369">
        <v>34</v>
      </c>
      <c r="O369">
        <v>0</v>
      </c>
      <c r="P369">
        <v>0.73129564198755403</v>
      </c>
      <c r="Q369">
        <v>0</v>
      </c>
      <c r="R369">
        <v>55</v>
      </c>
      <c r="S369">
        <v>-3.1231673541543898</v>
      </c>
      <c r="T369">
        <v>0.33118041691670302</v>
      </c>
      <c r="U369">
        <v>59</v>
      </c>
      <c r="V369">
        <v>27</v>
      </c>
      <c r="W369">
        <v>0</v>
      </c>
      <c r="X369">
        <v>8.0017853074745099E-2</v>
      </c>
      <c r="Y369">
        <v>86</v>
      </c>
      <c r="Z369">
        <v>66</v>
      </c>
      <c r="AA369">
        <v>-16.9843022181146</v>
      </c>
      <c r="AB369">
        <v>0.76579188812695098</v>
      </c>
      <c r="AC369">
        <v>17</v>
      </c>
      <c r="AD369">
        <v>47</v>
      </c>
      <c r="AE369">
        <v>0</v>
      </c>
      <c r="AF369">
        <v>0.70377607644562201</v>
      </c>
      <c r="AH369">
        <v>-2.5</v>
      </c>
      <c r="AJ369">
        <v>-1</v>
      </c>
      <c r="AK369">
        <v>-1</v>
      </c>
      <c r="AL369">
        <v>-8.0299999999999994</v>
      </c>
      <c r="AM369">
        <v>-10.53</v>
      </c>
      <c r="AO369">
        <v>0</v>
      </c>
      <c r="AP369">
        <v>0</v>
      </c>
      <c r="AQ369">
        <v>-8.0299999999999994</v>
      </c>
      <c r="AR369">
        <v>-10.53</v>
      </c>
      <c r="AS369">
        <v>-1</v>
      </c>
      <c r="AT369">
        <v>-1</v>
      </c>
      <c r="AV369">
        <v>7</v>
      </c>
      <c r="AW369">
        <v>4.5</v>
      </c>
      <c r="AX369">
        <v>1</v>
      </c>
      <c r="AZ369">
        <f t="shared" si="5"/>
        <v>0</v>
      </c>
    </row>
    <row r="370" spans="1:52" hidden="1" x14ac:dyDescent="0.25">
      <c r="A370" t="s">
        <v>56</v>
      </c>
      <c r="B370" t="s">
        <v>69</v>
      </c>
      <c r="C370">
        <v>2007</v>
      </c>
      <c r="D370">
        <v>7</v>
      </c>
      <c r="E370">
        <v>1</v>
      </c>
      <c r="F370">
        <v>-5.8</v>
      </c>
      <c r="G370">
        <v>-15.5</v>
      </c>
      <c r="I370">
        <v>34</v>
      </c>
      <c r="J370">
        <v>80</v>
      </c>
      <c r="K370">
        <v>1.39826645264848</v>
      </c>
      <c r="L370">
        <v>-0.55050518013830196</v>
      </c>
      <c r="M370">
        <v>79</v>
      </c>
      <c r="N370">
        <v>27</v>
      </c>
      <c r="O370">
        <v>-0.80430687985917504</v>
      </c>
      <c r="P370">
        <v>0.69071438139646202</v>
      </c>
      <c r="Q370">
        <v>9</v>
      </c>
      <c r="R370">
        <v>100</v>
      </c>
      <c r="S370">
        <v>0</v>
      </c>
      <c r="T370">
        <v>2.0864084592582099E-2</v>
      </c>
      <c r="U370">
        <v>57</v>
      </c>
      <c r="V370">
        <v>71</v>
      </c>
      <c r="W370">
        <v>0</v>
      </c>
      <c r="X370">
        <v>6.4275986986766703E-2</v>
      </c>
      <c r="Y370">
        <v>83</v>
      </c>
      <c r="Z370">
        <v>50</v>
      </c>
      <c r="AA370">
        <v>0</v>
      </c>
      <c r="AB370">
        <v>0.16867702592926301</v>
      </c>
      <c r="AC370">
        <v>53</v>
      </c>
      <c r="AD370">
        <v>25</v>
      </c>
      <c r="AE370">
        <v>0.680540660314645</v>
      </c>
      <c r="AF370">
        <v>0.17692674255875901</v>
      </c>
      <c r="AH370">
        <v>-2</v>
      </c>
      <c r="AJ370">
        <v>-1</v>
      </c>
      <c r="AK370">
        <v>1</v>
      </c>
      <c r="AL370">
        <v>-1.21</v>
      </c>
      <c r="AM370">
        <v>-3.21</v>
      </c>
      <c r="AO370">
        <v>0</v>
      </c>
      <c r="AP370">
        <v>0</v>
      </c>
      <c r="AQ370">
        <v>-1.21</v>
      </c>
      <c r="AR370">
        <v>-3.21</v>
      </c>
      <c r="AS370">
        <v>-1</v>
      </c>
      <c r="AT370">
        <v>1</v>
      </c>
      <c r="AV370">
        <v>-2</v>
      </c>
      <c r="AW370">
        <v>-4</v>
      </c>
      <c r="AX370">
        <v>-1</v>
      </c>
      <c r="AZ370">
        <f t="shared" si="5"/>
        <v>0</v>
      </c>
    </row>
    <row r="371" spans="1:52" hidden="1" x14ac:dyDescent="0.25">
      <c r="A371" t="s">
        <v>75</v>
      </c>
      <c r="B371" t="s">
        <v>74</v>
      </c>
      <c r="C371">
        <v>2007</v>
      </c>
      <c r="D371">
        <v>7</v>
      </c>
      <c r="E371">
        <v>0</v>
      </c>
      <c r="F371">
        <v>45.2</v>
      </c>
      <c r="G371">
        <v>24.5</v>
      </c>
      <c r="I371">
        <v>33</v>
      </c>
      <c r="J371">
        <v>52</v>
      </c>
      <c r="K371">
        <v>0</v>
      </c>
      <c r="L371">
        <v>-0.87025227665690597</v>
      </c>
      <c r="M371">
        <v>100</v>
      </c>
      <c r="N371">
        <v>73</v>
      </c>
      <c r="O371">
        <v>0</v>
      </c>
      <c r="P371">
        <v>-0.51186843964273399</v>
      </c>
      <c r="Q371">
        <v>71</v>
      </c>
      <c r="R371">
        <v>74</v>
      </c>
      <c r="S371">
        <v>0.695780071456926</v>
      </c>
      <c r="T371">
        <v>0.30475714517685998</v>
      </c>
      <c r="U371">
        <v>66</v>
      </c>
      <c r="V371">
        <v>84</v>
      </c>
      <c r="W371">
        <v>-0.10269179600887</v>
      </c>
      <c r="X371">
        <v>0.19912663235522399</v>
      </c>
      <c r="Y371">
        <v>83</v>
      </c>
      <c r="Z371">
        <v>56</v>
      </c>
      <c r="AA371">
        <v>0.65694872201936805</v>
      </c>
      <c r="AB371">
        <v>-0.32848057809117798</v>
      </c>
      <c r="AC371">
        <v>81</v>
      </c>
      <c r="AD371">
        <v>48</v>
      </c>
      <c r="AE371">
        <v>2.0985808945333999</v>
      </c>
      <c r="AF371">
        <v>0.1089606817739</v>
      </c>
      <c r="AH371">
        <v>-3</v>
      </c>
      <c r="AJ371">
        <v>1</v>
      </c>
      <c r="AK371">
        <v>1</v>
      </c>
      <c r="AL371">
        <v>3.25</v>
      </c>
      <c r="AM371">
        <v>0.25</v>
      </c>
      <c r="AO371">
        <v>0</v>
      </c>
      <c r="AP371">
        <v>0</v>
      </c>
      <c r="AQ371">
        <v>3.25</v>
      </c>
      <c r="AR371">
        <v>0.25</v>
      </c>
      <c r="AS371">
        <v>1</v>
      </c>
      <c r="AT371">
        <v>1</v>
      </c>
      <c r="AV371">
        <v>22</v>
      </c>
      <c r="AW371">
        <v>19</v>
      </c>
      <c r="AX371">
        <v>1</v>
      </c>
      <c r="AZ371">
        <f t="shared" si="5"/>
        <v>0</v>
      </c>
    </row>
    <row r="372" spans="1:52" hidden="1" x14ac:dyDescent="0.25">
      <c r="A372" t="s">
        <v>74</v>
      </c>
      <c r="B372" t="s">
        <v>75</v>
      </c>
      <c r="C372">
        <v>2007</v>
      </c>
      <c r="D372">
        <v>7</v>
      </c>
      <c r="E372">
        <v>1</v>
      </c>
      <c r="F372">
        <v>20.7</v>
      </c>
      <c r="G372">
        <v>-24.5</v>
      </c>
      <c r="I372">
        <v>73</v>
      </c>
      <c r="J372">
        <v>100</v>
      </c>
      <c r="K372">
        <v>0</v>
      </c>
      <c r="L372">
        <v>-0.58824471940297896</v>
      </c>
      <c r="M372">
        <v>52</v>
      </c>
      <c r="N372">
        <v>33</v>
      </c>
      <c r="O372">
        <v>2.9535778103747101</v>
      </c>
      <c r="P372">
        <v>-0.26307328077575198</v>
      </c>
      <c r="Q372">
        <v>84</v>
      </c>
      <c r="R372">
        <v>66</v>
      </c>
      <c r="S372">
        <v>5.8773397879206897</v>
      </c>
      <c r="T372">
        <v>-0.33949551993032101</v>
      </c>
      <c r="U372">
        <v>74</v>
      </c>
      <c r="V372">
        <v>71</v>
      </c>
      <c r="W372">
        <v>0.19877924528302099</v>
      </c>
      <c r="X372">
        <v>0.32584102063258102</v>
      </c>
      <c r="Y372">
        <v>48</v>
      </c>
      <c r="Z372">
        <v>81</v>
      </c>
      <c r="AA372">
        <v>0</v>
      </c>
      <c r="AB372">
        <v>4.90305789735846E-2</v>
      </c>
      <c r="AC372">
        <v>56</v>
      </c>
      <c r="AD372">
        <v>83</v>
      </c>
      <c r="AE372">
        <v>0</v>
      </c>
      <c r="AF372">
        <v>-0.96178501595502697</v>
      </c>
      <c r="AH372">
        <v>3</v>
      </c>
      <c r="AJ372">
        <v>-1</v>
      </c>
      <c r="AK372">
        <v>1</v>
      </c>
      <c r="AL372">
        <v>-3.25</v>
      </c>
      <c r="AM372">
        <v>-0.25</v>
      </c>
      <c r="AO372">
        <v>0</v>
      </c>
      <c r="AP372">
        <v>0</v>
      </c>
      <c r="AQ372">
        <v>-3.25</v>
      </c>
      <c r="AR372">
        <v>-0.25</v>
      </c>
      <c r="AS372">
        <v>-1</v>
      </c>
      <c r="AT372">
        <v>1</v>
      </c>
      <c r="AV372">
        <v>-22</v>
      </c>
      <c r="AW372">
        <v>-19</v>
      </c>
      <c r="AX372">
        <v>-1</v>
      </c>
      <c r="AZ372">
        <f t="shared" si="5"/>
        <v>0</v>
      </c>
    </row>
    <row r="373" spans="1:52" hidden="1" x14ac:dyDescent="0.25">
      <c r="A373" t="s">
        <v>59</v>
      </c>
      <c r="B373" t="s">
        <v>58</v>
      </c>
      <c r="C373">
        <v>2007</v>
      </c>
      <c r="D373">
        <v>7</v>
      </c>
      <c r="E373">
        <v>0</v>
      </c>
      <c r="F373">
        <v>-13.1</v>
      </c>
      <c r="G373">
        <v>18.7</v>
      </c>
      <c r="I373">
        <v>79</v>
      </c>
      <c r="J373">
        <v>52</v>
      </c>
      <c r="K373">
        <v>0</v>
      </c>
      <c r="L373">
        <v>-0.79998427930847404</v>
      </c>
      <c r="M373">
        <v>52</v>
      </c>
      <c r="N373">
        <v>20</v>
      </c>
      <c r="O373">
        <v>0</v>
      </c>
      <c r="P373">
        <v>0.72302910269989296</v>
      </c>
      <c r="Q373">
        <v>2</v>
      </c>
      <c r="R373">
        <v>35</v>
      </c>
      <c r="S373">
        <v>0.36866427610936497</v>
      </c>
      <c r="T373">
        <v>-0.226340267825835</v>
      </c>
      <c r="U373">
        <v>56</v>
      </c>
      <c r="V373">
        <v>94</v>
      </c>
      <c r="W373">
        <v>0</v>
      </c>
      <c r="X373">
        <v>6.9746318405402394E-2</v>
      </c>
      <c r="Y373">
        <v>59</v>
      </c>
      <c r="Z373">
        <v>53</v>
      </c>
      <c r="AA373">
        <v>-3.5464484344208498</v>
      </c>
      <c r="AB373">
        <v>0.562490292317397</v>
      </c>
      <c r="AC373">
        <v>66</v>
      </c>
      <c r="AD373">
        <v>27</v>
      </c>
      <c r="AE373">
        <v>1.9514779116465799</v>
      </c>
      <c r="AF373">
        <v>-0.101877794627574</v>
      </c>
      <c r="AH373">
        <v>1.5</v>
      </c>
      <c r="AJ373">
        <v>1</v>
      </c>
      <c r="AK373">
        <v>1</v>
      </c>
      <c r="AL373">
        <v>1.94</v>
      </c>
      <c r="AM373">
        <v>3.44</v>
      </c>
      <c r="AO373">
        <v>0</v>
      </c>
      <c r="AP373">
        <v>0</v>
      </c>
      <c r="AQ373">
        <v>1.94</v>
      </c>
      <c r="AR373">
        <v>3.44</v>
      </c>
      <c r="AS373">
        <v>1</v>
      </c>
      <c r="AT373">
        <v>1</v>
      </c>
      <c r="AV373">
        <v>2</v>
      </c>
      <c r="AW373">
        <v>3.5</v>
      </c>
      <c r="AX373">
        <v>1</v>
      </c>
      <c r="AZ373">
        <f t="shared" si="5"/>
        <v>0</v>
      </c>
    </row>
    <row r="374" spans="1:52" hidden="1" x14ac:dyDescent="0.25">
      <c r="A374" t="s">
        <v>61</v>
      </c>
      <c r="B374" t="s">
        <v>71</v>
      </c>
      <c r="C374">
        <v>2007</v>
      </c>
      <c r="D374">
        <v>7</v>
      </c>
      <c r="E374">
        <v>1</v>
      </c>
      <c r="F374">
        <v>-21.3</v>
      </c>
      <c r="G374">
        <v>-77.5</v>
      </c>
      <c r="I374">
        <v>18</v>
      </c>
      <c r="J374">
        <v>92</v>
      </c>
      <c r="K374">
        <v>0</v>
      </c>
      <c r="L374">
        <v>-0.57019342660889205</v>
      </c>
      <c r="M374">
        <v>79</v>
      </c>
      <c r="N374">
        <v>62</v>
      </c>
      <c r="O374">
        <v>0</v>
      </c>
      <c r="P374">
        <v>4.4769285408949797E-3</v>
      </c>
      <c r="Q374">
        <v>32</v>
      </c>
      <c r="R374">
        <v>88</v>
      </c>
      <c r="S374">
        <v>-4.9682668711656399</v>
      </c>
      <c r="T374">
        <v>-0.146738095427358</v>
      </c>
      <c r="U374">
        <v>15</v>
      </c>
      <c r="V374">
        <v>71</v>
      </c>
      <c r="W374">
        <v>-14.779583156103699</v>
      </c>
      <c r="X374">
        <v>0.98340011897364898</v>
      </c>
      <c r="Y374">
        <v>60</v>
      </c>
      <c r="Z374">
        <v>77</v>
      </c>
      <c r="AA374">
        <v>0</v>
      </c>
      <c r="AB374">
        <v>0.22712641199105499</v>
      </c>
      <c r="AC374">
        <v>73</v>
      </c>
      <c r="AD374">
        <v>100</v>
      </c>
      <c r="AE374">
        <v>0.80963818056510195</v>
      </c>
      <c r="AF374">
        <v>-0.56835664976294198</v>
      </c>
      <c r="AH374">
        <v>15.5</v>
      </c>
      <c r="AJ374">
        <v>1</v>
      </c>
      <c r="AK374">
        <v>-1</v>
      </c>
      <c r="AL374">
        <v>-15.17</v>
      </c>
      <c r="AM374">
        <v>0.33</v>
      </c>
      <c r="AO374">
        <v>0</v>
      </c>
      <c r="AP374">
        <v>0</v>
      </c>
      <c r="AQ374">
        <v>-15.17</v>
      </c>
      <c r="AR374">
        <v>0.33</v>
      </c>
      <c r="AS374">
        <v>1</v>
      </c>
      <c r="AT374">
        <v>-1</v>
      </c>
      <c r="AV374">
        <v>-21</v>
      </c>
      <c r="AW374">
        <v>-5.5</v>
      </c>
      <c r="AX374">
        <v>-1</v>
      </c>
      <c r="AZ374">
        <f t="shared" si="5"/>
        <v>0</v>
      </c>
    </row>
    <row r="375" spans="1:52" hidden="1" x14ac:dyDescent="0.25">
      <c r="A375" t="s">
        <v>76</v>
      </c>
      <c r="B375" t="s">
        <v>55</v>
      </c>
      <c r="C375">
        <v>2007</v>
      </c>
      <c r="D375">
        <v>7</v>
      </c>
      <c r="E375">
        <v>0</v>
      </c>
      <c r="F375">
        <v>0.8</v>
      </c>
      <c r="G375">
        <v>-24.5</v>
      </c>
      <c r="I375">
        <v>60</v>
      </c>
      <c r="J375">
        <v>85</v>
      </c>
      <c r="K375">
        <v>-2.6806427356548101</v>
      </c>
      <c r="L375">
        <v>-0.20117628087587799</v>
      </c>
      <c r="M375">
        <v>60</v>
      </c>
      <c r="N375">
        <v>57</v>
      </c>
      <c r="O375">
        <v>0</v>
      </c>
      <c r="P375">
        <v>-0.51599880226843098</v>
      </c>
      <c r="Q375">
        <v>100</v>
      </c>
      <c r="R375">
        <v>87</v>
      </c>
      <c r="S375">
        <v>0</v>
      </c>
      <c r="T375">
        <v>0.97320276354234003</v>
      </c>
      <c r="U375">
        <v>98</v>
      </c>
      <c r="V375">
        <v>59</v>
      </c>
      <c r="W375">
        <v>0</v>
      </c>
      <c r="X375">
        <v>-0.96233625558186797</v>
      </c>
      <c r="Y375">
        <v>30</v>
      </c>
      <c r="Z375">
        <v>39</v>
      </c>
      <c r="AA375">
        <v>0</v>
      </c>
      <c r="AB375">
        <v>-0.22416835610948699</v>
      </c>
      <c r="AC375">
        <v>0</v>
      </c>
      <c r="AD375">
        <v>91</v>
      </c>
      <c r="AE375">
        <v>0</v>
      </c>
      <c r="AF375">
        <v>0.83913851877786405</v>
      </c>
      <c r="AH375">
        <v>9.5</v>
      </c>
      <c r="AJ375">
        <v>1</v>
      </c>
      <c r="AK375">
        <v>-1</v>
      </c>
      <c r="AL375">
        <v>-7.49</v>
      </c>
      <c r="AM375">
        <v>2.0099999999999998</v>
      </c>
      <c r="AO375">
        <v>0</v>
      </c>
      <c r="AP375">
        <v>0</v>
      </c>
      <c r="AQ375">
        <v>-7.49</v>
      </c>
      <c r="AR375">
        <v>2.0099999999999998</v>
      </c>
      <c r="AS375">
        <v>1</v>
      </c>
      <c r="AT375">
        <v>-1</v>
      </c>
      <c r="AV375">
        <v>-10</v>
      </c>
      <c r="AW375">
        <v>-0.5</v>
      </c>
      <c r="AX375">
        <v>-1</v>
      </c>
      <c r="AZ375">
        <f t="shared" si="5"/>
        <v>0</v>
      </c>
    </row>
    <row r="376" spans="1:52" hidden="1" x14ac:dyDescent="0.25">
      <c r="A376" t="s">
        <v>63</v>
      </c>
      <c r="B376" t="s">
        <v>47</v>
      </c>
      <c r="C376">
        <v>2007</v>
      </c>
      <c r="D376">
        <v>7</v>
      </c>
      <c r="E376">
        <v>1</v>
      </c>
      <c r="F376">
        <v>-24.1</v>
      </c>
      <c r="G376">
        <v>-7</v>
      </c>
      <c r="I376">
        <v>13</v>
      </c>
      <c r="J376">
        <v>39</v>
      </c>
      <c r="K376">
        <v>0</v>
      </c>
      <c r="L376">
        <v>0.67917743326605495</v>
      </c>
      <c r="M376">
        <v>96</v>
      </c>
      <c r="N376">
        <v>23</v>
      </c>
      <c r="O376">
        <v>-3.70812728068895</v>
      </c>
      <c r="P376">
        <v>-0.74900931246773195</v>
      </c>
      <c r="Q376">
        <v>17</v>
      </c>
      <c r="R376">
        <v>45</v>
      </c>
      <c r="S376">
        <v>0</v>
      </c>
      <c r="T376">
        <v>0.54656006553162195</v>
      </c>
      <c r="U376">
        <v>66</v>
      </c>
      <c r="V376">
        <v>21</v>
      </c>
      <c r="W376">
        <v>8.5888388214904499</v>
      </c>
      <c r="X376">
        <v>0.78297918314063897</v>
      </c>
      <c r="Y376">
        <v>65</v>
      </c>
      <c r="Z376">
        <v>48</v>
      </c>
      <c r="AA376">
        <v>0</v>
      </c>
      <c r="AB376">
        <v>0.117084741541239</v>
      </c>
      <c r="AC376">
        <v>33</v>
      </c>
      <c r="AD376">
        <v>46</v>
      </c>
      <c r="AE376">
        <v>0</v>
      </c>
      <c r="AF376">
        <v>-0.89763553963188802</v>
      </c>
      <c r="AH376">
        <v>-7.5</v>
      </c>
      <c r="AJ376">
        <v>-1</v>
      </c>
      <c r="AK376">
        <v>1</v>
      </c>
      <c r="AL376">
        <v>0.68</v>
      </c>
      <c r="AM376">
        <v>-6.82</v>
      </c>
      <c r="AO376">
        <v>0</v>
      </c>
      <c r="AP376">
        <v>0</v>
      </c>
      <c r="AQ376">
        <v>0.68</v>
      </c>
      <c r="AR376">
        <v>-6.82</v>
      </c>
      <c r="AS376">
        <v>-1</v>
      </c>
      <c r="AT376">
        <v>1</v>
      </c>
      <c r="AV376">
        <v>6</v>
      </c>
      <c r="AW376">
        <v>-1.5</v>
      </c>
      <c r="AX376">
        <v>-1</v>
      </c>
      <c r="AZ376">
        <f t="shared" si="5"/>
        <v>0</v>
      </c>
    </row>
    <row r="377" spans="1:52" hidden="1" x14ac:dyDescent="0.25">
      <c r="A377" t="s">
        <v>71</v>
      </c>
      <c r="B377" t="s">
        <v>61</v>
      </c>
      <c r="C377">
        <v>2007</v>
      </c>
      <c r="D377">
        <v>7</v>
      </c>
      <c r="E377">
        <v>0</v>
      </c>
      <c r="F377">
        <v>56.2</v>
      </c>
      <c r="G377">
        <v>77.5</v>
      </c>
      <c r="I377">
        <v>62</v>
      </c>
      <c r="J377">
        <v>79</v>
      </c>
      <c r="K377">
        <v>0</v>
      </c>
      <c r="L377">
        <v>-0.35255861682662598</v>
      </c>
      <c r="M377">
        <v>92</v>
      </c>
      <c r="N377">
        <v>18</v>
      </c>
      <c r="O377">
        <v>9.1253253997768695</v>
      </c>
      <c r="P377">
        <v>-0.33578524038344099</v>
      </c>
      <c r="Q377">
        <v>71</v>
      </c>
      <c r="R377">
        <v>15</v>
      </c>
      <c r="S377">
        <v>4.4095265440056197</v>
      </c>
      <c r="T377">
        <v>-0.804811993972258</v>
      </c>
      <c r="U377">
        <v>88</v>
      </c>
      <c r="V377">
        <v>32</v>
      </c>
      <c r="W377">
        <v>10.113879865154701</v>
      </c>
      <c r="X377">
        <v>-0.34846920622351002</v>
      </c>
      <c r="Y377">
        <v>100</v>
      </c>
      <c r="Z377">
        <v>73</v>
      </c>
      <c r="AA377">
        <v>0</v>
      </c>
      <c r="AB377">
        <v>-0.49768459491793499</v>
      </c>
      <c r="AC377">
        <v>77</v>
      </c>
      <c r="AD377">
        <v>60</v>
      </c>
      <c r="AE377">
        <v>10.205168163141</v>
      </c>
      <c r="AF377">
        <v>0.118924876372642</v>
      </c>
      <c r="AH377">
        <v>-15.5</v>
      </c>
      <c r="AJ377">
        <v>-1</v>
      </c>
      <c r="AK377">
        <v>-1</v>
      </c>
      <c r="AL377">
        <v>15.17</v>
      </c>
      <c r="AM377">
        <v>-0.33</v>
      </c>
      <c r="AO377">
        <v>0</v>
      </c>
      <c r="AP377">
        <v>0</v>
      </c>
      <c r="AQ377">
        <v>15.17</v>
      </c>
      <c r="AR377">
        <v>-0.33</v>
      </c>
      <c r="AS377">
        <v>-1</v>
      </c>
      <c r="AT377">
        <v>-1</v>
      </c>
      <c r="AV377">
        <v>21</v>
      </c>
      <c r="AW377">
        <v>5.5</v>
      </c>
      <c r="AX377">
        <v>1</v>
      </c>
      <c r="AZ377">
        <f t="shared" si="5"/>
        <v>0</v>
      </c>
    </row>
    <row r="378" spans="1:52" hidden="1" x14ac:dyDescent="0.25">
      <c r="A378" t="s">
        <v>48</v>
      </c>
      <c r="B378" t="s">
        <v>66</v>
      </c>
      <c r="C378">
        <v>2007</v>
      </c>
      <c r="D378">
        <v>7</v>
      </c>
      <c r="E378">
        <v>1</v>
      </c>
      <c r="F378">
        <v>10.199999999999999</v>
      </c>
      <c r="G378">
        <v>49.5</v>
      </c>
      <c r="I378">
        <v>90</v>
      </c>
      <c r="J378">
        <v>40</v>
      </c>
      <c r="K378">
        <v>8.6107434320849503</v>
      </c>
      <c r="L378">
        <v>0.49690352135129201</v>
      </c>
      <c r="M378">
        <v>89</v>
      </c>
      <c r="N378">
        <v>47</v>
      </c>
      <c r="O378">
        <v>0</v>
      </c>
      <c r="P378">
        <v>-3.9514950093982898E-2</v>
      </c>
      <c r="Q378">
        <v>57</v>
      </c>
      <c r="R378">
        <v>51</v>
      </c>
      <c r="S378">
        <v>0</v>
      </c>
      <c r="T378">
        <v>-2.0831754088113101E-2</v>
      </c>
      <c r="U378">
        <v>74</v>
      </c>
      <c r="V378">
        <v>13</v>
      </c>
      <c r="W378">
        <v>-4.0759492593223099</v>
      </c>
      <c r="X378">
        <v>-0.66871236209251805</v>
      </c>
      <c r="Y378">
        <v>66</v>
      </c>
      <c r="Z378">
        <v>52</v>
      </c>
      <c r="AA378">
        <v>0</v>
      </c>
      <c r="AB378">
        <v>-0.43207569909210702</v>
      </c>
      <c r="AC378">
        <v>53</v>
      </c>
      <c r="AD378">
        <v>0</v>
      </c>
      <c r="AE378">
        <v>0</v>
      </c>
      <c r="AF378">
        <v>0.85163947673233398</v>
      </c>
      <c r="AH378">
        <v>-9.5</v>
      </c>
      <c r="AJ378">
        <v>1</v>
      </c>
      <c r="AK378">
        <v>1</v>
      </c>
      <c r="AL378">
        <v>12.63</v>
      </c>
      <c r="AM378">
        <v>3.13</v>
      </c>
      <c r="AO378">
        <v>0</v>
      </c>
      <c r="AP378">
        <v>0</v>
      </c>
      <c r="AQ378">
        <v>12.63</v>
      </c>
      <c r="AR378">
        <v>3.13</v>
      </c>
      <c r="AS378">
        <v>1</v>
      </c>
      <c r="AT378">
        <v>1</v>
      </c>
      <c r="AV378">
        <v>18</v>
      </c>
      <c r="AW378">
        <v>8.5</v>
      </c>
      <c r="AX378">
        <v>1</v>
      </c>
      <c r="AZ378">
        <f t="shared" si="5"/>
        <v>0</v>
      </c>
    </row>
    <row r="379" spans="1:52" hidden="1" x14ac:dyDescent="0.25">
      <c r="A379" t="s">
        <v>62</v>
      </c>
      <c r="B379" t="s">
        <v>53</v>
      </c>
      <c r="C379">
        <v>2007</v>
      </c>
      <c r="D379">
        <v>7</v>
      </c>
      <c r="E379">
        <v>0</v>
      </c>
      <c r="F379">
        <v>-24.8</v>
      </c>
      <c r="G379">
        <v>-18</v>
      </c>
      <c r="I379">
        <v>7</v>
      </c>
      <c r="J379">
        <v>76</v>
      </c>
      <c r="K379">
        <v>1.17843605222518</v>
      </c>
      <c r="L379">
        <v>-0.35244977153428603</v>
      </c>
      <c r="M379">
        <v>62</v>
      </c>
      <c r="N379">
        <v>33</v>
      </c>
      <c r="O379">
        <v>1.4960035617012299</v>
      </c>
      <c r="P379">
        <v>0.66298374077190503</v>
      </c>
      <c r="Q379">
        <v>18</v>
      </c>
      <c r="R379">
        <v>34</v>
      </c>
      <c r="S379">
        <v>0</v>
      </c>
      <c r="T379">
        <v>-2.6518512260131799E-2</v>
      </c>
      <c r="U379">
        <v>45</v>
      </c>
      <c r="V379">
        <v>9</v>
      </c>
      <c r="W379">
        <v>0</v>
      </c>
      <c r="X379">
        <v>0.79296185012869003</v>
      </c>
      <c r="Y379">
        <v>42</v>
      </c>
      <c r="Z379">
        <v>29</v>
      </c>
      <c r="AA379">
        <v>0</v>
      </c>
      <c r="AB379">
        <v>8.0277296331086698E-2</v>
      </c>
      <c r="AC379">
        <v>32</v>
      </c>
      <c r="AD379">
        <v>97</v>
      </c>
      <c r="AE379">
        <v>0</v>
      </c>
      <c r="AF379">
        <v>0.208626442405416</v>
      </c>
      <c r="AH379">
        <v>6</v>
      </c>
      <c r="AJ379">
        <v>-1</v>
      </c>
      <c r="AK379">
        <v>1</v>
      </c>
      <c r="AL379">
        <v>-6.11</v>
      </c>
      <c r="AM379">
        <v>-0.11</v>
      </c>
      <c r="AO379">
        <v>0</v>
      </c>
      <c r="AP379">
        <v>0</v>
      </c>
      <c r="AQ379">
        <v>-6.11</v>
      </c>
      <c r="AR379">
        <v>-0.11</v>
      </c>
      <c r="AS379">
        <v>-1</v>
      </c>
      <c r="AT379">
        <v>1</v>
      </c>
      <c r="AV379">
        <v>-7</v>
      </c>
      <c r="AW379">
        <v>-1</v>
      </c>
      <c r="AX379">
        <v>-1</v>
      </c>
      <c r="AZ379">
        <f t="shared" si="5"/>
        <v>0</v>
      </c>
    </row>
    <row r="380" spans="1:52" hidden="1" x14ac:dyDescent="0.25">
      <c r="A380" t="s">
        <v>58</v>
      </c>
      <c r="B380" t="s">
        <v>59</v>
      </c>
      <c r="C380">
        <v>2007</v>
      </c>
      <c r="D380">
        <v>7</v>
      </c>
      <c r="E380">
        <v>1</v>
      </c>
      <c r="F380">
        <v>-31.8</v>
      </c>
      <c r="G380">
        <v>-18.7</v>
      </c>
      <c r="I380">
        <v>20</v>
      </c>
      <c r="J380">
        <v>52</v>
      </c>
      <c r="K380">
        <v>0</v>
      </c>
      <c r="L380">
        <v>-0.191563168395713</v>
      </c>
      <c r="M380">
        <v>52</v>
      </c>
      <c r="N380">
        <v>79</v>
      </c>
      <c r="O380">
        <v>0</v>
      </c>
      <c r="P380">
        <v>0.71617703614662898</v>
      </c>
      <c r="Q380">
        <v>94</v>
      </c>
      <c r="R380">
        <v>56</v>
      </c>
      <c r="S380">
        <v>0.87404573438873701</v>
      </c>
      <c r="T380">
        <v>0.487245617524735</v>
      </c>
      <c r="U380">
        <v>35</v>
      </c>
      <c r="V380">
        <v>2</v>
      </c>
      <c r="W380">
        <v>0</v>
      </c>
      <c r="X380">
        <v>0.30687974944514501</v>
      </c>
      <c r="Y380">
        <v>27</v>
      </c>
      <c r="Z380">
        <v>66</v>
      </c>
      <c r="AA380">
        <v>7.61994104700518</v>
      </c>
      <c r="AB380">
        <v>-0.33615285524682498</v>
      </c>
      <c r="AC380">
        <v>53</v>
      </c>
      <c r="AD380">
        <v>59</v>
      </c>
      <c r="AE380">
        <v>0</v>
      </c>
      <c r="AF380">
        <v>-0.44603070483805901</v>
      </c>
      <c r="AH380">
        <v>-1.5</v>
      </c>
      <c r="AJ380">
        <v>-1</v>
      </c>
      <c r="AK380">
        <v>1</v>
      </c>
      <c r="AL380">
        <v>-1.94</v>
      </c>
      <c r="AM380">
        <v>-3.44</v>
      </c>
      <c r="AO380">
        <v>0</v>
      </c>
      <c r="AP380">
        <v>0</v>
      </c>
      <c r="AQ380">
        <v>-1.94</v>
      </c>
      <c r="AR380">
        <v>-3.44</v>
      </c>
      <c r="AS380">
        <v>-1</v>
      </c>
      <c r="AT380">
        <v>1</v>
      </c>
      <c r="AV380">
        <v>-2</v>
      </c>
      <c r="AW380">
        <v>-3.5</v>
      </c>
      <c r="AX380">
        <v>-1</v>
      </c>
      <c r="AZ380">
        <f t="shared" si="5"/>
        <v>0</v>
      </c>
    </row>
    <row r="381" spans="1:52" hidden="1" x14ac:dyDescent="0.25">
      <c r="A381" t="s">
        <v>64</v>
      </c>
      <c r="B381" t="s">
        <v>46</v>
      </c>
      <c r="C381">
        <v>2007</v>
      </c>
      <c r="D381">
        <v>7</v>
      </c>
      <c r="E381">
        <v>1</v>
      </c>
      <c r="F381">
        <v>12.8</v>
      </c>
      <c r="G381">
        <v>31.4</v>
      </c>
      <c r="I381">
        <v>100</v>
      </c>
      <c r="J381">
        <v>52</v>
      </c>
      <c r="K381">
        <v>3.8437271361210299</v>
      </c>
      <c r="L381">
        <v>0.997691961994703</v>
      </c>
      <c r="M381">
        <v>24</v>
      </c>
      <c r="N381">
        <v>73</v>
      </c>
      <c r="O381">
        <v>0.27228040002547699</v>
      </c>
      <c r="P381">
        <v>0.172528609428104</v>
      </c>
      <c r="Q381">
        <v>60</v>
      </c>
      <c r="R381">
        <v>43</v>
      </c>
      <c r="S381">
        <v>0</v>
      </c>
      <c r="T381">
        <v>0.52429793732951002</v>
      </c>
      <c r="U381">
        <v>78</v>
      </c>
      <c r="V381">
        <v>10</v>
      </c>
      <c r="W381">
        <v>14.064204081632599</v>
      </c>
      <c r="X381">
        <v>0.93325792299980004</v>
      </c>
      <c r="Y381">
        <v>60</v>
      </c>
      <c r="Z381">
        <v>43</v>
      </c>
      <c r="AA381">
        <v>2.2430955993930102</v>
      </c>
      <c r="AB381">
        <v>0.84789759210618199</v>
      </c>
      <c r="AC381">
        <v>61</v>
      </c>
      <c r="AD381">
        <v>51</v>
      </c>
      <c r="AE381">
        <v>0</v>
      </c>
      <c r="AF381">
        <v>-0.65952172655784103</v>
      </c>
      <c r="AH381">
        <v>-5.5</v>
      </c>
      <c r="AJ381">
        <v>1</v>
      </c>
      <c r="AK381">
        <v>-1</v>
      </c>
      <c r="AL381">
        <v>8.94</v>
      </c>
      <c r="AM381">
        <v>3.4399999999999902</v>
      </c>
      <c r="AO381">
        <v>0</v>
      </c>
      <c r="AP381">
        <v>0</v>
      </c>
      <c r="AQ381">
        <v>8.94</v>
      </c>
      <c r="AR381">
        <v>3.4399999999999902</v>
      </c>
      <c r="AS381">
        <v>1</v>
      </c>
      <c r="AT381">
        <v>-1</v>
      </c>
      <c r="AV381">
        <v>-3</v>
      </c>
      <c r="AW381">
        <v>-8.5</v>
      </c>
      <c r="AX381">
        <v>-1</v>
      </c>
      <c r="AZ381">
        <f t="shared" si="5"/>
        <v>0</v>
      </c>
    </row>
    <row r="382" spans="1:52" hidden="1" x14ac:dyDescent="0.25">
      <c r="A382" t="s">
        <v>60</v>
      </c>
      <c r="B382" t="s">
        <v>57</v>
      </c>
      <c r="C382">
        <v>2007</v>
      </c>
      <c r="D382">
        <v>7</v>
      </c>
      <c r="E382">
        <v>0</v>
      </c>
      <c r="F382">
        <v>28.8</v>
      </c>
      <c r="G382">
        <v>48.9</v>
      </c>
      <c r="I382">
        <v>87</v>
      </c>
      <c r="J382">
        <v>88</v>
      </c>
      <c r="K382">
        <v>0</v>
      </c>
      <c r="L382">
        <v>0.67236034118272703</v>
      </c>
      <c r="M382">
        <v>68</v>
      </c>
      <c r="N382">
        <v>33</v>
      </c>
      <c r="O382">
        <v>5.9775674108437098</v>
      </c>
      <c r="P382">
        <v>0.44978654350976999</v>
      </c>
      <c r="Q382">
        <v>97</v>
      </c>
      <c r="R382">
        <v>0</v>
      </c>
      <c r="S382">
        <v>0</v>
      </c>
      <c r="T382">
        <v>0.55637154561543101</v>
      </c>
      <c r="U382">
        <v>93</v>
      </c>
      <c r="V382">
        <v>68</v>
      </c>
      <c r="W382">
        <v>0</v>
      </c>
      <c r="X382">
        <v>0.63312170297862702</v>
      </c>
      <c r="Y382">
        <v>39</v>
      </c>
      <c r="Z382">
        <v>100</v>
      </c>
      <c r="AA382">
        <v>0</v>
      </c>
      <c r="AB382">
        <v>0.46930456527594799</v>
      </c>
      <c r="AC382">
        <v>88</v>
      </c>
      <c r="AD382">
        <v>63</v>
      </c>
      <c r="AE382">
        <v>1.6601161724243301</v>
      </c>
      <c r="AF382">
        <v>0.28593723764422702</v>
      </c>
      <c r="AH382">
        <v>-4.5</v>
      </c>
      <c r="AJ382">
        <v>1</v>
      </c>
      <c r="AK382">
        <v>-1</v>
      </c>
      <c r="AL382">
        <v>8.91</v>
      </c>
      <c r="AM382">
        <v>4.41</v>
      </c>
      <c r="AO382">
        <v>0</v>
      </c>
      <c r="AP382">
        <v>0</v>
      </c>
      <c r="AQ382">
        <v>8.91</v>
      </c>
      <c r="AR382">
        <v>4.41</v>
      </c>
      <c r="AS382">
        <v>1</v>
      </c>
      <c r="AT382">
        <v>-1</v>
      </c>
      <c r="AV382">
        <v>-3</v>
      </c>
      <c r="AW382">
        <v>-7.5</v>
      </c>
      <c r="AX382">
        <v>-1</v>
      </c>
      <c r="AZ382">
        <f t="shared" si="5"/>
        <v>0</v>
      </c>
    </row>
    <row r="383" spans="1:52" hidden="1" x14ac:dyDescent="0.25">
      <c r="A383" t="s">
        <v>67</v>
      </c>
      <c r="B383" t="s">
        <v>68</v>
      </c>
      <c r="C383">
        <v>2007</v>
      </c>
      <c r="D383">
        <v>7</v>
      </c>
      <c r="E383">
        <v>1</v>
      </c>
      <c r="F383">
        <v>2.7</v>
      </c>
      <c r="G383">
        <v>32.5</v>
      </c>
      <c r="I383">
        <v>62</v>
      </c>
      <c r="J383">
        <v>55</v>
      </c>
      <c r="K383">
        <v>3.3940466190676202</v>
      </c>
      <c r="L383">
        <v>0.77025801609683198</v>
      </c>
      <c r="M383">
        <v>62</v>
      </c>
      <c r="N383">
        <v>23</v>
      </c>
      <c r="O383">
        <v>0</v>
      </c>
      <c r="P383">
        <v>-9.3083368254385707E-2</v>
      </c>
      <c r="Q383">
        <v>19</v>
      </c>
      <c r="R383">
        <v>43</v>
      </c>
      <c r="S383">
        <v>1.03664682117798</v>
      </c>
      <c r="T383">
        <v>0.57934091372464303</v>
      </c>
      <c r="U383">
        <v>57</v>
      </c>
      <c r="V383">
        <v>15</v>
      </c>
      <c r="W383">
        <v>-2.045669797145</v>
      </c>
      <c r="X383">
        <v>0.41721824783245298</v>
      </c>
      <c r="Y383">
        <v>71</v>
      </c>
      <c r="Z383">
        <v>60</v>
      </c>
      <c r="AA383">
        <v>0</v>
      </c>
      <c r="AB383">
        <v>9.8593430223659101E-2</v>
      </c>
      <c r="AC383">
        <v>48</v>
      </c>
      <c r="AD383">
        <v>46</v>
      </c>
      <c r="AE383">
        <v>-3.6362883814226201</v>
      </c>
      <c r="AF383">
        <v>0.45946253608215998</v>
      </c>
      <c r="AH383">
        <v>-7.5</v>
      </c>
      <c r="AJ383">
        <v>1</v>
      </c>
      <c r="AK383">
        <v>1</v>
      </c>
      <c r="AL383">
        <v>9.17</v>
      </c>
      <c r="AM383">
        <v>1.67</v>
      </c>
      <c r="AO383">
        <v>0</v>
      </c>
      <c r="AP383">
        <v>0</v>
      </c>
      <c r="AQ383">
        <v>9.17</v>
      </c>
      <c r="AR383">
        <v>1.67</v>
      </c>
      <c r="AS383">
        <v>1</v>
      </c>
      <c r="AT383">
        <v>1</v>
      </c>
      <c r="AV383">
        <v>27</v>
      </c>
      <c r="AW383">
        <v>19.5</v>
      </c>
      <c r="AX383">
        <v>1</v>
      </c>
      <c r="AZ383">
        <f t="shared" si="5"/>
        <v>0</v>
      </c>
    </row>
    <row r="384" spans="1:52" hidden="1" x14ac:dyDescent="0.25">
      <c r="A384" t="s">
        <v>66</v>
      </c>
      <c r="B384" t="s">
        <v>48</v>
      </c>
      <c r="C384">
        <v>2007</v>
      </c>
      <c r="D384">
        <v>7</v>
      </c>
      <c r="E384">
        <v>0</v>
      </c>
      <c r="F384">
        <v>-39.299999999999997</v>
      </c>
      <c r="G384">
        <v>-49.5</v>
      </c>
      <c r="I384">
        <v>47</v>
      </c>
      <c r="J384">
        <v>89</v>
      </c>
      <c r="K384">
        <v>0</v>
      </c>
      <c r="L384">
        <v>-0.39652330211752201</v>
      </c>
      <c r="M384">
        <v>40</v>
      </c>
      <c r="N384">
        <v>90</v>
      </c>
      <c r="O384">
        <v>-8.8506109324758793</v>
      </c>
      <c r="P384">
        <v>0.62407631178535605</v>
      </c>
      <c r="Q384">
        <v>13</v>
      </c>
      <c r="R384">
        <v>74</v>
      </c>
      <c r="S384">
        <v>-0.86474148802017403</v>
      </c>
      <c r="T384">
        <v>-0.202783303624721</v>
      </c>
      <c r="U384">
        <v>51</v>
      </c>
      <c r="V384">
        <v>57</v>
      </c>
      <c r="W384">
        <v>-1.5526321865619901</v>
      </c>
      <c r="X384">
        <v>0.15259751802635599</v>
      </c>
      <c r="Y384">
        <v>0</v>
      </c>
      <c r="Z384">
        <v>53</v>
      </c>
      <c r="AA384">
        <v>0</v>
      </c>
      <c r="AB384">
        <v>-3.7825096675543603E-2</v>
      </c>
      <c r="AC384">
        <v>52</v>
      </c>
      <c r="AD384">
        <v>66</v>
      </c>
      <c r="AE384">
        <v>0</v>
      </c>
      <c r="AF384">
        <v>0.311309355119471</v>
      </c>
      <c r="AH384">
        <v>9.5</v>
      </c>
      <c r="AJ384">
        <v>-1</v>
      </c>
      <c r="AK384">
        <v>1</v>
      </c>
      <c r="AL384">
        <v>-12.63</v>
      </c>
      <c r="AM384">
        <v>-3.13</v>
      </c>
      <c r="AO384">
        <v>0</v>
      </c>
      <c r="AP384">
        <v>0</v>
      </c>
      <c r="AQ384">
        <v>-12.63</v>
      </c>
      <c r="AR384">
        <v>-3.13</v>
      </c>
      <c r="AS384">
        <v>-1</v>
      </c>
      <c r="AT384">
        <v>1</v>
      </c>
      <c r="AV384">
        <v>-18</v>
      </c>
      <c r="AW384">
        <v>-8.5</v>
      </c>
      <c r="AX384">
        <v>-1</v>
      </c>
      <c r="AZ384">
        <f t="shared" si="5"/>
        <v>0</v>
      </c>
    </row>
    <row r="385" spans="1:52" hidden="1" x14ac:dyDescent="0.25">
      <c r="A385" t="s">
        <v>68</v>
      </c>
      <c r="B385" t="s">
        <v>67</v>
      </c>
      <c r="C385">
        <v>2007</v>
      </c>
      <c r="D385">
        <v>7</v>
      </c>
      <c r="E385">
        <v>0</v>
      </c>
      <c r="F385">
        <v>-29.8</v>
      </c>
      <c r="G385">
        <v>-32.5</v>
      </c>
      <c r="I385">
        <v>23</v>
      </c>
      <c r="J385">
        <v>62</v>
      </c>
      <c r="K385">
        <v>0</v>
      </c>
      <c r="L385">
        <v>9.8465355275950003E-2</v>
      </c>
      <c r="M385">
        <v>55</v>
      </c>
      <c r="N385">
        <v>62</v>
      </c>
      <c r="O385">
        <v>0</v>
      </c>
      <c r="P385">
        <v>-0.15365054884356699</v>
      </c>
      <c r="Q385">
        <v>15</v>
      </c>
      <c r="R385">
        <v>57</v>
      </c>
      <c r="S385">
        <v>0</v>
      </c>
      <c r="T385">
        <v>0.54653543695009399</v>
      </c>
      <c r="U385">
        <v>43</v>
      </c>
      <c r="V385">
        <v>19</v>
      </c>
      <c r="W385">
        <v>0</v>
      </c>
      <c r="X385">
        <v>0.62997020582900898</v>
      </c>
      <c r="Y385">
        <v>46</v>
      </c>
      <c r="Z385">
        <v>48</v>
      </c>
      <c r="AA385">
        <v>0</v>
      </c>
      <c r="AB385">
        <v>-0.43446337794573398</v>
      </c>
      <c r="AC385">
        <v>60</v>
      </c>
      <c r="AD385">
        <v>71</v>
      </c>
      <c r="AE385">
        <v>-8.0378603522645502</v>
      </c>
      <c r="AF385">
        <v>0.43325159451659401</v>
      </c>
      <c r="AH385">
        <v>7.5</v>
      </c>
      <c r="AJ385">
        <v>-1</v>
      </c>
      <c r="AK385">
        <v>1</v>
      </c>
      <c r="AL385">
        <v>-9.17</v>
      </c>
      <c r="AM385">
        <v>-1.67</v>
      </c>
      <c r="AO385">
        <v>0</v>
      </c>
      <c r="AP385">
        <v>0</v>
      </c>
      <c r="AQ385">
        <v>-9.17</v>
      </c>
      <c r="AR385">
        <v>-1.67</v>
      </c>
      <c r="AS385">
        <v>-1</v>
      </c>
      <c r="AT385">
        <v>1</v>
      </c>
      <c r="AV385">
        <v>-27</v>
      </c>
      <c r="AW385">
        <v>-19.5</v>
      </c>
      <c r="AX385">
        <v>-1</v>
      </c>
      <c r="AZ385">
        <f t="shared" si="5"/>
        <v>0</v>
      </c>
    </row>
    <row r="386" spans="1:52" hidden="1" x14ac:dyDescent="0.25">
      <c r="A386" t="s">
        <v>54</v>
      </c>
      <c r="B386" t="s">
        <v>52</v>
      </c>
      <c r="C386">
        <v>2007</v>
      </c>
      <c r="D386">
        <v>7</v>
      </c>
      <c r="E386">
        <v>0</v>
      </c>
      <c r="F386">
        <v>25.3</v>
      </c>
      <c r="G386">
        <v>45.2</v>
      </c>
      <c r="I386">
        <v>34</v>
      </c>
      <c r="J386">
        <v>0</v>
      </c>
      <c r="K386">
        <v>0</v>
      </c>
      <c r="L386">
        <v>0.70365392678579897</v>
      </c>
      <c r="M386">
        <v>89</v>
      </c>
      <c r="N386">
        <v>67</v>
      </c>
      <c r="O386">
        <v>0</v>
      </c>
      <c r="P386">
        <v>0.75578146132134005</v>
      </c>
      <c r="Q386">
        <v>27</v>
      </c>
      <c r="R386">
        <v>59</v>
      </c>
      <c r="S386">
        <v>1.7688992248062001</v>
      </c>
      <c r="T386">
        <v>0.46104600323170403</v>
      </c>
      <c r="U386">
        <v>55</v>
      </c>
      <c r="V386">
        <v>0</v>
      </c>
      <c r="W386">
        <v>11.106522198731501</v>
      </c>
      <c r="X386">
        <v>0.81349970499781099</v>
      </c>
      <c r="Y386">
        <v>47</v>
      </c>
      <c r="Z386">
        <v>17</v>
      </c>
      <c r="AA386">
        <v>0</v>
      </c>
      <c r="AB386">
        <v>0.74733101617191999</v>
      </c>
      <c r="AC386">
        <v>66</v>
      </c>
      <c r="AD386">
        <v>86</v>
      </c>
      <c r="AE386">
        <v>-6.1017630597014803</v>
      </c>
      <c r="AF386">
        <v>0.55006870331074398</v>
      </c>
      <c r="AH386">
        <v>2.5</v>
      </c>
      <c r="AJ386">
        <v>1</v>
      </c>
      <c r="AK386">
        <v>-1</v>
      </c>
      <c r="AL386">
        <v>8.0299999999999994</v>
      </c>
      <c r="AM386">
        <v>10.53</v>
      </c>
      <c r="AO386">
        <v>0</v>
      </c>
      <c r="AP386">
        <v>0</v>
      </c>
      <c r="AQ386">
        <v>8.0299999999999994</v>
      </c>
      <c r="AR386">
        <v>10.53</v>
      </c>
      <c r="AS386">
        <v>1</v>
      </c>
      <c r="AT386">
        <v>-1</v>
      </c>
      <c r="AV386">
        <v>-7</v>
      </c>
      <c r="AW386">
        <v>-4.5</v>
      </c>
      <c r="AX386">
        <v>-1</v>
      </c>
      <c r="AZ386">
        <f t="shared" si="5"/>
        <v>0</v>
      </c>
    </row>
    <row r="387" spans="1:52" hidden="1" x14ac:dyDescent="0.25">
      <c r="A387" t="s">
        <v>69</v>
      </c>
      <c r="B387" t="s">
        <v>56</v>
      </c>
      <c r="C387">
        <v>2007</v>
      </c>
      <c r="D387">
        <v>7</v>
      </c>
      <c r="E387">
        <v>0</v>
      </c>
      <c r="F387">
        <v>9.6999999999999993</v>
      </c>
      <c r="G387">
        <v>15.5</v>
      </c>
      <c r="I387">
        <v>27</v>
      </c>
      <c r="J387">
        <v>79</v>
      </c>
      <c r="K387">
        <v>4.0002609776304903</v>
      </c>
      <c r="L387">
        <v>-0.68070548844271195</v>
      </c>
      <c r="M387">
        <v>80</v>
      </c>
      <c r="N387">
        <v>34</v>
      </c>
      <c r="O387">
        <v>0</v>
      </c>
      <c r="P387">
        <v>0.61689919691607398</v>
      </c>
      <c r="Q387">
        <v>71</v>
      </c>
      <c r="R387">
        <v>57</v>
      </c>
      <c r="S387">
        <v>0</v>
      </c>
      <c r="T387">
        <v>-0.79549384544130497</v>
      </c>
      <c r="U387">
        <v>100</v>
      </c>
      <c r="V387">
        <v>9</v>
      </c>
      <c r="W387">
        <v>5.1030810234541502</v>
      </c>
      <c r="X387">
        <v>0.15982285751412001</v>
      </c>
      <c r="Y387">
        <v>25</v>
      </c>
      <c r="Z387">
        <v>53</v>
      </c>
      <c r="AA387">
        <v>0</v>
      </c>
      <c r="AB387">
        <v>0.46892465423090801</v>
      </c>
      <c r="AC387">
        <v>50</v>
      </c>
      <c r="AD387">
        <v>83</v>
      </c>
      <c r="AE387">
        <v>0</v>
      </c>
      <c r="AF387">
        <v>-0.43183558149139101</v>
      </c>
      <c r="AH387">
        <v>2</v>
      </c>
      <c r="AJ387">
        <v>1</v>
      </c>
      <c r="AK387">
        <v>1</v>
      </c>
      <c r="AL387">
        <v>1.21</v>
      </c>
      <c r="AM387">
        <v>3.21</v>
      </c>
      <c r="AO387">
        <v>0</v>
      </c>
      <c r="AP387">
        <v>0</v>
      </c>
      <c r="AQ387">
        <v>1.21</v>
      </c>
      <c r="AR387">
        <v>3.21</v>
      </c>
      <c r="AS387">
        <v>1</v>
      </c>
      <c r="AT387">
        <v>1</v>
      </c>
      <c r="AV387">
        <v>2</v>
      </c>
      <c r="AW387">
        <v>4</v>
      </c>
      <c r="AX387">
        <v>1</v>
      </c>
      <c r="AZ387">
        <f t="shared" si="5"/>
        <v>0</v>
      </c>
    </row>
    <row r="388" spans="1:52" hidden="1" x14ac:dyDescent="0.25">
      <c r="A388" t="s">
        <v>70</v>
      </c>
      <c r="B388" t="s">
        <v>45</v>
      </c>
      <c r="C388">
        <v>2007</v>
      </c>
      <c r="D388">
        <v>7</v>
      </c>
      <c r="E388">
        <v>1</v>
      </c>
      <c r="F388">
        <v>15.6</v>
      </c>
      <c r="G388">
        <v>21.9</v>
      </c>
      <c r="I388">
        <v>73</v>
      </c>
      <c r="J388">
        <v>89</v>
      </c>
      <c r="K388">
        <v>-8.9896186440677894</v>
      </c>
      <c r="L388">
        <v>0.98465779953506205</v>
      </c>
      <c r="M388">
        <v>80</v>
      </c>
      <c r="N388">
        <v>62</v>
      </c>
      <c r="O388">
        <v>0</v>
      </c>
      <c r="P388">
        <v>0.179644619923989</v>
      </c>
      <c r="Q388">
        <v>51</v>
      </c>
      <c r="R388">
        <v>59</v>
      </c>
      <c r="S388">
        <v>0</v>
      </c>
      <c r="T388">
        <v>0.50142168511483498</v>
      </c>
      <c r="U388">
        <v>87</v>
      </c>
      <c r="V388">
        <v>34</v>
      </c>
      <c r="W388">
        <v>4.1912165119613496</v>
      </c>
      <c r="X388">
        <v>0.45044448337693999</v>
      </c>
      <c r="Y388">
        <v>54</v>
      </c>
      <c r="Z388">
        <v>52</v>
      </c>
      <c r="AA388">
        <v>0</v>
      </c>
      <c r="AB388">
        <v>0.63236594355026798</v>
      </c>
      <c r="AC388">
        <v>76</v>
      </c>
      <c r="AD388">
        <v>63</v>
      </c>
      <c r="AE388">
        <v>0</v>
      </c>
      <c r="AF388">
        <v>-0.14670364200081601</v>
      </c>
      <c r="AH388">
        <v>-8</v>
      </c>
      <c r="AJ388">
        <v>-1</v>
      </c>
      <c r="AK388">
        <v>1</v>
      </c>
      <c r="AL388">
        <v>6.94</v>
      </c>
      <c r="AM388">
        <v>-1.0599999999999901</v>
      </c>
      <c r="AO388">
        <v>0</v>
      </c>
      <c r="AP388">
        <v>0</v>
      </c>
      <c r="AQ388">
        <v>6.94</v>
      </c>
      <c r="AR388">
        <v>-1.0599999999999901</v>
      </c>
      <c r="AS388">
        <v>-1</v>
      </c>
      <c r="AT388">
        <v>1</v>
      </c>
      <c r="AV388">
        <v>2</v>
      </c>
      <c r="AW388">
        <v>-6</v>
      </c>
      <c r="AX388">
        <v>-1</v>
      </c>
      <c r="AZ388">
        <f t="shared" ref="AZ388:AZ451" si="6">IF(AO388=0,0,1)</f>
        <v>0</v>
      </c>
    </row>
    <row r="389" spans="1:52" hidden="1" x14ac:dyDescent="0.25">
      <c r="A389" t="s">
        <v>51</v>
      </c>
      <c r="B389" t="s">
        <v>62</v>
      </c>
      <c r="C389">
        <v>2007</v>
      </c>
      <c r="D389">
        <v>8</v>
      </c>
      <c r="E389">
        <v>0</v>
      </c>
      <c r="F389">
        <v>-10.5</v>
      </c>
      <c r="G389">
        <v>17.899999999999999</v>
      </c>
      <c r="I389">
        <v>5</v>
      </c>
      <c r="J389">
        <v>61</v>
      </c>
      <c r="K389">
        <v>0</v>
      </c>
      <c r="L389">
        <v>-0.25526671392481498</v>
      </c>
      <c r="M389">
        <v>59</v>
      </c>
      <c r="N389">
        <v>10</v>
      </c>
      <c r="O389">
        <v>3.1271704545454502</v>
      </c>
      <c r="P389">
        <v>0.396683006234615</v>
      </c>
      <c r="Q389">
        <v>34</v>
      </c>
      <c r="R389">
        <v>33</v>
      </c>
      <c r="S389">
        <v>-7.9882554153030902</v>
      </c>
      <c r="T389">
        <v>-0.282773339297751</v>
      </c>
      <c r="U389">
        <v>37</v>
      </c>
      <c r="V389">
        <v>24</v>
      </c>
      <c r="W389">
        <v>4.2923672230652397</v>
      </c>
      <c r="X389">
        <v>0.64992846851310804</v>
      </c>
      <c r="Y389">
        <v>3</v>
      </c>
      <c r="Z389">
        <v>36</v>
      </c>
      <c r="AA389">
        <v>4.2440461022631899</v>
      </c>
      <c r="AB389">
        <v>0.72685813738702199</v>
      </c>
      <c r="AC389">
        <v>10</v>
      </c>
      <c r="AD389">
        <v>42</v>
      </c>
      <c r="AE389">
        <v>0</v>
      </c>
      <c r="AF389">
        <v>-1.7993892524308899E-2</v>
      </c>
      <c r="AH389">
        <v>3</v>
      </c>
      <c r="AJ389">
        <v>1</v>
      </c>
      <c r="AK389">
        <v>1</v>
      </c>
      <c r="AL389">
        <v>1.76</v>
      </c>
      <c r="AM389">
        <v>4.76</v>
      </c>
      <c r="AO389">
        <v>0</v>
      </c>
      <c r="AP389">
        <v>0</v>
      </c>
      <c r="AQ389">
        <v>1.76</v>
      </c>
      <c r="AR389">
        <v>4.76</v>
      </c>
      <c r="AS389">
        <v>1</v>
      </c>
      <c r="AT389">
        <v>1</v>
      </c>
      <c r="AV389">
        <v>10</v>
      </c>
      <c r="AW389">
        <v>13</v>
      </c>
      <c r="AX389">
        <v>1</v>
      </c>
      <c r="AZ389">
        <f t="shared" si="6"/>
        <v>0</v>
      </c>
    </row>
    <row r="390" spans="1:52" hidden="1" x14ac:dyDescent="0.25">
      <c r="A390" t="s">
        <v>50</v>
      </c>
      <c r="B390" t="s">
        <v>75</v>
      </c>
      <c r="C390">
        <v>2007</v>
      </c>
      <c r="D390">
        <v>8</v>
      </c>
      <c r="E390">
        <v>1</v>
      </c>
      <c r="F390">
        <v>-10.7</v>
      </c>
      <c r="G390">
        <v>-67.599999999999994</v>
      </c>
      <c r="I390">
        <v>0</v>
      </c>
      <c r="J390">
        <v>96</v>
      </c>
      <c r="K390">
        <v>0</v>
      </c>
      <c r="L390">
        <v>5.0255003852478802E-2</v>
      </c>
      <c r="M390">
        <v>70</v>
      </c>
      <c r="N390">
        <v>42</v>
      </c>
      <c r="O390">
        <v>0</v>
      </c>
      <c r="P390">
        <v>-0.39339116991103701</v>
      </c>
      <c r="Q390">
        <v>68</v>
      </c>
      <c r="R390">
        <v>59</v>
      </c>
      <c r="S390">
        <v>0</v>
      </c>
      <c r="T390">
        <v>-0.53447386610914704</v>
      </c>
      <c r="U390">
        <v>57</v>
      </c>
      <c r="V390">
        <v>78</v>
      </c>
      <c r="W390">
        <v>0</v>
      </c>
      <c r="X390">
        <v>-0.41333695884430499</v>
      </c>
      <c r="Y390">
        <v>34</v>
      </c>
      <c r="Z390">
        <v>100</v>
      </c>
      <c r="AA390">
        <v>0</v>
      </c>
      <c r="AB390">
        <v>0.35950556717355903</v>
      </c>
      <c r="AC390">
        <v>51</v>
      </c>
      <c r="AD390">
        <v>76</v>
      </c>
      <c r="AE390">
        <v>0</v>
      </c>
      <c r="AF390">
        <v>0.39582073373368298</v>
      </c>
      <c r="AH390">
        <v>6.5</v>
      </c>
      <c r="AJ390">
        <v>-1</v>
      </c>
      <c r="AK390">
        <v>1</v>
      </c>
      <c r="AL390">
        <v>-13.4</v>
      </c>
      <c r="AM390">
        <v>-6.9</v>
      </c>
      <c r="AO390">
        <v>0</v>
      </c>
      <c r="AP390">
        <v>0</v>
      </c>
      <c r="AQ390">
        <v>-13.4</v>
      </c>
      <c r="AR390">
        <v>-6.9</v>
      </c>
      <c r="AS390">
        <v>-1</v>
      </c>
      <c r="AT390">
        <v>1</v>
      </c>
      <c r="AV390">
        <v>-24</v>
      </c>
      <c r="AW390">
        <v>-17.5</v>
      </c>
      <c r="AX390">
        <v>-1</v>
      </c>
      <c r="AZ390">
        <f t="shared" si="6"/>
        <v>0</v>
      </c>
    </row>
    <row r="391" spans="1:52" hidden="1" x14ac:dyDescent="0.25">
      <c r="A391" t="s">
        <v>46</v>
      </c>
      <c r="B391" t="s">
        <v>52</v>
      </c>
      <c r="C391">
        <v>2007</v>
      </c>
      <c r="D391">
        <v>8</v>
      </c>
      <c r="E391">
        <v>1</v>
      </c>
      <c r="F391">
        <v>-21</v>
      </c>
      <c r="G391">
        <v>-6.5</v>
      </c>
      <c r="I391">
        <v>73</v>
      </c>
      <c r="J391">
        <v>0</v>
      </c>
      <c r="K391">
        <v>0</v>
      </c>
      <c r="L391">
        <v>4.4250369078460597E-2</v>
      </c>
      <c r="M391">
        <v>55</v>
      </c>
      <c r="N391">
        <v>68</v>
      </c>
      <c r="O391">
        <v>0</v>
      </c>
      <c r="P391">
        <v>-0.38262393961934599</v>
      </c>
      <c r="Q391">
        <v>16</v>
      </c>
      <c r="R391">
        <v>51</v>
      </c>
      <c r="S391">
        <v>0</v>
      </c>
      <c r="T391">
        <v>0.32379494415007398</v>
      </c>
      <c r="U391">
        <v>37</v>
      </c>
      <c r="V391">
        <v>20</v>
      </c>
      <c r="W391">
        <v>5.0781966600199304</v>
      </c>
      <c r="X391">
        <v>0.39068600113691099</v>
      </c>
      <c r="Y391">
        <v>55</v>
      </c>
      <c r="Z391">
        <v>11</v>
      </c>
      <c r="AA391">
        <v>-3.5893061600696399</v>
      </c>
      <c r="AB391">
        <v>-0.50987130646910195</v>
      </c>
      <c r="AC391">
        <v>48</v>
      </c>
      <c r="AD391">
        <v>68</v>
      </c>
      <c r="AE391">
        <v>2.2204446854663802</v>
      </c>
      <c r="AF391">
        <v>0.129196341221575</v>
      </c>
      <c r="AH391">
        <v>-6</v>
      </c>
      <c r="AJ391">
        <v>-1</v>
      </c>
      <c r="AK391">
        <v>1</v>
      </c>
      <c r="AL391">
        <v>0.79</v>
      </c>
      <c r="AM391">
        <v>-5.21</v>
      </c>
      <c r="AO391">
        <v>0</v>
      </c>
      <c r="AP391">
        <v>0</v>
      </c>
      <c r="AQ391">
        <v>0.79</v>
      </c>
      <c r="AR391">
        <v>-5.21</v>
      </c>
      <c r="AS391">
        <v>-1</v>
      </c>
      <c r="AT391">
        <v>1</v>
      </c>
      <c r="AV391">
        <v>-9</v>
      </c>
      <c r="AW391">
        <v>-15</v>
      </c>
      <c r="AX391">
        <v>-1</v>
      </c>
      <c r="AZ391">
        <f t="shared" si="6"/>
        <v>0</v>
      </c>
    </row>
    <row r="392" spans="1:52" hidden="1" x14ac:dyDescent="0.25">
      <c r="A392" t="s">
        <v>53</v>
      </c>
      <c r="B392" t="s">
        <v>60</v>
      </c>
      <c r="C392">
        <v>2007</v>
      </c>
      <c r="D392">
        <v>8</v>
      </c>
      <c r="E392">
        <v>1</v>
      </c>
      <c r="F392">
        <v>-3</v>
      </c>
      <c r="G392">
        <v>-30.2</v>
      </c>
      <c r="I392">
        <v>36</v>
      </c>
      <c r="J392">
        <v>59</v>
      </c>
      <c r="K392">
        <v>0</v>
      </c>
      <c r="L392">
        <v>0.44391754393463301</v>
      </c>
      <c r="M392">
        <v>78</v>
      </c>
      <c r="N392">
        <v>78</v>
      </c>
      <c r="O392">
        <v>-5.6032434210526301</v>
      </c>
      <c r="P392">
        <v>0.45099353804841602</v>
      </c>
      <c r="Q392">
        <v>33</v>
      </c>
      <c r="R392">
        <v>86</v>
      </c>
      <c r="S392">
        <v>0</v>
      </c>
      <c r="T392">
        <v>0.44885383423867098</v>
      </c>
      <c r="U392">
        <v>35</v>
      </c>
      <c r="V392">
        <v>95</v>
      </c>
      <c r="W392">
        <v>0</v>
      </c>
      <c r="X392">
        <v>0.36791264950460201</v>
      </c>
      <c r="Y392">
        <v>85</v>
      </c>
      <c r="Z392">
        <v>89</v>
      </c>
      <c r="AA392">
        <v>-7.3924496445497496</v>
      </c>
      <c r="AB392">
        <v>0.61537351777572402</v>
      </c>
      <c r="AC392">
        <v>28</v>
      </c>
      <c r="AD392">
        <v>41</v>
      </c>
      <c r="AE392">
        <v>-1.2129913004684301</v>
      </c>
      <c r="AF392">
        <v>0.55886426432777203</v>
      </c>
      <c r="AH392">
        <v>4</v>
      </c>
      <c r="AJ392">
        <v>-1</v>
      </c>
      <c r="AK392">
        <v>1</v>
      </c>
      <c r="AL392">
        <v>-4.55</v>
      </c>
      <c r="AM392">
        <v>-0.54999999999999905</v>
      </c>
      <c r="AO392">
        <v>0</v>
      </c>
      <c r="AP392">
        <v>0</v>
      </c>
      <c r="AQ392">
        <v>-4.55</v>
      </c>
      <c r="AR392">
        <v>-0.54999999999999905</v>
      </c>
      <c r="AS392">
        <v>-1</v>
      </c>
      <c r="AT392">
        <v>1</v>
      </c>
      <c r="AV392">
        <v>-11</v>
      </c>
      <c r="AW392">
        <v>-7</v>
      </c>
      <c r="AX392">
        <v>-1</v>
      </c>
      <c r="AZ392">
        <f t="shared" si="6"/>
        <v>0</v>
      </c>
    </row>
    <row r="393" spans="1:52" hidden="1" x14ac:dyDescent="0.25">
      <c r="A393" t="s">
        <v>72</v>
      </c>
      <c r="B393" t="s">
        <v>68</v>
      </c>
      <c r="C393">
        <v>2007</v>
      </c>
      <c r="D393">
        <v>8</v>
      </c>
      <c r="E393">
        <v>0</v>
      </c>
      <c r="F393">
        <v>-3.9</v>
      </c>
      <c r="G393">
        <v>34.5</v>
      </c>
      <c r="I393">
        <v>10</v>
      </c>
      <c r="J393">
        <v>39</v>
      </c>
      <c r="K393">
        <v>0</v>
      </c>
      <c r="L393">
        <v>-0.53326147335816698</v>
      </c>
      <c r="M393">
        <v>74</v>
      </c>
      <c r="N393">
        <v>24</v>
      </c>
      <c r="O393">
        <v>0</v>
      </c>
      <c r="P393">
        <v>-0.18762093242356201</v>
      </c>
      <c r="Q393">
        <v>51</v>
      </c>
      <c r="R393">
        <v>40</v>
      </c>
      <c r="S393">
        <v>1.4759219763618501</v>
      </c>
      <c r="T393">
        <v>-0.64075829574676102</v>
      </c>
      <c r="U393">
        <v>23</v>
      </c>
      <c r="V393">
        <v>17</v>
      </c>
      <c r="W393">
        <v>0</v>
      </c>
      <c r="X393">
        <v>0.83188363202765603</v>
      </c>
      <c r="Y393">
        <v>66</v>
      </c>
      <c r="Z393">
        <v>68</v>
      </c>
      <c r="AA393">
        <v>1.99716349809885</v>
      </c>
      <c r="AB393">
        <v>0.29924223444925402</v>
      </c>
      <c r="AC393">
        <v>16</v>
      </c>
      <c r="AD393">
        <v>38</v>
      </c>
      <c r="AE393">
        <v>1.6231119920713499</v>
      </c>
      <c r="AF393">
        <v>-0.188899130624122</v>
      </c>
      <c r="AH393">
        <v>-3</v>
      </c>
      <c r="AJ393">
        <v>1</v>
      </c>
      <c r="AK393">
        <v>1</v>
      </c>
      <c r="AL393">
        <v>5.54</v>
      </c>
      <c r="AM393">
        <v>2.54</v>
      </c>
      <c r="AO393">
        <v>0</v>
      </c>
      <c r="AP393">
        <v>0</v>
      </c>
      <c r="AQ393">
        <v>5.54</v>
      </c>
      <c r="AR393">
        <v>2.54</v>
      </c>
      <c r="AS393">
        <v>1</v>
      </c>
      <c r="AT393">
        <v>1</v>
      </c>
      <c r="AV393">
        <v>7</v>
      </c>
      <c r="AW393">
        <v>4</v>
      </c>
      <c r="AX393">
        <v>1</v>
      </c>
      <c r="AZ393">
        <f t="shared" si="6"/>
        <v>0</v>
      </c>
    </row>
    <row r="394" spans="1:52" hidden="1" x14ac:dyDescent="0.25">
      <c r="A394" t="s">
        <v>57</v>
      </c>
      <c r="B394" t="s">
        <v>73</v>
      </c>
      <c r="C394">
        <v>2007</v>
      </c>
      <c r="D394">
        <v>8</v>
      </c>
      <c r="E394">
        <v>1</v>
      </c>
      <c r="F394">
        <v>-13</v>
      </c>
      <c r="G394">
        <v>-28.6</v>
      </c>
      <c r="I394">
        <v>47</v>
      </c>
      <c r="J394">
        <v>74</v>
      </c>
      <c r="K394">
        <v>0</v>
      </c>
      <c r="L394">
        <v>0.35336609105479899</v>
      </c>
      <c r="M394">
        <v>85</v>
      </c>
      <c r="N394">
        <v>57</v>
      </c>
      <c r="O394">
        <v>-6.2628183520599201</v>
      </c>
      <c r="P394">
        <v>-0.145899361662233</v>
      </c>
      <c r="Q394">
        <v>66</v>
      </c>
      <c r="R394">
        <v>65</v>
      </c>
      <c r="S394">
        <v>-6.7530019039559903</v>
      </c>
      <c r="T394">
        <v>0.127902528582717</v>
      </c>
      <c r="U394">
        <v>0</v>
      </c>
      <c r="V394">
        <v>0</v>
      </c>
      <c r="W394">
        <v>0</v>
      </c>
      <c r="X394">
        <v>-0.95454910233733903</v>
      </c>
      <c r="Y394">
        <v>59</v>
      </c>
      <c r="Z394">
        <v>49</v>
      </c>
      <c r="AA394">
        <v>-17.099149164494801</v>
      </c>
      <c r="AB394">
        <v>-0.81536007855924997</v>
      </c>
      <c r="AC394">
        <v>98</v>
      </c>
      <c r="AD394">
        <v>85</v>
      </c>
      <c r="AE394">
        <v>0</v>
      </c>
      <c r="AF394">
        <v>5.1991846527028401E-2</v>
      </c>
      <c r="AH394">
        <v>-3</v>
      </c>
      <c r="AJ394">
        <v>-1</v>
      </c>
      <c r="AK394">
        <v>1</v>
      </c>
      <c r="AL394">
        <v>-4.18</v>
      </c>
      <c r="AM394">
        <v>-7.18</v>
      </c>
      <c r="AO394">
        <v>0</v>
      </c>
      <c r="AP394">
        <v>0</v>
      </c>
      <c r="AQ394">
        <v>-4.18</v>
      </c>
      <c r="AR394">
        <v>-7.18</v>
      </c>
      <c r="AS394">
        <v>-1</v>
      </c>
      <c r="AT394">
        <v>1</v>
      </c>
      <c r="AV394">
        <v>-6</v>
      </c>
      <c r="AW394">
        <v>-9</v>
      </c>
      <c r="AX394">
        <v>-1</v>
      </c>
      <c r="AZ394">
        <f t="shared" si="6"/>
        <v>0</v>
      </c>
    </row>
    <row r="395" spans="1:52" hidden="1" x14ac:dyDescent="0.25">
      <c r="A395" t="s">
        <v>52</v>
      </c>
      <c r="B395" t="s">
        <v>46</v>
      </c>
      <c r="C395">
        <v>2007</v>
      </c>
      <c r="D395">
        <v>8</v>
      </c>
      <c r="E395">
        <v>0</v>
      </c>
      <c r="F395">
        <v>-14.5</v>
      </c>
      <c r="G395">
        <v>6.5</v>
      </c>
      <c r="I395">
        <v>68</v>
      </c>
      <c r="J395">
        <v>55</v>
      </c>
      <c r="K395">
        <v>-7.0448141918949201</v>
      </c>
      <c r="L395">
        <v>-0.43359594691687497</v>
      </c>
      <c r="M395">
        <v>0</v>
      </c>
      <c r="N395">
        <v>73</v>
      </c>
      <c r="O395">
        <v>0</v>
      </c>
      <c r="P395">
        <v>0.63094465283470003</v>
      </c>
      <c r="Q395">
        <v>20</v>
      </c>
      <c r="R395">
        <v>37</v>
      </c>
      <c r="S395">
        <v>0</v>
      </c>
      <c r="T395">
        <v>0.61093287032592103</v>
      </c>
      <c r="U395">
        <v>51</v>
      </c>
      <c r="V395">
        <v>16</v>
      </c>
      <c r="W395">
        <v>-1.18206284153005</v>
      </c>
      <c r="X395">
        <v>0.19787336809294001</v>
      </c>
      <c r="Y395">
        <v>68</v>
      </c>
      <c r="Z395">
        <v>48</v>
      </c>
      <c r="AA395">
        <v>-5.31353057299048</v>
      </c>
      <c r="AB395">
        <v>0.169343589397041</v>
      </c>
      <c r="AC395">
        <v>11</v>
      </c>
      <c r="AD395">
        <v>55</v>
      </c>
      <c r="AE395">
        <v>0</v>
      </c>
      <c r="AF395">
        <v>0.13006090208094201</v>
      </c>
      <c r="AH395">
        <v>6</v>
      </c>
      <c r="AJ395">
        <v>1</v>
      </c>
      <c r="AK395">
        <v>1</v>
      </c>
      <c r="AL395">
        <v>-0.79</v>
      </c>
      <c r="AM395">
        <v>5.21</v>
      </c>
      <c r="AO395">
        <v>0</v>
      </c>
      <c r="AP395">
        <v>0</v>
      </c>
      <c r="AQ395">
        <v>-0.79</v>
      </c>
      <c r="AR395">
        <v>5.21</v>
      </c>
      <c r="AS395">
        <v>1</v>
      </c>
      <c r="AT395">
        <v>1</v>
      </c>
      <c r="AV395">
        <v>9</v>
      </c>
      <c r="AW395">
        <v>15</v>
      </c>
      <c r="AX395">
        <v>1</v>
      </c>
      <c r="AZ395">
        <f t="shared" si="6"/>
        <v>0</v>
      </c>
    </row>
    <row r="396" spans="1:52" hidden="1" x14ac:dyDescent="0.25">
      <c r="A396" t="s">
        <v>73</v>
      </c>
      <c r="B396" t="s">
        <v>57</v>
      </c>
      <c r="C396">
        <v>2007</v>
      </c>
      <c r="D396">
        <v>8</v>
      </c>
      <c r="E396">
        <v>0</v>
      </c>
      <c r="F396">
        <v>15.6</v>
      </c>
      <c r="G396">
        <v>28.6</v>
      </c>
      <c r="I396">
        <v>57</v>
      </c>
      <c r="J396">
        <v>85</v>
      </c>
      <c r="K396">
        <v>0</v>
      </c>
      <c r="L396">
        <v>-0.688038552446259</v>
      </c>
      <c r="M396">
        <v>74</v>
      </c>
      <c r="N396">
        <v>47</v>
      </c>
      <c r="O396">
        <v>0</v>
      </c>
      <c r="P396">
        <v>-0.52367012099591304</v>
      </c>
      <c r="Q396">
        <v>0</v>
      </c>
      <c r="R396">
        <v>0</v>
      </c>
      <c r="S396">
        <v>0</v>
      </c>
      <c r="T396">
        <v>-0.57435811842959095</v>
      </c>
      <c r="U396">
        <v>65</v>
      </c>
      <c r="V396">
        <v>66</v>
      </c>
      <c r="W396">
        <v>5.97913245250054</v>
      </c>
      <c r="X396">
        <v>-0.66433894203264798</v>
      </c>
      <c r="Y396">
        <v>85</v>
      </c>
      <c r="Z396">
        <v>98</v>
      </c>
      <c r="AA396">
        <v>0</v>
      </c>
      <c r="AB396">
        <v>-6.3255612651201096E-2</v>
      </c>
      <c r="AC396">
        <v>49</v>
      </c>
      <c r="AD396">
        <v>59</v>
      </c>
      <c r="AE396">
        <v>0</v>
      </c>
      <c r="AF396">
        <v>0.10229363545102201</v>
      </c>
      <c r="AH396">
        <v>3</v>
      </c>
      <c r="AJ396">
        <v>1</v>
      </c>
      <c r="AK396">
        <v>1</v>
      </c>
      <c r="AL396">
        <v>4.18</v>
      </c>
      <c r="AM396">
        <v>7.18</v>
      </c>
      <c r="AO396">
        <v>0</v>
      </c>
      <c r="AP396">
        <v>0</v>
      </c>
      <c r="AQ396">
        <v>4.18</v>
      </c>
      <c r="AR396">
        <v>7.18</v>
      </c>
      <c r="AS396">
        <v>1</v>
      </c>
      <c r="AT396">
        <v>1</v>
      </c>
      <c r="AV396">
        <v>6</v>
      </c>
      <c r="AW396">
        <v>9</v>
      </c>
      <c r="AX396">
        <v>1</v>
      </c>
      <c r="AZ396">
        <f t="shared" si="6"/>
        <v>0</v>
      </c>
    </row>
    <row r="397" spans="1:52" hidden="1" x14ac:dyDescent="0.25">
      <c r="A397" t="s">
        <v>56</v>
      </c>
      <c r="B397" t="s">
        <v>65</v>
      </c>
      <c r="C397">
        <v>2007</v>
      </c>
      <c r="D397">
        <v>8</v>
      </c>
      <c r="E397">
        <v>0</v>
      </c>
      <c r="F397">
        <v>-9.8000000000000007</v>
      </c>
      <c r="G397">
        <v>-26.3</v>
      </c>
      <c r="I397">
        <v>33</v>
      </c>
      <c r="J397">
        <v>82</v>
      </c>
      <c r="K397">
        <v>4.5775385182454702</v>
      </c>
      <c r="L397">
        <v>-0.69274251601639503</v>
      </c>
      <c r="M397">
        <v>77</v>
      </c>
      <c r="N397">
        <v>57</v>
      </c>
      <c r="O397">
        <v>-7.1715741611790502</v>
      </c>
      <c r="P397">
        <v>0.61131676852065397</v>
      </c>
      <c r="Q397">
        <v>10</v>
      </c>
      <c r="R397">
        <v>79</v>
      </c>
      <c r="S397">
        <v>1.6018041237113401</v>
      </c>
      <c r="T397">
        <v>-0.19105545089376799</v>
      </c>
      <c r="U397">
        <v>46</v>
      </c>
      <c r="V397">
        <v>61</v>
      </c>
      <c r="W397">
        <v>-0.36031602708803601</v>
      </c>
      <c r="X397">
        <v>-0.31043062280306499</v>
      </c>
      <c r="Y397">
        <v>81</v>
      </c>
      <c r="Z397">
        <v>36</v>
      </c>
      <c r="AA397">
        <v>-3.0170621468926599</v>
      </c>
      <c r="AB397">
        <v>-0.253218817102218</v>
      </c>
      <c r="AC397">
        <v>51</v>
      </c>
      <c r="AD397">
        <v>48</v>
      </c>
      <c r="AE397">
        <v>0</v>
      </c>
      <c r="AF397">
        <v>-0.14916998878182799</v>
      </c>
      <c r="AH397">
        <v>10</v>
      </c>
      <c r="AJ397">
        <v>1</v>
      </c>
      <c r="AK397">
        <v>-1</v>
      </c>
      <c r="AL397">
        <v>-7.87</v>
      </c>
      <c r="AM397">
        <v>2.13</v>
      </c>
      <c r="AO397">
        <v>0</v>
      </c>
      <c r="AP397">
        <v>0</v>
      </c>
      <c r="AQ397">
        <v>-7.87</v>
      </c>
      <c r="AR397">
        <v>2.13</v>
      </c>
      <c r="AS397">
        <v>1</v>
      </c>
      <c r="AT397">
        <v>-1</v>
      </c>
      <c r="AV397">
        <v>-25</v>
      </c>
      <c r="AW397">
        <v>-15</v>
      </c>
      <c r="AX397">
        <v>-1</v>
      </c>
      <c r="AZ397">
        <f t="shared" si="6"/>
        <v>0</v>
      </c>
    </row>
    <row r="398" spans="1:52" hidden="1" x14ac:dyDescent="0.25">
      <c r="A398" t="s">
        <v>75</v>
      </c>
      <c r="B398" t="s">
        <v>50</v>
      </c>
      <c r="C398">
        <v>2007</v>
      </c>
      <c r="D398">
        <v>8</v>
      </c>
      <c r="E398">
        <v>0</v>
      </c>
      <c r="F398">
        <v>56.9</v>
      </c>
      <c r="G398">
        <v>67.599999999999994</v>
      </c>
      <c r="I398">
        <v>42</v>
      </c>
      <c r="J398">
        <v>70</v>
      </c>
      <c r="K398">
        <v>0</v>
      </c>
      <c r="L398">
        <v>0.66113257318030205</v>
      </c>
      <c r="M398">
        <v>96</v>
      </c>
      <c r="N398">
        <v>0</v>
      </c>
      <c r="O398">
        <v>0</v>
      </c>
      <c r="P398">
        <v>-0.88937895980734505</v>
      </c>
      <c r="Q398">
        <v>78</v>
      </c>
      <c r="R398">
        <v>57</v>
      </c>
      <c r="S398">
        <v>2.5029217471831999</v>
      </c>
      <c r="T398">
        <v>0.103012535588277</v>
      </c>
      <c r="U398">
        <v>59</v>
      </c>
      <c r="V398">
        <v>68</v>
      </c>
      <c r="W398">
        <v>4.2889830165790501</v>
      </c>
      <c r="X398">
        <v>-0.44571416856777801</v>
      </c>
      <c r="Y398">
        <v>76</v>
      </c>
      <c r="Z398">
        <v>51</v>
      </c>
      <c r="AA398">
        <v>0.88594817658349101</v>
      </c>
      <c r="AB398">
        <v>-0.29128221039195301</v>
      </c>
      <c r="AC398">
        <v>100</v>
      </c>
      <c r="AD398">
        <v>34</v>
      </c>
      <c r="AE398">
        <v>6.5844111245465502</v>
      </c>
      <c r="AF398">
        <v>0.50074602721956896</v>
      </c>
      <c r="AH398">
        <v>-6.5</v>
      </c>
      <c r="AJ398">
        <v>1</v>
      </c>
      <c r="AK398">
        <v>1</v>
      </c>
      <c r="AL398">
        <v>13.4</v>
      </c>
      <c r="AM398">
        <v>6.9</v>
      </c>
      <c r="AO398">
        <v>0</v>
      </c>
      <c r="AP398">
        <v>0</v>
      </c>
      <c r="AQ398">
        <v>13.4</v>
      </c>
      <c r="AR398">
        <v>6.9</v>
      </c>
      <c r="AS398">
        <v>1</v>
      </c>
      <c r="AT398">
        <v>1</v>
      </c>
      <c r="AV398">
        <v>24</v>
      </c>
      <c r="AW398">
        <v>17.5</v>
      </c>
      <c r="AX398">
        <v>1</v>
      </c>
      <c r="AZ398">
        <f t="shared" si="6"/>
        <v>0</v>
      </c>
    </row>
    <row r="399" spans="1:52" hidden="1" x14ac:dyDescent="0.25">
      <c r="A399" t="s">
        <v>74</v>
      </c>
      <c r="B399" t="s">
        <v>54</v>
      </c>
      <c r="C399">
        <v>2007</v>
      </c>
      <c r="D399">
        <v>8</v>
      </c>
      <c r="E399">
        <v>0</v>
      </c>
      <c r="F399">
        <v>17.600000000000001</v>
      </c>
      <c r="G399">
        <v>-0.79999999999999705</v>
      </c>
      <c r="I399">
        <v>68</v>
      </c>
      <c r="J399">
        <v>83</v>
      </c>
      <c r="K399">
        <v>-0.85575085018793695</v>
      </c>
      <c r="L399">
        <v>0.23654425108915</v>
      </c>
      <c r="M399">
        <v>48</v>
      </c>
      <c r="N399">
        <v>42</v>
      </c>
      <c r="O399">
        <v>0.25385796972395303</v>
      </c>
      <c r="P399">
        <v>-0.195771885996601</v>
      </c>
      <c r="Q399">
        <v>85</v>
      </c>
      <c r="R399">
        <v>45</v>
      </c>
      <c r="S399">
        <v>-2.92557688920176E-2</v>
      </c>
      <c r="T399">
        <v>0.33212236689386798</v>
      </c>
      <c r="U399">
        <v>62</v>
      </c>
      <c r="V399">
        <v>38</v>
      </c>
      <c r="W399">
        <v>1.3510764536350799E-3</v>
      </c>
      <c r="X399">
        <v>0.66105444666678903</v>
      </c>
      <c r="Y399">
        <v>34</v>
      </c>
      <c r="Z399">
        <v>81</v>
      </c>
      <c r="AA399">
        <v>-1.19203249442498</v>
      </c>
      <c r="AB399">
        <v>0.49006445038232499</v>
      </c>
      <c r="AC399">
        <v>57</v>
      </c>
      <c r="AD399">
        <v>50</v>
      </c>
      <c r="AE399">
        <v>0</v>
      </c>
      <c r="AF399">
        <v>-5.7783015582723002E-2</v>
      </c>
      <c r="AH399">
        <v>3.5</v>
      </c>
      <c r="AJ399">
        <v>1</v>
      </c>
      <c r="AK399">
        <v>1</v>
      </c>
      <c r="AL399">
        <v>-2.4</v>
      </c>
      <c r="AM399">
        <v>1.1000000000000001</v>
      </c>
      <c r="AO399">
        <v>0</v>
      </c>
      <c r="AP399">
        <v>0</v>
      </c>
      <c r="AQ399">
        <v>-2.4</v>
      </c>
      <c r="AR399">
        <v>1.1000000000000001</v>
      </c>
      <c r="AS399">
        <v>1</v>
      </c>
      <c r="AT399">
        <v>1</v>
      </c>
      <c r="AV399">
        <v>1</v>
      </c>
      <c r="AW399">
        <v>4.5</v>
      </c>
      <c r="AX399">
        <v>1</v>
      </c>
      <c r="AZ399">
        <f t="shared" si="6"/>
        <v>0</v>
      </c>
    </row>
    <row r="400" spans="1:52" x14ac:dyDescent="0.25">
      <c r="A400" t="s">
        <v>61</v>
      </c>
      <c r="B400" t="s">
        <v>48</v>
      </c>
      <c r="C400">
        <v>2007</v>
      </c>
      <c r="D400">
        <v>8</v>
      </c>
      <c r="E400">
        <v>1</v>
      </c>
      <c r="F400">
        <v>-26.6</v>
      </c>
      <c r="G400">
        <v>-38.5</v>
      </c>
      <c r="I400">
        <v>19</v>
      </c>
      <c r="J400">
        <v>90</v>
      </c>
      <c r="K400">
        <v>0</v>
      </c>
      <c r="L400">
        <v>-0.46185560671586301</v>
      </c>
      <c r="M400">
        <v>74</v>
      </c>
      <c r="N400">
        <v>100</v>
      </c>
      <c r="O400">
        <v>0</v>
      </c>
      <c r="P400">
        <v>0.104277919348642</v>
      </c>
      <c r="Q400">
        <v>50</v>
      </c>
      <c r="R400">
        <v>68</v>
      </c>
      <c r="S400">
        <v>0</v>
      </c>
      <c r="T400">
        <v>-5.8495694954875201E-2</v>
      </c>
      <c r="U400">
        <v>17</v>
      </c>
      <c r="V400">
        <v>66</v>
      </c>
      <c r="W400">
        <v>-10.429236838586</v>
      </c>
      <c r="X400">
        <v>0.85318164856455303</v>
      </c>
      <c r="Y400">
        <v>53</v>
      </c>
      <c r="Z400">
        <v>64</v>
      </c>
      <c r="AA400">
        <v>-8.1306422901130606</v>
      </c>
      <c r="AB400">
        <v>0.37996639628180801</v>
      </c>
      <c r="AC400">
        <v>61</v>
      </c>
      <c r="AD400">
        <v>53</v>
      </c>
      <c r="AE400">
        <v>-8.1623321223006808</v>
      </c>
      <c r="AF400">
        <v>-0.494335039301324</v>
      </c>
      <c r="AH400">
        <v>10</v>
      </c>
      <c r="AJ400">
        <v>1</v>
      </c>
      <c r="AK400">
        <v>1</v>
      </c>
      <c r="AL400">
        <v>-6.46</v>
      </c>
      <c r="AM400">
        <v>3.54</v>
      </c>
      <c r="AO400">
        <v>-12.9329602496829</v>
      </c>
      <c r="AP400">
        <v>-1.2853736608488899</v>
      </c>
      <c r="AQ400">
        <v>-7.7453736608488901</v>
      </c>
      <c r="AR400">
        <v>2.2546263391511001</v>
      </c>
      <c r="AS400">
        <v>1</v>
      </c>
      <c r="AT400">
        <v>1</v>
      </c>
      <c r="AV400">
        <v>-3</v>
      </c>
      <c r="AW400">
        <v>7</v>
      </c>
      <c r="AX400">
        <v>1</v>
      </c>
      <c r="AZ400">
        <f t="shared" si="6"/>
        <v>1</v>
      </c>
    </row>
    <row r="401" spans="1:52" hidden="1" x14ac:dyDescent="0.25">
      <c r="A401" t="s">
        <v>76</v>
      </c>
      <c r="B401" t="s">
        <v>64</v>
      </c>
      <c r="C401">
        <v>2007</v>
      </c>
      <c r="D401">
        <v>8</v>
      </c>
      <c r="E401">
        <v>1</v>
      </c>
      <c r="F401">
        <v>2</v>
      </c>
      <c r="G401">
        <v>-4.2</v>
      </c>
      <c r="I401">
        <v>63</v>
      </c>
      <c r="J401">
        <v>22</v>
      </c>
      <c r="K401">
        <v>0</v>
      </c>
      <c r="L401">
        <v>-7.9300812247246E-2</v>
      </c>
      <c r="M401">
        <v>56</v>
      </c>
      <c r="N401">
        <v>83</v>
      </c>
      <c r="O401">
        <v>0</v>
      </c>
      <c r="P401">
        <v>-0.35885253278859103</v>
      </c>
      <c r="Q401">
        <v>100</v>
      </c>
      <c r="R401">
        <v>76</v>
      </c>
      <c r="S401">
        <v>-4.2837071470075498</v>
      </c>
      <c r="T401">
        <v>0.37461885709944198</v>
      </c>
      <c r="U401">
        <v>86</v>
      </c>
      <c r="V401">
        <v>65</v>
      </c>
      <c r="W401">
        <v>-1.8740545325778999</v>
      </c>
      <c r="X401">
        <v>-0.35725872746444998</v>
      </c>
      <c r="Y401">
        <v>15</v>
      </c>
      <c r="Z401">
        <v>52</v>
      </c>
      <c r="AA401">
        <v>0</v>
      </c>
      <c r="AB401">
        <v>-7.70580040012738E-2</v>
      </c>
      <c r="AC401">
        <v>0</v>
      </c>
      <c r="AD401">
        <v>54</v>
      </c>
      <c r="AE401">
        <v>0</v>
      </c>
      <c r="AF401">
        <v>0.47342464605453</v>
      </c>
      <c r="AH401">
        <v>1</v>
      </c>
      <c r="AJ401">
        <v>1</v>
      </c>
      <c r="AK401">
        <v>-1</v>
      </c>
      <c r="AL401">
        <v>1.3</v>
      </c>
      <c r="AM401">
        <v>2.2999999999999998</v>
      </c>
      <c r="AO401">
        <v>0</v>
      </c>
      <c r="AP401">
        <v>0</v>
      </c>
      <c r="AQ401">
        <v>1.3</v>
      </c>
      <c r="AR401">
        <v>2.2999999999999998</v>
      </c>
      <c r="AS401">
        <v>1</v>
      </c>
      <c r="AT401">
        <v>-1</v>
      </c>
      <c r="AV401">
        <v>-7</v>
      </c>
      <c r="AW401">
        <v>-6</v>
      </c>
      <c r="AX401">
        <v>-1</v>
      </c>
      <c r="AZ401">
        <f t="shared" si="6"/>
        <v>0</v>
      </c>
    </row>
    <row r="402" spans="1:52" hidden="1" x14ac:dyDescent="0.25">
      <c r="A402" t="s">
        <v>63</v>
      </c>
      <c r="B402" t="s">
        <v>66</v>
      </c>
      <c r="C402">
        <v>2007</v>
      </c>
      <c r="D402">
        <v>8</v>
      </c>
      <c r="E402">
        <v>0</v>
      </c>
      <c r="F402">
        <v>-20</v>
      </c>
      <c r="G402">
        <v>26.8</v>
      </c>
      <c r="I402">
        <v>26</v>
      </c>
      <c r="J402">
        <v>26</v>
      </c>
      <c r="K402">
        <v>0</v>
      </c>
      <c r="L402">
        <v>0.60006290707170495</v>
      </c>
      <c r="M402">
        <v>100</v>
      </c>
      <c r="N402">
        <v>42</v>
      </c>
      <c r="O402">
        <v>3.1071366140984198</v>
      </c>
      <c r="P402">
        <v>-0.52761100925200699</v>
      </c>
      <c r="Q402">
        <v>25</v>
      </c>
      <c r="R402">
        <v>42</v>
      </c>
      <c r="S402">
        <v>4.4381034482758599</v>
      </c>
      <c r="T402">
        <v>0.43054320806957802</v>
      </c>
      <c r="U402">
        <v>65</v>
      </c>
      <c r="V402">
        <v>24</v>
      </c>
      <c r="W402">
        <v>7.1981772947492404</v>
      </c>
      <c r="X402">
        <v>0.78087843302653004</v>
      </c>
      <c r="Y402">
        <v>59</v>
      </c>
      <c r="Z402">
        <v>68</v>
      </c>
      <c r="AA402">
        <v>0</v>
      </c>
      <c r="AB402">
        <v>0.26820464699149899</v>
      </c>
      <c r="AC402">
        <v>32</v>
      </c>
      <c r="AD402">
        <v>0</v>
      </c>
      <c r="AE402">
        <v>0</v>
      </c>
      <c r="AF402">
        <v>-0.86582002250069301</v>
      </c>
      <c r="AH402">
        <v>-1.5</v>
      </c>
      <c r="AJ402">
        <v>1</v>
      </c>
      <c r="AK402">
        <v>1</v>
      </c>
      <c r="AL402">
        <v>3.77</v>
      </c>
      <c r="AM402">
        <v>2.27</v>
      </c>
      <c r="AO402">
        <v>0</v>
      </c>
      <c r="AP402">
        <v>0</v>
      </c>
      <c r="AQ402">
        <v>3.77</v>
      </c>
      <c r="AR402">
        <v>2.27</v>
      </c>
      <c r="AS402">
        <v>1</v>
      </c>
      <c r="AT402">
        <v>1</v>
      </c>
      <c r="AV402">
        <v>21</v>
      </c>
      <c r="AW402">
        <v>19.5</v>
      </c>
      <c r="AX402">
        <v>1</v>
      </c>
      <c r="AZ402">
        <f t="shared" si="6"/>
        <v>0</v>
      </c>
    </row>
    <row r="403" spans="1:52" x14ac:dyDescent="0.25">
      <c r="A403" t="s">
        <v>71</v>
      </c>
      <c r="B403" t="s">
        <v>70</v>
      </c>
      <c r="C403">
        <v>2007</v>
      </c>
      <c r="D403">
        <v>8</v>
      </c>
      <c r="E403">
        <v>1</v>
      </c>
      <c r="F403">
        <v>62.2</v>
      </c>
      <c r="G403">
        <v>47.5</v>
      </c>
      <c r="I403">
        <v>64</v>
      </c>
      <c r="J403">
        <v>82</v>
      </c>
      <c r="K403">
        <v>0</v>
      </c>
      <c r="L403">
        <v>-5.3003230201457502E-2</v>
      </c>
      <c r="M403">
        <v>93</v>
      </c>
      <c r="N403">
        <v>63</v>
      </c>
      <c r="O403">
        <v>13.1381319514661</v>
      </c>
      <c r="P403">
        <v>-0.513019276908392</v>
      </c>
      <c r="Q403">
        <v>69</v>
      </c>
      <c r="R403">
        <v>82</v>
      </c>
      <c r="S403">
        <v>14.118998771498701</v>
      </c>
      <c r="T403">
        <v>-0.74964740712913003</v>
      </c>
      <c r="U403">
        <v>72</v>
      </c>
      <c r="V403">
        <v>50</v>
      </c>
      <c r="W403">
        <v>0</v>
      </c>
      <c r="X403">
        <v>-6.6193759304630798E-2</v>
      </c>
      <c r="Y403">
        <v>100</v>
      </c>
      <c r="Z403">
        <v>72</v>
      </c>
      <c r="AA403">
        <v>0</v>
      </c>
      <c r="AB403">
        <v>2.4886252263122501E-2</v>
      </c>
      <c r="AC403">
        <v>83</v>
      </c>
      <c r="AD403">
        <v>37</v>
      </c>
      <c r="AE403">
        <v>9.9979495163641197</v>
      </c>
      <c r="AF403">
        <v>0.19882826868262601</v>
      </c>
      <c r="AH403">
        <v>-14.5</v>
      </c>
      <c r="AJ403">
        <v>-1</v>
      </c>
      <c r="AK403">
        <v>-1</v>
      </c>
      <c r="AL403">
        <v>12.24</v>
      </c>
      <c r="AM403">
        <v>-2.2599999999999998</v>
      </c>
      <c r="AO403">
        <v>41.987382702726599</v>
      </c>
      <c r="AP403">
        <v>4.17301799217935</v>
      </c>
      <c r="AQ403">
        <v>16.413017992179299</v>
      </c>
      <c r="AR403">
        <v>1.91301799217935</v>
      </c>
      <c r="AS403">
        <v>1</v>
      </c>
      <c r="AT403">
        <v>1</v>
      </c>
      <c r="AV403">
        <v>45</v>
      </c>
      <c r="AW403">
        <v>30.5</v>
      </c>
      <c r="AX403">
        <v>1</v>
      </c>
      <c r="AZ403">
        <f t="shared" si="6"/>
        <v>1</v>
      </c>
    </row>
    <row r="404" spans="1:52" hidden="1" x14ac:dyDescent="0.25">
      <c r="A404" t="s">
        <v>48</v>
      </c>
      <c r="B404" t="s">
        <v>61</v>
      </c>
      <c r="C404">
        <v>2007</v>
      </c>
      <c r="D404">
        <v>8</v>
      </c>
      <c r="E404">
        <v>0</v>
      </c>
      <c r="F404">
        <v>11.9</v>
      </c>
      <c r="G404">
        <v>38.5</v>
      </c>
      <c r="I404">
        <v>100</v>
      </c>
      <c r="J404">
        <v>74</v>
      </c>
      <c r="K404">
        <v>-3.0320462596374198</v>
      </c>
      <c r="L404">
        <v>0.44637500080512998</v>
      </c>
      <c r="M404">
        <v>90</v>
      </c>
      <c r="N404">
        <v>19</v>
      </c>
      <c r="O404">
        <v>0</v>
      </c>
      <c r="P404">
        <v>7.9684728249291001E-2</v>
      </c>
      <c r="Q404">
        <v>66</v>
      </c>
      <c r="R404">
        <v>17</v>
      </c>
      <c r="S404">
        <v>0</v>
      </c>
      <c r="T404">
        <v>1.6042555277736299E-2</v>
      </c>
      <c r="U404">
        <v>68</v>
      </c>
      <c r="V404">
        <v>50</v>
      </c>
      <c r="W404">
        <v>10.3162048342885</v>
      </c>
      <c r="X404">
        <v>-0.64662280956888496</v>
      </c>
      <c r="Y404">
        <v>53</v>
      </c>
      <c r="Z404">
        <v>61</v>
      </c>
      <c r="AA404">
        <v>0</v>
      </c>
      <c r="AB404">
        <v>-0.22994010061154899</v>
      </c>
      <c r="AC404">
        <v>64</v>
      </c>
      <c r="AD404">
        <v>53</v>
      </c>
      <c r="AE404">
        <v>0.22147853736089099</v>
      </c>
      <c r="AF404">
        <v>0.54842999004923199</v>
      </c>
      <c r="AH404">
        <v>-10</v>
      </c>
      <c r="AJ404">
        <v>-1</v>
      </c>
      <c r="AK404">
        <v>1</v>
      </c>
      <c r="AL404">
        <v>6.46</v>
      </c>
      <c r="AM404">
        <v>-3.54</v>
      </c>
      <c r="AO404">
        <v>0</v>
      </c>
      <c r="AP404">
        <v>0</v>
      </c>
      <c r="AQ404">
        <v>6.46</v>
      </c>
      <c r="AR404">
        <v>-3.54</v>
      </c>
      <c r="AS404">
        <v>-1</v>
      </c>
      <c r="AT404">
        <v>1</v>
      </c>
      <c r="AV404">
        <v>3</v>
      </c>
      <c r="AW404">
        <v>-7</v>
      </c>
      <c r="AX404">
        <v>-1</v>
      </c>
      <c r="AZ404">
        <f t="shared" si="6"/>
        <v>0</v>
      </c>
    </row>
    <row r="405" spans="1:52" hidden="1" x14ac:dyDescent="0.25">
      <c r="A405" t="s">
        <v>62</v>
      </c>
      <c r="B405" t="s">
        <v>51</v>
      </c>
      <c r="C405">
        <v>2007</v>
      </c>
      <c r="D405">
        <v>8</v>
      </c>
      <c r="E405">
        <v>1</v>
      </c>
      <c r="F405">
        <v>-28.4</v>
      </c>
      <c r="G405">
        <v>-17.899999999999999</v>
      </c>
      <c r="I405">
        <v>10</v>
      </c>
      <c r="J405">
        <v>59</v>
      </c>
      <c r="K405">
        <v>0.93307147456535799</v>
      </c>
      <c r="L405">
        <v>-0.45591640050993298</v>
      </c>
      <c r="M405">
        <v>61</v>
      </c>
      <c r="N405">
        <v>5</v>
      </c>
      <c r="O405">
        <v>2.86915938031082</v>
      </c>
      <c r="P405">
        <v>0.62074886167362997</v>
      </c>
      <c r="Q405">
        <v>24</v>
      </c>
      <c r="R405">
        <v>37</v>
      </c>
      <c r="S405">
        <v>1.11720038903497</v>
      </c>
      <c r="T405">
        <v>-0.13346124806177201</v>
      </c>
      <c r="U405">
        <v>33</v>
      </c>
      <c r="V405">
        <v>34</v>
      </c>
      <c r="W405">
        <v>0</v>
      </c>
      <c r="X405">
        <v>0.78151690899374004</v>
      </c>
      <c r="Y405">
        <v>42</v>
      </c>
      <c r="Z405">
        <v>10</v>
      </c>
      <c r="AA405">
        <v>2.2154952076677299</v>
      </c>
      <c r="AB405">
        <v>0.26055197099243399</v>
      </c>
      <c r="AC405">
        <v>36</v>
      </c>
      <c r="AD405">
        <v>3</v>
      </c>
      <c r="AE405">
        <v>2.4675374073556098</v>
      </c>
      <c r="AF405">
        <v>0.29946571346300099</v>
      </c>
      <c r="AH405">
        <v>-3</v>
      </c>
      <c r="AJ405">
        <v>-1</v>
      </c>
      <c r="AK405">
        <v>1</v>
      </c>
      <c r="AL405">
        <v>-1.76</v>
      </c>
      <c r="AM405">
        <v>-4.76</v>
      </c>
      <c r="AO405">
        <v>0</v>
      </c>
      <c r="AP405">
        <v>0</v>
      </c>
      <c r="AQ405">
        <v>-1.76</v>
      </c>
      <c r="AR405">
        <v>-4.76</v>
      </c>
      <c r="AS405">
        <v>-1</v>
      </c>
      <c r="AT405">
        <v>1</v>
      </c>
      <c r="AV405">
        <v>-10</v>
      </c>
      <c r="AW405">
        <v>-13</v>
      </c>
      <c r="AX405">
        <v>-1</v>
      </c>
      <c r="AZ405">
        <f t="shared" si="6"/>
        <v>0</v>
      </c>
    </row>
    <row r="406" spans="1:52" hidden="1" x14ac:dyDescent="0.25">
      <c r="A406" t="s">
        <v>58</v>
      </c>
      <c r="B406" t="s">
        <v>69</v>
      </c>
      <c r="C406">
        <v>2007</v>
      </c>
      <c r="D406">
        <v>8</v>
      </c>
      <c r="E406">
        <v>0</v>
      </c>
      <c r="F406">
        <v>-32.799999999999997</v>
      </c>
      <c r="G406">
        <v>-50.2</v>
      </c>
      <c r="I406">
        <v>26</v>
      </c>
      <c r="J406">
        <v>82</v>
      </c>
      <c r="K406">
        <v>0</v>
      </c>
      <c r="L406">
        <v>-8.7653476067728497E-2</v>
      </c>
      <c r="M406">
        <v>52</v>
      </c>
      <c r="N406">
        <v>31</v>
      </c>
      <c r="O406">
        <v>8.5524987386478308</v>
      </c>
      <c r="P406">
        <v>0.681951995447451</v>
      </c>
      <c r="Q406">
        <v>82</v>
      </c>
      <c r="R406">
        <v>100</v>
      </c>
      <c r="S406">
        <v>0</v>
      </c>
      <c r="T406">
        <v>0.54921272624460304</v>
      </c>
      <c r="U406">
        <v>30</v>
      </c>
      <c r="V406">
        <v>80</v>
      </c>
      <c r="W406">
        <v>8.0939846272098297</v>
      </c>
      <c r="X406">
        <v>-0.169708948156575</v>
      </c>
      <c r="Y406">
        <v>27</v>
      </c>
      <c r="Z406">
        <v>43</v>
      </c>
      <c r="AA406">
        <v>0</v>
      </c>
      <c r="AB406">
        <v>-4.5638964369575603E-2</v>
      </c>
      <c r="AC406">
        <v>65</v>
      </c>
      <c r="AD406">
        <v>31</v>
      </c>
      <c r="AE406">
        <v>0</v>
      </c>
      <c r="AF406">
        <v>4.0195177191287901E-2</v>
      </c>
      <c r="AH406">
        <v>7</v>
      </c>
      <c r="AJ406">
        <v>-1</v>
      </c>
      <c r="AK406">
        <v>-1</v>
      </c>
      <c r="AL406">
        <v>-12.77</v>
      </c>
      <c r="AM406">
        <v>-5.77</v>
      </c>
      <c r="AO406">
        <v>0</v>
      </c>
      <c r="AP406">
        <v>0</v>
      </c>
      <c r="AQ406">
        <v>-12.77</v>
      </c>
      <c r="AR406">
        <v>-5.77</v>
      </c>
      <c r="AS406">
        <v>-1</v>
      </c>
      <c r="AT406">
        <v>-1</v>
      </c>
      <c r="AV406">
        <v>-4</v>
      </c>
      <c r="AW406">
        <v>3</v>
      </c>
      <c r="AX406">
        <v>1</v>
      </c>
      <c r="AZ406">
        <f t="shared" si="6"/>
        <v>0</v>
      </c>
    </row>
    <row r="407" spans="1:52" hidden="1" x14ac:dyDescent="0.25">
      <c r="A407" t="s">
        <v>64</v>
      </c>
      <c r="B407" t="s">
        <v>76</v>
      </c>
      <c r="C407">
        <v>2007</v>
      </c>
      <c r="D407">
        <v>8</v>
      </c>
      <c r="E407">
        <v>0</v>
      </c>
      <c r="F407">
        <v>6.2</v>
      </c>
      <c r="G407">
        <v>4.2</v>
      </c>
      <c r="I407">
        <v>83</v>
      </c>
      <c r="J407">
        <v>56</v>
      </c>
      <c r="K407">
        <v>0.83959286918813003</v>
      </c>
      <c r="L407">
        <v>0.90687586653850005</v>
      </c>
      <c r="M407">
        <v>22</v>
      </c>
      <c r="N407">
        <v>63</v>
      </c>
      <c r="O407">
        <v>0.14350887793994699</v>
      </c>
      <c r="P407">
        <v>0.184009760665583</v>
      </c>
      <c r="Q407">
        <v>65</v>
      </c>
      <c r="R407">
        <v>86</v>
      </c>
      <c r="S407">
        <v>0</v>
      </c>
      <c r="T407">
        <v>0.215551884799071</v>
      </c>
      <c r="U407">
        <v>76</v>
      </c>
      <c r="V407">
        <v>100</v>
      </c>
      <c r="W407">
        <v>0</v>
      </c>
      <c r="X407">
        <v>0.45413889996115703</v>
      </c>
      <c r="Y407">
        <v>54</v>
      </c>
      <c r="Z407">
        <v>0</v>
      </c>
      <c r="AA407">
        <v>28.256789762968001</v>
      </c>
      <c r="AB407">
        <v>0.89039337094147297</v>
      </c>
      <c r="AC407">
        <v>52</v>
      </c>
      <c r="AD407">
        <v>15</v>
      </c>
      <c r="AE407">
        <v>0</v>
      </c>
      <c r="AF407">
        <v>-0.65415222201444501</v>
      </c>
      <c r="AH407">
        <v>-1</v>
      </c>
      <c r="AJ407">
        <v>-1</v>
      </c>
      <c r="AK407">
        <v>-1</v>
      </c>
      <c r="AL407">
        <v>-1.3</v>
      </c>
      <c r="AM407">
        <v>-2.2999999999999998</v>
      </c>
      <c r="AO407">
        <v>0</v>
      </c>
      <c r="AP407">
        <v>0</v>
      </c>
      <c r="AQ407">
        <v>-1.3</v>
      </c>
      <c r="AR407">
        <v>-2.2999999999999998</v>
      </c>
      <c r="AS407">
        <v>-1</v>
      </c>
      <c r="AT407">
        <v>-1</v>
      </c>
      <c r="AV407">
        <v>7</v>
      </c>
      <c r="AW407">
        <v>6</v>
      </c>
      <c r="AX407">
        <v>1</v>
      </c>
      <c r="AZ407">
        <f t="shared" si="6"/>
        <v>0</v>
      </c>
    </row>
    <row r="408" spans="1:52" hidden="1" x14ac:dyDescent="0.25">
      <c r="A408" t="s">
        <v>60</v>
      </c>
      <c r="B408" t="s">
        <v>53</v>
      </c>
      <c r="C408">
        <v>2007</v>
      </c>
      <c r="D408">
        <v>8</v>
      </c>
      <c r="E408">
        <v>0</v>
      </c>
      <c r="F408">
        <v>27.2</v>
      </c>
      <c r="G408">
        <v>30.2</v>
      </c>
      <c r="I408">
        <v>78</v>
      </c>
      <c r="J408">
        <v>78</v>
      </c>
      <c r="K408">
        <v>-2.50318812037183</v>
      </c>
      <c r="L408">
        <v>0.602314278085752</v>
      </c>
      <c r="M408">
        <v>59</v>
      </c>
      <c r="N408">
        <v>36</v>
      </c>
      <c r="O408">
        <v>3.2955400696864001</v>
      </c>
      <c r="P408">
        <v>0.44738589705585702</v>
      </c>
      <c r="Q408">
        <v>95</v>
      </c>
      <c r="R408">
        <v>35</v>
      </c>
      <c r="S408">
        <v>0.87075287865368101</v>
      </c>
      <c r="T408">
        <v>-0.31624937066070802</v>
      </c>
      <c r="U408">
        <v>86</v>
      </c>
      <c r="V408">
        <v>33</v>
      </c>
      <c r="W408">
        <v>0</v>
      </c>
      <c r="X408">
        <v>0.63172449059854896</v>
      </c>
      <c r="Y408">
        <v>41</v>
      </c>
      <c r="Z408">
        <v>28</v>
      </c>
      <c r="AA408">
        <v>8.2313850955910901</v>
      </c>
      <c r="AB408">
        <v>0.64788094838048205</v>
      </c>
      <c r="AC408">
        <v>89</v>
      </c>
      <c r="AD408">
        <v>85</v>
      </c>
      <c r="AE408">
        <v>-4.73366633449593</v>
      </c>
      <c r="AF408">
        <v>0.38856725069706199</v>
      </c>
      <c r="AH408">
        <v>-4</v>
      </c>
      <c r="AJ408">
        <v>1</v>
      </c>
      <c r="AK408">
        <v>1</v>
      </c>
      <c r="AL408">
        <v>4.55</v>
      </c>
      <c r="AM408">
        <v>0.54999999999999905</v>
      </c>
      <c r="AO408">
        <v>0</v>
      </c>
      <c r="AP408">
        <v>0</v>
      </c>
      <c r="AQ408">
        <v>4.55</v>
      </c>
      <c r="AR408">
        <v>0.54999999999999905</v>
      </c>
      <c r="AS408">
        <v>1</v>
      </c>
      <c r="AT408">
        <v>1</v>
      </c>
      <c r="AV408">
        <v>11</v>
      </c>
      <c r="AW408">
        <v>7</v>
      </c>
      <c r="AX408">
        <v>1</v>
      </c>
      <c r="AZ408">
        <f t="shared" si="6"/>
        <v>0</v>
      </c>
    </row>
    <row r="409" spans="1:52" hidden="1" x14ac:dyDescent="0.25">
      <c r="A409" t="s">
        <v>65</v>
      </c>
      <c r="B409" t="s">
        <v>56</v>
      </c>
      <c r="C409">
        <v>2007</v>
      </c>
      <c r="D409">
        <v>8</v>
      </c>
      <c r="E409">
        <v>1</v>
      </c>
      <c r="F409">
        <v>16.5</v>
      </c>
      <c r="G409">
        <v>26.3</v>
      </c>
      <c r="I409">
        <v>57</v>
      </c>
      <c r="J409">
        <v>77</v>
      </c>
      <c r="K409">
        <v>0</v>
      </c>
      <c r="L409">
        <v>-0.37053759369293099</v>
      </c>
      <c r="M409">
        <v>82</v>
      </c>
      <c r="N409">
        <v>33</v>
      </c>
      <c r="O409">
        <v>12.4888806542294</v>
      </c>
      <c r="P409">
        <v>0.57787376064357798</v>
      </c>
      <c r="Q409">
        <v>61</v>
      </c>
      <c r="R409">
        <v>46</v>
      </c>
      <c r="S409">
        <v>-1.81030292638317</v>
      </c>
      <c r="T409">
        <v>0.878764294590895</v>
      </c>
      <c r="U409">
        <v>79</v>
      </c>
      <c r="V409">
        <v>10</v>
      </c>
      <c r="W409">
        <v>-9.8737132164790093</v>
      </c>
      <c r="X409">
        <v>-0.49232015754011998</v>
      </c>
      <c r="Y409">
        <v>48</v>
      </c>
      <c r="Z409">
        <v>51</v>
      </c>
      <c r="AA409">
        <v>0</v>
      </c>
      <c r="AB409">
        <v>-0.61442519917110405</v>
      </c>
      <c r="AC409">
        <v>36</v>
      </c>
      <c r="AD409">
        <v>81</v>
      </c>
      <c r="AE409">
        <v>-3.9817238520408198</v>
      </c>
      <c r="AF409">
        <v>0.26830320798131002</v>
      </c>
      <c r="AH409">
        <v>-10</v>
      </c>
      <c r="AJ409">
        <v>-1</v>
      </c>
      <c r="AK409">
        <v>-1</v>
      </c>
      <c r="AL409">
        <v>7.87</v>
      </c>
      <c r="AM409">
        <v>-2.13</v>
      </c>
      <c r="AO409">
        <v>0</v>
      </c>
      <c r="AP409">
        <v>0</v>
      </c>
      <c r="AQ409">
        <v>7.87</v>
      </c>
      <c r="AR409">
        <v>-2.13</v>
      </c>
      <c r="AS409">
        <v>-1</v>
      </c>
      <c r="AT409">
        <v>-1</v>
      </c>
      <c r="AV409">
        <v>25</v>
      </c>
      <c r="AW409">
        <v>15</v>
      </c>
      <c r="AX409">
        <v>1</v>
      </c>
      <c r="AZ409">
        <f t="shared" si="6"/>
        <v>0</v>
      </c>
    </row>
    <row r="410" spans="1:52" hidden="1" x14ac:dyDescent="0.25">
      <c r="A410" t="s">
        <v>66</v>
      </c>
      <c r="B410" t="s">
        <v>63</v>
      </c>
      <c r="C410">
        <v>2007</v>
      </c>
      <c r="D410">
        <v>8</v>
      </c>
      <c r="E410">
        <v>1</v>
      </c>
      <c r="F410">
        <v>-46.8</v>
      </c>
      <c r="G410">
        <v>-26.8</v>
      </c>
      <c r="I410">
        <v>42</v>
      </c>
      <c r="J410">
        <v>100</v>
      </c>
      <c r="K410">
        <v>0</v>
      </c>
      <c r="L410">
        <v>-6.05338885754068E-2</v>
      </c>
      <c r="M410">
        <v>26</v>
      </c>
      <c r="N410">
        <v>26</v>
      </c>
      <c r="O410">
        <v>5.1868235294117602</v>
      </c>
      <c r="P410">
        <v>0.56751654912165805</v>
      </c>
      <c r="Q410">
        <v>24</v>
      </c>
      <c r="R410">
        <v>65</v>
      </c>
      <c r="S410">
        <v>-1.07769405528208</v>
      </c>
      <c r="T410">
        <v>-0.295902538385234</v>
      </c>
      <c r="U410">
        <v>42</v>
      </c>
      <c r="V410">
        <v>25</v>
      </c>
      <c r="W410">
        <v>0.39779346277164201</v>
      </c>
      <c r="X410">
        <v>0.18446278631156901</v>
      </c>
      <c r="Y410">
        <v>0</v>
      </c>
      <c r="Z410">
        <v>32</v>
      </c>
      <c r="AA410">
        <v>0</v>
      </c>
      <c r="AB410">
        <v>-0.102660796083949</v>
      </c>
      <c r="AC410">
        <v>68</v>
      </c>
      <c r="AD410">
        <v>59</v>
      </c>
      <c r="AE410">
        <v>0</v>
      </c>
      <c r="AF410">
        <v>0.33319084969819601</v>
      </c>
      <c r="AH410">
        <v>1.5</v>
      </c>
      <c r="AJ410">
        <v>-1</v>
      </c>
      <c r="AK410">
        <v>1</v>
      </c>
      <c r="AL410">
        <v>-3.77</v>
      </c>
      <c r="AM410">
        <v>-2.27</v>
      </c>
      <c r="AO410">
        <v>0</v>
      </c>
      <c r="AP410">
        <v>0</v>
      </c>
      <c r="AQ410">
        <v>-3.77</v>
      </c>
      <c r="AR410">
        <v>-2.27</v>
      </c>
      <c r="AS410">
        <v>-1</v>
      </c>
      <c r="AT410">
        <v>1</v>
      </c>
      <c r="AV410">
        <v>-21</v>
      </c>
      <c r="AW410">
        <v>-19.5</v>
      </c>
      <c r="AX410">
        <v>-1</v>
      </c>
      <c r="AZ410">
        <f t="shared" si="6"/>
        <v>0</v>
      </c>
    </row>
    <row r="411" spans="1:52" hidden="1" x14ac:dyDescent="0.25">
      <c r="A411" t="s">
        <v>68</v>
      </c>
      <c r="B411" t="s">
        <v>72</v>
      </c>
      <c r="C411">
        <v>2007</v>
      </c>
      <c r="D411">
        <v>8</v>
      </c>
      <c r="E411">
        <v>1</v>
      </c>
      <c r="F411">
        <v>-38.4</v>
      </c>
      <c r="G411">
        <v>-34.5</v>
      </c>
      <c r="I411">
        <v>24</v>
      </c>
      <c r="J411">
        <v>74</v>
      </c>
      <c r="K411">
        <v>-7.2721417322834601</v>
      </c>
      <c r="L411">
        <v>-0.13157803157613099</v>
      </c>
      <c r="M411">
        <v>39</v>
      </c>
      <c r="N411">
        <v>10</v>
      </c>
      <c r="O411">
        <v>0</v>
      </c>
      <c r="P411">
        <v>0.191188006580225</v>
      </c>
      <c r="Q411">
        <v>17</v>
      </c>
      <c r="R411">
        <v>23</v>
      </c>
      <c r="S411">
        <v>-5.7181560738083004</v>
      </c>
      <c r="T411">
        <v>0.14180704184554899</v>
      </c>
      <c r="U411">
        <v>40</v>
      </c>
      <c r="V411">
        <v>51</v>
      </c>
      <c r="W411">
        <v>0</v>
      </c>
      <c r="X411">
        <v>4.2400792265410797E-2</v>
      </c>
      <c r="Y411">
        <v>38</v>
      </c>
      <c r="Z411">
        <v>16</v>
      </c>
      <c r="AA411">
        <v>0</v>
      </c>
      <c r="AB411">
        <v>-0.34366142875426797</v>
      </c>
      <c r="AC411">
        <v>68</v>
      </c>
      <c r="AD411">
        <v>66</v>
      </c>
      <c r="AE411">
        <v>-8.13786768881317</v>
      </c>
      <c r="AF411">
        <v>0.38208874578841301</v>
      </c>
      <c r="AH411">
        <v>3</v>
      </c>
      <c r="AJ411">
        <v>-1</v>
      </c>
      <c r="AK411">
        <v>1</v>
      </c>
      <c r="AL411">
        <v>-5.54</v>
      </c>
      <c r="AM411">
        <v>-2.54</v>
      </c>
      <c r="AO411">
        <v>0</v>
      </c>
      <c r="AP411">
        <v>0</v>
      </c>
      <c r="AQ411">
        <v>-5.54</v>
      </c>
      <c r="AR411">
        <v>-2.54</v>
      </c>
      <c r="AS411">
        <v>-1</v>
      </c>
      <c r="AT411">
        <v>1</v>
      </c>
      <c r="AV411">
        <v>-7</v>
      </c>
      <c r="AW411">
        <v>-4</v>
      </c>
      <c r="AX411">
        <v>-1</v>
      </c>
      <c r="AZ411">
        <f t="shared" si="6"/>
        <v>0</v>
      </c>
    </row>
    <row r="412" spans="1:52" hidden="1" x14ac:dyDescent="0.25">
      <c r="A412" t="s">
        <v>54</v>
      </c>
      <c r="B412" t="s">
        <v>74</v>
      </c>
      <c r="C412">
        <v>2007</v>
      </c>
      <c r="D412">
        <v>8</v>
      </c>
      <c r="E412">
        <v>1</v>
      </c>
      <c r="F412">
        <v>18.399999999999999</v>
      </c>
      <c r="G412">
        <v>0.79999999999999705</v>
      </c>
      <c r="I412">
        <v>42</v>
      </c>
      <c r="J412">
        <v>48</v>
      </c>
      <c r="K412">
        <v>-1.0661179809446499</v>
      </c>
      <c r="L412">
        <v>-0.37171500682519398</v>
      </c>
      <c r="M412">
        <v>83</v>
      </c>
      <c r="N412">
        <v>68</v>
      </c>
      <c r="O412">
        <v>-12.5396852892561</v>
      </c>
      <c r="P412">
        <v>0.90665053909547799</v>
      </c>
      <c r="Q412">
        <v>38</v>
      </c>
      <c r="R412">
        <v>62</v>
      </c>
      <c r="S412">
        <v>0</v>
      </c>
      <c r="T412">
        <v>-5.5875418137419598E-3</v>
      </c>
      <c r="U412">
        <v>45</v>
      </c>
      <c r="V412">
        <v>85</v>
      </c>
      <c r="W412">
        <v>0</v>
      </c>
      <c r="X412">
        <v>6.8648221069201196E-2</v>
      </c>
      <c r="Y412">
        <v>50</v>
      </c>
      <c r="Z412">
        <v>57</v>
      </c>
      <c r="AA412">
        <v>0</v>
      </c>
      <c r="AB412">
        <v>-3.9589837976449702E-2</v>
      </c>
      <c r="AC412">
        <v>81</v>
      </c>
      <c r="AD412">
        <v>34</v>
      </c>
      <c r="AE412">
        <v>0</v>
      </c>
      <c r="AF412">
        <v>0.73103887962274094</v>
      </c>
      <c r="AH412">
        <v>-3.5</v>
      </c>
      <c r="AJ412">
        <v>-1</v>
      </c>
      <c r="AK412">
        <v>1</v>
      </c>
      <c r="AL412">
        <v>2.4</v>
      </c>
      <c r="AM412">
        <v>-1.1000000000000001</v>
      </c>
      <c r="AO412">
        <v>0</v>
      </c>
      <c r="AP412">
        <v>0</v>
      </c>
      <c r="AQ412">
        <v>2.4</v>
      </c>
      <c r="AR412">
        <v>-1.1000000000000001</v>
      </c>
      <c r="AS412">
        <v>-1</v>
      </c>
      <c r="AT412">
        <v>1</v>
      </c>
      <c r="AV412">
        <v>-1</v>
      </c>
      <c r="AW412">
        <v>-4.5</v>
      </c>
      <c r="AX412">
        <v>-1</v>
      </c>
      <c r="AZ412">
        <f t="shared" si="6"/>
        <v>0</v>
      </c>
    </row>
    <row r="413" spans="1:52" hidden="1" x14ac:dyDescent="0.25">
      <c r="A413" t="s">
        <v>69</v>
      </c>
      <c r="B413" t="s">
        <v>58</v>
      </c>
      <c r="C413">
        <v>2007</v>
      </c>
      <c r="D413">
        <v>8</v>
      </c>
      <c r="E413">
        <v>1</v>
      </c>
      <c r="F413">
        <v>17.399999999999999</v>
      </c>
      <c r="G413">
        <v>50.2</v>
      </c>
      <c r="I413">
        <v>31</v>
      </c>
      <c r="J413">
        <v>52</v>
      </c>
      <c r="K413">
        <v>-2.6260808510638198</v>
      </c>
      <c r="L413">
        <v>-0.752827771820894</v>
      </c>
      <c r="M413">
        <v>82</v>
      </c>
      <c r="N413">
        <v>26</v>
      </c>
      <c r="O413">
        <v>0</v>
      </c>
      <c r="P413">
        <v>7.3344503124835397E-2</v>
      </c>
      <c r="Q413">
        <v>80</v>
      </c>
      <c r="R413">
        <v>30</v>
      </c>
      <c r="S413">
        <v>0</v>
      </c>
      <c r="T413">
        <v>-0.97601634426531803</v>
      </c>
      <c r="U413">
        <v>100</v>
      </c>
      <c r="V413">
        <v>82</v>
      </c>
      <c r="W413">
        <v>5.2076998415670399</v>
      </c>
      <c r="X413">
        <v>-0.30557881340184301</v>
      </c>
      <c r="Y413">
        <v>31</v>
      </c>
      <c r="Z413">
        <v>65</v>
      </c>
      <c r="AA413">
        <v>2.0090533562822599</v>
      </c>
      <c r="AB413">
        <v>0.16689913979179799</v>
      </c>
      <c r="AC413">
        <v>43</v>
      </c>
      <c r="AD413">
        <v>27</v>
      </c>
      <c r="AE413">
        <v>0</v>
      </c>
      <c r="AF413">
        <v>-0.119688194258779</v>
      </c>
      <c r="AH413">
        <v>-7</v>
      </c>
      <c r="AJ413">
        <v>1</v>
      </c>
      <c r="AK413">
        <v>-1</v>
      </c>
      <c r="AL413">
        <v>12.77</v>
      </c>
      <c r="AM413">
        <v>5.77</v>
      </c>
      <c r="AO413">
        <v>0</v>
      </c>
      <c r="AP413">
        <v>0</v>
      </c>
      <c r="AQ413">
        <v>12.77</v>
      </c>
      <c r="AR413">
        <v>5.77</v>
      </c>
      <c r="AS413">
        <v>1</v>
      </c>
      <c r="AT413">
        <v>-1</v>
      </c>
      <c r="AV413">
        <v>4</v>
      </c>
      <c r="AW413">
        <v>-3</v>
      </c>
      <c r="AX413">
        <v>-1</v>
      </c>
      <c r="AZ413">
        <f t="shared" si="6"/>
        <v>0</v>
      </c>
    </row>
    <row r="414" spans="1:52" x14ac:dyDescent="0.25">
      <c r="A414" t="s">
        <v>70</v>
      </c>
      <c r="B414" t="s">
        <v>71</v>
      </c>
      <c r="C414">
        <v>2007</v>
      </c>
      <c r="D414">
        <v>8</v>
      </c>
      <c r="E414">
        <v>0</v>
      </c>
      <c r="F414">
        <v>14.7</v>
      </c>
      <c r="G414">
        <v>-47.5</v>
      </c>
      <c r="I414">
        <v>63</v>
      </c>
      <c r="J414">
        <v>93</v>
      </c>
      <c r="K414">
        <v>-8.1134492415402608</v>
      </c>
      <c r="L414">
        <v>0.96416001580270005</v>
      </c>
      <c r="M414">
        <v>82</v>
      </c>
      <c r="N414">
        <v>64</v>
      </c>
      <c r="O414">
        <v>0</v>
      </c>
      <c r="P414">
        <v>0.27922066862693401</v>
      </c>
      <c r="Q414">
        <v>50</v>
      </c>
      <c r="R414">
        <v>72</v>
      </c>
      <c r="S414">
        <v>0</v>
      </c>
      <c r="T414">
        <v>0.42904039174282799</v>
      </c>
      <c r="U414">
        <v>82</v>
      </c>
      <c r="V414">
        <v>69</v>
      </c>
      <c r="W414">
        <v>-0.73066099635479698</v>
      </c>
      <c r="X414">
        <v>0.27297563942501102</v>
      </c>
      <c r="Y414">
        <v>37</v>
      </c>
      <c r="Z414">
        <v>83</v>
      </c>
      <c r="AA414">
        <v>-18.413641050822498</v>
      </c>
      <c r="AB414">
        <v>0.91455750295810601</v>
      </c>
      <c r="AC414">
        <v>72</v>
      </c>
      <c r="AD414">
        <v>100</v>
      </c>
      <c r="AE414">
        <v>0</v>
      </c>
      <c r="AF414">
        <v>-0.14782727926953501</v>
      </c>
      <c r="AH414">
        <v>14.5</v>
      </c>
      <c r="AJ414">
        <v>1</v>
      </c>
      <c r="AK414">
        <v>-1</v>
      </c>
      <c r="AL414">
        <v>-12.24</v>
      </c>
      <c r="AM414">
        <v>2.2599999999999998</v>
      </c>
      <c r="AO414">
        <v>-41.987382702726599</v>
      </c>
      <c r="AP414">
        <v>-4.17301799217935</v>
      </c>
      <c r="AQ414">
        <v>-16.413017992179299</v>
      </c>
      <c r="AR414">
        <v>-1.91301799217935</v>
      </c>
      <c r="AS414">
        <v>-1</v>
      </c>
      <c r="AT414">
        <v>1</v>
      </c>
      <c r="AV414">
        <v>-45</v>
      </c>
      <c r="AW414">
        <v>-30.5</v>
      </c>
      <c r="AX414">
        <v>-1</v>
      </c>
      <c r="AZ414">
        <f t="shared" si="6"/>
        <v>1</v>
      </c>
    </row>
    <row r="415" spans="1:52" hidden="1" x14ac:dyDescent="0.25">
      <c r="A415" t="s">
        <v>45</v>
      </c>
      <c r="B415" t="s">
        <v>54</v>
      </c>
      <c r="C415">
        <v>2007</v>
      </c>
      <c r="D415">
        <v>9</v>
      </c>
      <c r="E415">
        <v>0</v>
      </c>
      <c r="F415">
        <v>-7.3</v>
      </c>
      <c r="G415">
        <v>-25.2</v>
      </c>
      <c r="I415">
        <v>65</v>
      </c>
      <c r="J415">
        <v>79</v>
      </c>
      <c r="K415">
        <v>0</v>
      </c>
      <c r="L415">
        <v>0.181778509638374</v>
      </c>
      <c r="M415">
        <v>87</v>
      </c>
      <c r="N415">
        <v>50</v>
      </c>
      <c r="O415">
        <v>-0.42354054054053503</v>
      </c>
      <c r="P415">
        <v>-0.86295670029280502</v>
      </c>
      <c r="Q415">
        <v>36</v>
      </c>
      <c r="R415">
        <v>41</v>
      </c>
      <c r="S415">
        <v>-6.8530487804878204</v>
      </c>
      <c r="T415">
        <v>-0.53532566270436399</v>
      </c>
      <c r="U415">
        <v>57</v>
      </c>
      <c r="V415">
        <v>41</v>
      </c>
      <c r="W415">
        <v>-0.164061954780133</v>
      </c>
      <c r="X415">
        <v>-0.14037161918004901</v>
      </c>
      <c r="Y415">
        <v>59</v>
      </c>
      <c r="Z415">
        <v>94</v>
      </c>
      <c r="AA415">
        <v>0</v>
      </c>
      <c r="AB415">
        <v>-0.77974746945822504</v>
      </c>
      <c r="AC415">
        <v>75</v>
      </c>
      <c r="AD415">
        <v>49</v>
      </c>
      <c r="AE415">
        <v>0</v>
      </c>
      <c r="AF415">
        <v>-0.47911034141838399</v>
      </c>
      <c r="AH415">
        <v>3.5</v>
      </c>
      <c r="AJ415">
        <v>-1</v>
      </c>
      <c r="AK415">
        <v>1</v>
      </c>
      <c r="AL415">
        <v>-7.64</v>
      </c>
      <c r="AM415">
        <v>-4.1399999999999997</v>
      </c>
      <c r="AO415">
        <v>0</v>
      </c>
      <c r="AP415">
        <v>0</v>
      </c>
      <c r="AQ415">
        <v>-7.64</v>
      </c>
      <c r="AR415">
        <v>-4.1399999999999997</v>
      </c>
      <c r="AS415">
        <v>-1</v>
      </c>
      <c r="AT415">
        <v>1</v>
      </c>
      <c r="AV415">
        <v>-7</v>
      </c>
      <c r="AW415">
        <v>-3.5</v>
      </c>
      <c r="AX415">
        <v>-1</v>
      </c>
      <c r="AZ415">
        <f t="shared" si="6"/>
        <v>0</v>
      </c>
    </row>
    <row r="416" spans="1:52" hidden="1" x14ac:dyDescent="0.25">
      <c r="A416" t="s">
        <v>47</v>
      </c>
      <c r="B416" t="s">
        <v>66</v>
      </c>
      <c r="C416">
        <v>2007</v>
      </c>
      <c r="D416">
        <v>9</v>
      </c>
      <c r="E416">
        <v>1</v>
      </c>
      <c r="F416">
        <v>-25.4</v>
      </c>
      <c r="G416">
        <v>26</v>
      </c>
      <c r="I416">
        <v>25</v>
      </c>
      <c r="J416">
        <v>29</v>
      </c>
      <c r="K416">
        <v>10.602501884760301</v>
      </c>
      <c r="L416">
        <v>0.44870011704059498</v>
      </c>
      <c r="M416">
        <v>32</v>
      </c>
      <c r="N416">
        <v>40</v>
      </c>
      <c r="O416">
        <v>0.17206122448979499</v>
      </c>
      <c r="P416">
        <v>0.238967984174833</v>
      </c>
      <c r="Q416">
        <v>22</v>
      </c>
      <c r="R416">
        <v>42</v>
      </c>
      <c r="S416">
        <v>0</v>
      </c>
      <c r="T416">
        <v>5.4395569450206502E-2</v>
      </c>
      <c r="U416">
        <v>39</v>
      </c>
      <c r="V416">
        <v>19</v>
      </c>
      <c r="W416">
        <v>1.7779003688911901</v>
      </c>
      <c r="X416">
        <v>0.218967090780883</v>
      </c>
      <c r="Y416">
        <v>43</v>
      </c>
      <c r="Z416">
        <v>55</v>
      </c>
      <c r="AA416">
        <v>0</v>
      </c>
      <c r="AB416">
        <v>-2.4710951364493298E-2</v>
      </c>
      <c r="AC416">
        <v>55</v>
      </c>
      <c r="AD416">
        <v>0</v>
      </c>
      <c r="AE416">
        <v>0</v>
      </c>
      <c r="AF416">
        <v>-1.05297135405071E-2</v>
      </c>
      <c r="AH416">
        <v>-3.5</v>
      </c>
      <c r="AJ416">
        <v>1</v>
      </c>
      <c r="AK416">
        <v>1</v>
      </c>
      <c r="AL416">
        <v>7.8</v>
      </c>
      <c r="AM416">
        <v>4.3</v>
      </c>
      <c r="AO416">
        <v>0</v>
      </c>
      <c r="AP416">
        <v>0</v>
      </c>
      <c r="AQ416">
        <v>7.8</v>
      </c>
      <c r="AR416">
        <v>4.3</v>
      </c>
      <c r="AS416">
        <v>1</v>
      </c>
      <c r="AT416">
        <v>1</v>
      </c>
      <c r="AV416">
        <v>4</v>
      </c>
      <c r="AW416">
        <v>0.5</v>
      </c>
      <c r="AX416">
        <v>1</v>
      </c>
      <c r="AZ416">
        <f t="shared" si="6"/>
        <v>0</v>
      </c>
    </row>
    <row r="417" spans="1:52" hidden="1" x14ac:dyDescent="0.25">
      <c r="A417" t="s">
        <v>49</v>
      </c>
      <c r="B417" t="s">
        <v>60</v>
      </c>
      <c r="C417">
        <v>2007</v>
      </c>
      <c r="D417">
        <v>9</v>
      </c>
      <c r="E417">
        <v>0</v>
      </c>
      <c r="F417">
        <v>0.9</v>
      </c>
      <c r="G417">
        <v>-26.4</v>
      </c>
      <c r="I417">
        <v>55</v>
      </c>
      <c r="J417">
        <v>61</v>
      </c>
      <c r="K417">
        <v>-3.1556307692307599</v>
      </c>
      <c r="L417">
        <v>0.19214365769014899</v>
      </c>
      <c r="M417">
        <v>84</v>
      </c>
      <c r="N417">
        <v>75</v>
      </c>
      <c r="O417">
        <v>-1.1650745747928399</v>
      </c>
      <c r="P417">
        <v>-0.110876199106233</v>
      </c>
      <c r="Q417">
        <v>44</v>
      </c>
      <c r="R417">
        <v>87</v>
      </c>
      <c r="S417">
        <v>0</v>
      </c>
      <c r="T417">
        <v>-0.38049705315656601</v>
      </c>
      <c r="U417">
        <v>93</v>
      </c>
      <c r="V417">
        <v>100</v>
      </c>
      <c r="W417">
        <v>0</v>
      </c>
      <c r="X417">
        <v>0.63167753510699098</v>
      </c>
      <c r="Y417">
        <v>49</v>
      </c>
      <c r="Z417">
        <v>89</v>
      </c>
      <c r="AA417">
        <v>5.3999449892370199</v>
      </c>
      <c r="AB417">
        <v>-0.67837588421651696</v>
      </c>
      <c r="AC417">
        <v>75</v>
      </c>
      <c r="AD417">
        <v>41</v>
      </c>
      <c r="AE417">
        <v>0</v>
      </c>
      <c r="AF417">
        <v>-3.2772995879584398E-2</v>
      </c>
      <c r="AH417">
        <v>9.5</v>
      </c>
      <c r="AJ417">
        <v>1</v>
      </c>
      <c r="AK417">
        <v>-1</v>
      </c>
      <c r="AL417">
        <v>-7.89</v>
      </c>
      <c r="AM417">
        <v>1.61</v>
      </c>
      <c r="AO417">
        <v>0</v>
      </c>
      <c r="AP417">
        <v>0</v>
      </c>
      <c r="AQ417">
        <v>-7.89</v>
      </c>
      <c r="AR417">
        <v>1.61</v>
      </c>
      <c r="AS417">
        <v>1</v>
      </c>
      <c r="AT417">
        <v>-1</v>
      </c>
      <c r="AV417">
        <v>-31</v>
      </c>
      <c r="AW417">
        <v>-21.5</v>
      </c>
      <c r="AX417">
        <v>-1</v>
      </c>
      <c r="AZ417">
        <f t="shared" si="6"/>
        <v>0</v>
      </c>
    </row>
    <row r="418" spans="1:52" hidden="1" x14ac:dyDescent="0.25">
      <c r="A418" t="s">
        <v>51</v>
      </c>
      <c r="B418" t="s">
        <v>53</v>
      </c>
      <c r="C418">
        <v>2007</v>
      </c>
      <c r="D418">
        <v>9</v>
      </c>
      <c r="E418">
        <v>1</v>
      </c>
      <c r="F418">
        <v>-2.5</v>
      </c>
      <c r="G418">
        <v>0.39999999999999902</v>
      </c>
      <c r="I418">
        <v>20</v>
      </c>
      <c r="J418">
        <v>81</v>
      </c>
      <c r="K418">
        <v>0</v>
      </c>
      <c r="L418">
        <v>8.1091020742854195E-2</v>
      </c>
      <c r="M418">
        <v>61</v>
      </c>
      <c r="N418">
        <v>40</v>
      </c>
      <c r="O418">
        <v>-1.5620383693045501</v>
      </c>
      <c r="P418">
        <v>0.44512642423976001</v>
      </c>
      <c r="Q418">
        <v>33</v>
      </c>
      <c r="R418">
        <v>27</v>
      </c>
      <c r="S418">
        <v>0.14607660808735501</v>
      </c>
      <c r="T418">
        <v>0.25025410313847801</v>
      </c>
      <c r="U418">
        <v>37</v>
      </c>
      <c r="V418">
        <v>29</v>
      </c>
      <c r="W418">
        <v>1.67488938360928</v>
      </c>
      <c r="X418">
        <v>0.62175620372645901</v>
      </c>
      <c r="Y418">
        <v>8</v>
      </c>
      <c r="Z418">
        <v>34</v>
      </c>
      <c r="AA418">
        <v>0</v>
      </c>
      <c r="AB418">
        <v>0.59447987206570396</v>
      </c>
      <c r="AC418">
        <v>28</v>
      </c>
      <c r="AD418">
        <v>77</v>
      </c>
      <c r="AE418">
        <v>-4.6615307200955796</v>
      </c>
      <c r="AF418">
        <v>0.21962802658074099</v>
      </c>
      <c r="AH418">
        <v>1</v>
      </c>
      <c r="AJ418">
        <v>1</v>
      </c>
      <c r="AK418">
        <v>1</v>
      </c>
      <c r="AL418">
        <v>2.31</v>
      </c>
      <c r="AM418">
        <v>3.31</v>
      </c>
      <c r="AO418">
        <v>0</v>
      </c>
      <c r="AP418">
        <v>0</v>
      </c>
      <c r="AQ418">
        <v>2.31</v>
      </c>
      <c r="AR418">
        <v>3.31</v>
      </c>
      <c r="AS418">
        <v>1</v>
      </c>
      <c r="AT418">
        <v>1</v>
      </c>
      <c r="AV418">
        <v>12</v>
      </c>
      <c r="AW418">
        <v>13</v>
      </c>
      <c r="AX418">
        <v>1</v>
      </c>
      <c r="AZ418">
        <f t="shared" si="6"/>
        <v>0</v>
      </c>
    </row>
    <row r="419" spans="1:52" hidden="1" x14ac:dyDescent="0.25">
      <c r="A419" t="s">
        <v>50</v>
      </c>
      <c r="B419" t="s">
        <v>69</v>
      </c>
      <c r="C419">
        <v>2007</v>
      </c>
      <c r="D419">
        <v>9</v>
      </c>
      <c r="E419">
        <v>0</v>
      </c>
      <c r="F419">
        <v>-13.2</v>
      </c>
      <c r="G419">
        <v>-30.4</v>
      </c>
      <c r="I419">
        <v>0</v>
      </c>
      <c r="J419">
        <v>77</v>
      </c>
      <c r="K419">
        <v>-0.50574289935971195</v>
      </c>
      <c r="L419">
        <v>0.106820377224578</v>
      </c>
      <c r="M419">
        <v>74</v>
      </c>
      <c r="N419">
        <v>55</v>
      </c>
      <c r="O419">
        <v>0</v>
      </c>
      <c r="P419">
        <v>-0.34398524632060201</v>
      </c>
      <c r="Q419">
        <v>66</v>
      </c>
      <c r="R419">
        <v>100</v>
      </c>
      <c r="S419">
        <v>0</v>
      </c>
      <c r="T419">
        <v>-0.32398147584255199</v>
      </c>
      <c r="U419">
        <v>52</v>
      </c>
      <c r="V419">
        <v>91</v>
      </c>
      <c r="W419">
        <v>-4.7651760664185501</v>
      </c>
      <c r="X419">
        <v>0.13902709920022499</v>
      </c>
      <c r="Y419">
        <v>31</v>
      </c>
      <c r="Z419">
        <v>57</v>
      </c>
      <c r="AA419">
        <v>2.80096934548467</v>
      </c>
      <c r="AB419">
        <v>0.38274611522649199</v>
      </c>
      <c r="AC419">
        <v>50</v>
      </c>
      <c r="AD419">
        <v>14</v>
      </c>
      <c r="AE419">
        <v>0</v>
      </c>
      <c r="AF419">
        <v>0.478186420133973</v>
      </c>
      <c r="AH419">
        <v>5.5</v>
      </c>
      <c r="AJ419">
        <v>-1</v>
      </c>
      <c r="AK419">
        <v>1</v>
      </c>
      <c r="AL419">
        <v>-8.73</v>
      </c>
      <c r="AM419">
        <v>-3.23</v>
      </c>
      <c r="AO419">
        <v>0</v>
      </c>
      <c r="AP419">
        <v>0</v>
      </c>
      <c r="AQ419">
        <v>-8.73</v>
      </c>
      <c r="AR419">
        <v>-3.23</v>
      </c>
      <c r="AS419">
        <v>-1</v>
      </c>
      <c r="AT419">
        <v>1</v>
      </c>
      <c r="AV419">
        <v>-13</v>
      </c>
      <c r="AW419">
        <v>-7.5</v>
      </c>
      <c r="AX419">
        <v>-1</v>
      </c>
      <c r="AZ419">
        <f t="shared" si="6"/>
        <v>0</v>
      </c>
    </row>
    <row r="420" spans="1:52" hidden="1" x14ac:dyDescent="0.25">
      <c r="A420" t="s">
        <v>53</v>
      </c>
      <c r="B420" t="s">
        <v>51</v>
      </c>
      <c r="C420">
        <v>2007</v>
      </c>
      <c r="D420">
        <v>9</v>
      </c>
      <c r="E420">
        <v>0</v>
      </c>
      <c r="F420">
        <v>-2.9</v>
      </c>
      <c r="G420">
        <v>-0.39999999999999902</v>
      </c>
      <c r="I420">
        <v>40</v>
      </c>
      <c r="J420">
        <v>61</v>
      </c>
      <c r="K420">
        <v>0</v>
      </c>
      <c r="L420">
        <v>0.221367563899075</v>
      </c>
      <c r="M420">
        <v>81</v>
      </c>
      <c r="N420">
        <v>20</v>
      </c>
      <c r="O420">
        <v>-2.9006707587828102</v>
      </c>
      <c r="P420">
        <v>0.119022242603573</v>
      </c>
      <c r="Q420">
        <v>29</v>
      </c>
      <c r="R420">
        <v>37</v>
      </c>
      <c r="S420">
        <v>-1.9832156467159801</v>
      </c>
      <c r="T420">
        <v>0.50521060049334698</v>
      </c>
      <c r="U420">
        <v>27</v>
      </c>
      <c r="V420">
        <v>33</v>
      </c>
      <c r="W420">
        <v>-2.5601446491128899</v>
      </c>
      <c r="X420">
        <v>0.55175921896783098</v>
      </c>
      <c r="Y420">
        <v>77</v>
      </c>
      <c r="Z420">
        <v>28</v>
      </c>
      <c r="AA420">
        <v>-1.3824618380062199</v>
      </c>
      <c r="AB420">
        <v>0.49975273271533999</v>
      </c>
      <c r="AC420">
        <v>34</v>
      </c>
      <c r="AD420">
        <v>8</v>
      </c>
      <c r="AE420">
        <v>0</v>
      </c>
      <c r="AF420">
        <v>0.207542778215594</v>
      </c>
      <c r="AH420">
        <v>-1</v>
      </c>
      <c r="AJ420">
        <v>-1</v>
      </c>
      <c r="AK420">
        <v>1</v>
      </c>
      <c r="AL420">
        <v>-2.31</v>
      </c>
      <c r="AM420">
        <v>-3.31</v>
      </c>
      <c r="AO420">
        <v>0</v>
      </c>
      <c r="AP420">
        <v>0</v>
      </c>
      <c r="AQ420">
        <v>-2.31</v>
      </c>
      <c r="AR420">
        <v>-3.31</v>
      </c>
      <c r="AS420">
        <v>-1</v>
      </c>
      <c r="AT420">
        <v>1</v>
      </c>
      <c r="AV420">
        <v>-12</v>
      </c>
      <c r="AW420">
        <v>-13</v>
      </c>
      <c r="AX420">
        <v>-1</v>
      </c>
      <c r="AZ420">
        <f t="shared" si="6"/>
        <v>0</v>
      </c>
    </row>
    <row r="421" spans="1:52" hidden="1" x14ac:dyDescent="0.25">
      <c r="A421" t="s">
        <v>72</v>
      </c>
      <c r="B421" t="s">
        <v>67</v>
      </c>
      <c r="C421">
        <v>2007</v>
      </c>
      <c r="D421">
        <v>9</v>
      </c>
      <c r="E421">
        <v>1</v>
      </c>
      <c r="F421">
        <v>1.3</v>
      </c>
      <c r="G421">
        <v>-10.4</v>
      </c>
      <c r="I421">
        <v>15</v>
      </c>
      <c r="J421">
        <v>61</v>
      </c>
      <c r="K421">
        <v>0.43921451787648902</v>
      </c>
      <c r="L421">
        <v>-0.58375440070314299</v>
      </c>
      <c r="M421">
        <v>71</v>
      </c>
      <c r="N421">
        <v>95</v>
      </c>
      <c r="O421">
        <v>4.8134641548927304</v>
      </c>
      <c r="P421">
        <v>-0.21415758460426201</v>
      </c>
      <c r="Q421">
        <v>53</v>
      </c>
      <c r="R421">
        <v>58</v>
      </c>
      <c r="S421">
        <v>3.0739264188849802</v>
      </c>
      <c r="T421">
        <v>-0.64336328467856496</v>
      </c>
      <c r="U421">
        <v>26</v>
      </c>
      <c r="V421">
        <v>24</v>
      </c>
      <c r="W421">
        <v>4.2591002726446501</v>
      </c>
      <c r="X421">
        <v>0.43614822074542797</v>
      </c>
      <c r="Y421">
        <v>62</v>
      </c>
      <c r="Z421">
        <v>62</v>
      </c>
      <c r="AA421">
        <v>2.2198764227642198</v>
      </c>
      <c r="AB421">
        <v>0.30799118129612302</v>
      </c>
      <c r="AC421">
        <v>14</v>
      </c>
      <c r="AD421">
        <v>58</v>
      </c>
      <c r="AE421">
        <v>1.6596443514644299</v>
      </c>
      <c r="AF421">
        <v>-0.20781478893118799</v>
      </c>
      <c r="AH421">
        <v>-1.5</v>
      </c>
      <c r="AJ421">
        <v>-1</v>
      </c>
      <c r="AK421">
        <v>-1</v>
      </c>
      <c r="AL421">
        <v>-7.0000000000000007E-2</v>
      </c>
      <c r="AM421">
        <v>-1.57</v>
      </c>
      <c r="AO421">
        <v>0</v>
      </c>
      <c r="AP421">
        <v>0</v>
      </c>
      <c r="AQ421">
        <v>-7.0000000000000007E-2</v>
      </c>
      <c r="AR421">
        <v>-1.57</v>
      </c>
      <c r="AS421">
        <v>-1</v>
      </c>
      <c r="AT421">
        <v>-1</v>
      </c>
      <c r="AV421">
        <v>3</v>
      </c>
      <c r="AW421">
        <v>1.5</v>
      </c>
      <c r="AX421">
        <v>1</v>
      </c>
      <c r="AZ421">
        <f t="shared" si="6"/>
        <v>0</v>
      </c>
    </row>
    <row r="422" spans="1:52" hidden="1" x14ac:dyDescent="0.25">
      <c r="A422" t="s">
        <v>55</v>
      </c>
      <c r="B422" t="s">
        <v>64</v>
      </c>
      <c r="C422">
        <v>2007</v>
      </c>
      <c r="D422">
        <v>9</v>
      </c>
      <c r="E422">
        <v>0</v>
      </c>
      <c r="F422">
        <v>34.4</v>
      </c>
      <c r="G422">
        <v>25.2</v>
      </c>
      <c r="I422">
        <v>70</v>
      </c>
      <c r="J422">
        <v>26</v>
      </c>
      <c r="K422">
        <v>15.7635681349945</v>
      </c>
      <c r="L422">
        <v>0.70162817572191705</v>
      </c>
      <c r="M422">
        <v>77</v>
      </c>
      <c r="N422">
        <v>100</v>
      </c>
      <c r="O422">
        <v>0</v>
      </c>
      <c r="P422">
        <v>0.227220482709167</v>
      </c>
      <c r="Q422">
        <v>67</v>
      </c>
      <c r="R422">
        <v>74</v>
      </c>
      <c r="S422">
        <v>-3.53814191348817</v>
      </c>
      <c r="T422">
        <v>0.54888687485046195</v>
      </c>
      <c r="U422">
        <v>78</v>
      </c>
      <c r="V422">
        <v>55</v>
      </c>
      <c r="W422">
        <v>-3.5763557975952702E-2</v>
      </c>
      <c r="X422">
        <v>0.62141933198700505</v>
      </c>
      <c r="Y422">
        <v>81</v>
      </c>
      <c r="Z422">
        <v>63</v>
      </c>
      <c r="AA422">
        <v>0.89913454849032903</v>
      </c>
      <c r="AB422">
        <v>0.12425099799992501</v>
      </c>
      <c r="AC422">
        <v>65</v>
      </c>
      <c r="AD422">
        <v>60</v>
      </c>
      <c r="AE422">
        <v>5.5222701357334501E-2</v>
      </c>
      <c r="AF422">
        <v>0.29320995288986801</v>
      </c>
      <c r="AH422">
        <v>-3</v>
      </c>
      <c r="AJ422">
        <v>1</v>
      </c>
      <c r="AK422">
        <v>1</v>
      </c>
      <c r="AL422">
        <v>3.41</v>
      </c>
      <c r="AM422">
        <v>0.41</v>
      </c>
      <c r="AO422">
        <v>0</v>
      </c>
      <c r="AP422">
        <v>0</v>
      </c>
      <c r="AQ422">
        <v>3.41</v>
      </c>
      <c r="AR422">
        <v>0.41</v>
      </c>
      <c r="AS422">
        <v>1</v>
      </c>
      <c r="AT422">
        <v>1</v>
      </c>
      <c r="AV422">
        <v>21</v>
      </c>
      <c r="AW422">
        <v>18</v>
      </c>
      <c r="AX422">
        <v>1</v>
      </c>
      <c r="AZ422">
        <f t="shared" si="6"/>
        <v>0</v>
      </c>
    </row>
    <row r="423" spans="1:52" hidden="1" x14ac:dyDescent="0.25">
      <c r="A423" t="s">
        <v>57</v>
      </c>
      <c r="B423" t="s">
        <v>52</v>
      </c>
      <c r="C423">
        <v>2007</v>
      </c>
      <c r="D423">
        <v>9</v>
      </c>
      <c r="E423">
        <v>0</v>
      </c>
      <c r="F423">
        <v>-10.3</v>
      </c>
      <c r="G423">
        <v>2.2000000000000002</v>
      </c>
      <c r="I423">
        <v>50</v>
      </c>
      <c r="J423">
        <v>0</v>
      </c>
      <c r="K423">
        <v>0</v>
      </c>
      <c r="L423">
        <v>0.275241948542508</v>
      </c>
      <c r="M423">
        <v>77</v>
      </c>
      <c r="N423">
        <v>75</v>
      </c>
      <c r="O423">
        <v>0</v>
      </c>
      <c r="P423">
        <v>-0.10487508691572101</v>
      </c>
      <c r="Q423">
        <v>61</v>
      </c>
      <c r="R423">
        <v>56</v>
      </c>
      <c r="S423">
        <v>0</v>
      </c>
      <c r="T423">
        <v>7.2311783076685496E-2</v>
      </c>
      <c r="U423">
        <v>0</v>
      </c>
      <c r="V423">
        <v>22</v>
      </c>
      <c r="W423">
        <v>-10.004931739235801</v>
      </c>
      <c r="X423">
        <v>-0.228425521410626</v>
      </c>
      <c r="Y423">
        <v>57</v>
      </c>
      <c r="Z423">
        <v>24</v>
      </c>
      <c r="AA423">
        <v>-23.563289798436799</v>
      </c>
      <c r="AB423">
        <v>-0.689607676916422</v>
      </c>
      <c r="AC423">
        <v>82</v>
      </c>
      <c r="AD423">
        <v>65</v>
      </c>
      <c r="AE423">
        <v>-4.4547998557518804</v>
      </c>
      <c r="AF423">
        <v>-0.16397676833348901</v>
      </c>
      <c r="AH423">
        <v>3</v>
      </c>
      <c r="AJ423">
        <v>1</v>
      </c>
      <c r="AK423">
        <v>-1</v>
      </c>
      <c r="AL423">
        <v>-1.74</v>
      </c>
      <c r="AM423">
        <v>1.26</v>
      </c>
      <c r="AO423">
        <v>0</v>
      </c>
      <c r="AP423">
        <v>0</v>
      </c>
      <c r="AQ423">
        <v>-1.74</v>
      </c>
      <c r="AR423">
        <v>1.26</v>
      </c>
      <c r="AS423">
        <v>1</v>
      </c>
      <c r="AT423">
        <v>-1</v>
      </c>
      <c r="AV423">
        <v>-37</v>
      </c>
      <c r="AW423">
        <v>-34</v>
      </c>
      <c r="AX423">
        <v>-1</v>
      </c>
      <c r="AZ423">
        <f t="shared" si="6"/>
        <v>0</v>
      </c>
    </row>
    <row r="424" spans="1:52" hidden="1" x14ac:dyDescent="0.25">
      <c r="A424" t="s">
        <v>52</v>
      </c>
      <c r="B424" t="s">
        <v>57</v>
      </c>
      <c r="C424">
        <v>2007</v>
      </c>
      <c r="D424">
        <v>9</v>
      </c>
      <c r="E424">
        <v>1</v>
      </c>
      <c r="F424">
        <v>-12.5</v>
      </c>
      <c r="G424">
        <v>-2.2000000000000002</v>
      </c>
      <c r="I424">
        <v>75</v>
      </c>
      <c r="J424">
        <v>77</v>
      </c>
      <c r="K424">
        <v>3.2211298451388202</v>
      </c>
      <c r="L424">
        <v>-0.36557926656012302</v>
      </c>
      <c r="M424">
        <v>0</v>
      </c>
      <c r="N424">
        <v>50</v>
      </c>
      <c r="O424">
        <v>10.2902330855486</v>
      </c>
      <c r="P424">
        <v>0.59232899936829797</v>
      </c>
      <c r="Q424">
        <v>22</v>
      </c>
      <c r="R424">
        <v>0</v>
      </c>
      <c r="S424">
        <v>0</v>
      </c>
      <c r="T424">
        <v>0.605523721879345</v>
      </c>
      <c r="U424">
        <v>56</v>
      </c>
      <c r="V424">
        <v>61</v>
      </c>
      <c r="W424">
        <v>-5.7774609374999999</v>
      </c>
      <c r="X424">
        <v>0.17952574034701199</v>
      </c>
      <c r="Y424">
        <v>65</v>
      </c>
      <c r="Z424">
        <v>82</v>
      </c>
      <c r="AA424">
        <v>0</v>
      </c>
      <c r="AB424">
        <v>7.6850777757264302E-2</v>
      </c>
      <c r="AC424">
        <v>24</v>
      </c>
      <c r="AD424">
        <v>57</v>
      </c>
      <c r="AE424">
        <v>0</v>
      </c>
      <c r="AF424">
        <v>1.5222641217722301E-2</v>
      </c>
      <c r="AH424">
        <v>-3</v>
      </c>
      <c r="AJ424">
        <v>-1</v>
      </c>
      <c r="AK424">
        <v>-1</v>
      </c>
      <c r="AL424">
        <v>1.74</v>
      </c>
      <c r="AM424">
        <v>-1.26</v>
      </c>
      <c r="AO424">
        <v>0</v>
      </c>
      <c r="AP424">
        <v>0</v>
      </c>
      <c r="AQ424">
        <v>1.74</v>
      </c>
      <c r="AR424">
        <v>-1.26</v>
      </c>
      <c r="AS424">
        <v>-1</v>
      </c>
      <c r="AT424">
        <v>-1</v>
      </c>
      <c r="AV424">
        <v>37</v>
      </c>
      <c r="AW424">
        <v>34</v>
      </c>
      <c r="AX424">
        <v>1</v>
      </c>
      <c r="AZ424">
        <f t="shared" si="6"/>
        <v>0</v>
      </c>
    </row>
    <row r="425" spans="1:52" hidden="1" x14ac:dyDescent="0.25">
      <c r="A425" t="s">
        <v>73</v>
      </c>
      <c r="B425" t="s">
        <v>59</v>
      </c>
      <c r="C425">
        <v>2007</v>
      </c>
      <c r="D425">
        <v>9</v>
      </c>
      <c r="E425">
        <v>0</v>
      </c>
      <c r="F425">
        <v>16.2</v>
      </c>
      <c r="G425">
        <v>24.1</v>
      </c>
      <c r="I425">
        <v>70</v>
      </c>
      <c r="J425">
        <v>48</v>
      </c>
      <c r="K425">
        <v>0</v>
      </c>
      <c r="L425">
        <v>-0.64407765789091997</v>
      </c>
      <c r="M425">
        <v>74</v>
      </c>
      <c r="N425">
        <v>85</v>
      </c>
      <c r="O425">
        <v>8.9003767441860298</v>
      </c>
      <c r="P425">
        <v>-0.49923582771910502</v>
      </c>
      <c r="Q425">
        <v>0</v>
      </c>
      <c r="R425">
        <v>56</v>
      </c>
      <c r="S425">
        <v>2.7927111514601299</v>
      </c>
      <c r="T425">
        <v>-0.32809289044689599</v>
      </c>
      <c r="U425">
        <v>66</v>
      </c>
      <c r="V425">
        <v>12</v>
      </c>
      <c r="W425">
        <v>-11.209768543830799</v>
      </c>
      <c r="X425">
        <v>-0.66720174139628297</v>
      </c>
      <c r="Y425">
        <v>87</v>
      </c>
      <c r="Z425">
        <v>74</v>
      </c>
      <c r="AA425">
        <v>0</v>
      </c>
      <c r="AB425">
        <v>-6.5429092747890896E-2</v>
      </c>
      <c r="AC425">
        <v>50</v>
      </c>
      <c r="AD425">
        <v>46</v>
      </c>
      <c r="AE425">
        <v>0</v>
      </c>
      <c r="AF425">
        <v>6.4879354904073899E-2</v>
      </c>
      <c r="AH425">
        <v>2.5</v>
      </c>
      <c r="AJ425">
        <v>1</v>
      </c>
      <c r="AK425">
        <v>1</v>
      </c>
      <c r="AL425">
        <v>3.15</v>
      </c>
      <c r="AM425">
        <v>5.65</v>
      </c>
      <c r="AO425">
        <v>0</v>
      </c>
      <c r="AP425">
        <v>0</v>
      </c>
      <c r="AQ425">
        <v>3.15</v>
      </c>
      <c r="AR425">
        <v>5.65</v>
      </c>
      <c r="AS425">
        <v>1</v>
      </c>
      <c r="AT425">
        <v>1</v>
      </c>
      <c r="AV425">
        <v>11</v>
      </c>
      <c r="AW425">
        <v>13.5</v>
      </c>
      <c r="AX425">
        <v>1</v>
      </c>
      <c r="AZ425">
        <f t="shared" si="6"/>
        <v>0</v>
      </c>
    </row>
    <row r="426" spans="1:52" hidden="1" x14ac:dyDescent="0.25">
      <c r="A426" t="s">
        <v>56</v>
      </c>
      <c r="B426" t="s">
        <v>58</v>
      </c>
      <c r="C426">
        <v>2007</v>
      </c>
      <c r="D426">
        <v>9</v>
      </c>
      <c r="E426">
        <v>0</v>
      </c>
      <c r="F426">
        <v>-17.3</v>
      </c>
      <c r="G426">
        <v>11.8</v>
      </c>
      <c r="I426">
        <v>37</v>
      </c>
      <c r="J426">
        <v>42</v>
      </c>
      <c r="K426">
        <v>-8.0793368062512592</v>
      </c>
      <c r="L426">
        <v>-0.51708170365342598</v>
      </c>
      <c r="M426">
        <v>76</v>
      </c>
      <c r="N426">
        <v>35</v>
      </c>
      <c r="O426">
        <v>0.145469140950792</v>
      </c>
      <c r="P426">
        <v>0.61048140215206903</v>
      </c>
      <c r="Q426">
        <v>10</v>
      </c>
      <c r="R426">
        <v>17</v>
      </c>
      <c r="S426">
        <v>0</v>
      </c>
      <c r="T426">
        <v>-1.8903606168060999E-2</v>
      </c>
      <c r="U426">
        <v>45</v>
      </c>
      <c r="V426">
        <v>76</v>
      </c>
      <c r="W426">
        <v>0.89874619803987998</v>
      </c>
      <c r="X426">
        <v>-0.34092900306157498</v>
      </c>
      <c r="Y426">
        <v>77</v>
      </c>
      <c r="Z426">
        <v>89</v>
      </c>
      <c r="AA426">
        <v>6.79927602967512</v>
      </c>
      <c r="AB426">
        <v>-0.454255263601335</v>
      </c>
      <c r="AC426">
        <v>64</v>
      </c>
      <c r="AD426">
        <v>21</v>
      </c>
      <c r="AE426">
        <v>-2.6701523512476002</v>
      </c>
      <c r="AF426">
        <v>-0.16829948799807201</v>
      </c>
      <c r="AH426">
        <v>3</v>
      </c>
      <c r="AJ426">
        <v>1</v>
      </c>
      <c r="AK426">
        <v>1</v>
      </c>
      <c r="AL426">
        <v>0.38</v>
      </c>
      <c r="AM426">
        <v>3.38</v>
      </c>
      <c r="AO426">
        <v>0</v>
      </c>
      <c r="AP426">
        <v>0</v>
      </c>
      <c r="AQ426">
        <v>0.38</v>
      </c>
      <c r="AR426">
        <v>3.38</v>
      </c>
      <c r="AS426">
        <v>1</v>
      </c>
      <c r="AT426">
        <v>1</v>
      </c>
      <c r="AV426">
        <v>7</v>
      </c>
      <c r="AW426">
        <v>10</v>
      </c>
      <c r="AX426">
        <v>1</v>
      </c>
      <c r="AZ426">
        <f t="shared" si="6"/>
        <v>0</v>
      </c>
    </row>
    <row r="427" spans="1:52" hidden="1" x14ac:dyDescent="0.25">
      <c r="A427" t="s">
        <v>75</v>
      </c>
      <c r="B427" t="s">
        <v>71</v>
      </c>
      <c r="C427">
        <v>2007</v>
      </c>
      <c r="D427">
        <v>9</v>
      </c>
      <c r="E427">
        <v>1</v>
      </c>
      <c r="F427">
        <v>57.2</v>
      </c>
      <c r="G427">
        <v>-13.0999999999999</v>
      </c>
      <c r="I427">
        <v>40</v>
      </c>
      <c r="J427">
        <v>90</v>
      </c>
      <c r="K427">
        <v>0</v>
      </c>
      <c r="L427">
        <v>0.61357691315670904</v>
      </c>
      <c r="M427">
        <v>97</v>
      </c>
      <c r="N427">
        <v>76</v>
      </c>
      <c r="O427">
        <v>0</v>
      </c>
      <c r="P427">
        <v>-8.5914413773685805E-2</v>
      </c>
      <c r="Q427">
        <v>79</v>
      </c>
      <c r="R427">
        <v>78</v>
      </c>
      <c r="S427">
        <v>2.4067357496200898</v>
      </c>
      <c r="T427">
        <v>0.1434999491118</v>
      </c>
      <c r="U427">
        <v>58</v>
      </c>
      <c r="V427">
        <v>73</v>
      </c>
      <c r="W427">
        <v>5.5186645824028497</v>
      </c>
      <c r="X427">
        <v>-0.43694009180983601</v>
      </c>
      <c r="Y427">
        <v>74</v>
      </c>
      <c r="Z427">
        <v>87</v>
      </c>
      <c r="AA427">
        <v>0</v>
      </c>
      <c r="AB427">
        <v>1.47009960225445E-2</v>
      </c>
      <c r="AC427">
        <v>100</v>
      </c>
      <c r="AD427">
        <v>100</v>
      </c>
      <c r="AE427">
        <v>0</v>
      </c>
      <c r="AF427">
        <v>0.449829202099647</v>
      </c>
      <c r="AH427">
        <v>5</v>
      </c>
      <c r="AJ427">
        <v>1</v>
      </c>
      <c r="AK427">
        <v>1</v>
      </c>
      <c r="AL427">
        <v>-0.67</v>
      </c>
      <c r="AM427">
        <v>4.33</v>
      </c>
      <c r="AO427">
        <v>0</v>
      </c>
      <c r="AP427">
        <v>0</v>
      </c>
      <c r="AQ427">
        <v>-0.67</v>
      </c>
      <c r="AR427">
        <v>4.33</v>
      </c>
      <c r="AS427">
        <v>1</v>
      </c>
      <c r="AT427">
        <v>1</v>
      </c>
      <c r="AV427">
        <v>-4</v>
      </c>
      <c r="AW427">
        <v>1</v>
      </c>
      <c r="AX427">
        <v>1</v>
      </c>
      <c r="AZ427">
        <f t="shared" si="6"/>
        <v>0</v>
      </c>
    </row>
    <row r="428" spans="1:52" hidden="1" x14ac:dyDescent="0.25">
      <c r="A428" t="s">
        <v>74</v>
      </c>
      <c r="B428" t="s">
        <v>63</v>
      </c>
      <c r="C428">
        <v>2007</v>
      </c>
      <c r="D428">
        <v>9</v>
      </c>
      <c r="E428">
        <v>0</v>
      </c>
      <c r="F428">
        <v>18</v>
      </c>
      <c r="G428">
        <v>29</v>
      </c>
      <c r="I428">
        <v>75</v>
      </c>
      <c r="J428">
        <v>100</v>
      </c>
      <c r="K428">
        <v>-1.8225884521614999</v>
      </c>
      <c r="L428">
        <v>0.196467965221608</v>
      </c>
      <c r="M428">
        <v>48</v>
      </c>
      <c r="N428">
        <v>35</v>
      </c>
      <c r="O428">
        <v>-1.7250689517736</v>
      </c>
      <c r="P428">
        <v>-0.40441509568769901</v>
      </c>
      <c r="Q428">
        <v>85</v>
      </c>
      <c r="R428">
        <v>67</v>
      </c>
      <c r="S428">
        <v>-3.13708179140548</v>
      </c>
      <c r="T428">
        <v>0.31222420181226002</v>
      </c>
      <c r="U428">
        <v>57</v>
      </c>
      <c r="V428">
        <v>23</v>
      </c>
      <c r="W428">
        <v>3.8857989068259702</v>
      </c>
      <c r="X428">
        <v>0.66157925750661895</v>
      </c>
      <c r="Y428">
        <v>23</v>
      </c>
      <c r="Z428">
        <v>44</v>
      </c>
      <c r="AA428">
        <v>0</v>
      </c>
      <c r="AB428">
        <v>0.383994768971615</v>
      </c>
      <c r="AC428">
        <v>56</v>
      </c>
      <c r="AD428">
        <v>65</v>
      </c>
      <c r="AE428">
        <v>0</v>
      </c>
      <c r="AF428">
        <v>0.115619808410049</v>
      </c>
      <c r="AH428">
        <v>3</v>
      </c>
      <c r="AJ428">
        <v>1</v>
      </c>
      <c r="AK428">
        <v>-1</v>
      </c>
      <c r="AL428">
        <v>4.28</v>
      </c>
      <c r="AM428">
        <v>7.28</v>
      </c>
      <c r="AO428">
        <v>0</v>
      </c>
      <c r="AP428">
        <v>0</v>
      </c>
      <c r="AQ428">
        <v>4.28</v>
      </c>
      <c r="AR428">
        <v>7.28</v>
      </c>
      <c r="AS428">
        <v>1</v>
      </c>
      <c r="AT428">
        <v>-1</v>
      </c>
      <c r="AV428">
        <v>-17</v>
      </c>
      <c r="AW428">
        <v>-14</v>
      </c>
      <c r="AX428">
        <v>-1</v>
      </c>
      <c r="AZ428">
        <f t="shared" si="6"/>
        <v>0</v>
      </c>
    </row>
    <row r="429" spans="1:52" hidden="1" x14ac:dyDescent="0.25">
      <c r="A429" t="s">
        <v>59</v>
      </c>
      <c r="B429" t="s">
        <v>73</v>
      </c>
      <c r="C429">
        <v>2007</v>
      </c>
      <c r="D429">
        <v>9</v>
      </c>
      <c r="E429">
        <v>1</v>
      </c>
      <c r="F429">
        <v>-7.9</v>
      </c>
      <c r="G429">
        <v>-24.1</v>
      </c>
      <c r="I429">
        <v>85</v>
      </c>
      <c r="J429">
        <v>74</v>
      </c>
      <c r="K429">
        <v>0</v>
      </c>
      <c r="L429">
        <v>-0.71643858339732103</v>
      </c>
      <c r="M429">
        <v>48</v>
      </c>
      <c r="N429">
        <v>70</v>
      </c>
      <c r="O429">
        <v>0</v>
      </c>
      <c r="P429">
        <v>0.300224359384277</v>
      </c>
      <c r="Q429">
        <v>12</v>
      </c>
      <c r="R429">
        <v>66</v>
      </c>
      <c r="S429">
        <v>4.5477611940298397</v>
      </c>
      <c r="T429">
        <v>-0.37826044009977999</v>
      </c>
      <c r="U429">
        <v>56</v>
      </c>
      <c r="V429">
        <v>0</v>
      </c>
      <c r="W429">
        <v>0</v>
      </c>
      <c r="X429">
        <v>-8.6159779192817407E-2</v>
      </c>
      <c r="Y429">
        <v>46</v>
      </c>
      <c r="Z429">
        <v>50</v>
      </c>
      <c r="AA429">
        <v>1.5932477193532</v>
      </c>
      <c r="AB429">
        <v>0.24723016576635201</v>
      </c>
      <c r="AC429">
        <v>74</v>
      </c>
      <c r="AD429">
        <v>87</v>
      </c>
      <c r="AE429">
        <v>0</v>
      </c>
      <c r="AF429">
        <v>-7.4940382475710596E-2</v>
      </c>
      <c r="AH429">
        <v>-2.5</v>
      </c>
      <c r="AJ429">
        <v>-1</v>
      </c>
      <c r="AK429">
        <v>1</v>
      </c>
      <c r="AL429">
        <v>-3.15</v>
      </c>
      <c r="AM429">
        <v>-5.65</v>
      </c>
      <c r="AO429">
        <v>0</v>
      </c>
      <c r="AP429">
        <v>0</v>
      </c>
      <c r="AQ429">
        <v>-3.15</v>
      </c>
      <c r="AR429">
        <v>-5.65</v>
      </c>
      <c r="AS429">
        <v>-1</v>
      </c>
      <c r="AT429">
        <v>1</v>
      </c>
      <c r="AV429">
        <v>-11</v>
      </c>
      <c r="AW429">
        <v>-13.5</v>
      </c>
      <c r="AX429">
        <v>-1</v>
      </c>
      <c r="AZ429">
        <f t="shared" si="6"/>
        <v>0</v>
      </c>
    </row>
    <row r="430" spans="1:52" hidden="1" x14ac:dyDescent="0.25">
      <c r="A430" t="s">
        <v>76</v>
      </c>
      <c r="B430" t="s">
        <v>65</v>
      </c>
      <c r="C430">
        <v>2007</v>
      </c>
      <c r="D430">
        <v>9</v>
      </c>
      <c r="E430">
        <v>1</v>
      </c>
      <c r="F430">
        <v>-2.9</v>
      </c>
      <c r="G430">
        <v>-26.1</v>
      </c>
      <c r="I430">
        <v>70</v>
      </c>
      <c r="J430">
        <v>81</v>
      </c>
      <c r="K430">
        <v>-1.32640828856485</v>
      </c>
      <c r="L430">
        <v>-0.33743934933360697</v>
      </c>
      <c r="M430">
        <v>48</v>
      </c>
      <c r="N430">
        <v>60</v>
      </c>
      <c r="O430">
        <v>0</v>
      </c>
      <c r="P430">
        <v>0.59565988233009903</v>
      </c>
      <c r="Q430">
        <v>96</v>
      </c>
      <c r="R430">
        <v>76</v>
      </c>
      <c r="S430">
        <v>0</v>
      </c>
      <c r="T430">
        <v>0.49766075651755598</v>
      </c>
      <c r="U430">
        <v>90</v>
      </c>
      <c r="V430">
        <v>59</v>
      </c>
      <c r="W430">
        <v>0</v>
      </c>
      <c r="X430">
        <v>-2.97361770617625E-2</v>
      </c>
      <c r="Y430">
        <v>11</v>
      </c>
      <c r="Z430">
        <v>38</v>
      </c>
      <c r="AA430">
        <v>0</v>
      </c>
      <c r="AB430">
        <v>-1.87405722183079E-2</v>
      </c>
      <c r="AC430">
        <v>0</v>
      </c>
      <c r="AD430">
        <v>38</v>
      </c>
      <c r="AE430">
        <v>0</v>
      </c>
      <c r="AF430">
        <v>0.17428926151881899</v>
      </c>
      <c r="AH430">
        <v>7</v>
      </c>
      <c r="AJ430">
        <v>1</v>
      </c>
      <c r="AK430">
        <v>1</v>
      </c>
      <c r="AL430">
        <v>-3.61</v>
      </c>
      <c r="AM430">
        <v>3.39</v>
      </c>
      <c r="AO430">
        <v>0</v>
      </c>
      <c r="AP430">
        <v>0</v>
      </c>
      <c r="AQ430">
        <v>-3.61</v>
      </c>
      <c r="AR430">
        <v>3.39</v>
      </c>
      <c r="AS430">
        <v>1</v>
      </c>
      <c r="AT430">
        <v>1</v>
      </c>
      <c r="AV430">
        <v>18</v>
      </c>
      <c r="AW430">
        <v>25</v>
      </c>
      <c r="AX430">
        <v>1</v>
      </c>
      <c r="AZ430">
        <f t="shared" si="6"/>
        <v>0</v>
      </c>
    </row>
    <row r="431" spans="1:52" hidden="1" x14ac:dyDescent="0.25">
      <c r="A431" t="s">
        <v>63</v>
      </c>
      <c r="B431" t="s">
        <v>74</v>
      </c>
      <c r="C431">
        <v>2007</v>
      </c>
      <c r="D431">
        <v>9</v>
      </c>
      <c r="E431">
        <v>1</v>
      </c>
      <c r="F431">
        <v>-11</v>
      </c>
      <c r="G431">
        <v>-29</v>
      </c>
      <c r="I431">
        <v>35</v>
      </c>
      <c r="J431">
        <v>48</v>
      </c>
      <c r="K431">
        <v>4.62586776859502</v>
      </c>
      <c r="L431">
        <v>0.62278271123428297</v>
      </c>
      <c r="M431">
        <v>100</v>
      </c>
      <c r="N431">
        <v>75</v>
      </c>
      <c r="O431">
        <v>6.4833114215283496</v>
      </c>
      <c r="P431">
        <v>-0.45414228832527198</v>
      </c>
      <c r="Q431">
        <v>23</v>
      </c>
      <c r="R431">
        <v>57</v>
      </c>
      <c r="S431">
        <v>0.57411764705882495</v>
      </c>
      <c r="T431">
        <v>0.40189162115360699</v>
      </c>
      <c r="U431">
        <v>67</v>
      </c>
      <c r="V431">
        <v>85</v>
      </c>
      <c r="W431">
        <v>-13.0835190975658</v>
      </c>
      <c r="X431">
        <v>0.78414939078330803</v>
      </c>
      <c r="Y431">
        <v>65</v>
      </c>
      <c r="Z431">
        <v>56</v>
      </c>
      <c r="AA431">
        <v>0</v>
      </c>
      <c r="AB431">
        <v>0.24281745327882501</v>
      </c>
      <c r="AC431">
        <v>44</v>
      </c>
      <c r="AD431">
        <v>23</v>
      </c>
      <c r="AE431">
        <v>0</v>
      </c>
      <c r="AF431">
        <v>-8.3681380257912996E-2</v>
      </c>
      <c r="AH431">
        <v>-3</v>
      </c>
      <c r="AJ431">
        <v>-1</v>
      </c>
      <c r="AK431">
        <v>-1</v>
      </c>
      <c r="AL431">
        <v>-4.28</v>
      </c>
      <c r="AM431">
        <v>-7.28</v>
      </c>
      <c r="AO431">
        <v>0</v>
      </c>
      <c r="AP431">
        <v>0</v>
      </c>
      <c r="AQ431">
        <v>-4.28</v>
      </c>
      <c r="AR431">
        <v>-7.28</v>
      </c>
      <c r="AS431">
        <v>-1</v>
      </c>
      <c r="AT431">
        <v>-1</v>
      </c>
      <c r="AV431">
        <v>17</v>
      </c>
      <c r="AW431">
        <v>14</v>
      </c>
      <c r="AX431">
        <v>1</v>
      </c>
      <c r="AZ431">
        <f t="shared" si="6"/>
        <v>0</v>
      </c>
    </row>
    <row r="432" spans="1:52" x14ac:dyDescent="0.25">
      <c r="A432" t="s">
        <v>71</v>
      </c>
      <c r="B432" t="s">
        <v>75</v>
      </c>
      <c r="C432">
        <v>2007</v>
      </c>
      <c r="D432">
        <v>9</v>
      </c>
      <c r="E432">
        <v>0</v>
      </c>
      <c r="F432">
        <v>70.3</v>
      </c>
      <c r="G432">
        <v>13.0999999999999</v>
      </c>
      <c r="I432">
        <v>76</v>
      </c>
      <c r="J432">
        <v>97</v>
      </c>
      <c r="K432">
        <v>0</v>
      </c>
      <c r="L432">
        <v>5.1886684044656503E-2</v>
      </c>
      <c r="M432">
        <v>90</v>
      </c>
      <c r="N432">
        <v>40</v>
      </c>
      <c r="O432">
        <v>11.426511667230301</v>
      </c>
      <c r="P432">
        <v>-0.68898772063046598</v>
      </c>
      <c r="Q432">
        <v>73</v>
      </c>
      <c r="R432">
        <v>58</v>
      </c>
      <c r="S432">
        <v>14.2778552734886</v>
      </c>
      <c r="T432">
        <v>-0.72485139521142905</v>
      </c>
      <c r="U432">
        <v>78</v>
      </c>
      <c r="V432">
        <v>79</v>
      </c>
      <c r="W432">
        <v>0</v>
      </c>
      <c r="X432">
        <v>0.130582808181956</v>
      </c>
      <c r="Y432">
        <v>100</v>
      </c>
      <c r="Z432">
        <v>100</v>
      </c>
      <c r="AA432">
        <v>0</v>
      </c>
      <c r="AB432">
        <v>-0.55467631379027404</v>
      </c>
      <c r="AC432">
        <v>87</v>
      </c>
      <c r="AD432">
        <v>74</v>
      </c>
      <c r="AE432">
        <v>8.2992055812648999</v>
      </c>
      <c r="AF432">
        <v>0.41199218555535599</v>
      </c>
      <c r="AH432">
        <v>-5</v>
      </c>
      <c r="AJ432">
        <v>-1</v>
      </c>
      <c r="AK432">
        <v>1</v>
      </c>
      <c r="AL432">
        <v>0.67</v>
      </c>
      <c r="AM432">
        <v>-4.33</v>
      </c>
      <c r="AO432">
        <v>18.222049543977501</v>
      </c>
      <c r="AP432">
        <v>1.8110426444004899</v>
      </c>
      <c r="AQ432">
        <v>2.4810426444004898</v>
      </c>
      <c r="AR432">
        <v>-2.5189573555995</v>
      </c>
      <c r="AS432">
        <v>-1</v>
      </c>
      <c r="AT432">
        <v>1</v>
      </c>
      <c r="AV432">
        <v>4</v>
      </c>
      <c r="AW432">
        <v>-1</v>
      </c>
      <c r="AX432">
        <v>-1</v>
      </c>
      <c r="AZ432">
        <f t="shared" si="6"/>
        <v>1</v>
      </c>
    </row>
    <row r="433" spans="1:52" hidden="1" x14ac:dyDescent="0.25">
      <c r="A433" t="s">
        <v>62</v>
      </c>
      <c r="B433" t="s">
        <v>70</v>
      </c>
      <c r="C433">
        <v>2007</v>
      </c>
      <c r="D433">
        <v>9</v>
      </c>
      <c r="E433">
        <v>1</v>
      </c>
      <c r="F433">
        <v>-30.7</v>
      </c>
      <c r="G433">
        <v>-35</v>
      </c>
      <c r="I433">
        <v>15</v>
      </c>
      <c r="J433">
        <v>74</v>
      </c>
      <c r="K433">
        <v>0.76283285830618797</v>
      </c>
      <c r="L433">
        <v>-0.17187177191353101</v>
      </c>
      <c r="M433">
        <v>56</v>
      </c>
      <c r="N433">
        <v>65</v>
      </c>
      <c r="O433">
        <v>0</v>
      </c>
      <c r="P433">
        <v>4.7947411512296499E-2</v>
      </c>
      <c r="Q433">
        <v>22</v>
      </c>
      <c r="R433">
        <v>74</v>
      </c>
      <c r="S433">
        <v>0</v>
      </c>
      <c r="T433">
        <v>-1.50285622131308E-2</v>
      </c>
      <c r="U433">
        <v>31</v>
      </c>
      <c r="V433">
        <v>38</v>
      </c>
      <c r="W433">
        <v>0</v>
      </c>
      <c r="X433">
        <v>-5.0825245043545899E-3</v>
      </c>
      <c r="Y433">
        <v>36</v>
      </c>
      <c r="Z433">
        <v>59</v>
      </c>
      <c r="AA433">
        <v>0</v>
      </c>
      <c r="AB433">
        <v>-0.15554289356883899</v>
      </c>
      <c r="AC433">
        <v>40</v>
      </c>
      <c r="AD433">
        <v>32</v>
      </c>
      <c r="AE433">
        <v>0.35579188028266501</v>
      </c>
      <c r="AF433">
        <v>-0.161746899998294</v>
      </c>
      <c r="AH433">
        <v>3.5</v>
      </c>
      <c r="AJ433">
        <v>-1</v>
      </c>
      <c r="AK433">
        <v>-1</v>
      </c>
      <c r="AL433">
        <v>-5.66</v>
      </c>
      <c r="AM433">
        <v>-2.16</v>
      </c>
      <c r="AO433">
        <v>0</v>
      </c>
      <c r="AP433">
        <v>0</v>
      </c>
      <c r="AQ433">
        <v>-5.66</v>
      </c>
      <c r="AR433">
        <v>-2.16</v>
      </c>
      <c r="AS433">
        <v>-1</v>
      </c>
      <c r="AT433">
        <v>-1</v>
      </c>
      <c r="AV433">
        <v>-3</v>
      </c>
      <c r="AW433">
        <v>0.5</v>
      </c>
      <c r="AX433">
        <v>1</v>
      </c>
      <c r="AZ433">
        <f t="shared" si="6"/>
        <v>0</v>
      </c>
    </row>
    <row r="434" spans="1:52" hidden="1" x14ac:dyDescent="0.25">
      <c r="A434" t="s">
        <v>58</v>
      </c>
      <c r="B434" t="s">
        <v>56</v>
      </c>
      <c r="C434">
        <v>2007</v>
      </c>
      <c r="D434">
        <v>9</v>
      </c>
      <c r="E434">
        <v>1</v>
      </c>
      <c r="F434">
        <v>-29.1</v>
      </c>
      <c r="G434">
        <v>-11.8</v>
      </c>
      <c r="I434">
        <v>35</v>
      </c>
      <c r="J434">
        <v>76</v>
      </c>
      <c r="K434">
        <v>0</v>
      </c>
      <c r="L434">
        <v>-0.20964032880429501</v>
      </c>
      <c r="M434">
        <v>42</v>
      </c>
      <c r="N434">
        <v>37</v>
      </c>
      <c r="O434">
        <v>8.5293253816793797</v>
      </c>
      <c r="P434">
        <v>0.69994211025022302</v>
      </c>
      <c r="Q434">
        <v>76</v>
      </c>
      <c r="R434">
        <v>45</v>
      </c>
      <c r="S434">
        <v>6.44340880445493</v>
      </c>
      <c r="T434">
        <v>0.31264509822276798</v>
      </c>
      <c r="U434">
        <v>17</v>
      </c>
      <c r="V434">
        <v>10</v>
      </c>
      <c r="W434">
        <v>3.7568200620475598</v>
      </c>
      <c r="X434">
        <v>-0.19288944560862201</v>
      </c>
      <c r="Y434">
        <v>21</v>
      </c>
      <c r="Z434">
        <v>64</v>
      </c>
      <c r="AA434">
        <v>0</v>
      </c>
      <c r="AB434">
        <v>-7.6160526669079498E-3</v>
      </c>
      <c r="AC434">
        <v>89</v>
      </c>
      <c r="AD434">
        <v>77</v>
      </c>
      <c r="AE434">
        <v>0</v>
      </c>
      <c r="AF434">
        <v>-0.111786558476609</v>
      </c>
      <c r="AH434">
        <v>-3</v>
      </c>
      <c r="AJ434">
        <v>-1</v>
      </c>
      <c r="AK434">
        <v>1</v>
      </c>
      <c r="AL434">
        <v>-0.38</v>
      </c>
      <c r="AM434">
        <v>-3.38</v>
      </c>
      <c r="AO434">
        <v>0</v>
      </c>
      <c r="AP434">
        <v>0</v>
      </c>
      <c r="AQ434">
        <v>-0.38</v>
      </c>
      <c r="AR434">
        <v>-3.38</v>
      </c>
      <c r="AS434">
        <v>-1</v>
      </c>
      <c r="AT434">
        <v>1</v>
      </c>
      <c r="AV434">
        <v>-7</v>
      </c>
      <c r="AW434">
        <v>-10</v>
      </c>
      <c r="AX434">
        <v>-1</v>
      </c>
      <c r="AZ434">
        <f t="shared" si="6"/>
        <v>0</v>
      </c>
    </row>
    <row r="435" spans="1:52" x14ac:dyDescent="0.25">
      <c r="A435" t="s">
        <v>64</v>
      </c>
      <c r="B435" t="s">
        <v>55</v>
      </c>
      <c r="C435">
        <v>2007</v>
      </c>
      <c r="D435">
        <v>9</v>
      </c>
      <c r="E435">
        <v>1</v>
      </c>
      <c r="F435">
        <v>9.1999999999999993</v>
      </c>
      <c r="G435">
        <v>-25.2</v>
      </c>
      <c r="I435">
        <v>100</v>
      </c>
      <c r="J435">
        <v>77</v>
      </c>
      <c r="K435">
        <v>-10.474705376652199</v>
      </c>
      <c r="L435">
        <v>0.91424736288196395</v>
      </c>
      <c r="M435">
        <v>26</v>
      </c>
      <c r="N435">
        <v>70</v>
      </c>
      <c r="O435">
        <v>0</v>
      </c>
      <c r="P435">
        <v>6.8924889250610494E-2</v>
      </c>
      <c r="Q435">
        <v>55</v>
      </c>
      <c r="R435">
        <v>78</v>
      </c>
      <c r="S435">
        <v>0</v>
      </c>
      <c r="T435">
        <v>-6.20636292297677E-2</v>
      </c>
      <c r="U435">
        <v>74</v>
      </c>
      <c r="V435">
        <v>67</v>
      </c>
      <c r="W435">
        <v>0</v>
      </c>
      <c r="X435">
        <v>4.5114178770954201E-2</v>
      </c>
      <c r="Y435">
        <v>60</v>
      </c>
      <c r="Z435">
        <v>65</v>
      </c>
      <c r="AA435">
        <v>-11.153231874744399</v>
      </c>
      <c r="AB435">
        <v>0.68248446583381295</v>
      </c>
      <c r="AC435">
        <v>63</v>
      </c>
      <c r="AD435">
        <v>81</v>
      </c>
      <c r="AE435">
        <v>6.2014839944328397</v>
      </c>
      <c r="AF435">
        <v>-0.19179803513121099</v>
      </c>
      <c r="AH435">
        <v>3</v>
      </c>
      <c r="AJ435">
        <v>-1</v>
      </c>
      <c r="AK435">
        <v>1</v>
      </c>
      <c r="AL435">
        <v>-3.41</v>
      </c>
      <c r="AM435">
        <v>-0.41</v>
      </c>
      <c r="AO435">
        <v>-17.188379265925398</v>
      </c>
      <c r="AP435">
        <v>-1.7083088136487099</v>
      </c>
      <c r="AQ435">
        <v>-5.11830881364871</v>
      </c>
      <c r="AR435">
        <v>-2.11830881364871</v>
      </c>
      <c r="AS435">
        <v>-1</v>
      </c>
      <c r="AT435">
        <v>1</v>
      </c>
      <c r="AV435">
        <v>-21</v>
      </c>
      <c r="AW435">
        <v>-18</v>
      </c>
      <c r="AX435">
        <v>-1</v>
      </c>
      <c r="AZ435">
        <f t="shared" si="6"/>
        <v>1</v>
      </c>
    </row>
    <row r="436" spans="1:52" hidden="1" x14ac:dyDescent="0.25">
      <c r="A436" t="s">
        <v>60</v>
      </c>
      <c r="B436" t="s">
        <v>49</v>
      </c>
      <c r="C436">
        <v>2007</v>
      </c>
      <c r="D436">
        <v>9</v>
      </c>
      <c r="E436">
        <v>1</v>
      </c>
      <c r="F436">
        <v>27.3</v>
      </c>
      <c r="G436">
        <v>26.4</v>
      </c>
      <c r="I436">
        <v>75</v>
      </c>
      <c r="J436">
        <v>84</v>
      </c>
      <c r="K436">
        <v>-1.4483559987911701</v>
      </c>
      <c r="L436">
        <v>0.43825098090450598</v>
      </c>
      <c r="M436">
        <v>61</v>
      </c>
      <c r="N436">
        <v>55</v>
      </c>
      <c r="O436">
        <v>0</v>
      </c>
      <c r="P436">
        <v>3.5969626260933203E-2</v>
      </c>
      <c r="Q436">
        <v>100</v>
      </c>
      <c r="R436">
        <v>93</v>
      </c>
      <c r="S436">
        <v>0</v>
      </c>
      <c r="T436">
        <v>-0.29148840708957202</v>
      </c>
      <c r="U436">
        <v>87</v>
      </c>
      <c r="V436">
        <v>44</v>
      </c>
      <c r="W436">
        <v>0</v>
      </c>
      <c r="X436">
        <v>0.60133994530601498</v>
      </c>
      <c r="Y436">
        <v>41</v>
      </c>
      <c r="Z436">
        <v>75</v>
      </c>
      <c r="AA436">
        <v>-4.6298662112154796</v>
      </c>
      <c r="AB436">
        <v>0.73676279911933296</v>
      </c>
      <c r="AC436">
        <v>89</v>
      </c>
      <c r="AD436">
        <v>49</v>
      </c>
      <c r="AE436">
        <v>2.3277619646071699</v>
      </c>
      <c r="AF436">
        <v>0.28794742672654899</v>
      </c>
      <c r="AH436">
        <v>-9.5</v>
      </c>
      <c r="AJ436">
        <v>-1</v>
      </c>
      <c r="AK436">
        <v>-1</v>
      </c>
      <c r="AL436">
        <v>7.89</v>
      </c>
      <c r="AM436">
        <v>-1.61</v>
      </c>
      <c r="AO436">
        <v>0</v>
      </c>
      <c r="AP436">
        <v>0</v>
      </c>
      <c r="AQ436">
        <v>7.89</v>
      </c>
      <c r="AR436">
        <v>-1.61</v>
      </c>
      <c r="AS436">
        <v>-1</v>
      </c>
      <c r="AT436">
        <v>-1</v>
      </c>
      <c r="AV436">
        <v>31</v>
      </c>
      <c r="AW436">
        <v>21.5</v>
      </c>
      <c r="AX436">
        <v>1</v>
      </c>
      <c r="AZ436">
        <f t="shared" si="6"/>
        <v>0</v>
      </c>
    </row>
    <row r="437" spans="1:52" x14ac:dyDescent="0.25">
      <c r="A437" t="s">
        <v>65</v>
      </c>
      <c r="B437" t="s">
        <v>76</v>
      </c>
      <c r="C437">
        <v>2007</v>
      </c>
      <c r="D437">
        <v>9</v>
      </c>
      <c r="E437">
        <v>0</v>
      </c>
      <c r="F437">
        <v>23.2</v>
      </c>
      <c r="G437">
        <v>26.1</v>
      </c>
      <c r="I437">
        <v>60</v>
      </c>
      <c r="J437">
        <v>48</v>
      </c>
      <c r="K437">
        <v>0</v>
      </c>
      <c r="L437">
        <v>-0.29557274517298898</v>
      </c>
      <c r="M437">
        <v>81</v>
      </c>
      <c r="N437">
        <v>70</v>
      </c>
      <c r="O437">
        <v>-6.3659988024848397</v>
      </c>
      <c r="P437">
        <v>0.71208780918173797</v>
      </c>
      <c r="Q437">
        <v>59</v>
      </c>
      <c r="R437">
        <v>90</v>
      </c>
      <c r="S437">
        <v>-22.427910548396699</v>
      </c>
      <c r="T437">
        <v>0.764008222735993</v>
      </c>
      <c r="U437">
        <v>76</v>
      </c>
      <c r="V437">
        <v>96</v>
      </c>
      <c r="W437">
        <v>8.6437534156738405</v>
      </c>
      <c r="X437">
        <v>-0.23151290886393699</v>
      </c>
      <c r="Y437">
        <v>38</v>
      </c>
      <c r="Z437">
        <v>0</v>
      </c>
      <c r="AA437">
        <v>0</v>
      </c>
      <c r="AB437">
        <v>-8.5346381752822997E-2</v>
      </c>
      <c r="AC437">
        <v>38</v>
      </c>
      <c r="AD437">
        <v>11</v>
      </c>
      <c r="AE437">
        <v>0</v>
      </c>
      <c r="AF437">
        <v>8.4593238584905805E-2</v>
      </c>
      <c r="AH437">
        <v>-7</v>
      </c>
      <c r="AJ437">
        <v>-1</v>
      </c>
      <c r="AK437">
        <v>1</v>
      </c>
      <c r="AL437">
        <v>3.61</v>
      </c>
      <c r="AM437">
        <v>-3.39</v>
      </c>
      <c r="AO437">
        <v>-21.668258218277401</v>
      </c>
      <c r="AP437">
        <v>-2.1535524622778599</v>
      </c>
      <c r="AQ437">
        <v>1.45644753772213</v>
      </c>
      <c r="AR437">
        <v>-5.5435524622778596</v>
      </c>
      <c r="AS437">
        <v>-1</v>
      </c>
      <c r="AT437">
        <v>1</v>
      </c>
      <c r="AV437">
        <v>-18</v>
      </c>
      <c r="AW437">
        <v>-25</v>
      </c>
      <c r="AX437">
        <v>-1</v>
      </c>
      <c r="AZ437">
        <f t="shared" si="6"/>
        <v>1</v>
      </c>
    </row>
    <row r="438" spans="1:52" x14ac:dyDescent="0.25">
      <c r="A438" t="s">
        <v>67</v>
      </c>
      <c r="B438" t="s">
        <v>72</v>
      </c>
      <c r="C438">
        <v>2007</v>
      </c>
      <c r="D438">
        <v>9</v>
      </c>
      <c r="E438">
        <v>0</v>
      </c>
      <c r="F438">
        <v>11.7</v>
      </c>
      <c r="G438">
        <v>10.4</v>
      </c>
      <c r="I438">
        <v>95</v>
      </c>
      <c r="J438">
        <v>71</v>
      </c>
      <c r="K438">
        <v>-4.81193924542651</v>
      </c>
      <c r="L438">
        <v>0.758397392888706</v>
      </c>
      <c r="M438">
        <v>61</v>
      </c>
      <c r="N438">
        <v>15</v>
      </c>
      <c r="O438">
        <v>8.2174363071460306</v>
      </c>
      <c r="P438">
        <v>0.55419607825174899</v>
      </c>
      <c r="Q438">
        <v>24</v>
      </c>
      <c r="R438">
        <v>26</v>
      </c>
      <c r="S438">
        <v>8.5327171428571393</v>
      </c>
      <c r="T438">
        <v>0.73172421125198095</v>
      </c>
      <c r="U438">
        <v>58</v>
      </c>
      <c r="V438">
        <v>53</v>
      </c>
      <c r="W438">
        <v>-6.67233983849259</v>
      </c>
      <c r="X438">
        <v>0.55804438645009102</v>
      </c>
      <c r="Y438">
        <v>58</v>
      </c>
      <c r="Z438">
        <v>14</v>
      </c>
      <c r="AA438">
        <v>0</v>
      </c>
      <c r="AB438">
        <v>6.0839524212577899E-2</v>
      </c>
      <c r="AC438">
        <v>62</v>
      </c>
      <c r="AD438">
        <v>62</v>
      </c>
      <c r="AE438">
        <v>-6.7376191335740003</v>
      </c>
      <c r="AF438">
        <v>0.50150393841697705</v>
      </c>
      <c r="AH438">
        <v>1.5</v>
      </c>
      <c r="AJ438">
        <v>1</v>
      </c>
      <c r="AK438">
        <v>-1</v>
      </c>
      <c r="AL438">
        <v>7.0000000000000007E-2</v>
      </c>
      <c r="AM438">
        <v>1.57</v>
      </c>
      <c r="AO438">
        <v>10.797666695897201</v>
      </c>
      <c r="AP438">
        <v>1.07315232565351</v>
      </c>
      <c r="AQ438">
        <v>1.1431523256535101</v>
      </c>
      <c r="AR438">
        <v>2.6431523256535101</v>
      </c>
      <c r="AS438">
        <v>1</v>
      </c>
      <c r="AT438">
        <v>-1</v>
      </c>
      <c r="AV438">
        <v>-3</v>
      </c>
      <c r="AW438">
        <v>-1.5</v>
      </c>
      <c r="AX438">
        <v>-1</v>
      </c>
      <c r="AZ438">
        <f t="shared" si="6"/>
        <v>1</v>
      </c>
    </row>
    <row r="439" spans="1:52" hidden="1" x14ac:dyDescent="0.25">
      <c r="A439" t="s">
        <v>66</v>
      </c>
      <c r="B439" t="s">
        <v>47</v>
      </c>
      <c r="C439">
        <v>2007</v>
      </c>
      <c r="D439">
        <v>9</v>
      </c>
      <c r="E439">
        <v>0</v>
      </c>
      <c r="F439">
        <v>-51.4</v>
      </c>
      <c r="G439">
        <v>-26</v>
      </c>
      <c r="I439">
        <v>40</v>
      </c>
      <c r="J439">
        <v>32</v>
      </c>
      <c r="K439">
        <v>4.2839589386015797</v>
      </c>
      <c r="L439">
        <v>0.44961169795280198</v>
      </c>
      <c r="M439">
        <v>29</v>
      </c>
      <c r="N439">
        <v>25</v>
      </c>
      <c r="O439">
        <v>-0.15614149659863699</v>
      </c>
      <c r="P439">
        <v>0.21066358526276799</v>
      </c>
      <c r="Q439">
        <v>19</v>
      </c>
      <c r="R439">
        <v>39</v>
      </c>
      <c r="S439">
        <v>0</v>
      </c>
      <c r="T439">
        <v>-7.9943349390825799E-2</v>
      </c>
      <c r="U439">
        <v>42</v>
      </c>
      <c r="V439">
        <v>22</v>
      </c>
      <c r="W439">
        <v>0</v>
      </c>
      <c r="X439">
        <v>-5.0477111283225198E-2</v>
      </c>
      <c r="Y439">
        <v>0</v>
      </c>
      <c r="Z439">
        <v>55</v>
      </c>
      <c r="AA439">
        <v>0</v>
      </c>
      <c r="AB439">
        <v>-0.59516771595644302</v>
      </c>
      <c r="AC439">
        <v>55</v>
      </c>
      <c r="AD439">
        <v>43</v>
      </c>
      <c r="AE439">
        <v>0</v>
      </c>
      <c r="AF439">
        <v>0.76554183882400795</v>
      </c>
      <c r="AH439">
        <v>3.5</v>
      </c>
      <c r="AJ439">
        <v>-1</v>
      </c>
      <c r="AK439">
        <v>1</v>
      </c>
      <c r="AL439">
        <v>-7.8</v>
      </c>
      <c r="AM439">
        <v>-4.3</v>
      </c>
      <c r="AO439">
        <v>0</v>
      </c>
      <c r="AP439">
        <v>0</v>
      </c>
      <c r="AQ439">
        <v>-7.8</v>
      </c>
      <c r="AR439">
        <v>-4.3</v>
      </c>
      <c r="AS439">
        <v>-1</v>
      </c>
      <c r="AT439">
        <v>1</v>
      </c>
      <c r="AV439">
        <v>-4</v>
      </c>
      <c r="AW439">
        <v>-0.5</v>
      </c>
      <c r="AX439">
        <v>-1</v>
      </c>
      <c r="AZ439">
        <f t="shared" si="6"/>
        <v>0</v>
      </c>
    </row>
    <row r="440" spans="1:52" hidden="1" x14ac:dyDescent="0.25">
      <c r="A440" t="s">
        <v>54</v>
      </c>
      <c r="B440" t="s">
        <v>45</v>
      </c>
      <c r="C440">
        <v>2007</v>
      </c>
      <c r="D440">
        <v>9</v>
      </c>
      <c r="E440">
        <v>1</v>
      </c>
      <c r="F440">
        <v>17.899999999999999</v>
      </c>
      <c r="G440">
        <v>25.2</v>
      </c>
      <c r="I440">
        <v>50</v>
      </c>
      <c r="J440">
        <v>87</v>
      </c>
      <c r="K440">
        <v>2.6015125450721102</v>
      </c>
      <c r="L440">
        <v>-0.42165313526472697</v>
      </c>
      <c r="M440">
        <v>79</v>
      </c>
      <c r="N440">
        <v>65</v>
      </c>
      <c r="O440">
        <v>-4.6341687955038902</v>
      </c>
      <c r="P440">
        <v>0.73947546791659002</v>
      </c>
      <c r="Q440">
        <v>41</v>
      </c>
      <c r="R440">
        <v>57</v>
      </c>
      <c r="S440">
        <v>0</v>
      </c>
      <c r="T440">
        <v>5.4054111265584501E-2</v>
      </c>
      <c r="U440">
        <v>41</v>
      </c>
      <c r="V440">
        <v>36</v>
      </c>
      <c r="W440">
        <v>1.17487883754928</v>
      </c>
      <c r="X440">
        <v>0.21223063023560601</v>
      </c>
      <c r="Y440">
        <v>49</v>
      </c>
      <c r="Z440">
        <v>75</v>
      </c>
      <c r="AA440">
        <v>0</v>
      </c>
      <c r="AB440">
        <v>5.9408871910115103E-2</v>
      </c>
      <c r="AC440">
        <v>94</v>
      </c>
      <c r="AD440">
        <v>59</v>
      </c>
      <c r="AE440">
        <v>-1.6673420058389099</v>
      </c>
      <c r="AF440">
        <v>0.35842256891491397</v>
      </c>
      <c r="AH440">
        <v>-3.5</v>
      </c>
      <c r="AJ440">
        <v>1</v>
      </c>
      <c r="AK440">
        <v>1</v>
      </c>
      <c r="AL440">
        <v>7.64</v>
      </c>
      <c r="AM440">
        <v>4.1399999999999997</v>
      </c>
      <c r="AO440">
        <v>0</v>
      </c>
      <c r="AP440">
        <v>0</v>
      </c>
      <c r="AQ440">
        <v>7.64</v>
      </c>
      <c r="AR440">
        <v>4.1399999999999997</v>
      </c>
      <c r="AS440">
        <v>1</v>
      </c>
      <c r="AT440">
        <v>1</v>
      </c>
      <c r="AV440">
        <v>7</v>
      </c>
      <c r="AW440">
        <v>3.5</v>
      </c>
      <c r="AX440">
        <v>1</v>
      </c>
      <c r="AZ440">
        <f t="shared" si="6"/>
        <v>0</v>
      </c>
    </row>
    <row r="441" spans="1:52" hidden="1" x14ac:dyDescent="0.25">
      <c r="A441" t="s">
        <v>69</v>
      </c>
      <c r="B441" t="s">
        <v>50</v>
      </c>
      <c r="C441">
        <v>2007</v>
      </c>
      <c r="D441">
        <v>9</v>
      </c>
      <c r="E441">
        <v>1</v>
      </c>
      <c r="F441">
        <v>17.2</v>
      </c>
      <c r="G441">
        <v>30.4</v>
      </c>
      <c r="I441">
        <v>55</v>
      </c>
      <c r="J441">
        <v>74</v>
      </c>
      <c r="K441">
        <v>0.879527889784947</v>
      </c>
      <c r="L441">
        <v>-0.82310500514416396</v>
      </c>
      <c r="M441">
        <v>77</v>
      </c>
      <c r="N441">
        <v>0</v>
      </c>
      <c r="O441">
        <v>0</v>
      </c>
      <c r="P441">
        <v>-0.155186860576881</v>
      </c>
      <c r="Q441">
        <v>91</v>
      </c>
      <c r="R441">
        <v>52</v>
      </c>
      <c r="S441">
        <v>3.2394341736694598</v>
      </c>
      <c r="T441">
        <v>-0.92107255437408397</v>
      </c>
      <c r="U441">
        <v>100</v>
      </c>
      <c r="V441">
        <v>66</v>
      </c>
      <c r="W441">
        <v>-0.56764160061859603</v>
      </c>
      <c r="X441">
        <v>0.126600073069353</v>
      </c>
      <c r="Y441">
        <v>14</v>
      </c>
      <c r="Z441">
        <v>50</v>
      </c>
      <c r="AA441">
        <v>2.76863977955911</v>
      </c>
      <c r="AB441">
        <v>0.32055443960369701</v>
      </c>
      <c r="AC441">
        <v>57</v>
      </c>
      <c r="AD441">
        <v>31</v>
      </c>
      <c r="AE441">
        <v>-4.6881636828644497</v>
      </c>
      <c r="AF441">
        <v>-0.58290116565211303</v>
      </c>
      <c r="AH441">
        <v>-5.5</v>
      </c>
      <c r="AJ441">
        <v>1</v>
      </c>
      <c r="AK441">
        <v>1</v>
      </c>
      <c r="AL441">
        <v>8.73</v>
      </c>
      <c r="AM441">
        <v>3.23</v>
      </c>
      <c r="AO441">
        <v>0</v>
      </c>
      <c r="AP441">
        <v>0</v>
      </c>
      <c r="AQ441">
        <v>8.73</v>
      </c>
      <c r="AR441">
        <v>3.23</v>
      </c>
      <c r="AS441">
        <v>1</v>
      </c>
      <c r="AT441">
        <v>1</v>
      </c>
      <c r="AV441">
        <v>13</v>
      </c>
      <c r="AW441">
        <v>7.5</v>
      </c>
      <c r="AX441">
        <v>1</v>
      </c>
      <c r="AZ441">
        <f t="shared" si="6"/>
        <v>0</v>
      </c>
    </row>
    <row r="442" spans="1:52" x14ac:dyDescent="0.25">
      <c r="A442" t="s">
        <v>70</v>
      </c>
      <c r="B442" t="s">
        <v>62</v>
      </c>
      <c r="C442">
        <v>2007</v>
      </c>
      <c r="D442">
        <v>9</v>
      </c>
      <c r="E442">
        <v>0</v>
      </c>
      <c r="F442">
        <v>4.3</v>
      </c>
      <c r="G442">
        <v>35</v>
      </c>
      <c r="I442">
        <v>65</v>
      </c>
      <c r="J442">
        <v>56</v>
      </c>
      <c r="K442">
        <v>1.9094970671543401</v>
      </c>
      <c r="L442">
        <v>0.85941114231956495</v>
      </c>
      <c r="M442">
        <v>74</v>
      </c>
      <c r="N442">
        <v>15</v>
      </c>
      <c r="O442">
        <v>0</v>
      </c>
      <c r="P442">
        <v>-6.4426231440443599E-2</v>
      </c>
      <c r="Q442">
        <v>38</v>
      </c>
      <c r="R442">
        <v>31</v>
      </c>
      <c r="S442">
        <v>0</v>
      </c>
      <c r="T442">
        <v>0.61767004259248603</v>
      </c>
      <c r="U442">
        <v>74</v>
      </c>
      <c r="V442">
        <v>22</v>
      </c>
      <c r="W442">
        <v>7.4813492063491998</v>
      </c>
      <c r="X442">
        <v>0.58615314498557403</v>
      </c>
      <c r="Y442">
        <v>32</v>
      </c>
      <c r="Z442">
        <v>40</v>
      </c>
      <c r="AA442">
        <v>14.884923811529999</v>
      </c>
      <c r="AB442">
        <v>0.87589646666661003</v>
      </c>
      <c r="AC442">
        <v>59</v>
      </c>
      <c r="AD442">
        <v>36</v>
      </c>
      <c r="AE442">
        <v>0</v>
      </c>
      <c r="AF442">
        <v>0.54276649689210998</v>
      </c>
      <c r="AH442">
        <v>-3.5</v>
      </c>
      <c r="AJ442">
        <v>1</v>
      </c>
      <c r="AK442">
        <v>-1</v>
      </c>
      <c r="AL442">
        <v>5.66</v>
      </c>
      <c r="AM442">
        <v>2.16</v>
      </c>
      <c r="AO442">
        <v>17.4228685391578</v>
      </c>
      <c r="AP442">
        <v>1.7316140995032701</v>
      </c>
      <c r="AQ442">
        <v>7.3916140995032702</v>
      </c>
      <c r="AR442">
        <v>3.8916140995032702</v>
      </c>
      <c r="AS442">
        <v>1</v>
      </c>
      <c r="AT442">
        <v>-1</v>
      </c>
      <c r="AV442">
        <v>3</v>
      </c>
      <c r="AW442">
        <v>-0.5</v>
      </c>
      <c r="AX442">
        <v>-1</v>
      </c>
      <c r="AZ442">
        <f t="shared" si="6"/>
        <v>1</v>
      </c>
    </row>
    <row r="443" spans="1:52" hidden="1" x14ac:dyDescent="0.25">
      <c r="A443" t="s">
        <v>45</v>
      </c>
      <c r="B443" t="s">
        <v>52</v>
      </c>
      <c r="C443">
        <v>2007</v>
      </c>
      <c r="D443">
        <v>10</v>
      </c>
      <c r="E443">
        <v>1</v>
      </c>
      <c r="F443">
        <v>-9.9</v>
      </c>
      <c r="G443">
        <v>-3.9</v>
      </c>
      <c r="I443">
        <v>56</v>
      </c>
      <c r="J443">
        <v>0</v>
      </c>
      <c r="K443">
        <v>0</v>
      </c>
      <c r="L443">
        <v>-0.15258084857999599</v>
      </c>
      <c r="M443">
        <v>90</v>
      </c>
      <c r="N443">
        <v>74</v>
      </c>
      <c r="O443">
        <v>9.7947448186528305</v>
      </c>
      <c r="P443">
        <v>-0.93540875079485097</v>
      </c>
      <c r="Q443">
        <v>19</v>
      </c>
      <c r="R443">
        <v>63</v>
      </c>
      <c r="S443">
        <v>0.621082156266759</v>
      </c>
      <c r="T443">
        <v>-0.52581400110562204</v>
      </c>
      <c r="U443">
        <v>49</v>
      </c>
      <c r="V443">
        <v>21</v>
      </c>
      <c r="W443">
        <v>-1.94775565964089</v>
      </c>
      <c r="X443">
        <v>-0.28997672417909998</v>
      </c>
      <c r="Y443">
        <v>59</v>
      </c>
      <c r="Z443">
        <v>16</v>
      </c>
      <c r="AA443">
        <v>0</v>
      </c>
      <c r="AB443">
        <v>-0.40369088447023299</v>
      </c>
      <c r="AC443">
        <v>71</v>
      </c>
      <c r="AD443">
        <v>71</v>
      </c>
      <c r="AE443">
        <v>0</v>
      </c>
      <c r="AF443">
        <v>-0.49579714314864798</v>
      </c>
      <c r="AH443">
        <v>-2</v>
      </c>
      <c r="AJ443">
        <v>-1</v>
      </c>
      <c r="AK443">
        <v>-1</v>
      </c>
      <c r="AL443">
        <v>1.37</v>
      </c>
      <c r="AM443">
        <v>-0.62999999999999901</v>
      </c>
      <c r="AO443">
        <v>0</v>
      </c>
      <c r="AP443">
        <v>0</v>
      </c>
      <c r="AQ443">
        <v>1.37</v>
      </c>
      <c r="AR443">
        <v>-0.62999999999999901</v>
      </c>
      <c r="AS443">
        <v>-1</v>
      </c>
      <c r="AT443">
        <v>-1</v>
      </c>
      <c r="AV443">
        <v>10</v>
      </c>
      <c r="AW443">
        <v>8</v>
      </c>
      <c r="AX443">
        <v>1</v>
      </c>
      <c r="AZ443">
        <f t="shared" si="6"/>
        <v>0</v>
      </c>
    </row>
    <row r="444" spans="1:52" hidden="1" x14ac:dyDescent="0.25">
      <c r="A444" t="s">
        <v>47</v>
      </c>
      <c r="B444" t="s">
        <v>50</v>
      </c>
      <c r="C444">
        <v>2007</v>
      </c>
      <c r="D444">
        <v>10</v>
      </c>
      <c r="E444">
        <v>0</v>
      </c>
      <c r="F444">
        <v>-19.899999999999999</v>
      </c>
      <c r="G444">
        <v>-5.3999999999999897</v>
      </c>
      <c r="I444">
        <v>17</v>
      </c>
      <c r="J444">
        <v>55</v>
      </c>
      <c r="K444">
        <v>0</v>
      </c>
      <c r="L444">
        <v>3.04012864523956E-2</v>
      </c>
      <c r="M444">
        <v>32</v>
      </c>
      <c r="N444">
        <v>0</v>
      </c>
      <c r="O444">
        <v>0.84393938031209004</v>
      </c>
      <c r="P444">
        <v>0.26347717538821402</v>
      </c>
      <c r="Q444">
        <v>24</v>
      </c>
      <c r="R444">
        <v>47</v>
      </c>
      <c r="S444">
        <v>-3.0726199698730299</v>
      </c>
      <c r="T444">
        <v>-0.169765432415108</v>
      </c>
      <c r="U444">
        <v>38</v>
      </c>
      <c r="V444">
        <v>45</v>
      </c>
      <c r="W444">
        <v>-2.6683661417322799</v>
      </c>
      <c r="X444">
        <v>0.252689888285271</v>
      </c>
      <c r="Y444">
        <v>40</v>
      </c>
      <c r="Z444">
        <v>57</v>
      </c>
      <c r="AA444">
        <v>0</v>
      </c>
      <c r="AB444">
        <v>0.32271728800208499</v>
      </c>
      <c r="AC444">
        <v>58</v>
      </c>
      <c r="AD444">
        <v>27</v>
      </c>
      <c r="AE444">
        <v>-3.1872227979274599</v>
      </c>
      <c r="AF444">
        <v>-0.28462275242136198</v>
      </c>
      <c r="AH444">
        <v>4</v>
      </c>
      <c r="AJ444">
        <v>1</v>
      </c>
      <c r="AK444">
        <v>1</v>
      </c>
      <c r="AL444">
        <v>-3.4</v>
      </c>
      <c r="AM444">
        <v>0.6</v>
      </c>
      <c r="AO444">
        <v>0</v>
      </c>
      <c r="AP444">
        <v>0</v>
      </c>
      <c r="AQ444">
        <v>-3.4</v>
      </c>
      <c r="AR444">
        <v>0.6</v>
      </c>
      <c r="AS444">
        <v>1</v>
      </c>
      <c r="AT444">
        <v>1</v>
      </c>
      <c r="AV444">
        <v>7</v>
      </c>
      <c r="AW444">
        <v>11</v>
      </c>
      <c r="AX444">
        <v>1</v>
      </c>
      <c r="AZ444">
        <f t="shared" si="6"/>
        <v>0</v>
      </c>
    </row>
    <row r="445" spans="1:52" hidden="1" x14ac:dyDescent="0.25">
      <c r="A445" t="s">
        <v>49</v>
      </c>
      <c r="B445" t="s">
        <v>53</v>
      </c>
      <c r="C445">
        <v>2007</v>
      </c>
      <c r="D445">
        <v>10</v>
      </c>
      <c r="E445">
        <v>1</v>
      </c>
      <c r="F445">
        <v>-8.3000000000000007</v>
      </c>
      <c r="G445">
        <v>-3.6</v>
      </c>
      <c r="I445">
        <v>48</v>
      </c>
      <c r="J445">
        <v>84</v>
      </c>
      <c r="K445">
        <v>-5.0373787435716402</v>
      </c>
      <c r="L445">
        <v>0.115176561627678</v>
      </c>
      <c r="M445">
        <v>68</v>
      </c>
      <c r="N445">
        <v>22</v>
      </c>
      <c r="O445">
        <v>-2.7142826842632402</v>
      </c>
      <c r="P445">
        <v>0.451979164696865</v>
      </c>
      <c r="Q445">
        <v>29</v>
      </c>
      <c r="R445">
        <v>19</v>
      </c>
      <c r="S445">
        <v>3.7963385093167701</v>
      </c>
      <c r="T445">
        <v>0.662166353435787</v>
      </c>
      <c r="U445">
        <v>91</v>
      </c>
      <c r="V445">
        <v>15</v>
      </c>
      <c r="W445">
        <v>2.1752742759795498</v>
      </c>
      <c r="X445">
        <v>0.88450138432000702</v>
      </c>
      <c r="Y445">
        <v>39</v>
      </c>
      <c r="Z445">
        <v>20</v>
      </c>
      <c r="AA445">
        <v>-1.9111340206185601</v>
      </c>
      <c r="AB445">
        <v>0.21597037413261799</v>
      </c>
      <c r="AC445">
        <v>70</v>
      </c>
      <c r="AD445">
        <v>84</v>
      </c>
      <c r="AE445">
        <v>0</v>
      </c>
      <c r="AF445">
        <v>7.8412790184610504E-2</v>
      </c>
      <c r="AH445">
        <v>-3</v>
      </c>
      <c r="AJ445">
        <v>-1</v>
      </c>
      <c r="AK445">
        <v>1</v>
      </c>
      <c r="AL445">
        <v>1.43</v>
      </c>
      <c r="AM445">
        <v>-1.57</v>
      </c>
      <c r="AO445">
        <v>0</v>
      </c>
      <c r="AP445">
        <v>0</v>
      </c>
      <c r="AQ445">
        <v>1.43</v>
      </c>
      <c r="AR445">
        <v>-1.57</v>
      </c>
      <c r="AS445">
        <v>-1</v>
      </c>
      <c r="AT445">
        <v>1</v>
      </c>
      <c r="AV445">
        <v>-14</v>
      </c>
      <c r="AW445">
        <v>-17</v>
      </c>
      <c r="AX445">
        <v>-1</v>
      </c>
      <c r="AZ445">
        <f t="shared" si="6"/>
        <v>0</v>
      </c>
    </row>
    <row r="446" spans="1:52" hidden="1" x14ac:dyDescent="0.25">
      <c r="A446" t="s">
        <v>51</v>
      </c>
      <c r="B446" t="s">
        <v>61</v>
      </c>
      <c r="C446">
        <v>2007</v>
      </c>
      <c r="D446">
        <v>10</v>
      </c>
      <c r="E446">
        <v>0</v>
      </c>
      <c r="F446">
        <v>1</v>
      </c>
      <c r="G446">
        <v>25.5</v>
      </c>
      <c r="I446">
        <v>4</v>
      </c>
      <c r="J446">
        <v>64</v>
      </c>
      <c r="K446">
        <v>0</v>
      </c>
      <c r="L446">
        <v>-0.13353416229742099</v>
      </c>
      <c r="M446">
        <v>64</v>
      </c>
      <c r="N446">
        <v>13</v>
      </c>
      <c r="O446">
        <v>4.7553795988679699</v>
      </c>
      <c r="P446">
        <v>0.60167666097397099</v>
      </c>
      <c r="Q446">
        <v>34</v>
      </c>
      <c r="R446">
        <v>1</v>
      </c>
      <c r="S446">
        <v>6.3453198797767296</v>
      </c>
      <c r="T446">
        <v>0.45806314486086602</v>
      </c>
      <c r="U446">
        <v>48</v>
      </c>
      <c r="V446">
        <v>40</v>
      </c>
      <c r="W446">
        <v>-1.8117964844379899</v>
      </c>
      <c r="X446">
        <v>0.74269062561191901</v>
      </c>
      <c r="Y446">
        <v>21</v>
      </c>
      <c r="Z446">
        <v>76</v>
      </c>
      <c r="AA446">
        <v>-6.5225670814412897</v>
      </c>
      <c r="AB446">
        <v>0.79802578585643202</v>
      </c>
      <c r="AC446">
        <v>18</v>
      </c>
      <c r="AD446">
        <v>46</v>
      </c>
      <c r="AE446">
        <v>0</v>
      </c>
      <c r="AF446">
        <v>-5.2688281636505498E-2</v>
      </c>
      <c r="AH446">
        <v>-2.5</v>
      </c>
      <c r="AJ446">
        <v>1</v>
      </c>
      <c r="AK446">
        <v>1</v>
      </c>
      <c r="AL446">
        <v>3.47</v>
      </c>
      <c r="AM446">
        <v>0.97</v>
      </c>
      <c r="AO446">
        <v>0</v>
      </c>
      <c r="AP446">
        <v>0</v>
      </c>
      <c r="AQ446">
        <v>3.47</v>
      </c>
      <c r="AR446">
        <v>0.97</v>
      </c>
      <c r="AS446">
        <v>1</v>
      </c>
      <c r="AT446">
        <v>1</v>
      </c>
      <c r="AV446">
        <v>3</v>
      </c>
      <c r="AW446">
        <v>0.5</v>
      </c>
      <c r="AX446">
        <v>1</v>
      </c>
      <c r="AZ446">
        <f t="shared" si="6"/>
        <v>0</v>
      </c>
    </row>
    <row r="447" spans="1:52" hidden="1" x14ac:dyDescent="0.25">
      <c r="A447" t="s">
        <v>50</v>
      </c>
      <c r="B447" t="s">
        <v>47</v>
      </c>
      <c r="C447">
        <v>2007</v>
      </c>
      <c r="D447">
        <v>10</v>
      </c>
      <c r="E447">
        <v>1</v>
      </c>
      <c r="F447">
        <v>-14.5</v>
      </c>
      <c r="G447">
        <v>5.3999999999999897</v>
      </c>
      <c r="I447">
        <v>0</v>
      </c>
      <c r="J447">
        <v>32</v>
      </c>
      <c r="K447">
        <v>0</v>
      </c>
      <c r="L447">
        <v>4.6061765445505901E-2</v>
      </c>
      <c r="M447">
        <v>55</v>
      </c>
      <c r="N447">
        <v>17</v>
      </c>
      <c r="O447">
        <v>0</v>
      </c>
      <c r="P447">
        <v>3.57242639725557E-4</v>
      </c>
      <c r="Q447">
        <v>45</v>
      </c>
      <c r="R447">
        <v>38</v>
      </c>
      <c r="S447">
        <v>0</v>
      </c>
      <c r="T447">
        <v>2.24633702442508E-2</v>
      </c>
      <c r="U447">
        <v>47</v>
      </c>
      <c r="V447">
        <v>24</v>
      </c>
      <c r="W447">
        <v>1.21606852604358</v>
      </c>
      <c r="X447">
        <v>0.31176983471379399</v>
      </c>
      <c r="Y447">
        <v>27</v>
      </c>
      <c r="Z447">
        <v>58</v>
      </c>
      <c r="AA447">
        <v>1.32804873546243</v>
      </c>
      <c r="AB447">
        <v>0.42315490289344199</v>
      </c>
      <c r="AC447">
        <v>57</v>
      </c>
      <c r="AD447">
        <v>40</v>
      </c>
      <c r="AE447">
        <v>0.26749999999999902</v>
      </c>
      <c r="AF447">
        <v>0.105909863877389</v>
      </c>
      <c r="AH447">
        <v>-4</v>
      </c>
      <c r="AJ447">
        <v>-1</v>
      </c>
      <c r="AK447">
        <v>1</v>
      </c>
      <c r="AL447">
        <v>3.4</v>
      </c>
      <c r="AM447">
        <v>-0.6</v>
      </c>
      <c r="AO447">
        <v>0</v>
      </c>
      <c r="AP447">
        <v>0</v>
      </c>
      <c r="AQ447">
        <v>3.4</v>
      </c>
      <c r="AR447">
        <v>-0.6</v>
      </c>
      <c r="AS447">
        <v>-1</v>
      </c>
      <c r="AT447">
        <v>1</v>
      </c>
      <c r="AV447">
        <v>-7</v>
      </c>
      <c r="AW447">
        <v>-11</v>
      </c>
      <c r="AX447">
        <v>-1</v>
      </c>
      <c r="AZ447">
        <f t="shared" si="6"/>
        <v>0</v>
      </c>
    </row>
    <row r="448" spans="1:52" hidden="1" x14ac:dyDescent="0.25">
      <c r="A448" t="s">
        <v>46</v>
      </c>
      <c r="B448" t="s">
        <v>58</v>
      </c>
      <c r="C448">
        <v>2007</v>
      </c>
      <c r="D448">
        <v>10</v>
      </c>
      <c r="E448">
        <v>0</v>
      </c>
      <c r="F448">
        <v>-21.5</v>
      </c>
      <c r="G448">
        <v>13.2</v>
      </c>
      <c r="I448">
        <v>78</v>
      </c>
      <c r="J448">
        <v>42</v>
      </c>
      <c r="K448">
        <v>2.8041995090381602</v>
      </c>
      <c r="L448">
        <v>-0.21747298860769301</v>
      </c>
      <c r="M448">
        <v>48</v>
      </c>
      <c r="N448">
        <v>17</v>
      </c>
      <c r="O448">
        <v>0</v>
      </c>
      <c r="P448">
        <v>-7.8619600710992305E-2</v>
      </c>
      <c r="Q448">
        <v>6</v>
      </c>
      <c r="R448">
        <v>9</v>
      </c>
      <c r="S448">
        <v>0</v>
      </c>
      <c r="T448">
        <v>9.2098015226550603E-2</v>
      </c>
      <c r="U448">
        <v>32</v>
      </c>
      <c r="V448">
        <v>61</v>
      </c>
      <c r="W448">
        <v>-0.16849031396125899</v>
      </c>
      <c r="X448">
        <v>0.30513776472306298</v>
      </c>
      <c r="Y448">
        <v>54</v>
      </c>
      <c r="Z448">
        <v>85</v>
      </c>
      <c r="AA448">
        <v>0</v>
      </c>
      <c r="AB448">
        <v>-0.33345895665734199</v>
      </c>
      <c r="AC448">
        <v>43</v>
      </c>
      <c r="AD448">
        <v>21</v>
      </c>
      <c r="AE448">
        <v>0</v>
      </c>
      <c r="AF448">
        <v>5.0387751854920899E-2</v>
      </c>
      <c r="AH448">
        <v>-3.5</v>
      </c>
      <c r="AJ448">
        <v>-1</v>
      </c>
      <c r="AK448">
        <v>-1</v>
      </c>
      <c r="AL448">
        <v>0.7</v>
      </c>
      <c r="AM448">
        <v>-2.8</v>
      </c>
      <c r="AO448">
        <v>0</v>
      </c>
      <c r="AP448">
        <v>0</v>
      </c>
      <c r="AQ448">
        <v>0.7</v>
      </c>
      <c r="AR448">
        <v>-2.8</v>
      </c>
      <c r="AS448">
        <v>-1</v>
      </c>
      <c r="AT448">
        <v>-1</v>
      </c>
      <c r="AV448">
        <v>11</v>
      </c>
      <c r="AW448">
        <v>7.5</v>
      </c>
      <c r="AX448">
        <v>1</v>
      </c>
      <c r="AZ448">
        <f t="shared" si="6"/>
        <v>0</v>
      </c>
    </row>
    <row r="449" spans="1:52" hidden="1" x14ac:dyDescent="0.25">
      <c r="A449" t="s">
        <v>53</v>
      </c>
      <c r="B449" t="s">
        <v>49</v>
      </c>
      <c r="C449">
        <v>2007</v>
      </c>
      <c r="D449">
        <v>10</v>
      </c>
      <c r="E449">
        <v>0</v>
      </c>
      <c r="F449">
        <v>-4.7</v>
      </c>
      <c r="G449">
        <v>3.6</v>
      </c>
      <c r="I449">
        <v>22</v>
      </c>
      <c r="J449">
        <v>68</v>
      </c>
      <c r="K449">
        <v>0</v>
      </c>
      <c r="L449">
        <v>-3.5526118282633801E-2</v>
      </c>
      <c r="M449">
        <v>84</v>
      </c>
      <c r="N449">
        <v>48</v>
      </c>
      <c r="O449">
        <v>0</v>
      </c>
      <c r="P449">
        <v>-7.62336525158505E-2</v>
      </c>
      <c r="Q449">
        <v>15</v>
      </c>
      <c r="R449">
        <v>91</v>
      </c>
      <c r="S449">
        <v>-5.0364327750113098</v>
      </c>
      <c r="T449">
        <v>0.229416046566607</v>
      </c>
      <c r="U449">
        <v>19</v>
      </c>
      <c r="V449">
        <v>29</v>
      </c>
      <c r="W449">
        <v>-3.4229339817270801</v>
      </c>
      <c r="X449">
        <v>0.29067929339155901</v>
      </c>
      <c r="Y449">
        <v>84</v>
      </c>
      <c r="Z449">
        <v>70</v>
      </c>
      <c r="AA449">
        <v>-4.1448447204968897</v>
      </c>
      <c r="AB449">
        <v>0.163024882307509</v>
      </c>
      <c r="AC449">
        <v>20</v>
      </c>
      <c r="AD449">
        <v>39</v>
      </c>
      <c r="AE449">
        <v>-4.4016270354096596</v>
      </c>
      <c r="AF449">
        <v>-0.26633189538391699</v>
      </c>
      <c r="AH449">
        <v>3</v>
      </c>
      <c r="AJ449">
        <v>1</v>
      </c>
      <c r="AK449">
        <v>1</v>
      </c>
      <c r="AL449">
        <v>-1.43</v>
      </c>
      <c r="AM449">
        <v>1.57</v>
      </c>
      <c r="AO449">
        <v>0</v>
      </c>
      <c r="AP449">
        <v>0</v>
      </c>
      <c r="AQ449">
        <v>-1.43</v>
      </c>
      <c r="AR449">
        <v>1.57</v>
      </c>
      <c r="AS449">
        <v>1</v>
      </c>
      <c r="AT449">
        <v>1</v>
      </c>
      <c r="AV449">
        <v>14</v>
      </c>
      <c r="AW449">
        <v>17</v>
      </c>
      <c r="AX449">
        <v>1</v>
      </c>
      <c r="AZ449">
        <f t="shared" si="6"/>
        <v>0</v>
      </c>
    </row>
    <row r="450" spans="1:52" hidden="1" x14ac:dyDescent="0.25">
      <c r="A450" t="s">
        <v>72</v>
      </c>
      <c r="B450" t="s">
        <v>60</v>
      </c>
      <c r="C450">
        <v>2007</v>
      </c>
      <c r="D450">
        <v>10</v>
      </c>
      <c r="E450">
        <v>0</v>
      </c>
      <c r="F450">
        <v>0.8</v>
      </c>
      <c r="G450">
        <v>-32.6</v>
      </c>
      <c r="I450">
        <v>0</v>
      </c>
      <c r="J450">
        <v>55</v>
      </c>
      <c r="K450">
        <v>0.28718401937046001</v>
      </c>
      <c r="L450">
        <v>-0.41590677640996099</v>
      </c>
      <c r="M450">
        <v>74</v>
      </c>
      <c r="N450">
        <v>78</v>
      </c>
      <c r="O450">
        <v>3.4992191053828599</v>
      </c>
      <c r="P450">
        <v>-0.28156299933951701</v>
      </c>
      <c r="Q450">
        <v>35</v>
      </c>
      <c r="R450">
        <v>90</v>
      </c>
      <c r="S450">
        <v>5.2858225381176096</v>
      </c>
      <c r="T450">
        <v>-0.56241781714022199</v>
      </c>
      <c r="U450">
        <v>28</v>
      </c>
      <c r="V450">
        <v>71</v>
      </c>
      <c r="W450">
        <v>-2.3235658596635198</v>
      </c>
      <c r="X450">
        <v>0.463981458397003</v>
      </c>
      <c r="Y450">
        <v>77</v>
      </c>
      <c r="Z450">
        <v>100</v>
      </c>
      <c r="AA450">
        <v>-1.26887787378491</v>
      </c>
      <c r="AB450">
        <v>0.32400702217065402</v>
      </c>
      <c r="AC450">
        <v>0</v>
      </c>
      <c r="AD450">
        <v>44</v>
      </c>
      <c r="AE450">
        <v>0.78859603144889501</v>
      </c>
      <c r="AF450">
        <v>-0.181393147792034</v>
      </c>
      <c r="AH450">
        <v>9.5</v>
      </c>
      <c r="AJ450">
        <v>1</v>
      </c>
      <c r="AK450">
        <v>1</v>
      </c>
      <c r="AL450">
        <v>-9.19</v>
      </c>
      <c r="AM450">
        <v>0.31</v>
      </c>
      <c r="AO450">
        <v>0</v>
      </c>
      <c r="AP450">
        <v>0</v>
      </c>
      <c r="AQ450">
        <v>-9.19</v>
      </c>
      <c r="AR450">
        <v>0.31</v>
      </c>
      <c r="AS450">
        <v>1</v>
      </c>
      <c r="AT450">
        <v>1</v>
      </c>
      <c r="AV450">
        <v>-3</v>
      </c>
      <c r="AW450">
        <v>6.5</v>
      </c>
      <c r="AX450">
        <v>1</v>
      </c>
      <c r="AZ450">
        <f t="shared" si="6"/>
        <v>0</v>
      </c>
    </row>
    <row r="451" spans="1:52" hidden="1" x14ac:dyDescent="0.25">
      <c r="A451" t="s">
        <v>55</v>
      </c>
      <c r="B451" t="s">
        <v>48</v>
      </c>
      <c r="C451">
        <v>2007</v>
      </c>
      <c r="D451">
        <v>10</v>
      </c>
      <c r="E451">
        <v>0</v>
      </c>
      <c r="F451">
        <v>44.5</v>
      </c>
      <c r="G451">
        <v>36.799999999999997</v>
      </c>
      <c r="I451">
        <v>61</v>
      </c>
      <c r="J451">
        <v>87</v>
      </c>
      <c r="K451">
        <v>-13.0602677339221</v>
      </c>
      <c r="L451">
        <v>0.91015807280943095</v>
      </c>
      <c r="M451">
        <v>80</v>
      </c>
      <c r="N451">
        <v>100</v>
      </c>
      <c r="O451">
        <v>0</v>
      </c>
      <c r="P451">
        <v>-7.0344778963874297E-2</v>
      </c>
      <c r="Q451">
        <v>50</v>
      </c>
      <c r="R451">
        <v>63</v>
      </c>
      <c r="S451">
        <v>0.95891101233672105</v>
      </c>
      <c r="T451">
        <v>0.31019435723670702</v>
      </c>
      <c r="U451">
        <v>81</v>
      </c>
      <c r="V451">
        <v>59</v>
      </c>
      <c r="W451">
        <v>-0.762868308261198</v>
      </c>
      <c r="X451">
        <v>0.55155820331014205</v>
      </c>
      <c r="Y451">
        <v>92</v>
      </c>
      <c r="Z451">
        <v>71</v>
      </c>
      <c r="AA451">
        <v>0.575269674870861</v>
      </c>
      <c r="AB451">
        <v>0.19072600631030301</v>
      </c>
      <c r="AC451">
        <v>55</v>
      </c>
      <c r="AD451">
        <v>40</v>
      </c>
      <c r="AE451">
        <v>3.1307148883514202</v>
      </c>
      <c r="AF451">
        <v>0.25606391987902</v>
      </c>
      <c r="AH451">
        <v>-1.5</v>
      </c>
      <c r="AJ451">
        <v>1</v>
      </c>
      <c r="AK451">
        <v>1</v>
      </c>
      <c r="AL451">
        <v>6.07</v>
      </c>
      <c r="AM451">
        <v>4.57</v>
      </c>
      <c r="AO451">
        <v>0</v>
      </c>
      <c r="AP451">
        <v>0</v>
      </c>
      <c r="AQ451">
        <v>6.07</v>
      </c>
      <c r="AR451">
        <v>4.57</v>
      </c>
      <c r="AS451">
        <v>1</v>
      </c>
      <c r="AT451">
        <v>1</v>
      </c>
      <c r="AV451">
        <v>11</v>
      </c>
      <c r="AW451">
        <v>9.5</v>
      </c>
      <c r="AX451">
        <v>1</v>
      </c>
      <c r="AZ451">
        <f t="shared" si="6"/>
        <v>0</v>
      </c>
    </row>
    <row r="452" spans="1:52" x14ac:dyDescent="0.25">
      <c r="A452" t="s">
        <v>57</v>
      </c>
      <c r="B452" t="s">
        <v>59</v>
      </c>
      <c r="C452">
        <v>2007</v>
      </c>
      <c r="D452">
        <v>10</v>
      </c>
      <c r="E452">
        <v>0</v>
      </c>
      <c r="F452">
        <v>-16.5</v>
      </c>
      <c r="G452">
        <v>-4.9000000000000004</v>
      </c>
      <c r="I452">
        <v>35</v>
      </c>
      <c r="J452">
        <v>36</v>
      </c>
      <c r="K452">
        <v>-12.754674832615301</v>
      </c>
      <c r="L452">
        <v>-0.29380708096046598</v>
      </c>
      <c r="M452">
        <v>64</v>
      </c>
      <c r="N452">
        <v>65</v>
      </c>
      <c r="O452">
        <v>0</v>
      </c>
      <c r="P452">
        <v>-2.3478096086325999E-2</v>
      </c>
      <c r="Q452">
        <v>39</v>
      </c>
      <c r="R452">
        <v>59</v>
      </c>
      <c r="S452">
        <v>-8.5673240861147306</v>
      </c>
      <c r="T452">
        <v>-0.32328011662230599</v>
      </c>
      <c r="U452">
        <v>0</v>
      </c>
      <c r="V452">
        <v>7</v>
      </c>
      <c r="W452">
        <v>-20.7647134211463</v>
      </c>
      <c r="X452">
        <v>-0.44607554639104702</v>
      </c>
      <c r="Y452">
        <v>64</v>
      </c>
      <c r="Z452">
        <v>52</v>
      </c>
      <c r="AA452">
        <v>-11.8571449762226</v>
      </c>
      <c r="AB452">
        <v>-0.72445112313440996</v>
      </c>
      <c r="AC452">
        <v>71</v>
      </c>
      <c r="AD452">
        <v>47</v>
      </c>
      <c r="AE452">
        <v>0</v>
      </c>
      <c r="AF452">
        <v>-1.5618467763543E-2</v>
      </c>
      <c r="AH452">
        <v>2.5</v>
      </c>
      <c r="AJ452">
        <v>-1</v>
      </c>
      <c r="AK452">
        <v>-1</v>
      </c>
      <c r="AL452">
        <v>-3.29</v>
      </c>
      <c r="AM452">
        <v>-0.79</v>
      </c>
      <c r="AO452">
        <v>-17.8525528801833</v>
      </c>
      <c r="AP452">
        <v>-1.77431932118266</v>
      </c>
      <c r="AQ452">
        <v>-5.0643193211826603</v>
      </c>
      <c r="AR452">
        <v>-2.5643193211826598</v>
      </c>
      <c r="AS452">
        <v>-1</v>
      </c>
      <c r="AT452">
        <v>-1</v>
      </c>
      <c r="AV452">
        <v>16</v>
      </c>
      <c r="AW452">
        <v>18.5</v>
      </c>
      <c r="AX452">
        <v>1</v>
      </c>
      <c r="AZ452">
        <f t="shared" ref="AZ452:AZ515" si="7">IF(AO452=0,0,1)</f>
        <v>1</v>
      </c>
    </row>
    <row r="453" spans="1:52" hidden="1" x14ac:dyDescent="0.25">
      <c r="A453" t="s">
        <v>52</v>
      </c>
      <c r="B453" t="s">
        <v>45</v>
      </c>
      <c r="C453">
        <v>2007</v>
      </c>
      <c r="D453">
        <v>10</v>
      </c>
      <c r="E453">
        <v>0</v>
      </c>
      <c r="F453">
        <v>-6</v>
      </c>
      <c r="G453">
        <v>3.9</v>
      </c>
      <c r="I453">
        <v>74</v>
      </c>
      <c r="J453">
        <v>90</v>
      </c>
      <c r="K453">
        <v>14.8511045227299</v>
      </c>
      <c r="L453">
        <v>-0.37206544916338802</v>
      </c>
      <c r="M453">
        <v>0</v>
      </c>
      <c r="N453">
        <v>56</v>
      </c>
      <c r="O453">
        <v>0</v>
      </c>
      <c r="P453">
        <v>0.47847103839294303</v>
      </c>
      <c r="Q453">
        <v>21</v>
      </c>
      <c r="R453">
        <v>49</v>
      </c>
      <c r="S453">
        <v>0.17461936506456799</v>
      </c>
      <c r="T453">
        <v>0.68617581877668699</v>
      </c>
      <c r="U453">
        <v>63</v>
      </c>
      <c r="V453">
        <v>19</v>
      </c>
      <c r="W453">
        <v>0</v>
      </c>
      <c r="X453">
        <v>7.9092434700265696E-2</v>
      </c>
      <c r="Y453">
        <v>71</v>
      </c>
      <c r="Z453">
        <v>71</v>
      </c>
      <c r="AA453">
        <v>3.9188836194355501</v>
      </c>
      <c r="AB453">
        <v>-0.22507270303717899</v>
      </c>
      <c r="AC453">
        <v>16</v>
      </c>
      <c r="AD453">
        <v>59</v>
      </c>
      <c r="AE453">
        <v>1.9853109404990401</v>
      </c>
      <c r="AF453">
        <v>-0.12741907047440601</v>
      </c>
      <c r="AH453">
        <v>2</v>
      </c>
      <c r="AJ453">
        <v>1</v>
      </c>
      <c r="AK453">
        <v>-1</v>
      </c>
      <c r="AL453">
        <v>-1.37</v>
      </c>
      <c r="AM453">
        <v>0.62999999999999901</v>
      </c>
      <c r="AO453">
        <v>0</v>
      </c>
      <c r="AP453">
        <v>0</v>
      </c>
      <c r="AQ453">
        <v>-1.37</v>
      </c>
      <c r="AR453">
        <v>0.62999999999999901</v>
      </c>
      <c r="AS453">
        <v>1</v>
      </c>
      <c r="AT453">
        <v>-1</v>
      </c>
      <c r="AV453">
        <v>-10</v>
      </c>
      <c r="AW453">
        <v>-8</v>
      </c>
      <c r="AX453">
        <v>-1</v>
      </c>
      <c r="AZ453">
        <f t="shared" si="7"/>
        <v>0</v>
      </c>
    </row>
    <row r="454" spans="1:52" x14ac:dyDescent="0.25">
      <c r="A454" t="s">
        <v>73</v>
      </c>
      <c r="B454" t="s">
        <v>76</v>
      </c>
      <c r="C454">
        <v>2007</v>
      </c>
      <c r="D454">
        <v>10</v>
      </c>
      <c r="E454">
        <v>1</v>
      </c>
      <c r="F454">
        <v>15.6</v>
      </c>
      <c r="G454">
        <v>1.7999999999999901</v>
      </c>
      <c r="I454">
        <v>70</v>
      </c>
      <c r="J454">
        <v>48</v>
      </c>
      <c r="K454">
        <v>-0.143262907698394</v>
      </c>
      <c r="L454">
        <v>-0.36506698599044002</v>
      </c>
      <c r="M454">
        <v>74</v>
      </c>
      <c r="N454">
        <v>52</v>
      </c>
      <c r="O454">
        <v>1.7143201754385999</v>
      </c>
      <c r="P454">
        <v>-0.29309625909028098</v>
      </c>
      <c r="Q454">
        <v>0</v>
      </c>
      <c r="R454">
        <v>95</v>
      </c>
      <c r="S454">
        <v>10.275943424921399</v>
      </c>
      <c r="T454">
        <v>-0.40943899834555297</v>
      </c>
      <c r="U454">
        <v>71</v>
      </c>
      <c r="V454">
        <v>100</v>
      </c>
      <c r="W454">
        <v>14.185628210373199</v>
      </c>
      <c r="X454">
        <v>-0.515532040497795</v>
      </c>
      <c r="Y454">
        <v>100</v>
      </c>
      <c r="Z454">
        <v>1</v>
      </c>
      <c r="AA454">
        <v>0.15830670386338799</v>
      </c>
      <c r="AB454">
        <v>-0.128990780516401</v>
      </c>
      <c r="AC454">
        <v>49</v>
      </c>
      <c r="AD454">
        <v>12</v>
      </c>
      <c r="AE454">
        <v>10.413736582041199</v>
      </c>
      <c r="AF454">
        <v>0.34375171599738702</v>
      </c>
      <c r="AH454">
        <v>-6</v>
      </c>
      <c r="AJ454">
        <v>-1</v>
      </c>
      <c r="AK454">
        <v>-1</v>
      </c>
      <c r="AL454">
        <v>2.62</v>
      </c>
      <c r="AM454">
        <v>-3.38</v>
      </c>
      <c r="AO454">
        <v>11.520517839992101</v>
      </c>
      <c r="AP454">
        <v>1.14499464198297</v>
      </c>
      <c r="AQ454">
        <v>3.7649946419829701</v>
      </c>
      <c r="AR454">
        <v>-2.2350053580170202</v>
      </c>
      <c r="AS454">
        <v>-1</v>
      </c>
      <c r="AT454">
        <v>-1</v>
      </c>
      <c r="AV454">
        <v>34</v>
      </c>
      <c r="AW454">
        <v>28</v>
      </c>
      <c r="AX454">
        <v>1</v>
      </c>
      <c r="AZ454">
        <f t="shared" si="7"/>
        <v>1</v>
      </c>
    </row>
    <row r="455" spans="1:52" hidden="1" x14ac:dyDescent="0.25">
      <c r="A455" t="s">
        <v>75</v>
      </c>
      <c r="B455" t="s">
        <v>65</v>
      </c>
      <c r="C455">
        <v>2007</v>
      </c>
      <c r="D455">
        <v>10</v>
      </c>
      <c r="E455">
        <v>0</v>
      </c>
      <c r="F455">
        <v>53.1</v>
      </c>
      <c r="G455">
        <v>47.5</v>
      </c>
      <c r="I455">
        <v>30</v>
      </c>
      <c r="J455">
        <v>80</v>
      </c>
      <c r="K455">
        <v>0</v>
      </c>
      <c r="L455">
        <v>0.674134174261246</v>
      </c>
      <c r="M455">
        <v>90</v>
      </c>
      <c r="N455">
        <v>43</v>
      </c>
      <c r="O455">
        <v>3.45421101485148</v>
      </c>
      <c r="P455">
        <v>0.29355769285196598</v>
      </c>
      <c r="Q455">
        <v>59</v>
      </c>
      <c r="R455">
        <v>38</v>
      </c>
      <c r="S455">
        <v>3.9902559627690501</v>
      </c>
      <c r="T455">
        <v>0.205438059306635</v>
      </c>
      <c r="U455">
        <v>57</v>
      </c>
      <c r="V455">
        <v>37</v>
      </c>
      <c r="W455">
        <v>2.2375755743651702</v>
      </c>
      <c r="X455">
        <v>-0.22186503152892001</v>
      </c>
      <c r="Y455">
        <v>76</v>
      </c>
      <c r="Z455">
        <v>41</v>
      </c>
      <c r="AA455">
        <v>6.9248389348758304</v>
      </c>
      <c r="AB455">
        <v>0.387423778711525</v>
      </c>
      <c r="AC455">
        <v>89</v>
      </c>
      <c r="AD455">
        <v>40</v>
      </c>
      <c r="AE455">
        <v>4.6531082988807002</v>
      </c>
      <c r="AF455">
        <v>0.44013929816678299</v>
      </c>
      <c r="AH455">
        <v>-3.5</v>
      </c>
      <c r="AJ455">
        <v>1</v>
      </c>
      <c r="AK455">
        <v>-1</v>
      </c>
      <c r="AL455">
        <v>8.58</v>
      </c>
      <c r="AM455">
        <v>5.08</v>
      </c>
      <c r="AO455">
        <v>0</v>
      </c>
      <c r="AP455">
        <v>0</v>
      </c>
      <c r="AQ455">
        <v>8.58</v>
      </c>
      <c r="AR455">
        <v>5.08</v>
      </c>
      <c r="AS455">
        <v>1</v>
      </c>
      <c r="AT455">
        <v>-1</v>
      </c>
      <c r="AV455">
        <v>-2</v>
      </c>
      <c r="AW455">
        <v>-5.5</v>
      </c>
      <c r="AX455">
        <v>-1</v>
      </c>
      <c r="AZ455">
        <f t="shared" si="7"/>
        <v>0</v>
      </c>
    </row>
    <row r="456" spans="1:52" hidden="1" x14ac:dyDescent="0.25">
      <c r="A456" t="s">
        <v>74</v>
      </c>
      <c r="B456" t="s">
        <v>69</v>
      </c>
      <c r="C456">
        <v>2007</v>
      </c>
      <c r="D456">
        <v>10</v>
      </c>
      <c r="E456">
        <v>0</v>
      </c>
      <c r="F456">
        <v>10.3</v>
      </c>
      <c r="G456">
        <v>-11.0999999999999</v>
      </c>
      <c r="I456">
        <v>56</v>
      </c>
      <c r="J456">
        <v>71</v>
      </c>
      <c r="K456">
        <v>-1.49616410183674</v>
      </c>
      <c r="L456">
        <v>0.51004208811377505</v>
      </c>
      <c r="M456">
        <v>45</v>
      </c>
      <c r="N456">
        <v>65</v>
      </c>
      <c r="O456">
        <v>0</v>
      </c>
      <c r="P456">
        <v>-0.56035123299869705</v>
      </c>
      <c r="Q456">
        <v>60</v>
      </c>
      <c r="R456">
        <v>100</v>
      </c>
      <c r="S456">
        <v>0</v>
      </c>
      <c r="T456">
        <v>0.47884193983307899</v>
      </c>
      <c r="U456">
        <v>56</v>
      </c>
      <c r="V456">
        <v>70</v>
      </c>
      <c r="W456">
        <v>-11.1136767690434</v>
      </c>
      <c r="X456">
        <v>0.40479344433783399</v>
      </c>
      <c r="Y456">
        <v>38</v>
      </c>
      <c r="Z456">
        <v>63</v>
      </c>
      <c r="AA456">
        <v>-1.0920314410480201</v>
      </c>
      <c r="AB456">
        <v>-0.28479267222169602</v>
      </c>
      <c r="AC456">
        <v>27</v>
      </c>
      <c r="AD456">
        <v>10</v>
      </c>
      <c r="AE456">
        <v>0</v>
      </c>
      <c r="AF456">
        <v>0.45169598623134699</v>
      </c>
      <c r="AH456">
        <v>3.5</v>
      </c>
      <c r="AJ456">
        <v>-1</v>
      </c>
      <c r="AK456">
        <v>-1</v>
      </c>
      <c r="AL456">
        <v>-4.6399999999999997</v>
      </c>
      <c r="AM456">
        <v>-1.1399999999999899</v>
      </c>
      <c r="AO456">
        <v>0</v>
      </c>
      <c r="AP456">
        <v>0</v>
      </c>
      <c r="AQ456">
        <v>-4.6399999999999997</v>
      </c>
      <c r="AR456">
        <v>-1.1399999999999899</v>
      </c>
      <c r="AS456">
        <v>-1</v>
      </c>
      <c r="AT456">
        <v>-1</v>
      </c>
      <c r="AV456">
        <v>15</v>
      </c>
      <c r="AW456">
        <v>18.5</v>
      </c>
      <c r="AX456">
        <v>1</v>
      </c>
      <c r="AZ456">
        <f t="shared" si="7"/>
        <v>0</v>
      </c>
    </row>
    <row r="457" spans="1:52" hidden="1" x14ac:dyDescent="0.25">
      <c r="A457" t="s">
        <v>59</v>
      </c>
      <c r="B457" t="s">
        <v>57</v>
      </c>
      <c r="C457">
        <v>2007</v>
      </c>
      <c r="D457">
        <v>10</v>
      </c>
      <c r="E457">
        <v>1</v>
      </c>
      <c r="F457">
        <v>-11.6</v>
      </c>
      <c r="G457">
        <v>4.9000000000000004</v>
      </c>
      <c r="I457">
        <v>65</v>
      </c>
      <c r="J457">
        <v>64</v>
      </c>
      <c r="K457">
        <v>0</v>
      </c>
      <c r="L457">
        <v>-0.53021995141773304</v>
      </c>
      <c r="M457">
        <v>36</v>
      </c>
      <c r="N457">
        <v>35</v>
      </c>
      <c r="O457">
        <v>4.1299638906664198</v>
      </c>
      <c r="P457">
        <v>0.49910697832536199</v>
      </c>
      <c r="Q457">
        <v>7</v>
      </c>
      <c r="R457">
        <v>0</v>
      </c>
      <c r="S457">
        <v>0</v>
      </c>
      <c r="T457">
        <v>4.6495380183299802E-2</v>
      </c>
      <c r="U457">
        <v>59</v>
      </c>
      <c r="V457">
        <v>39</v>
      </c>
      <c r="W457">
        <v>0.976905647985989</v>
      </c>
      <c r="X457">
        <v>-0.27319241913727699</v>
      </c>
      <c r="Y457">
        <v>47</v>
      </c>
      <c r="Z457">
        <v>71</v>
      </c>
      <c r="AA457">
        <v>-1.9836825548793</v>
      </c>
      <c r="AB457">
        <v>0.228192144568552</v>
      </c>
      <c r="AC457">
        <v>52</v>
      </c>
      <c r="AD457">
        <v>64</v>
      </c>
      <c r="AE457">
        <v>-0.119870755195137</v>
      </c>
      <c r="AF457">
        <v>0.249578354675875</v>
      </c>
      <c r="AH457">
        <v>-2.5</v>
      </c>
      <c r="AJ457">
        <v>1</v>
      </c>
      <c r="AK457">
        <v>-1</v>
      </c>
      <c r="AL457">
        <v>3.29</v>
      </c>
      <c r="AM457">
        <v>0.79</v>
      </c>
      <c r="AO457">
        <v>0</v>
      </c>
      <c r="AP457">
        <v>0</v>
      </c>
      <c r="AQ457">
        <v>3.29</v>
      </c>
      <c r="AR457">
        <v>0.79</v>
      </c>
      <c r="AS457">
        <v>1</v>
      </c>
      <c r="AT457">
        <v>-1</v>
      </c>
      <c r="AV457">
        <v>-16</v>
      </c>
      <c r="AW457">
        <v>-18.5</v>
      </c>
      <c r="AX457">
        <v>-1</v>
      </c>
      <c r="AZ457">
        <f t="shared" si="7"/>
        <v>0</v>
      </c>
    </row>
    <row r="458" spans="1:52" hidden="1" x14ac:dyDescent="0.25">
      <c r="A458" t="s">
        <v>61</v>
      </c>
      <c r="B458" t="s">
        <v>51</v>
      </c>
      <c r="C458">
        <v>2007</v>
      </c>
      <c r="D458">
        <v>10</v>
      </c>
      <c r="E458">
        <v>1</v>
      </c>
      <c r="F458">
        <v>-24.5</v>
      </c>
      <c r="G458">
        <v>-25.5</v>
      </c>
      <c r="I458">
        <v>13</v>
      </c>
      <c r="J458">
        <v>64</v>
      </c>
      <c r="K458">
        <v>0</v>
      </c>
      <c r="L458">
        <v>-0.71600855556948695</v>
      </c>
      <c r="M458">
        <v>64</v>
      </c>
      <c r="N458">
        <v>4</v>
      </c>
      <c r="O458">
        <v>-7.8516960588319202</v>
      </c>
      <c r="P458">
        <v>-0.34764906675367302</v>
      </c>
      <c r="Q458">
        <v>40</v>
      </c>
      <c r="R458">
        <v>48</v>
      </c>
      <c r="S458">
        <v>-4.7217740895907196</v>
      </c>
      <c r="T458">
        <v>-0.521072228806295</v>
      </c>
      <c r="U458">
        <v>1</v>
      </c>
      <c r="V458">
        <v>34</v>
      </c>
      <c r="W458">
        <v>-3.1258016528925601</v>
      </c>
      <c r="X458">
        <v>0.43591826677331202</v>
      </c>
      <c r="Y458">
        <v>46</v>
      </c>
      <c r="Z458">
        <v>18</v>
      </c>
      <c r="AA458">
        <v>-0.57093083994985105</v>
      </c>
      <c r="AB458">
        <v>0.38878345449818502</v>
      </c>
      <c r="AC458">
        <v>76</v>
      </c>
      <c r="AD458">
        <v>21</v>
      </c>
      <c r="AE458">
        <v>-9.4922761914439509</v>
      </c>
      <c r="AF458">
        <v>-0.41818450774645599</v>
      </c>
      <c r="AH458">
        <v>2.5</v>
      </c>
      <c r="AJ458">
        <v>-1</v>
      </c>
      <c r="AK458">
        <v>1</v>
      </c>
      <c r="AL458">
        <v>-3.47</v>
      </c>
      <c r="AM458">
        <v>-0.97</v>
      </c>
      <c r="AO458">
        <v>0</v>
      </c>
      <c r="AP458">
        <v>0</v>
      </c>
      <c r="AQ458">
        <v>-3.47</v>
      </c>
      <c r="AR458">
        <v>-0.97</v>
      </c>
      <c r="AS458">
        <v>-1</v>
      </c>
      <c r="AT458">
        <v>1</v>
      </c>
      <c r="AV458">
        <v>-3</v>
      </c>
      <c r="AW458">
        <v>-0.5</v>
      </c>
      <c r="AX458">
        <v>-1</v>
      </c>
      <c r="AZ458">
        <f t="shared" si="7"/>
        <v>0</v>
      </c>
    </row>
    <row r="459" spans="1:52" hidden="1" x14ac:dyDescent="0.25">
      <c r="A459" t="s">
        <v>76</v>
      </c>
      <c r="B459" t="s">
        <v>73</v>
      </c>
      <c r="C459">
        <v>2007</v>
      </c>
      <c r="D459">
        <v>10</v>
      </c>
      <c r="E459">
        <v>0</v>
      </c>
      <c r="F459">
        <v>13.8</v>
      </c>
      <c r="G459">
        <v>-1.7999999999999901</v>
      </c>
      <c r="I459">
        <v>52</v>
      </c>
      <c r="J459">
        <v>74</v>
      </c>
      <c r="K459">
        <v>0.490684485626038</v>
      </c>
      <c r="L459">
        <v>-0.53457826717527401</v>
      </c>
      <c r="M459">
        <v>48</v>
      </c>
      <c r="N459">
        <v>70</v>
      </c>
      <c r="O459">
        <v>0</v>
      </c>
      <c r="P459">
        <v>0.84791617085443105</v>
      </c>
      <c r="Q459">
        <v>100</v>
      </c>
      <c r="R459">
        <v>71</v>
      </c>
      <c r="S459">
        <v>0</v>
      </c>
      <c r="T459">
        <v>0.56705742673561599</v>
      </c>
      <c r="U459">
        <v>95</v>
      </c>
      <c r="V459">
        <v>0</v>
      </c>
      <c r="W459">
        <v>-6.7825416016640601</v>
      </c>
      <c r="X459">
        <v>-0.36940733382947699</v>
      </c>
      <c r="Y459">
        <v>12</v>
      </c>
      <c r="Z459">
        <v>49</v>
      </c>
      <c r="AA459">
        <v>0</v>
      </c>
      <c r="AB459">
        <v>5.6850253312889898E-2</v>
      </c>
      <c r="AC459">
        <v>1</v>
      </c>
      <c r="AD459">
        <v>100</v>
      </c>
      <c r="AE459">
        <v>-9.0185690029242593</v>
      </c>
      <c r="AF459">
        <v>0.48129368377510301</v>
      </c>
      <c r="AH459">
        <v>6</v>
      </c>
      <c r="AJ459">
        <v>1</v>
      </c>
      <c r="AK459">
        <v>-1</v>
      </c>
      <c r="AL459">
        <v>-2.62</v>
      </c>
      <c r="AM459">
        <v>3.38</v>
      </c>
      <c r="AO459">
        <v>0</v>
      </c>
      <c r="AP459">
        <v>0</v>
      </c>
      <c r="AQ459">
        <v>-2.62</v>
      </c>
      <c r="AR459">
        <v>3.38</v>
      </c>
      <c r="AS459">
        <v>1</v>
      </c>
      <c r="AT459">
        <v>-1</v>
      </c>
      <c r="AV459">
        <v>-34</v>
      </c>
      <c r="AW459">
        <v>-28</v>
      </c>
      <c r="AX459">
        <v>-1</v>
      </c>
      <c r="AZ459">
        <f t="shared" si="7"/>
        <v>0</v>
      </c>
    </row>
    <row r="460" spans="1:52" x14ac:dyDescent="0.25">
      <c r="A460" t="s">
        <v>63</v>
      </c>
      <c r="B460" t="s">
        <v>68</v>
      </c>
      <c r="C460">
        <v>2007</v>
      </c>
      <c r="D460">
        <v>10</v>
      </c>
      <c r="E460">
        <v>1</v>
      </c>
      <c r="F460">
        <v>-4.5</v>
      </c>
      <c r="G460">
        <v>36.6</v>
      </c>
      <c r="I460">
        <v>26</v>
      </c>
      <c r="J460">
        <v>36</v>
      </c>
      <c r="K460">
        <v>8.3616860465116201</v>
      </c>
      <c r="L460">
        <v>0.52940920974164196</v>
      </c>
      <c r="M460">
        <v>100</v>
      </c>
      <c r="N460">
        <v>22</v>
      </c>
      <c r="O460">
        <v>0.38408822130088999</v>
      </c>
      <c r="P460">
        <v>-0.21148785465872999</v>
      </c>
      <c r="Q460">
        <v>19</v>
      </c>
      <c r="R460">
        <v>33</v>
      </c>
      <c r="S460">
        <v>5.9535826545280104</v>
      </c>
      <c r="T460">
        <v>0.28774313567422199</v>
      </c>
      <c r="U460">
        <v>68</v>
      </c>
      <c r="V460">
        <v>9</v>
      </c>
      <c r="W460">
        <v>10.849374999999901</v>
      </c>
      <c r="X460">
        <v>0.43265290407227802</v>
      </c>
      <c r="Y460">
        <v>85</v>
      </c>
      <c r="Z460">
        <v>62</v>
      </c>
      <c r="AA460">
        <v>-0.176094716285113</v>
      </c>
      <c r="AB460">
        <v>0.75681614370051797</v>
      </c>
      <c r="AC460">
        <v>25</v>
      </c>
      <c r="AD460">
        <v>47</v>
      </c>
      <c r="AE460">
        <v>4.2375419827806597</v>
      </c>
      <c r="AF460">
        <v>-0.251450502545709</v>
      </c>
      <c r="AH460">
        <v>-10.5</v>
      </c>
      <c r="AJ460">
        <v>-1</v>
      </c>
      <c r="AK460">
        <v>1</v>
      </c>
      <c r="AL460">
        <v>10.01</v>
      </c>
      <c r="AM460">
        <v>-0.49</v>
      </c>
      <c r="AO460">
        <v>9.12076720311061</v>
      </c>
      <c r="AP460">
        <v>0.90648959737584001</v>
      </c>
      <c r="AQ460">
        <v>10.916489597375801</v>
      </c>
      <c r="AR460">
        <v>0.41648959737583902</v>
      </c>
      <c r="AS460">
        <v>1</v>
      </c>
      <c r="AT460">
        <v>-1</v>
      </c>
      <c r="AV460">
        <v>-8</v>
      </c>
      <c r="AW460">
        <v>-18.5</v>
      </c>
      <c r="AX460">
        <v>-1</v>
      </c>
      <c r="AZ460">
        <f t="shared" si="7"/>
        <v>1</v>
      </c>
    </row>
    <row r="461" spans="1:52" hidden="1" x14ac:dyDescent="0.25">
      <c r="A461" t="s">
        <v>48</v>
      </c>
      <c r="B461" t="s">
        <v>55</v>
      </c>
      <c r="C461">
        <v>2007</v>
      </c>
      <c r="D461">
        <v>10</v>
      </c>
      <c r="E461">
        <v>1</v>
      </c>
      <c r="F461">
        <v>7.7</v>
      </c>
      <c r="G461">
        <v>-36.799999999999997</v>
      </c>
      <c r="I461">
        <v>100</v>
      </c>
      <c r="J461">
        <v>80</v>
      </c>
      <c r="K461">
        <v>-8.0743565447333498</v>
      </c>
      <c r="L461">
        <v>0.60869952828648199</v>
      </c>
      <c r="M461">
        <v>87</v>
      </c>
      <c r="N461">
        <v>61</v>
      </c>
      <c r="O461">
        <v>-1.1180936847599201</v>
      </c>
      <c r="P461">
        <v>0.29979588627464498</v>
      </c>
      <c r="Q461">
        <v>59</v>
      </c>
      <c r="R461">
        <v>81</v>
      </c>
      <c r="S461">
        <v>0.22256960170507201</v>
      </c>
      <c r="T461">
        <v>0.10561204835702399</v>
      </c>
      <c r="U461">
        <v>63</v>
      </c>
      <c r="V461">
        <v>50</v>
      </c>
      <c r="W461">
        <v>12.180481927710799</v>
      </c>
      <c r="X461">
        <v>-0.60725551204959805</v>
      </c>
      <c r="Y461">
        <v>40</v>
      </c>
      <c r="Z461">
        <v>55</v>
      </c>
      <c r="AA461">
        <v>0</v>
      </c>
      <c r="AB461">
        <v>-5.2133456523238302E-2</v>
      </c>
      <c r="AC461">
        <v>71</v>
      </c>
      <c r="AD461">
        <v>92</v>
      </c>
      <c r="AE461">
        <v>-9.1809422327462809</v>
      </c>
      <c r="AF461">
        <v>0.597561826888793</v>
      </c>
      <c r="AH461">
        <v>1.5</v>
      </c>
      <c r="AJ461">
        <v>-1</v>
      </c>
      <c r="AK461">
        <v>1</v>
      </c>
      <c r="AL461">
        <v>-6.07</v>
      </c>
      <c r="AM461">
        <v>-4.57</v>
      </c>
      <c r="AO461">
        <v>0</v>
      </c>
      <c r="AP461">
        <v>0</v>
      </c>
      <c r="AQ461">
        <v>-6.07</v>
      </c>
      <c r="AR461">
        <v>-4.57</v>
      </c>
      <c r="AS461">
        <v>-1</v>
      </c>
      <c r="AT461">
        <v>1</v>
      </c>
      <c r="AV461">
        <v>-11</v>
      </c>
      <c r="AW461">
        <v>-9.5</v>
      </c>
      <c r="AX461">
        <v>-1</v>
      </c>
      <c r="AZ461">
        <f t="shared" si="7"/>
        <v>0</v>
      </c>
    </row>
    <row r="462" spans="1:52" hidden="1" x14ac:dyDescent="0.25">
      <c r="A462" t="s">
        <v>58</v>
      </c>
      <c r="B462" t="s">
        <v>46</v>
      </c>
      <c r="C462">
        <v>2007</v>
      </c>
      <c r="D462">
        <v>10</v>
      </c>
      <c r="E462">
        <v>1</v>
      </c>
      <c r="F462">
        <v>-34.700000000000003</v>
      </c>
      <c r="G462">
        <v>-13.2</v>
      </c>
      <c r="I462">
        <v>17</v>
      </c>
      <c r="J462">
        <v>48</v>
      </c>
      <c r="K462">
        <v>0</v>
      </c>
      <c r="L462">
        <v>9.8098396337952101E-2</v>
      </c>
      <c r="M462">
        <v>42</v>
      </c>
      <c r="N462">
        <v>78</v>
      </c>
      <c r="O462">
        <v>-1.18358745476477</v>
      </c>
      <c r="P462">
        <v>0.39448513074173802</v>
      </c>
      <c r="Q462">
        <v>61</v>
      </c>
      <c r="R462">
        <v>32</v>
      </c>
      <c r="S462">
        <v>5.5139089618175996</v>
      </c>
      <c r="T462">
        <v>0.23154229541738</v>
      </c>
      <c r="U462">
        <v>9</v>
      </c>
      <c r="V462">
        <v>6</v>
      </c>
      <c r="W462">
        <v>-1.3014542343883599</v>
      </c>
      <c r="X462">
        <v>-0.51212560491575998</v>
      </c>
      <c r="Y462">
        <v>21</v>
      </c>
      <c r="Z462">
        <v>43</v>
      </c>
      <c r="AA462">
        <v>4.4844968062455601</v>
      </c>
      <c r="AB462">
        <v>-0.17760655233559999</v>
      </c>
      <c r="AC462">
        <v>85</v>
      </c>
      <c r="AD462">
        <v>54</v>
      </c>
      <c r="AE462">
        <v>4.8002035526092</v>
      </c>
      <c r="AF462">
        <v>0.30311392510972002</v>
      </c>
      <c r="AH462">
        <v>3.5</v>
      </c>
      <c r="AJ462">
        <v>1</v>
      </c>
      <c r="AK462">
        <v>-1</v>
      </c>
      <c r="AL462">
        <v>-0.7</v>
      </c>
      <c r="AM462">
        <v>2.8</v>
      </c>
      <c r="AO462">
        <v>0</v>
      </c>
      <c r="AP462">
        <v>0</v>
      </c>
      <c r="AQ462">
        <v>-0.7</v>
      </c>
      <c r="AR462">
        <v>2.8</v>
      </c>
      <c r="AS462">
        <v>1</v>
      </c>
      <c r="AT462">
        <v>-1</v>
      </c>
      <c r="AV462">
        <v>-11</v>
      </c>
      <c r="AW462">
        <v>-7.5</v>
      </c>
      <c r="AX462">
        <v>-1</v>
      </c>
      <c r="AZ462">
        <f t="shared" si="7"/>
        <v>0</v>
      </c>
    </row>
    <row r="463" spans="1:52" x14ac:dyDescent="0.25">
      <c r="A463" t="s">
        <v>64</v>
      </c>
      <c r="B463" t="s">
        <v>70</v>
      </c>
      <c r="C463">
        <v>2007</v>
      </c>
      <c r="D463">
        <v>10</v>
      </c>
      <c r="E463">
        <v>0</v>
      </c>
      <c r="F463">
        <v>2.7</v>
      </c>
      <c r="G463">
        <v>2.5</v>
      </c>
      <c r="I463">
        <v>74</v>
      </c>
      <c r="J463">
        <v>74</v>
      </c>
      <c r="K463">
        <v>-8.9916775380498297</v>
      </c>
      <c r="L463">
        <v>0.89514698416230598</v>
      </c>
      <c r="M463">
        <v>19</v>
      </c>
      <c r="N463">
        <v>56</v>
      </c>
      <c r="O463">
        <v>0.36373593398349902</v>
      </c>
      <c r="P463">
        <v>0.109081339466698</v>
      </c>
      <c r="Q463">
        <v>37</v>
      </c>
      <c r="R463">
        <v>70</v>
      </c>
      <c r="S463">
        <v>0.67870039766478096</v>
      </c>
      <c r="T463">
        <v>-0.13658167551986899</v>
      </c>
      <c r="U463">
        <v>72</v>
      </c>
      <c r="V463">
        <v>51</v>
      </c>
      <c r="W463">
        <v>0</v>
      </c>
      <c r="X463">
        <v>9.2084748809125299E-4</v>
      </c>
      <c r="Y463">
        <v>66</v>
      </c>
      <c r="Z463">
        <v>53</v>
      </c>
      <c r="AA463">
        <v>-7.1731197886568197</v>
      </c>
      <c r="AB463">
        <v>0.79596611580767995</v>
      </c>
      <c r="AC463">
        <v>45</v>
      </c>
      <c r="AD463">
        <v>31</v>
      </c>
      <c r="AE463">
        <v>0</v>
      </c>
      <c r="AF463">
        <v>5.2361700434477097E-2</v>
      </c>
      <c r="AH463">
        <v>2.5</v>
      </c>
      <c r="AJ463">
        <v>1</v>
      </c>
      <c r="AK463">
        <v>1</v>
      </c>
      <c r="AL463">
        <v>-1.67</v>
      </c>
      <c r="AM463">
        <v>0.83</v>
      </c>
      <c r="AO463">
        <v>-32.977267531835103</v>
      </c>
      <c r="AP463">
        <v>-3.27752581573329</v>
      </c>
      <c r="AQ463">
        <v>-4.9475258157332904</v>
      </c>
      <c r="AR463">
        <v>-2.44752581573329</v>
      </c>
      <c r="AS463">
        <v>-1</v>
      </c>
      <c r="AT463">
        <v>-1</v>
      </c>
      <c r="AV463">
        <v>8</v>
      </c>
      <c r="AW463">
        <v>10.5</v>
      </c>
      <c r="AX463">
        <v>1</v>
      </c>
      <c r="AZ463">
        <f t="shared" si="7"/>
        <v>1</v>
      </c>
    </row>
    <row r="464" spans="1:52" hidden="1" x14ac:dyDescent="0.25">
      <c r="A464" t="s">
        <v>60</v>
      </c>
      <c r="B464" t="s">
        <v>72</v>
      </c>
      <c r="C464">
        <v>2007</v>
      </c>
      <c r="D464">
        <v>10</v>
      </c>
      <c r="E464">
        <v>1</v>
      </c>
      <c r="F464">
        <v>33.4</v>
      </c>
      <c r="G464">
        <v>32.6</v>
      </c>
      <c r="I464">
        <v>78</v>
      </c>
      <c r="J464">
        <v>74</v>
      </c>
      <c r="K464">
        <v>2.8247387551113099</v>
      </c>
      <c r="L464">
        <v>0.23453304580679901</v>
      </c>
      <c r="M464">
        <v>55</v>
      </c>
      <c r="N464">
        <v>0</v>
      </c>
      <c r="O464">
        <v>0</v>
      </c>
      <c r="P464">
        <v>8.8074350095389095E-2</v>
      </c>
      <c r="Q464">
        <v>71</v>
      </c>
      <c r="R464">
        <v>28</v>
      </c>
      <c r="S464">
        <v>-0.61933679639401795</v>
      </c>
      <c r="T464">
        <v>-0.67159614869350004</v>
      </c>
      <c r="U464">
        <v>90</v>
      </c>
      <c r="V464">
        <v>35</v>
      </c>
      <c r="W464">
        <v>0</v>
      </c>
      <c r="X464">
        <v>1.43838300853217E-2</v>
      </c>
      <c r="Y464">
        <v>44</v>
      </c>
      <c r="Z464">
        <v>0</v>
      </c>
      <c r="AA464">
        <v>16.569599195036002</v>
      </c>
      <c r="AB464">
        <v>0.45266254400446398</v>
      </c>
      <c r="AC464">
        <v>100</v>
      </c>
      <c r="AD464">
        <v>77</v>
      </c>
      <c r="AE464">
        <v>0.76525314397224298</v>
      </c>
      <c r="AF464">
        <v>0.25741363213920299</v>
      </c>
      <c r="AH464">
        <v>-9.5</v>
      </c>
      <c r="AJ464">
        <v>-1</v>
      </c>
      <c r="AK464">
        <v>1</v>
      </c>
      <c r="AL464">
        <v>9.19</v>
      </c>
      <c r="AM464">
        <v>-0.31</v>
      </c>
      <c r="AO464">
        <v>0</v>
      </c>
      <c r="AP464">
        <v>0</v>
      </c>
      <c r="AQ464">
        <v>9.19</v>
      </c>
      <c r="AR464">
        <v>-0.31</v>
      </c>
      <c r="AS464">
        <v>-1</v>
      </c>
      <c r="AT464">
        <v>1</v>
      </c>
      <c r="AV464">
        <v>3</v>
      </c>
      <c r="AW464">
        <v>-6.5</v>
      </c>
      <c r="AX464">
        <v>-1</v>
      </c>
      <c r="AZ464">
        <f t="shared" si="7"/>
        <v>0</v>
      </c>
    </row>
    <row r="465" spans="1:52" hidden="1" x14ac:dyDescent="0.25">
      <c r="A465" t="s">
        <v>65</v>
      </c>
      <c r="B465" t="s">
        <v>75</v>
      </c>
      <c r="C465">
        <v>2007</v>
      </c>
      <c r="D465">
        <v>10</v>
      </c>
      <c r="E465">
        <v>1</v>
      </c>
      <c r="F465">
        <v>5.6</v>
      </c>
      <c r="G465">
        <v>-47.5</v>
      </c>
      <c r="I465">
        <v>43</v>
      </c>
      <c r="J465">
        <v>90</v>
      </c>
      <c r="K465">
        <v>10.1244041944709</v>
      </c>
      <c r="L465">
        <v>-0.30808710773835801</v>
      </c>
      <c r="M465">
        <v>80</v>
      </c>
      <c r="N465">
        <v>30</v>
      </c>
      <c r="O465">
        <v>12.3234645346453</v>
      </c>
      <c r="P465">
        <v>0.58916808072933202</v>
      </c>
      <c r="Q465">
        <v>37</v>
      </c>
      <c r="R465">
        <v>57</v>
      </c>
      <c r="S465">
        <v>-0.82374843483211102</v>
      </c>
      <c r="T465">
        <v>0.75609721193554502</v>
      </c>
      <c r="U465">
        <v>38</v>
      </c>
      <c r="V465">
        <v>59</v>
      </c>
      <c r="W465">
        <v>-0.117832294059732</v>
      </c>
      <c r="X465">
        <v>0.19815707451362799</v>
      </c>
      <c r="Y465">
        <v>40</v>
      </c>
      <c r="Z465">
        <v>89</v>
      </c>
      <c r="AA465">
        <v>9.6525493357051406</v>
      </c>
      <c r="AB465">
        <v>-0.39810833640885501</v>
      </c>
      <c r="AC465">
        <v>41</v>
      </c>
      <c r="AD465">
        <v>76</v>
      </c>
      <c r="AE465">
        <v>3.3552183189819398</v>
      </c>
      <c r="AF465">
        <v>-0.19819818066828501</v>
      </c>
      <c r="AH465">
        <v>3.5</v>
      </c>
      <c r="AJ465">
        <v>-1</v>
      </c>
      <c r="AK465">
        <v>-1</v>
      </c>
      <c r="AL465">
        <v>-8.58</v>
      </c>
      <c r="AM465">
        <v>-5.08</v>
      </c>
      <c r="AO465">
        <v>0</v>
      </c>
      <c r="AP465">
        <v>0</v>
      </c>
      <c r="AQ465">
        <v>-8.58</v>
      </c>
      <c r="AR465">
        <v>-5.08</v>
      </c>
      <c r="AS465">
        <v>-1</v>
      </c>
      <c r="AT465">
        <v>-1</v>
      </c>
      <c r="AV465">
        <v>2</v>
      </c>
      <c r="AW465">
        <v>5.5</v>
      </c>
      <c r="AX465">
        <v>1</v>
      </c>
      <c r="AZ465">
        <f t="shared" si="7"/>
        <v>0</v>
      </c>
    </row>
    <row r="466" spans="1:52" x14ac:dyDescent="0.25">
      <c r="A466" t="s">
        <v>67</v>
      </c>
      <c r="B466" t="s">
        <v>66</v>
      </c>
      <c r="C466">
        <v>2007</v>
      </c>
      <c r="D466">
        <v>10</v>
      </c>
      <c r="E466">
        <v>1</v>
      </c>
      <c r="F466">
        <v>9.1999999999999993</v>
      </c>
      <c r="G466">
        <v>61.1</v>
      </c>
      <c r="I466">
        <v>70</v>
      </c>
      <c r="J466">
        <v>26</v>
      </c>
      <c r="K466">
        <v>8.8637178250647892</v>
      </c>
      <c r="L466">
        <v>0.72462929090682604</v>
      </c>
      <c r="M466">
        <v>64</v>
      </c>
      <c r="N466">
        <v>26</v>
      </c>
      <c r="O466">
        <v>-1.2362869440458999</v>
      </c>
      <c r="P466">
        <v>0.42674848871128201</v>
      </c>
      <c r="Q466">
        <v>20</v>
      </c>
      <c r="R466">
        <v>36</v>
      </c>
      <c r="S466">
        <v>0.569674741011573</v>
      </c>
      <c r="T466">
        <v>0.68934589390184098</v>
      </c>
      <c r="U466">
        <v>62</v>
      </c>
      <c r="V466">
        <v>17</v>
      </c>
      <c r="W466">
        <v>0.21906448875689599</v>
      </c>
      <c r="X466">
        <v>0.55598466228316001</v>
      </c>
      <c r="Y466">
        <v>70</v>
      </c>
      <c r="Z466">
        <v>59</v>
      </c>
      <c r="AA466">
        <v>0</v>
      </c>
      <c r="AB466">
        <v>-1.39247080384215E-2</v>
      </c>
      <c r="AC466">
        <v>39</v>
      </c>
      <c r="AD466">
        <v>0</v>
      </c>
      <c r="AE466">
        <v>8.0955568408875802</v>
      </c>
      <c r="AF466">
        <v>0.51689630419729005</v>
      </c>
      <c r="AH466">
        <v>-9</v>
      </c>
      <c r="AJ466">
        <v>1</v>
      </c>
      <c r="AK466">
        <v>1</v>
      </c>
      <c r="AL466">
        <v>14.94</v>
      </c>
      <c r="AM466">
        <v>5.94</v>
      </c>
      <c r="AO466">
        <v>10.607472973848701</v>
      </c>
      <c r="AP466">
        <v>1.05424946072079</v>
      </c>
      <c r="AQ466">
        <v>15.994249460720701</v>
      </c>
      <c r="AR466">
        <v>6.9942494607207903</v>
      </c>
      <c r="AS466">
        <v>1</v>
      </c>
      <c r="AT466">
        <v>1</v>
      </c>
      <c r="AV466">
        <v>24</v>
      </c>
      <c r="AW466">
        <v>15</v>
      </c>
      <c r="AX466">
        <v>1</v>
      </c>
      <c r="AZ466">
        <f t="shared" si="7"/>
        <v>1</v>
      </c>
    </row>
    <row r="467" spans="1:52" hidden="1" x14ac:dyDescent="0.25">
      <c r="A467" t="s">
        <v>66</v>
      </c>
      <c r="B467" t="s">
        <v>67</v>
      </c>
      <c r="C467">
        <v>2007</v>
      </c>
      <c r="D467">
        <v>10</v>
      </c>
      <c r="E467">
        <v>0</v>
      </c>
      <c r="F467">
        <v>-51.9</v>
      </c>
      <c r="G467">
        <v>-61.1</v>
      </c>
      <c r="I467">
        <v>26</v>
      </c>
      <c r="J467">
        <v>64</v>
      </c>
      <c r="K467">
        <v>-1.7526885019559599</v>
      </c>
      <c r="L467">
        <v>0.73883245100957096</v>
      </c>
      <c r="M467">
        <v>26</v>
      </c>
      <c r="N467">
        <v>70</v>
      </c>
      <c r="O467">
        <v>-2.8996633829777299</v>
      </c>
      <c r="P467">
        <v>0.31844340603626797</v>
      </c>
      <c r="Q467">
        <v>17</v>
      </c>
      <c r="R467">
        <v>62</v>
      </c>
      <c r="S467">
        <v>-1.4288307204180599</v>
      </c>
      <c r="T467">
        <v>0.27730705840186998</v>
      </c>
      <c r="U467">
        <v>36</v>
      </c>
      <c r="V467">
        <v>20</v>
      </c>
      <c r="W467">
        <v>-1.01555686239029</v>
      </c>
      <c r="X467">
        <v>0.134725430557041</v>
      </c>
      <c r="Y467">
        <v>0</v>
      </c>
      <c r="Z467">
        <v>39</v>
      </c>
      <c r="AA467">
        <v>-4.6978985270048996</v>
      </c>
      <c r="AB467">
        <v>-0.47990723002555302</v>
      </c>
      <c r="AC467">
        <v>59</v>
      </c>
      <c r="AD467">
        <v>70</v>
      </c>
      <c r="AE467">
        <v>0</v>
      </c>
      <c r="AF467">
        <v>0.829120350700151</v>
      </c>
      <c r="AH467">
        <v>9</v>
      </c>
      <c r="AJ467">
        <v>-1</v>
      </c>
      <c r="AK467">
        <v>1</v>
      </c>
      <c r="AL467">
        <v>-14.94</v>
      </c>
      <c r="AM467">
        <v>-5.94</v>
      </c>
      <c r="AO467">
        <v>0</v>
      </c>
      <c r="AP467">
        <v>0</v>
      </c>
      <c r="AQ467">
        <v>-14.94</v>
      </c>
      <c r="AR467">
        <v>-5.9399999999999897</v>
      </c>
      <c r="AS467">
        <v>-1</v>
      </c>
      <c r="AT467">
        <v>1</v>
      </c>
      <c r="AV467">
        <v>-24</v>
      </c>
      <c r="AW467">
        <v>-15</v>
      </c>
      <c r="AX467">
        <v>-1</v>
      </c>
      <c r="AZ467">
        <f t="shared" si="7"/>
        <v>0</v>
      </c>
    </row>
    <row r="468" spans="1:52" hidden="1" x14ac:dyDescent="0.25">
      <c r="A468" t="s">
        <v>68</v>
      </c>
      <c r="B468" t="s">
        <v>63</v>
      </c>
      <c r="C468">
        <v>2007</v>
      </c>
      <c r="D468">
        <v>10</v>
      </c>
      <c r="E468">
        <v>0</v>
      </c>
      <c r="F468">
        <v>-41.1</v>
      </c>
      <c r="G468">
        <v>-36.6</v>
      </c>
      <c r="I468">
        <v>22</v>
      </c>
      <c r="J468">
        <v>100</v>
      </c>
      <c r="K468">
        <v>-4.2720395984383703</v>
      </c>
      <c r="L468">
        <v>-0.235379732898886</v>
      </c>
      <c r="M468">
        <v>36</v>
      </c>
      <c r="N468">
        <v>26</v>
      </c>
      <c r="O468">
        <v>-3.6684723034505802</v>
      </c>
      <c r="P468">
        <v>0.59732148263764095</v>
      </c>
      <c r="Q468">
        <v>9</v>
      </c>
      <c r="R468">
        <v>68</v>
      </c>
      <c r="S468">
        <v>-8.2877257181942507</v>
      </c>
      <c r="T468">
        <v>0.63830110338290103</v>
      </c>
      <c r="U468">
        <v>33</v>
      </c>
      <c r="V468">
        <v>19</v>
      </c>
      <c r="W468">
        <v>0</v>
      </c>
      <c r="X468">
        <v>0.150245661876865</v>
      </c>
      <c r="Y468">
        <v>47</v>
      </c>
      <c r="Z468">
        <v>25</v>
      </c>
      <c r="AA468">
        <v>-5.40224031927516</v>
      </c>
      <c r="AB468">
        <v>0.1566386897672</v>
      </c>
      <c r="AC468">
        <v>62</v>
      </c>
      <c r="AD468">
        <v>85</v>
      </c>
      <c r="AE468">
        <v>0</v>
      </c>
      <c r="AF468">
        <v>7.0776449890637597E-2</v>
      </c>
      <c r="AH468">
        <v>10.5</v>
      </c>
      <c r="AJ468">
        <v>1</v>
      </c>
      <c r="AK468">
        <v>1</v>
      </c>
      <c r="AL468">
        <v>-10.01</v>
      </c>
      <c r="AM468">
        <v>0.49</v>
      </c>
      <c r="AO468">
        <v>0</v>
      </c>
      <c r="AP468">
        <v>0</v>
      </c>
      <c r="AQ468">
        <v>-10.01</v>
      </c>
      <c r="AR468">
        <v>0.49</v>
      </c>
      <c r="AS468">
        <v>1</v>
      </c>
      <c r="AT468">
        <v>1</v>
      </c>
      <c r="AV468">
        <v>8</v>
      </c>
      <c r="AW468">
        <v>18.5</v>
      </c>
      <c r="AX468">
        <v>1</v>
      </c>
      <c r="AZ468">
        <f t="shared" si="7"/>
        <v>0</v>
      </c>
    </row>
    <row r="469" spans="1:52" x14ac:dyDescent="0.25">
      <c r="A469" t="s">
        <v>69</v>
      </c>
      <c r="B469" t="s">
        <v>74</v>
      </c>
      <c r="C469">
        <v>2007</v>
      </c>
      <c r="D469">
        <v>10</v>
      </c>
      <c r="E469">
        <v>1</v>
      </c>
      <c r="F469">
        <v>21.4</v>
      </c>
      <c r="G469">
        <v>11.0999999999999</v>
      </c>
      <c r="I469">
        <v>65</v>
      </c>
      <c r="J469">
        <v>45</v>
      </c>
      <c r="K469">
        <v>-4.8252634717149903</v>
      </c>
      <c r="L469">
        <v>-0.70615760870161903</v>
      </c>
      <c r="M469">
        <v>71</v>
      </c>
      <c r="N469">
        <v>56</v>
      </c>
      <c r="O469">
        <v>0</v>
      </c>
      <c r="P469">
        <v>4.3814392343133203E-2</v>
      </c>
      <c r="Q469">
        <v>70</v>
      </c>
      <c r="R469">
        <v>56</v>
      </c>
      <c r="S469">
        <v>4.4778928420160904</v>
      </c>
      <c r="T469">
        <v>-0.89900807837553898</v>
      </c>
      <c r="U469">
        <v>100</v>
      </c>
      <c r="V469">
        <v>60</v>
      </c>
      <c r="W469">
        <v>-2.2607142857142799</v>
      </c>
      <c r="X469">
        <v>0.25183622568174902</v>
      </c>
      <c r="Y469">
        <v>10</v>
      </c>
      <c r="Z469">
        <v>27</v>
      </c>
      <c r="AA469">
        <v>8.0678094809235201</v>
      </c>
      <c r="AB469">
        <v>0.64904313138320602</v>
      </c>
      <c r="AC469">
        <v>63</v>
      </c>
      <c r="AD469">
        <v>38</v>
      </c>
      <c r="AE469">
        <v>-2.7286461078270698</v>
      </c>
      <c r="AF469">
        <v>-0.58859596245359702</v>
      </c>
      <c r="AH469">
        <v>-3.5</v>
      </c>
      <c r="AJ469">
        <v>1</v>
      </c>
      <c r="AK469">
        <v>-1</v>
      </c>
      <c r="AL469">
        <v>4.6399999999999997</v>
      </c>
      <c r="AM469">
        <v>1.1399999999999899</v>
      </c>
      <c r="AO469">
        <v>9.2620181679741993</v>
      </c>
      <c r="AP469">
        <v>0.92052816753301603</v>
      </c>
      <c r="AQ469">
        <v>5.5605281675330103</v>
      </c>
      <c r="AR469">
        <v>2.0605281675330098</v>
      </c>
      <c r="AS469">
        <v>1</v>
      </c>
      <c r="AT469">
        <v>-1</v>
      </c>
      <c r="AV469">
        <v>-15</v>
      </c>
      <c r="AW469">
        <v>-18.5</v>
      </c>
      <c r="AX469">
        <v>-1</v>
      </c>
      <c r="AZ469">
        <f t="shared" si="7"/>
        <v>1</v>
      </c>
    </row>
    <row r="470" spans="1:52" x14ac:dyDescent="0.25">
      <c r="A470" t="s">
        <v>70</v>
      </c>
      <c r="B470" t="s">
        <v>64</v>
      </c>
      <c r="C470">
        <v>2007</v>
      </c>
      <c r="D470">
        <v>10</v>
      </c>
      <c r="E470">
        <v>1</v>
      </c>
      <c r="F470">
        <v>0.2</v>
      </c>
      <c r="G470">
        <v>-2.5</v>
      </c>
      <c r="I470">
        <v>56</v>
      </c>
      <c r="J470">
        <v>19</v>
      </c>
      <c r="K470">
        <v>16.0854889736007</v>
      </c>
      <c r="L470">
        <v>0.84836430773848504</v>
      </c>
      <c r="M470">
        <v>74</v>
      </c>
      <c r="N470">
        <v>74</v>
      </c>
      <c r="O470">
        <v>0</v>
      </c>
      <c r="P470">
        <v>4.2404848407388403E-2</v>
      </c>
      <c r="Q470">
        <v>51</v>
      </c>
      <c r="R470">
        <v>72</v>
      </c>
      <c r="S470">
        <v>0</v>
      </c>
      <c r="T470">
        <v>0.13132677466179599</v>
      </c>
      <c r="U470">
        <v>70</v>
      </c>
      <c r="V470">
        <v>37</v>
      </c>
      <c r="W470">
        <v>-1.60160630623931</v>
      </c>
      <c r="X470">
        <v>0.63644504269504898</v>
      </c>
      <c r="Y470">
        <v>31</v>
      </c>
      <c r="Z470">
        <v>45</v>
      </c>
      <c r="AA470">
        <v>6.08708748430307</v>
      </c>
      <c r="AB470">
        <v>0.91545907650178804</v>
      </c>
      <c r="AC470">
        <v>53</v>
      </c>
      <c r="AD470">
        <v>66</v>
      </c>
      <c r="AE470">
        <v>0.28262864587102499</v>
      </c>
      <c r="AF470">
        <v>0.180530614161032</v>
      </c>
      <c r="AH470">
        <v>-2.5</v>
      </c>
      <c r="AJ470">
        <v>-1</v>
      </c>
      <c r="AK470">
        <v>1</v>
      </c>
      <c r="AL470">
        <v>1.67</v>
      </c>
      <c r="AM470">
        <v>-0.83</v>
      </c>
      <c r="AO470">
        <v>32.977267531835103</v>
      </c>
      <c r="AP470">
        <v>3.27752581573329</v>
      </c>
      <c r="AQ470">
        <v>4.9475258157332904</v>
      </c>
      <c r="AR470">
        <v>2.44752581573329</v>
      </c>
      <c r="AS470">
        <v>1</v>
      </c>
      <c r="AT470">
        <v>-1</v>
      </c>
      <c r="AV470">
        <v>-8</v>
      </c>
      <c r="AW470">
        <v>-10.5</v>
      </c>
      <c r="AX470">
        <v>-1</v>
      </c>
      <c r="AZ470">
        <f t="shared" si="7"/>
        <v>1</v>
      </c>
    </row>
    <row r="471" spans="1:52" x14ac:dyDescent="0.25">
      <c r="A471" t="s">
        <v>45</v>
      </c>
      <c r="B471" t="s">
        <v>53</v>
      </c>
      <c r="C471">
        <v>2007</v>
      </c>
      <c r="D471">
        <v>11</v>
      </c>
      <c r="E471">
        <v>0</v>
      </c>
      <c r="F471">
        <v>-3.4</v>
      </c>
      <c r="G471">
        <v>-2.8</v>
      </c>
      <c r="I471">
        <v>68</v>
      </c>
      <c r="J471">
        <v>82</v>
      </c>
      <c r="K471">
        <v>-1.9147888697217399</v>
      </c>
      <c r="L471">
        <v>0.17777570855917199</v>
      </c>
      <c r="M471">
        <v>91</v>
      </c>
      <c r="N471">
        <v>23</v>
      </c>
      <c r="O471">
        <v>-7.7490321580439296</v>
      </c>
      <c r="P471">
        <v>-0.85559431254597196</v>
      </c>
      <c r="Q471">
        <v>14</v>
      </c>
      <c r="R471">
        <v>21</v>
      </c>
      <c r="S471">
        <v>-10.0595950915777</v>
      </c>
      <c r="T471">
        <v>-0.50329560317398303</v>
      </c>
      <c r="U471">
        <v>65</v>
      </c>
      <c r="V471">
        <v>9</v>
      </c>
      <c r="W471">
        <v>-1.4534884130760399</v>
      </c>
      <c r="X471">
        <v>-0.128321031216236</v>
      </c>
      <c r="Y471">
        <v>59</v>
      </c>
      <c r="Z471">
        <v>29</v>
      </c>
      <c r="AA471">
        <v>-2.3060694590336102</v>
      </c>
      <c r="AB471">
        <v>-0.15556176111766201</v>
      </c>
      <c r="AC471">
        <v>65</v>
      </c>
      <c r="AD471">
        <v>79</v>
      </c>
      <c r="AE471">
        <v>0</v>
      </c>
      <c r="AF471">
        <v>-0.59638373779519105</v>
      </c>
      <c r="AH471">
        <v>3.5</v>
      </c>
      <c r="AJ471">
        <v>1</v>
      </c>
      <c r="AK471">
        <v>1</v>
      </c>
      <c r="AL471">
        <v>-2.83</v>
      </c>
      <c r="AM471">
        <v>0.66999999999999904</v>
      </c>
      <c r="AO471">
        <v>-11.6929778214599</v>
      </c>
      <c r="AP471">
        <v>-1.16213499604341</v>
      </c>
      <c r="AQ471">
        <v>-3.99213499604341</v>
      </c>
      <c r="AR471">
        <v>-0.49213499604340999</v>
      </c>
      <c r="AS471">
        <v>-1</v>
      </c>
      <c r="AT471">
        <v>-1</v>
      </c>
      <c r="AV471">
        <v>8</v>
      </c>
      <c r="AW471">
        <v>11.5</v>
      </c>
      <c r="AX471">
        <v>1</v>
      </c>
      <c r="AZ471">
        <f t="shared" si="7"/>
        <v>1</v>
      </c>
    </row>
    <row r="472" spans="1:52" hidden="1" x14ac:dyDescent="0.25">
      <c r="A472" t="s">
        <v>47</v>
      </c>
      <c r="B472" t="s">
        <v>54</v>
      </c>
      <c r="C472">
        <v>2007</v>
      </c>
      <c r="D472">
        <v>11</v>
      </c>
      <c r="E472">
        <v>1</v>
      </c>
      <c r="F472">
        <v>-16.399999999999999</v>
      </c>
      <c r="G472">
        <v>-34.599999999999902</v>
      </c>
      <c r="I472">
        <v>18</v>
      </c>
      <c r="J472">
        <v>76</v>
      </c>
      <c r="K472">
        <v>0</v>
      </c>
      <c r="L472">
        <v>-9.2702415568436704E-3</v>
      </c>
      <c r="M472">
        <v>36</v>
      </c>
      <c r="N472">
        <v>32</v>
      </c>
      <c r="O472">
        <v>-1.1967652437282099</v>
      </c>
      <c r="P472">
        <v>0.42189151655165602</v>
      </c>
      <c r="Q472">
        <v>21</v>
      </c>
      <c r="R472">
        <v>49</v>
      </c>
      <c r="S472">
        <v>-1.5268036146823101</v>
      </c>
      <c r="T472">
        <v>0.12512875980181201</v>
      </c>
      <c r="U472">
        <v>39</v>
      </c>
      <c r="V472">
        <v>37</v>
      </c>
      <c r="W472">
        <v>-1.8091145435081799</v>
      </c>
      <c r="X472">
        <v>0.13832907436344599</v>
      </c>
      <c r="Y472">
        <v>39</v>
      </c>
      <c r="Z472">
        <v>88</v>
      </c>
      <c r="AA472">
        <v>0</v>
      </c>
      <c r="AB472">
        <v>0.131997328553876</v>
      </c>
      <c r="AC472">
        <v>65</v>
      </c>
      <c r="AD472">
        <v>50</v>
      </c>
      <c r="AE472">
        <v>-1.1677384755287099</v>
      </c>
      <c r="AF472">
        <v>-0.18927608723287501</v>
      </c>
      <c r="AH472">
        <v>3</v>
      </c>
      <c r="AJ472">
        <v>-1</v>
      </c>
      <c r="AK472">
        <v>1</v>
      </c>
      <c r="AL472">
        <v>-5.56</v>
      </c>
      <c r="AM472">
        <v>-2.56</v>
      </c>
      <c r="AO472">
        <v>0</v>
      </c>
      <c r="AP472">
        <v>0</v>
      </c>
      <c r="AQ472">
        <v>-5.56</v>
      </c>
      <c r="AR472">
        <v>-2.5599999999999898</v>
      </c>
      <c r="AS472">
        <v>-1</v>
      </c>
      <c r="AT472">
        <v>1</v>
      </c>
      <c r="AV472">
        <v>-24</v>
      </c>
      <c r="AW472">
        <v>-21</v>
      </c>
      <c r="AX472">
        <v>-1</v>
      </c>
      <c r="AZ472">
        <f t="shared" si="7"/>
        <v>0</v>
      </c>
    </row>
    <row r="473" spans="1:52" hidden="1" x14ac:dyDescent="0.25">
      <c r="A473" t="s">
        <v>49</v>
      </c>
      <c r="B473" t="s">
        <v>72</v>
      </c>
      <c r="C473">
        <v>2007</v>
      </c>
      <c r="D473">
        <v>11</v>
      </c>
      <c r="E473">
        <v>1</v>
      </c>
      <c r="F473">
        <v>-10.5</v>
      </c>
      <c r="G473">
        <v>-18.100000000000001</v>
      </c>
      <c r="I473">
        <v>55</v>
      </c>
      <c r="J473">
        <v>82</v>
      </c>
      <c r="K473">
        <v>-6.0001902173913004</v>
      </c>
      <c r="L473">
        <v>0.21635918974933499</v>
      </c>
      <c r="M473">
        <v>70</v>
      </c>
      <c r="N473">
        <v>9</v>
      </c>
      <c r="O473">
        <v>-1.7237658586442099</v>
      </c>
      <c r="P473">
        <v>0.34639313234505298</v>
      </c>
      <c r="Q473">
        <v>24</v>
      </c>
      <c r="R473">
        <v>18</v>
      </c>
      <c r="S473">
        <v>-1.4965532786885201</v>
      </c>
      <c r="T473">
        <v>0.34738464265966001</v>
      </c>
      <c r="U473">
        <v>98</v>
      </c>
      <c r="V473">
        <v>27</v>
      </c>
      <c r="W473">
        <v>-4.6088062867276296</v>
      </c>
      <c r="X473">
        <v>0.62877221746845302</v>
      </c>
      <c r="Y473">
        <v>40</v>
      </c>
      <c r="Z473">
        <v>10</v>
      </c>
      <c r="AA473">
        <v>-1.5026246564585699</v>
      </c>
      <c r="AB473">
        <v>0.16817194783375999</v>
      </c>
      <c r="AC473">
        <v>64</v>
      </c>
      <c r="AD473">
        <v>65</v>
      </c>
      <c r="AE473">
        <v>-5.40386974694984</v>
      </c>
      <c r="AF473">
        <v>0.17234773740758799</v>
      </c>
      <c r="AH473">
        <v>2</v>
      </c>
      <c r="AJ473">
        <v>1</v>
      </c>
      <c r="AK473">
        <v>-1</v>
      </c>
      <c r="AL473">
        <v>-1.8</v>
      </c>
      <c r="AM473">
        <v>0.2</v>
      </c>
      <c r="AO473">
        <v>0</v>
      </c>
      <c r="AP473">
        <v>0</v>
      </c>
      <c r="AQ473">
        <v>-1.8</v>
      </c>
      <c r="AR473">
        <v>0.19999999999999901</v>
      </c>
      <c r="AS473">
        <v>1</v>
      </c>
      <c r="AT473">
        <v>-1</v>
      </c>
      <c r="AV473">
        <v>-3</v>
      </c>
      <c r="AW473">
        <v>-1</v>
      </c>
      <c r="AX473">
        <v>-1</v>
      </c>
      <c r="AZ473">
        <f t="shared" si="7"/>
        <v>0</v>
      </c>
    </row>
    <row r="474" spans="1:52" x14ac:dyDescent="0.25">
      <c r="A474" t="s">
        <v>51</v>
      </c>
      <c r="B474" t="s">
        <v>71</v>
      </c>
      <c r="C474">
        <v>2007</v>
      </c>
      <c r="D474">
        <v>11</v>
      </c>
      <c r="E474">
        <v>1</v>
      </c>
      <c r="F474">
        <v>1</v>
      </c>
      <c r="G474">
        <v>-72.900000000000006</v>
      </c>
      <c r="I474">
        <v>0</v>
      </c>
      <c r="J474">
        <v>91</v>
      </c>
      <c r="K474">
        <v>0</v>
      </c>
      <c r="L474">
        <v>-0.13857906457021801</v>
      </c>
      <c r="M474">
        <v>67</v>
      </c>
      <c r="N474">
        <v>73</v>
      </c>
      <c r="O474">
        <v>-5.4201112319011902</v>
      </c>
      <c r="P474">
        <v>0.45113072744674798</v>
      </c>
      <c r="Q474">
        <v>29</v>
      </c>
      <c r="R474">
        <v>77</v>
      </c>
      <c r="S474">
        <v>-3.9664878320957899</v>
      </c>
      <c r="T474">
        <v>0.45232593715877301</v>
      </c>
      <c r="U474">
        <v>42</v>
      </c>
      <c r="V474">
        <v>58</v>
      </c>
      <c r="W474">
        <v>-7.2584175200882202</v>
      </c>
      <c r="X474">
        <v>0.74350873012485497</v>
      </c>
      <c r="Y474">
        <v>21</v>
      </c>
      <c r="Z474">
        <v>79</v>
      </c>
      <c r="AA474">
        <v>-6.4854451673802398</v>
      </c>
      <c r="AB474">
        <v>0.78534901458948103</v>
      </c>
      <c r="AC474">
        <v>35</v>
      </c>
      <c r="AD474">
        <v>99</v>
      </c>
      <c r="AE474">
        <v>0</v>
      </c>
      <c r="AF474">
        <v>3.9442444707894202E-2</v>
      </c>
      <c r="AH474">
        <v>16</v>
      </c>
      <c r="AJ474">
        <v>1</v>
      </c>
      <c r="AK474">
        <v>-1</v>
      </c>
      <c r="AL474">
        <v>-14.67</v>
      </c>
      <c r="AM474">
        <v>1.33</v>
      </c>
      <c r="AO474">
        <v>-22.4657653639457</v>
      </c>
      <c r="AP474">
        <v>-2.2328146466185199</v>
      </c>
      <c r="AQ474">
        <v>-16.902814646618499</v>
      </c>
      <c r="AR474">
        <v>-0.90281464661851896</v>
      </c>
      <c r="AS474">
        <v>-1</v>
      </c>
      <c r="AT474">
        <v>1</v>
      </c>
      <c r="AV474">
        <v>-46</v>
      </c>
      <c r="AW474">
        <v>-30</v>
      </c>
      <c r="AX474">
        <v>-1</v>
      </c>
      <c r="AZ474">
        <f t="shared" si="7"/>
        <v>1</v>
      </c>
    </row>
    <row r="475" spans="1:52" hidden="1" x14ac:dyDescent="0.25">
      <c r="A475" t="s">
        <v>50</v>
      </c>
      <c r="B475" t="s">
        <v>73</v>
      </c>
      <c r="C475">
        <v>2007</v>
      </c>
      <c r="D475">
        <v>11</v>
      </c>
      <c r="E475">
        <v>0</v>
      </c>
      <c r="F475">
        <v>-19.2</v>
      </c>
      <c r="G475">
        <v>-42.9</v>
      </c>
      <c r="I475">
        <v>0</v>
      </c>
      <c r="J475">
        <v>82</v>
      </c>
      <c r="K475">
        <v>0</v>
      </c>
      <c r="L475">
        <v>-7.8421921072308498E-2</v>
      </c>
      <c r="M475">
        <v>58</v>
      </c>
      <c r="N475">
        <v>77</v>
      </c>
      <c r="O475">
        <v>10.9886976984986</v>
      </c>
      <c r="P475">
        <v>-0.46686041015095397</v>
      </c>
      <c r="Q475">
        <v>44</v>
      </c>
      <c r="R475">
        <v>74</v>
      </c>
      <c r="S475">
        <v>1.6022245214692099</v>
      </c>
      <c r="T475">
        <v>-0.23105312511311701</v>
      </c>
      <c r="U475">
        <v>49</v>
      </c>
      <c r="V475">
        <v>0</v>
      </c>
      <c r="W475">
        <v>6.6802665399396597</v>
      </c>
      <c r="X475">
        <v>0.43344332601667401</v>
      </c>
      <c r="Y475">
        <v>26</v>
      </c>
      <c r="Z475">
        <v>56</v>
      </c>
      <c r="AA475">
        <v>2.1437178522420401</v>
      </c>
      <c r="AB475">
        <v>0.45660508581835602</v>
      </c>
      <c r="AC475">
        <v>60</v>
      </c>
      <c r="AD475">
        <v>100</v>
      </c>
      <c r="AE475">
        <v>0</v>
      </c>
      <c r="AF475">
        <v>5.5959131069906402E-2</v>
      </c>
      <c r="AH475">
        <v>10</v>
      </c>
      <c r="AJ475">
        <v>-1</v>
      </c>
      <c r="AK475">
        <v>1</v>
      </c>
      <c r="AL475">
        <v>-11.31</v>
      </c>
      <c r="AM475">
        <v>-1.31</v>
      </c>
      <c r="AO475">
        <v>0</v>
      </c>
      <c r="AP475">
        <v>0</v>
      </c>
      <c r="AQ475">
        <v>-11.31</v>
      </c>
      <c r="AR475">
        <v>-1.31</v>
      </c>
      <c r="AS475">
        <v>-1</v>
      </c>
      <c r="AT475">
        <v>1</v>
      </c>
      <c r="AV475">
        <v>-14</v>
      </c>
      <c r="AW475">
        <v>-4</v>
      </c>
      <c r="AX475">
        <v>-1</v>
      </c>
      <c r="AZ475">
        <f t="shared" si="7"/>
        <v>0</v>
      </c>
    </row>
    <row r="476" spans="1:52" hidden="1" x14ac:dyDescent="0.25">
      <c r="A476" t="s">
        <v>46</v>
      </c>
      <c r="B476" t="s">
        <v>67</v>
      </c>
      <c r="C476">
        <v>2007</v>
      </c>
      <c r="D476">
        <v>11</v>
      </c>
      <c r="E476">
        <v>0</v>
      </c>
      <c r="F476">
        <v>-20.2</v>
      </c>
      <c r="G476">
        <v>-31.4</v>
      </c>
      <c r="I476">
        <v>86</v>
      </c>
      <c r="J476">
        <v>70</v>
      </c>
      <c r="K476">
        <v>5.3377186544342496</v>
      </c>
      <c r="L476">
        <v>-0.27786281444452499</v>
      </c>
      <c r="M476">
        <v>48</v>
      </c>
      <c r="N476">
        <v>77</v>
      </c>
      <c r="O476">
        <v>0.337435130186237</v>
      </c>
      <c r="P476">
        <v>0.28886259151066201</v>
      </c>
      <c r="Q476">
        <v>1</v>
      </c>
      <c r="R476">
        <v>66</v>
      </c>
      <c r="S476">
        <v>2.1560305731046898</v>
      </c>
      <c r="T476">
        <v>0.37735907803788399</v>
      </c>
      <c r="U476">
        <v>30</v>
      </c>
      <c r="V476">
        <v>19</v>
      </c>
      <c r="W476">
        <v>0</v>
      </c>
      <c r="X476">
        <v>9.6707359985550398E-2</v>
      </c>
      <c r="Y476">
        <v>52</v>
      </c>
      <c r="Z476">
        <v>54</v>
      </c>
      <c r="AA476">
        <v>4.62825143104007</v>
      </c>
      <c r="AB476">
        <v>-0.47789014494934301</v>
      </c>
      <c r="AC476">
        <v>58</v>
      </c>
      <c r="AD476">
        <v>69</v>
      </c>
      <c r="AE476">
        <v>0</v>
      </c>
      <c r="AF476">
        <v>7.7549090773181006E-2</v>
      </c>
      <c r="AH476">
        <v>5.5</v>
      </c>
      <c r="AJ476">
        <v>-1</v>
      </c>
      <c r="AK476">
        <v>1</v>
      </c>
      <c r="AL476">
        <v>-8.94</v>
      </c>
      <c r="AM476">
        <v>-3.4399999999999902</v>
      </c>
      <c r="AO476">
        <v>0</v>
      </c>
      <c r="AP476">
        <v>0</v>
      </c>
      <c r="AQ476">
        <v>-8.94</v>
      </c>
      <c r="AR476">
        <v>-3.4399999999999902</v>
      </c>
      <c r="AS476">
        <v>-1</v>
      </c>
      <c r="AT476">
        <v>1</v>
      </c>
      <c r="AV476">
        <v>-7</v>
      </c>
      <c r="AW476">
        <v>-1.5</v>
      </c>
      <c r="AX476">
        <v>-1</v>
      </c>
      <c r="AZ476">
        <f t="shared" si="7"/>
        <v>0</v>
      </c>
    </row>
    <row r="477" spans="1:52" hidden="1" x14ac:dyDescent="0.25">
      <c r="A477" t="s">
        <v>53</v>
      </c>
      <c r="B477" t="s">
        <v>45</v>
      </c>
      <c r="C477">
        <v>2007</v>
      </c>
      <c r="D477">
        <v>11</v>
      </c>
      <c r="E477">
        <v>1</v>
      </c>
      <c r="F477">
        <v>-0.6</v>
      </c>
      <c r="G477">
        <v>2.8</v>
      </c>
      <c r="I477">
        <v>23</v>
      </c>
      <c r="J477">
        <v>91</v>
      </c>
      <c r="K477">
        <v>0.28278643022359301</v>
      </c>
      <c r="L477">
        <v>-0.21491355162120401</v>
      </c>
      <c r="M477">
        <v>82</v>
      </c>
      <c r="N477">
        <v>68</v>
      </c>
      <c r="O477">
        <v>-1.5146651070614301</v>
      </c>
      <c r="P477">
        <v>-0.100180417459192</v>
      </c>
      <c r="Q477">
        <v>9</v>
      </c>
      <c r="R477">
        <v>65</v>
      </c>
      <c r="S477">
        <v>-1.6426981793979301</v>
      </c>
      <c r="T477">
        <v>-0.23373831743464299</v>
      </c>
      <c r="U477">
        <v>21</v>
      </c>
      <c r="V477">
        <v>14</v>
      </c>
      <c r="W477">
        <v>-0.74435357608824604</v>
      </c>
      <c r="X477">
        <v>0.23705045483328499</v>
      </c>
      <c r="Y477">
        <v>79</v>
      </c>
      <c r="Z477">
        <v>65</v>
      </c>
      <c r="AA477">
        <v>0</v>
      </c>
      <c r="AB477">
        <v>2.4927214573790799E-2</v>
      </c>
      <c r="AC477">
        <v>29</v>
      </c>
      <c r="AD477">
        <v>59</v>
      </c>
      <c r="AE477">
        <v>0</v>
      </c>
      <c r="AF477">
        <v>3.8171814750572401E-2</v>
      </c>
      <c r="AH477">
        <v>-3.5</v>
      </c>
      <c r="AJ477">
        <v>-1</v>
      </c>
      <c r="AK477">
        <v>1</v>
      </c>
      <c r="AL477">
        <v>2.83</v>
      </c>
      <c r="AM477">
        <v>-0.66999999999999904</v>
      </c>
      <c r="AO477">
        <v>0</v>
      </c>
      <c r="AP477">
        <v>0</v>
      </c>
      <c r="AQ477">
        <v>2.83</v>
      </c>
      <c r="AR477">
        <v>-0.66999999999999904</v>
      </c>
      <c r="AS477">
        <v>-1</v>
      </c>
      <c r="AT477">
        <v>1</v>
      </c>
      <c r="AV477">
        <v>-8</v>
      </c>
      <c r="AW477">
        <v>-11.5</v>
      </c>
      <c r="AX477">
        <v>-1</v>
      </c>
      <c r="AZ477">
        <f t="shared" si="7"/>
        <v>0</v>
      </c>
    </row>
    <row r="478" spans="1:52" hidden="1" x14ac:dyDescent="0.25">
      <c r="A478" t="s">
        <v>72</v>
      </c>
      <c r="B478" t="s">
        <v>49</v>
      </c>
      <c r="C478">
        <v>2007</v>
      </c>
      <c r="D478">
        <v>11</v>
      </c>
      <c r="E478">
        <v>0</v>
      </c>
      <c r="F478">
        <v>7.6</v>
      </c>
      <c r="G478">
        <v>18.100000000000001</v>
      </c>
      <c r="I478">
        <v>9</v>
      </c>
      <c r="J478">
        <v>70</v>
      </c>
      <c r="K478">
        <v>1.3564134108422301</v>
      </c>
      <c r="L478">
        <v>-0.341324073674249</v>
      </c>
      <c r="M478">
        <v>82</v>
      </c>
      <c r="N478">
        <v>55</v>
      </c>
      <c r="O478">
        <v>1.43627855726144</v>
      </c>
      <c r="P478">
        <v>-0.34374199518655002</v>
      </c>
      <c r="Q478">
        <v>27</v>
      </c>
      <c r="R478">
        <v>98</v>
      </c>
      <c r="S478">
        <v>4.28829498019907</v>
      </c>
      <c r="T478">
        <v>-0.59728287228871402</v>
      </c>
      <c r="U478">
        <v>18</v>
      </c>
      <c r="V478">
        <v>24</v>
      </c>
      <c r="W478">
        <v>1.64317585924929</v>
      </c>
      <c r="X478">
        <v>0.30974880228959401</v>
      </c>
      <c r="Y478">
        <v>65</v>
      </c>
      <c r="Z478">
        <v>64</v>
      </c>
      <c r="AA478">
        <v>0.95589253363142301</v>
      </c>
      <c r="AB478">
        <v>0.15062145113557701</v>
      </c>
      <c r="AC478">
        <v>10</v>
      </c>
      <c r="AD478">
        <v>40</v>
      </c>
      <c r="AE478">
        <v>0.19029129312867299</v>
      </c>
      <c r="AF478">
        <v>-0.222674595986558</v>
      </c>
      <c r="AH478">
        <v>-2</v>
      </c>
      <c r="AJ478">
        <v>-1</v>
      </c>
      <c r="AK478">
        <v>-1</v>
      </c>
      <c r="AL478">
        <v>1.8</v>
      </c>
      <c r="AM478">
        <v>-0.2</v>
      </c>
      <c r="AO478">
        <v>0</v>
      </c>
      <c r="AP478">
        <v>0</v>
      </c>
      <c r="AQ478">
        <v>1.8</v>
      </c>
      <c r="AR478">
        <v>-0.19999999999999901</v>
      </c>
      <c r="AS478">
        <v>-1</v>
      </c>
      <c r="AT478">
        <v>-1</v>
      </c>
      <c r="AV478">
        <v>3</v>
      </c>
      <c r="AW478">
        <v>1</v>
      </c>
      <c r="AX478">
        <v>1</v>
      </c>
      <c r="AZ478">
        <f t="shared" si="7"/>
        <v>0</v>
      </c>
    </row>
    <row r="479" spans="1:52" hidden="1" x14ac:dyDescent="0.25">
      <c r="A479" t="s">
        <v>55</v>
      </c>
      <c r="B479" t="s">
        <v>70</v>
      </c>
      <c r="C479">
        <v>2007</v>
      </c>
      <c r="D479">
        <v>11</v>
      </c>
      <c r="E479">
        <v>1</v>
      </c>
      <c r="F479">
        <v>41.8</v>
      </c>
      <c r="G479">
        <v>38.9</v>
      </c>
      <c r="I479">
        <v>77</v>
      </c>
      <c r="J479">
        <v>79</v>
      </c>
      <c r="K479">
        <v>-4.1599196572040702</v>
      </c>
      <c r="L479">
        <v>0.75989988964533595</v>
      </c>
      <c r="M479">
        <v>85</v>
      </c>
      <c r="N479">
        <v>59</v>
      </c>
      <c r="O479">
        <v>3.45027453488991</v>
      </c>
      <c r="P479">
        <v>-0.188505321589296</v>
      </c>
      <c r="Q479">
        <v>48</v>
      </c>
      <c r="R479">
        <v>65</v>
      </c>
      <c r="S479">
        <v>1.55143119227802</v>
      </c>
      <c r="T479">
        <v>0.34420806793215097</v>
      </c>
      <c r="U479">
        <v>82</v>
      </c>
      <c r="V479">
        <v>58</v>
      </c>
      <c r="W479">
        <v>0.95784212085308096</v>
      </c>
      <c r="X479">
        <v>0.42770422940735398</v>
      </c>
      <c r="Y479">
        <v>86</v>
      </c>
      <c r="Z479">
        <v>53</v>
      </c>
      <c r="AA479">
        <v>0</v>
      </c>
      <c r="AB479">
        <v>5.2799048346550501E-3</v>
      </c>
      <c r="AC479">
        <v>58</v>
      </c>
      <c r="AD479">
        <v>32</v>
      </c>
      <c r="AE479">
        <v>4.3376312227018401</v>
      </c>
      <c r="AF479">
        <v>0.21012449704876199</v>
      </c>
      <c r="AH479">
        <v>-11</v>
      </c>
      <c r="AJ479">
        <v>-1</v>
      </c>
      <c r="AK479">
        <v>1</v>
      </c>
      <c r="AL479">
        <v>10.49</v>
      </c>
      <c r="AM479">
        <v>-0.50999999999999901</v>
      </c>
      <c r="AO479">
        <v>0</v>
      </c>
      <c r="AP479">
        <v>0</v>
      </c>
      <c r="AQ479">
        <v>10.49</v>
      </c>
      <c r="AR479">
        <v>-0.50999999999999901</v>
      </c>
      <c r="AS479">
        <v>-1</v>
      </c>
      <c r="AT479">
        <v>1</v>
      </c>
      <c r="AV479">
        <v>5</v>
      </c>
      <c r="AW479">
        <v>-6</v>
      </c>
      <c r="AX479">
        <v>-1</v>
      </c>
      <c r="AZ479">
        <f t="shared" si="7"/>
        <v>0</v>
      </c>
    </row>
    <row r="480" spans="1:52" hidden="1" x14ac:dyDescent="0.25">
      <c r="A480" t="s">
        <v>57</v>
      </c>
      <c r="B480" t="s">
        <v>69</v>
      </c>
      <c r="C480">
        <v>2007</v>
      </c>
      <c r="D480">
        <v>11</v>
      </c>
      <c r="E480">
        <v>1</v>
      </c>
      <c r="F480">
        <v>-8.1</v>
      </c>
      <c r="G480">
        <v>-19.2</v>
      </c>
      <c r="I480">
        <v>45</v>
      </c>
      <c r="J480">
        <v>67</v>
      </c>
      <c r="K480">
        <v>-6.9325371747211904</v>
      </c>
      <c r="L480">
        <v>-0.110831435001141</v>
      </c>
      <c r="M480">
        <v>70</v>
      </c>
      <c r="N480">
        <v>64</v>
      </c>
      <c r="O480">
        <v>0</v>
      </c>
      <c r="P480">
        <v>-6.8912476502660996E-2</v>
      </c>
      <c r="Q480">
        <v>43</v>
      </c>
      <c r="R480">
        <v>94</v>
      </c>
      <c r="S480">
        <v>-2.1457439856657299</v>
      </c>
      <c r="T480">
        <v>-0.22087711125135401</v>
      </c>
      <c r="U480">
        <v>2</v>
      </c>
      <c r="V480">
        <v>66</v>
      </c>
      <c r="W480">
        <v>-5.2900472707197501</v>
      </c>
      <c r="X480">
        <v>-0.15637595401496701</v>
      </c>
      <c r="Y480">
        <v>58</v>
      </c>
      <c r="Z480">
        <v>73</v>
      </c>
      <c r="AA480">
        <v>-2.6115810546042999</v>
      </c>
      <c r="AB480">
        <v>-0.60638196998361504</v>
      </c>
      <c r="AC480">
        <v>69</v>
      </c>
      <c r="AD480">
        <v>17</v>
      </c>
      <c r="AE480">
        <v>0</v>
      </c>
      <c r="AF480">
        <v>-1.9537033345493102E-2</v>
      </c>
      <c r="AH480">
        <v>0</v>
      </c>
      <c r="AJ480">
        <v>-1</v>
      </c>
      <c r="AK480">
        <v>-1</v>
      </c>
      <c r="AL480">
        <v>-2.0499999999999998</v>
      </c>
      <c r="AM480">
        <v>-2.0499999999999998</v>
      </c>
      <c r="AO480">
        <v>0</v>
      </c>
      <c r="AP480">
        <v>0</v>
      </c>
      <c r="AQ480">
        <v>-2.0499999999999998</v>
      </c>
      <c r="AR480">
        <v>-2.0499999999999998</v>
      </c>
      <c r="AS480">
        <v>-1</v>
      </c>
      <c r="AT480">
        <v>-1</v>
      </c>
      <c r="AV480">
        <v>14</v>
      </c>
      <c r="AW480">
        <v>14</v>
      </c>
      <c r="AX480">
        <v>1</v>
      </c>
      <c r="AZ480">
        <f t="shared" si="7"/>
        <v>0</v>
      </c>
    </row>
    <row r="481" spans="1:52" hidden="1" x14ac:dyDescent="0.25">
      <c r="A481" t="s">
        <v>52</v>
      </c>
      <c r="B481" t="s">
        <v>48</v>
      </c>
      <c r="C481">
        <v>2007</v>
      </c>
      <c r="D481">
        <v>11</v>
      </c>
      <c r="E481">
        <v>1</v>
      </c>
      <c r="F481">
        <v>-14.2</v>
      </c>
      <c r="G481">
        <v>-22.7</v>
      </c>
      <c r="I481">
        <v>77</v>
      </c>
      <c r="J481">
        <v>79</v>
      </c>
      <c r="K481">
        <v>4.9857880434782498</v>
      </c>
      <c r="L481">
        <v>-0.21587554925304001</v>
      </c>
      <c r="M481">
        <v>0</v>
      </c>
      <c r="N481">
        <v>100</v>
      </c>
      <c r="O481">
        <v>-11.586500626006</v>
      </c>
      <c r="P481">
        <v>0.31672379710497101</v>
      </c>
      <c r="Q481">
        <v>6</v>
      </c>
      <c r="R481">
        <v>67</v>
      </c>
      <c r="S481">
        <v>-6.8772772884859696</v>
      </c>
      <c r="T481">
        <v>0.65272032348748699</v>
      </c>
      <c r="U481">
        <v>68</v>
      </c>
      <c r="V481">
        <v>60</v>
      </c>
      <c r="W481">
        <v>-0.69148673820945505</v>
      </c>
      <c r="X481">
        <v>0.12612243588601299</v>
      </c>
      <c r="Y481">
        <v>69</v>
      </c>
      <c r="Z481">
        <v>67</v>
      </c>
      <c r="AA481">
        <v>3.4390590380030801</v>
      </c>
      <c r="AB481">
        <v>-0.22868214037835799</v>
      </c>
      <c r="AC481">
        <v>23</v>
      </c>
      <c r="AD481">
        <v>40</v>
      </c>
      <c r="AE481">
        <v>0</v>
      </c>
      <c r="AF481">
        <v>-7.4087398051964806E-2</v>
      </c>
      <c r="AH481">
        <v>2.5</v>
      </c>
      <c r="AJ481">
        <v>-1</v>
      </c>
      <c r="AK481">
        <v>1</v>
      </c>
      <c r="AL481">
        <v>-2.84</v>
      </c>
      <c r="AM481">
        <v>-0.33999999999999903</v>
      </c>
      <c r="AO481">
        <v>0</v>
      </c>
      <c r="AP481">
        <v>0</v>
      </c>
      <c r="AQ481">
        <v>-2.84</v>
      </c>
      <c r="AR481">
        <v>-0.33999999999999903</v>
      </c>
      <c r="AS481">
        <v>-1</v>
      </c>
      <c r="AT481">
        <v>1</v>
      </c>
      <c r="AV481">
        <v>-6</v>
      </c>
      <c r="AW481">
        <v>-3.5</v>
      </c>
      <c r="AX481">
        <v>-1</v>
      </c>
      <c r="AZ481">
        <f t="shared" si="7"/>
        <v>0</v>
      </c>
    </row>
    <row r="482" spans="1:52" hidden="1" x14ac:dyDescent="0.25">
      <c r="A482" t="s">
        <v>73</v>
      </c>
      <c r="B482" t="s">
        <v>50</v>
      </c>
      <c r="C482">
        <v>2007</v>
      </c>
      <c r="D482">
        <v>11</v>
      </c>
      <c r="E482">
        <v>1</v>
      </c>
      <c r="F482">
        <v>23.7</v>
      </c>
      <c r="G482">
        <v>42.9</v>
      </c>
      <c r="I482">
        <v>77</v>
      </c>
      <c r="J482">
        <v>58</v>
      </c>
      <c r="K482">
        <v>0</v>
      </c>
      <c r="L482">
        <v>-5.2636658383836202E-2</v>
      </c>
      <c r="M482">
        <v>82</v>
      </c>
      <c r="N482">
        <v>0</v>
      </c>
      <c r="O482">
        <v>0</v>
      </c>
      <c r="P482">
        <v>9.9193214249179207E-2</v>
      </c>
      <c r="Q482">
        <v>0</v>
      </c>
      <c r="R482">
        <v>49</v>
      </c>
      <c r="S482">
        <v>3.0843204939931601</v>
      </c>
      <c r="T482">
        <v>-0.570365031378258</v>
      </c>
      <c r="U482">
        <v>74</v>
      </c>
      <c r="V482">
        <v>44</v>
      </c>
      <c r="W482">
        <v>3.5402336539870101</v>
      </c>
      <c r="X482">
        <v>-0.63557906926142804</v>
      </c>
      <c r="Y482">
        <v>100</v>
      </c>
      <c r="Z482">
        <v>60</v>
      </c>
      <c r="AA482">
        <v>1.41856334428624</v>
      </c>
      <c r="AB482">
        <v>0.39351431431939399</v>
      </c>
      <c r="AC482">
        <v>56</v>
      </c>
      <c r="AD482">
        <v>26</v>
      </c>
      <c r="AE482">
        <v>0</v>
      </c>
      <c r="AF482">
        <v>0.51863408936205502</v>
      </c>
      <c r="AH482">
        <v>-10</v>
      </c>
      <c r="AJ482">
        <v>1</v>
      </c>
      <c r="AK482">
        <v>1</v>
      </c>
      <c r="AL482">
        <v>11.31</v>
      </c>
      <c r="AM482">
        <v>1.31</v>
      </c>
      <c r="AO482">
        <v>0</v>
      </c>
      <c r="AP482">
        <v>0</v>
      </c>
      <c r="AQ482">
        <v>11.31</v>
      </c>
      <c r="AR482">
        <v>1.31</v>
      </c>
      <c r="AS482">
        <v>1</v>
      </c>
      <c r="AT482">
        <v>1</v>
      </c>
      <c r="AV482">
        <v>14</v>
      </c>
      <c r="AW482">
        <v>4</v>
      </c>
      <c r="AX482">
        <v>1</v>
      </c>
      <c r="AZ482">
        <f t="shared" si="7"/>
        <v>0</v>
      </c>
    </row>
    <row r="483" spans="1:52" hidden="1" x14ac:dyDescent="0.25">
      <c r="A483" t="s">
        <v>56</v>
      </c>
      <c r="B483" t="s">
        <v>63</v>
      </c>
      <c r="C483">
        <v>2007</v>
      </c>
      <c r="D483">
        <v>11</v>
      </c>
      <c r="E483">
        <v>1</v>
      </c>
      <c r="F483">
        <v>-18</v>
      </c>
      <c r="G483">
        <v>-9.3000000000000007</v>
      </c>
      <c r="I483">
        <v>23</v>
      </c>
      <c r="J483">
        <v>100</v>
      </c>
      <c r="K483">
        <v>0</v>
      </c>
      <c r="L483">
        <v>2.8957584154475999E-3</v>
      </c>
      <c r="M483">
        <v>82</v>
      </c>
      <c r="N483">
        <v>36</v>
      </c>
      <c r="O483">
        <v>-1.36477532878714</v>
      </c>
      <c r="P483">
        <v>0.55703262000222398</v>
      </c>
      <c r="Q483">
        <v>15</v>
      </c>
      <c r="R483">
        <v>64</v>
      </c>
      <c r="S483">
        <v>0</v>
      </c>
      <c r="T483">
        <v>2.17032903903394E-2</v>
      </c>
      <c r="U483">
        <v>35</v>
      </c>
      <c r="V483">
        <v>11</v>
      </c>
      <c r="W483">
        <v>0</v>
      </c>
      <c r="X483">
        <v>-0.254809204262268</v>
      </c>
      <c r="Y483">
        <v>74</v>
      </c>
      <c r="Z483">
        <v>27</v>
      </c>
      <c r="AA483">
        <v>-12.0805179900744</v>
      </c>
      <c r="AB483">
        <v>-0.64764703161445902</v>
      </c>
      <c r="AC483">
        <v>64</v>
      </c>
      <c r="AD483">
        <v>81</v>
      </c>
      <c r="AE483">
        <v>0</v>
      </c>
      <c r="AF483">
        <v>7.6558840268181605E-4</v>
      </c>
      <c r="AH483">
        <v>-1</v>
      </c>
      <c r="AJ483">
        <v>-1</v>
      </c>
      <c r="AK483">
        <v>-1</v>
      </c>
      <c r="AL483">
        <v>0.17</v>
      </c>
      <c r="AM483">
        <v>-0.83</v>
      </c>
      <c r="AO483">
        <v>0</v>
      </c>
      <c r="AP483">
        <v>0</v>
      </c>
      <c r="AQ483">
        <v>0.17</v>
      </c>
      <c r="AR483">
        <v>-0.83</v>
      </c>
      <c r="AS483">
        <v>-1</v>
      </c>
      <c r="AT483">
        <v>-1</v>
      </c>
      <c r="AV483">
        <v>13</v>
      </c>
      <c r="AW483">
        <v>12</v>
      </c>
      <c r="AX483">
        <v>1</v>
      </c>
      <c r="AZ483">
        <f t="shared" si="7"/>
        <v>0</v>
      </c>
    </row>
    <row r="484" spans="1:52" hidden="1" x14ac:dyDescent="0.25">
      <c r="A484" t="s">
        <v>75</v>
      </c>
      <c r="B484" t="s">
        <v>59</v>
      </c>
      <c r="C484">
        <v>2007</v>
      </c>
      <c r="D484">
        <v>11</v>
      </c>
      <c r="E484">
        <v>1</v>
      </c>
      <c r="F484">
        <v>40.299999999999997</v>
      </c>
      <c r="G484">
        <v>55.3</v>
      </c>
      <c r="I484">
        <v>32</v>
      </c>
      <c r="J484">
        <v>33</v>
      </c>
      <c r="K484">
        <v>0</v>
      </c>
      <c r="L484">
        <v>0.71552602818605704</v>
      </c>
      <c r="M484">
        <v>91</v>
      </c>
      <c r="N484">
        <v>64</v>
      </c>
      <c r="O484">
        <v>0</v>
      </c>
      <c r="P484">
        <v>9.2408983994798896E-2</v>
      </c>
      <c r="Q484">
        <v>56</v>
      </c>
      <c r="R484">
        <v>54</v>
      </c>
      <c r="S484">
        <v>0</v>
      </c>
      <c r="T484">
        <v>3.3151784131808699E-2</v>
      </c>
      <c r="U484">
        <v>58</v>
      </c>
      <c r="V484">
        <v>1</v>
      </c>
      <c r="W484">
        <v>-4.43852280462899</v>
      </c>
      <c r="X484">
        <v>-0.40577682773162599</v>
      </c>
      <c r="Y484">
        <v>77</v>
      </c>
      <c r="Z484">
        <v>56</v>
      </c>
      <c r="AA484">
        <v>5.0395569739065103</v>
      </c>
      <c r="AB484">
        <v>0.11746753269473301</v>
      </c>
      <c r="AC484">
        <v>94</v>
      </c>
      <c r="AD484">
        <v>47</v>
      </c>
      <c r="AE484">
        <v>4.7897027398216903</v>
      </c>
      <c r="AF484">
        <v>0.25374716790653401</v>
      </c>
      <c r="AH484">
        <v>-14.5</v>
      </c>
      <c r="AJ484">
        <v>-1</v>
      </c>
      <c r="AK484">
        <v>1</v>
      </c>
      <c r="AL484">
        <v>13.79</v>
      </c>
      <c r="AM484">
        <v>-0.71</v>
      </c>
      <c r="AO484">
        <v>0</v>
      </c>
      <c r="AP484">
        <v>0</v>
      </c>
      <c r="AQ484">
        <v>13.79</v>
      </c>
      <c r="AR484">
        <v>-0.71</v>
      </c>
      <c r="AS484">
        <v>-1</v>
      </c>
      <c r="AT484">
        <v>1</v>
      </c>
      <c r="AV484">
        <v>3</v>
      </c>
      <c r="AW484">
        <v>-11.5</v>
      </c>
      <c r="AX484">
        <v>-1</v>
      </c>
      <c r="AZ484">
        <f t="shared" si="7"/>
        <v>0</v>
      </c>
    </row>
    <row r="485" spans="1:52" hidden="1" x14ac:dyDescent="0.25">
      <c r="A485" t="s">
        <v>74</v>
      </c>
      <c r="B485" t="s">
        <v>65</v>
      </c>
      <c r="C485">
        <v>2007</v>
      </c>
      <c r="D485">
        <v>11</v>
      </c>
      <c r="E485">
        <v>1</v>
      </c>
      <c r="F485">
        <v>14.3</v>
      </c>
      <c r="G485">
        <v>-2.7</v>
      </c>
      <c r="I485">
        <v>68</v>
      </c>
      <c r="J485">
        <v>82</v>
      </c>
      <c r="K485">
        <v>-2.80799383001697</v>
      </c>
      <c r="L485">
        <v>0.44582812189781801</v>
      </c>
      <c r="M485">
        <v>51</v>
      </c>
      <c r="N485">
        <v>45</v>
      </c>
      <c r="O485">
        <v>0</v>
      </c>
      <c r="P485">
        <v>-0.39829115024059802</v>
      </c>
      <c r="Q485">
        <v>68</v>
      </c>
      <c r="R485">
        <v>41</v>
      </c>
      <c r="S485">
        <v>0</v>
      </c>
      <c r="T485">
        <v>4.5338649636736401E-2</v>
      </c>
      <c r="U485">
        <v>62</v>
      </c>
      <c r="V485">
        <v>35</v>
      </c>
      <c r="W485">
        <v>0.58522588522588703</v>
      </c>
      <c r="X485">
        <v>-0.14085579224365</v>
      </c>
      <c r="Y485">
        <v>31</v>
      </c>
      <c r="Z485">
        <v>37</v>
      </c>
      <c r="AA485">
        <v>-3.8630095108695501</v>
      </c>
      <c r="AB485">
        <v>-0.21454244698016101</v>
      </c>
      <c r="AC485">
        <v>32</v>
      </c>
      <c r="AD485">
        <v>32</v>
      </c>
      <c r="AE485">
        <v>9.7696435971819202</v>
      </c>
      <c r="AF485">
        <v>0.66925206674523496</v>
      </c>
      <c r="AH485">
        <v>-3</v>
      </c>
      <c r="AJ485">
        <v>-1</v>
      </c>
      <c r="AK485">
        <v>-1</v>
      </c>
      <c r="AL485">
        <v>1.63</v>
      </c>
      <c r="AM485">
        <v>-1.37</v>
      </c>
      <c r="AO485">
        <v>0</v>
      </c>
      <c r="AP485">
        <v>0</v>
      </c>
      <c r="AQ485">
        <v>1.63</v>
      </c>
      <c r="AR485">
        <v>-1.37</v>
      </c>
      <c r="AS485">
        <v>-1</v>
      </c>
      <c r="AT485">
        <v>-1</v>
      </c>
      <c r="AV485">
        <v>7</v>
      </c>
      <c r="AW485">
        <v>4</v>
      </c>
      <c r="AX485">
        <v>1</v>
      </c>
      <c r="AZ485">
        <f t="shared" si="7"/>
        <v>0</v>
      </c>
    </row>
    <row r="486" spans="1:52" hidden="1" x14ac:dyDescent="0.25">
      <c r="A486" t="s">
        <v>59</v>
      </c>
      <c r="B486" t="s">
        <v>75</v>
      </c>
      <c r="C486">
        <v>2007</v>
      </c>
      <c r="D486">
        <v>11</v>
      </c>
      <c r="E486">
        <v>0</v>
      </c>
      <c r="F486">
        <v>-15</v>
      </c>
      <c r="G486">
        <v>-55.3</v>
      </c>
      <c r="I486">
        <v>64</v>
      </c>
      <c r="J486">
        <v>91</v>
      </c>
      <c r="K486">
        <v>0</v>
      </c>
      <c r="L486">
        <v>-0.34905321253553001</v>
      </c>
      <c r="M486">
        <v>33</v>
      </c>
      <c r="N486">
        <v>32</v>
      </c>
      <c r="O486">
        <v>4.0824048913043498</v>
      </c>
      <c r="P486">
        <v>0.40817810545626998</v>
      </c>
      <c r="Q486">
        <v>1</v>
      </c>
      <c r="R486">
        <v>58</v>
      </c>
      <c r="S486">
        <v>1.21900441697596</v>
      </c>
      <c r="T486">
        <v>-0.20705053136395701</v>
      </c>
      <c r="U486">
        <v>54</v>
      </c>
      <c r="V486">
        <v>56</v>
      </c>
      <c r="W486">
        <v>0</v>
      </c>
      <c r="X486">
        <v>-7.6319777131760594E-2</v>
      </c>
      <c r="Y486">
        <v>47</v>
      </c>
      <c r="Z486">
        <v>94</v>
      </c>
      <c r="AA486">
        <v>-10.7687217351176</v>
      </c>
      <c r="AB486">
        <v>0.46561117138261499</v>
      </c>
      <c r="AC486">
        <v>56</v>
      </c>
      <c r="AD486">
        <v>77</v>
      </c>
      <c r="AE486">
        <v>-2.8118491356731301</v>
      </c>
      <c r="AF486">
        <v>0.23997516657958201</v>
      </c>
      <c r="AH486">
        <v>14.5</v>
      </c>
      <c r="AJ486">
        <v>1</v>
      </c>
      <c r="AK486">
        <v>1</v>
      </c>
      <c r="AL486">
        <v>-13.79</v>
      </c>
      <c r="AM486">
        <v>0.71</v>
      </c>
      <c r="AO486">
        <v>0</v>
      </c>
      <c r="AP486">
        <v>0</v>
      </c>
      <c r="AQ486">
        <v>-13.79</v>
      </c>
      <c r="AR486">
        <v>0.71</v>
      </c>
      <c r="AS486">
        <v>1</v>
      </c>
      <c r="AT486">
        <v>1</v>
      </c>
      <c r="AV486">
        <v>-3</v>
      </c>
      <c r="AW486">
        <v>11.5</v>
      </c>
      <c r="AX486">
        <v>1</v>
      </c>
      <c r="AZ486">
        <f t="shared" si="7"/>
        <v>0</v>
      </c>
    </row>
    <row r="487" spans="1:52" hidden="1" x14ac:dyDescent="0.25">
      <c r="A487" t="s">
        <v>61</v>
      </c>
      <c r="B487" t="s">
        <v>64</v>
      </c>
      <c r="C487">
        <v>2007</v>
      </c>
      <c r="D487">
        <v>11</v>
      </c>
      <c r="E487">
        <v>0</v>
      </c>
      <c r="F487">
        <v>-21.1</v>
      </c>
      <c r="G487">
        <v>-24.1</v>
      </c>
      <c r="I487">
        <v>14</v>
      </c>
      <c r="J487">
        <v>24</v>
      </c>
      <c r="K487">
        <v>0</v>
      </c>
      <c r="L487">
        <v>-0.57562959725137497</v>
      </c>
      <c r="M487">
        <v>70</v>
      </c>
      <c r="N487">
        <v>73</v>
      </c>
      <c r="O487">
        <v>0</v>
      </c>
      <c r="P487">
        <v>-7.5190232098375803E-2</v>
      </c>
      <c r="Q487">
        <v>44</v>
      </c>
      <c r="R487">
        <v>65</v>
      </c>
      <c r="S487">
        <v>-2.8833061826928299</v>
      </c>
      <c r="T487">
        <v>-0.263997445835564</v>
      </c>
      <c r="U487">
        <v>3</v>
      </c>
      <c r="V487">
        <v>41</v>
      </c>
      <c r="W487">
        <v>0</v>
      </c>
      <c r="X487">
        <v>0.53505963401408196</v>
      </c>
      <c r="Y487">
        <v>40</v>
      </c>
      <c r="Z487">
        <v>50</v>
      </c>
      <c r="AA487">
        <v>-3.6994626846824001</v>
      </c>
      <c r="AB487">
        <v>0.47954346735591502</v>
      </c>
      <c r="AC487">
        <v>79</v>
      </c>
      <c r="AD487">
        <v>64</v>
      </c>
      <c r="AE487">
        <v>-3.8063295218497002</v>
      </c>
      <c r="AF487">
        <v>-0.28099996438303798</v>
      </c>
      <c r="AH487">
        <v>9.5</v>
      </c>
      <c r="AJ487">
        <v>1</v>
      </c>
      <c r="AK487">
        <v>-1</v>
      </c>
      <c r="AL487">
        <v>-7.41</v>
      </c>
      <c r="AM487">
        <v>2.09</v>
      </c>
      <c r="AO487">
        <v>0</v>
      </c>
      <c r="AP487">
        <v>0</v>
      </c>
      <c r="AQ487">
        <v>-7.41</v>
      </c>
      <c r="AR487">
        <v>2.09</v>
      </c>
      <c r="AS487">
        <v>1</v>
      </c>
      <c r="AT487">
        <v>-1</v>
      </c>
      <c r="AV487">
        <v>-10</v>
      </c>
      <c r="AW487">
        <v>-0.5</v>
      </c>
      <c r="AX487">
        <v>-1</v>
      </c>
      <c r="AZ487">
        <f t="shared" si="7"/>
        <v>0</v>
      </c>
    </row>
    <row r="488" spans="1:52" x14ac:dyDescent="0.25">
      <c r="A488" t="s">
        <v>76</v>
      </c>
      <c r="B488" t="s">
        <v>58</v>
      </c>
      <c r="C488">
        <v>2007</v>
      </c>
      <c r="D488">
        <v>11</v>
      </c>
      <c r="E488">
        <v>1</v>
      </c>
      <c r="F488">
        <v>2.2000000000000002</v>
      </c>
      <c r="G488">
        <v>36.299999999999997</v>
      </c>
      <c r="I488">
        <v>45</v>
      </c>
      <c r="J488">
        <v>42</v>
      </c>
      <c r="K488">
        <v>0</v>
      </c>
      <c r="L488">
        <v>-9.8487089415076806E-2</v>
      </c>
      <c r="M488">
        <v>48</v>
      </c>
      <c r="N488">
        <v>23</v>
      </c>
      <c r="O488">
        <v>0</v>
      </c>
      <c r="P488">
        <v>0.59449598966812101</v>
      </c>
      <c r="Q488">
        <v>100</v>
      </c>
      <c r="R488">
        <v>10</v>
      </c>
      <c r="S488">
        <v>14.848530390417</v>
      </c>
      <c r="T488">
        <v>0.51356240268465603</v>
      </c>
      <c r="U488">
        <v>95</v>
      </c>
      <c r="V488">
        <v>62</v>
      </c>
      <c r="W488">
        <v>0</v>
      </c>
      <c r="X488">
        <v>-0.42143331096630599</v>
      </c>
      <c r="Y488">
        <v>14</v>
      </c>
      <c r="Z488">
        <v>80</v>
      </c>
      <c r="AA488">
        <v>0</v>
      </c>
      <c r="AB488">
        <v>0.31935856667626999</v>
      </c>
      <c r="AC488">
        <v>0</v>
      </c>
      <c r="AD488">
        <v>17</v>
      </c>
      <c r="AE488">
        <v>14.4690011422044</v>
      </c>
      <c r="AF488">
        <v>0.69090356204478398</v>
      </c>
      <c r="AH488">
        <v>-4.5</v>
      </c>
      <c r="AJ488">
        <v>1</v>
      </c>
      <c r="AK488">
        <v>1</v>
      </c>
      <c r="AL488">
        <v>9.9499999999999993</v>
      </c>
      <c r="AM488">
        <v>5.4499999999999904</v>
      </c>
      <c r="AO488">
        <v>17.622331372017801</v>
      </c>
      <c r="AP488">
        <v>1.7514381975231199</v>
      </c>
      <c r="AQ488">
        <v>11.7014381975231</v>
      </c>
      <c r="AR488">
        <v>7.2014381975231201</v>
      </c>
      <c r="AS488">
        <v>1</v>
      </c>
      <c r="AT488">
        <v>1</v>
      </c>
      <c r="AV488">
        <v>7</v>
      </c>
      <c r="AW488">
        <v>2.5</v>
      </c>
      <c r="AX488">
        <v>1</v>
      </c>
      <c r="AZ488">
        <f t="shared" si="7"/>
        <v>1</v>
      </c>
    </row>
    <row r="489" spans="1:52" hidden="1" x14ac:dyDescent="0.25">
      <c r="A489" t="s">
        <v>63</v>
      </c>
      <c r="B489" t="s">
        <v>56</v>
      </c>
      <c r="C489">
        <v>2007</v>
      </c>
      <c r="D489">
        <v>11</v>
      </c>
      <c r="E489">
        <v>0</v>
      </c>
      <c r="F489">
        <v>-8.6999999999999993</v>
      </c>
      <c r="G489">
        <v>9.3000000000000007</v>
      </c>
      <c r="I489">
        <v>36</v>
      </c>
      <c r="J489">
        <v>82</v>
      </c>
      <c r="K489">
        <v>0</v>
      </c>
      <c r="L489">
        <v>0.13541451639983501</v>
      </c>
      <c r="M489">
        <v>100</v>
      </c>
      <c r="N489">
        <v>23</v>
      </c>
      <c r="O489">
        <v>-2.70860532074167</v>
      </c>
      <c r="P489">
        <v>-0.43458153538657601</v>
      </c>
      <c r="Q489">
        <v>11</v>
      </c>
      <c r="R489">
        <v>35</v>
      </c>
      <c r="S489">
        <v>2.26314311044748</v>
      </c>
      <c r="T489">
        <v>0.109064798217544</v>
      </c>
      <c r="U489">
        <v>64</v>
      </c>
      <c r="V489">
        <v>15</v>
      </c>
      <c r="W489">
        <v>0</v>
      </c>
      <c r="X489">
        <v>4.82331300187974E-2</v>
      </c>
      <c r="Y489">
        <v>81</v>
      </c>
      <c r="Z489">
        <v>64</v>
      </c>
      <c r="AA489">
        <v>-1.47017293028322</v>
      </c>
      <c r="AB489">
        <v>0.69735188900316603</v>
      </c>
      <c r="AC489">
        <v>27</v>
      </c>
      <c r="AD489">
        <v>74</v>
      </c>
      <c r="AE489">
        <v>0</v>
      </c>
      <c r="AF489">
        <v>-6.5333001163290199E-3</v>
      </c>
      <c r="AH489">
        <v>1</v>
      </c>
      <c r="AJ489">
        <v>1</v>
      </c>
      <c r="AK489">
        <v>-1</v>
      </c>
      <c r="AL489">
        <v>-0.17</v>
      </c>
      <c r="AM489">
        <v>0.83</v>
      </c>
      <c r="AO489">
        <v>0</v>
      </c>
      <c r="AP489">
        <v>0</v>
      </c>
      <c r="AQ489">
        <v>-0.17</v>
      </c>
      <c r="AR489">
        <v>0.83</v>
      </c>
      <c r="AS489">
        <v>1</v>
      </c>
      <c r="AT489">
        <v>-1</v>
      </c>
      <c r="AV489">
        <v>-13</v>
      </c>
      <c r="AW489">
        <v>-12</v>
      </c>
      <c r="AX489">
        <v>-1</v>
      </c>
      <c r="AZ489">
        <f t="shared" si="7"/>
        <v>0</v>
      </c>
    </row>
    <row r="490" spans="1:52" x14ac:dyDescent="0.25">
      <c r="A490" t="s">
        <v>71</v>
      </c>
      <c r="B490" t="s">
        <v>51</v>
      </c>
      <c r="C490">
        <v>2007</v>
      </c>
      <c r="D490">
        <v>11</v>
      </c>
      <c r="E490">
        <v>0</v>
      </c>
      <c r="F490">
        <v>73.900000000000006</v>
      </c>
      <c r="G490">
        <v>72.900000000000006</v>
      </c>
      <c r="I490">
        <v>73</v>
      </c>
      <c r="J490">
        <v>67</v>
      </c>
      <c r="K490">
        <v>0</v>
      </c>
      <c r="L490">
        <v>0.283197290293629</v>
      </c>
      <c r="M490">
        <v>91</v>
      </c>
      <c r="N490">
        <v>0</v>
      </c>
      <c r="O490">
        <v>3.5531432669894198</v>
      </c>
      <c r="P490">
        <v>-0.550100786841761</v>
      </c>
      <c r="Q490">
        <v>58</v>
      </c>
      <c r="R490">
        <v>42</v>
      </c>
      <c r="S490">
        <v>10.042948978554699</v>
      </c>
      <c r="T490">
        <v>-0.53699380417711695</v>
      </c>
      <c r="U490">
        <v>77</v>
      </c>
      <c r="V490">
        <v>29</v>
      </c>
      <c r="W490">
        <v>0</v>
      </c>
      <c r="X490">
        <v>-0.34552707708196401</v>
      </c>
      <c r="Y490">
        <v>99</v>
      </c>
      <c r="Z490">
        <v>35</v>
      </c>
      <c r="AA490">
        <v>0</v>
      </c>
      <c r="AB490">
        <v>7.0884668651391897E-2</v>
      </c>
      <c r="AC490">
        <v>79</v>
      </c>
      <c r="AD490">
        <v>21</v>
      </c>
      <c r="AE490">
        <v>15.180217486818901</v>
      </c>
      <c r="AF490">
        <v>0.43363866348144903</v>
      </c>
      <c r="AH490">
        <v>-16</v>
      </c>
      <c r="AJ490">
        <v>-1</v>
      </c>
      <c r="AK490">
        <v>-1</v>
      </c>
      <c r="AL490">
        <v>14.67</v>
      </c>
      <c r="AM490">
        <v>-1.33</v>
      </c>
      <c r="AO490">
        <v>22.4657653639457</v>
      </c>
      <c r="AP490">
        <v>2.2328146466185199</v>
      </c>
      <c r="AQ490">
        <v>16.902814646618499</v>
      </c>
      <c r="AR490">
        <v>0.90281464661851896</v>
      </c>
      <c r="AS490">
        <v>1</v>
      </c>
      <c r="AT490">
        <v>1</v>
      </c>
      <c r="AV490">
        <v>46</v>
      </c>
      <c r="AW490">
        <v>30</v>
      </c>
      <c r="AX490">
        <v>1</v>
      </c>
      <c r="AZ490">
        <f t="shared" si="7"/>
        <v>1</v>
      </c>
    </row>
    <row r="491" spans="1:52" hidden="1" x14ac:dyDescent="0.25">
      <c r="A491" t="s">
        <v>48</v>
      </c>
      <c r="B491" t="s">
        <v>52</v>
      </c>
      <c r="C491">
        <v>2007</v>
      </c>
      <c r="D491">
        <v>11</v>
      </c>
      <c r="E491">
        <v>0</v>
      </c>
      <c r="F491">
        <v>8.5</v>
      </c>
      <c r="G491">
        <v>22.7</v>
      </c>
      <c r="I491">
        <v>100</v>
      </c>
      <c r="J491">
        <v>0</v>
      </c>
      <c r="K491">
        <v>0</v>
      </c>
      <c r="L491">
        <v>0.63632883231672099</v>
      </c>
      <c r="M491">
        <v>79</v>
      </c>
      <c r="N491">
        <v>77</v>
      </c>
      <c r="O491">
        <v>-3.3978026281437601</v>
      </c>
      <c r="P491">
        <v>0.39512736906868201</v>
      </c>
      <c r="Q491">
        <v>60</v>
      </c>
      <c r="R491">
        <v>68</v>
      </c>
      <c r="S491">
        <v>-0.56651426928330095</v>
      </c>
      <c r="T491">
        <v>0.247468471192034</v>
      </c>
      <c r="U491">
        <v>67</v>
      </c>
      <c r="V491">
        <v>6</v>
      </c>
      <c r="W491">
        <v>-3.6353499537506</v>
      </c>
      <c r="X491">
        <v>-0.36728850573830801</v>
      </c>
      <c r="Y491">
        <v>40</v>
      </c>
      <c r="Z491">
        <v>23</v>
      </c>
      <c r="AA491">
        <v>0</v>
      </c>
      <c r="AB491">
        <v>1.2164145713205E-2</v>
      </c>
      <c r="AC491">
        <v>67</v>
      </c>
      <c r="AD491">
        <v>69</v>
      </c>
      <c r="AE491">
        <v>-2.7655361134395</v>
      </c>
      <c r="AF491">
        <v>0.62143144988454302</v>
      </c>
      <c r="AH491">
        <v>-2.5</v>
      </c>
      <c r="AJ491">
        <v>1</v>
      </c>
      <c r="AK491">
        <v>1</v>
      </c>
      <c r="AL491">
        <v>2.84</v>
      </c>
      <c r="AM491">
        <v>0.33999999999999903</v>
      </c>
      <c r="AO491">
        <v>0</v>
      </c>
      <c r="AP491">
        <v>0</v>
      </c>
      <c r="AQ491">
        <v>2.84</v>
      </c>
      <c r="AR491">
        <v>0.33999999999999903</v>
      </c>
      <c r="AS491">
        <v>1</v>
      </c>
      <c r="AT491">
        <v>1</v>
      </c>
      <c r="AV491">
        <v>6</v>
      </c>
      <c r="AW491">
        <v>3.5</v>
      </c>
      <c r="AX491">
        <v>1</v>
      </c>
      <c r="AZ491">
        <f t="shared" si="7"/>
        <v>0</v>
      </c>
    </row>
    <row r="492" spans="1:52" hidden="1" x14ac:dyDescent="0.25">
      <c r="A492" t="s">
        <v>62</v>
      </c>
      <c r="B492" t="s">
        <v>60</v>
      </c>
      <c r="C492">
        <v>2007</v>
      </c>
      <c r="D492">
        <v>11</v>
      </c>
      <c r="E492">
        <v>1</v>
      </c>
      <c r="F492">
        <v>-24</v>
      </c>
      <c r="G492">
        <v>-53</v>
      </c>
      <c r="I492">
        <v>0</v>
      </c>
      <c r="J492">
        <v>51</v>
      </c>
      <c r="K492">
        <v>-1.68114414793023</v>
      </c>
      <c r="L492">
        <v>-0.295192524125859</v>
      </c>
      <c r="M492">
        <v>51</v>
      </c>
      <c r="N492">
        <v>73</v>
      </c>
      <c r="O492">
        <v>-1.4359641873278199</v>
      </c>
      <c r="P492">
        <v>0.21180782225123401</v>
      </c>
      <c r="Q492">
        <v>18</v>
      </c>
      <c r="R492">
        <v>100</v>
      </c>
      <c r="S492">
        <v>-2.4820880644707399</v>
      </c>
      <c r="T492">
        <v>0.29894471844610498</v>
      </c>
      <c r="U492">
        <v>0</v>
      </c>
      <c r="V492">
        <v>78</v>
      </c>
      <c r="W492">
        <v>0</v>
      </c>
      <c r="X492">
        <v>-7.3164032364391E-3</v>
      </c>
      <c r="Y492">
        <v>39</v>
      </c>
      <c r="Z492">
        <v>100</v>
      </c>
      <c r="AA492">
        <v>0</v>
      </c>
      <c r="AB492">
        <v>-5.0506237475544301E-2</v>
      </c>
      <c r="AC492">
        <v>45</v>
      </c>
      <c r="AD492">
        <v>46</v>
      </c>
      <c r="AE492">
        <v>0</v>
      </c>
      <c r="AF492">
        <v>4.21715465116448E-2</v>
      </c>
      <c r="AH492">
        <v>9.5</v>
      </c>
      <c r="AJ492">
        <v>-1</v>
      </c>
      <c r="AK492">
        <v>-1</v>
      </c>
      <c r="AL492">
        <v>-9.9</v>
      </c>
      <c r="AM492">
        <v>-0.4</v>
      </c>
      <c r="AO492">
        <v>0</v>
      </c>
      <c r="AP492">
        <v>0</v>
      </c>
      <c r="AQ492">
        <v>-9.9</v>
      </c>
      <c r="AR492">
        <v>-0.4</v>
      </c>
      <c r="AS492">
        <v>-1</v>
      </c>
      <c r="AT492">
        <v>-1</v>
      </c>
      <c r="AV492">
        <v>3</v>
      </c>
      <c r="AW492">
        <v>12.5</v>
      </c>
      <c r="AX492">
        <v>1</v>
      </c>
      <c r="AZ492">
        <f t="shared" si="7"/>
        <v>0</v>
      </c>
    </row>
    <row r="493" spans="1:52" hidden="1" x14ac:dyDescent="0.25">
      <c r="A493" t="s">
        <v>58</v>
      </c>
      <c r="B493" t="s">
        <v>76</v>
      </c>
      <c r="C493">
        <v>2007</v>
      </c>
      <c r="D493">
        <v>11</v>
      </c>
      <c r="E493">
        <v>0</v>
      </c>
      <c r="F493">
        <v>-34.1</v>
      </c>
      <c r="G493">
        <v>-36.299999999999997</v>
      </c>
      <c r="I493">
        <v>23</v>
      </c>
      <c r="J493">
        <v>48</v>
      </c>
      <c r="K493">
        <v>0</v>
      </c>
      <c r="L493">
        <v>-0.25069116783180101</v>
      </c>
      <c r="M493">
        <v>42</v>
      </c>
      <c r="N493">
        <v>45</v>
      </c>
      <c r="O493">
        <v>3.2212603527233701</v>
      </c>
      <c r="P493">
        <v>0.59344060391503295</v>
      </c>
      <c r="Q493">
        <v>62</v>
      </c>
      <c r="R493">
        <v>95</v>
      </c>
      <c r="S493">
        <v>-1.6503795284646301</v>
      </c>
      <c r="T493">
        <v>0.24950841735236901</v>
      </c>
      <c r="U493">
        <v>10</v>
      </c>
      <c r="V493">
        <v>100</v>
      </c>
      <c r="W493">
        <v>0</v>
      </c>
      <c r="X493">
        <v>-0.63786229841105702</v>
      </c>
      <c r="Y493">
        <v>17</v>
      </c>
      <c r="Z493">
        <v>0</v>
      </c>
      <c r="AA493">
        <v>-0.64311199207136305</v>
      </c>
      <c r="AB493">
        <v>-0.16270913836575901</v>
      </c>
      <c r="AC493">
        <v>80</v>
      </c>
      <c r="AD493">
        <v>14</v>
      </c>
      <c r="AE493">
        <v>9.2106522774162798</v>
      </c>
      <c r="AF493">
        <v>0.29938623154363397</v>
      </c>
      <c r="AH493">
        <v>4.5</v>
      </c>
      <c r="AJ493">
        <v>-1</v>
      </c>
      <c r="AK493">
        <v>1</v>
      </c>
      <c r="AL493">
        <v>-9.9499999999999993</v>
      </c>
      <c r="AM493">
        <v>-5.4499999999999904</v>
      </c>
      <c r="AO493">
        <v>0</v>
      </c>
      <c r="AP493">
        <v>0</v>
      </c>
      <c r="AQ493">
        <v>-9.9499999999999993</v>
      </c>
      <c r="AR493">
        <v>-5.4499999999999904</v>
      </c>
      <c r="AS493">
        <v>-1</v>
      </c>
      <c r="AT493">
        <v>1</v>
      </c>
      <c r="AV493">
        <v>-7</v>
      </c>
      <c r="AW493">
        <v>-2.5</v>
      </c>
      <c r="AX493">
        <v>-1</v>
      </c>
      <c r="AZ493">
        <f t="shared" si="7"/>
        <v>0</v>
      </c>
    </row>
    <row r="494" spans="1:52" hidden="1" x14ac:dyDescent="0.25">
      <c r="A494" t="s">
        <v>64</v>
      </c>
      <c r="B494" t="s">
        <v>61</v>
      </c>
      <c r="C494">
        <v>2007</v>
      </c>
      <c r="D494">
        <v>11</v>
      </c>
      <c r="E494">
        <v>1</v>
      </c>
      <c r="F494">
        <v>3</v>
      </c>
      <c r="G494">
        <v>24.1</v>
      </c>
      <c r="I494">
        <v>73</v>
      </c>
      <c r="J494">
        <v>70</v>
      </c>
      <c r="K494">
        <v>-3.73614107517386</v>
      </c>
      <c r="L494">
        <v>0.77535523422555397</v>
      </c>
      <c r="M494">
        <v>24</v>
      </c>
      <c r="N494">
        <v>14</v>
      </c>
      <c r="O494">
        <v>6.3937398665885601</v>
      </c>
      <c r="P494">
        <v>0.23378997865431</v>
      </c>
      <c r="Q494">
        <v>41</v>
      </c>
      <c r="R494">
        <v>3</v>
      </c>
      <c r="S494">
        <v>0</v>
      </c>
      <c r="T494">
        <v>-9.1316449057566307E-2</v>
      </c>
      <c r="U494">
        <v>65</v>
      </c>
      <c r="V494">
        <v>44</v>
      </c>
      <c r="W494">
        <v>0.84952850683101699</v>
      </c>
      <c r="X494">
        <v>0.12987526168031899</v>
      </c>
      <c r="Y494">
        <v>64</v>
      </c>
      <c r="Z494">
        <v>79</v>
      </c>
      <c r="AA494">
        <v>-14.7967440263167</v>
      </c>
      <c r="AB494">
        <v>0.68185534381327695</v>
      </c>
      <c r="AC494">
        <v>50</v>
      </c>
      <c r="AD494">
        <v>40</v>
      </c>
      <c r="AE494">
        <v>0</v>
      </c>
      <c r="AF494">
        <v>9.3274939967229201E-2</v>
      </c>
      <c r="AH494">
        <v>-9.5</v>
      </c>
      <c r="AJ494">
        <v>-1</v>
      </c>
      <c r="AK494">
        <v>-1</v>
      </c>
      <c r="AL494">
        <v>7.41</v>
      </c>
      <c r="AM494">
        <v>-2.09</v>
      </c>
      <c r="AO494">
        <v>0</v>
      </c>
      <c r="AP494">
        <v>0</v>
      </c>
      <c r="AQ494">
        <v>7.41</v>
      </c>
      <c r="AR494">
        <v>-2.09</v>
      </c>
      <c r="AS494">
        <v>-1</v>
      </c>
      <c r="AT494">
        <v>-1</v>
      </c>
      <c r="AV494">
        <v>10</v>
      </c>
      <c r="AW494">
        <v>0.5</v>
      </c>
      <c r="AX494">
        <v>1</v>
      </c>
      <c r="AZ494">
        <f t="shared" si="7"/>
        <v>0</v>
      </c>
    </row>
    <row r="495" spans="1:52" hidden="1" x14ac:dyDescent="0.25">
      <c r="A495" t="s">
        <v>60</v>
      </c>
      <c r="B495" t="s">
        <v>62</v>
      </c>
      <c r="C495">
        <v>2007</v>
      </c>
      <c r="D495">
        <v>11</v>
      </c>
      <c r="E495">
        <v>0</v>
      </c>
      <c r="F495">
        <v>29</v>
      </c>
      <c r="G495">
        <v>53</v>
      </c>
      <c r="I495">
        <v>73</v>
      </c>
      <c r="J495">
        <v>51</v>
      </c>
      <c r="K495">
        <v>7.3028799226866399</v>
      </c>
      <c r="L495">
        <v>0.249715559543355</v>
      </c>
      <c r="M495">
        <v>51</v>
      </c>
      <c r="N495">
        <v>0</v>
      </c>
      <c r="O495">
        <v>0</v>
      </c>
      <c r="P495">
        <v>3.32575055423706E-2</v>
      </c>
      <c r="Q495">
        <v>78</v>
      </c>
      <c r="R495">
        <v>0</v>
      </c>
      <c r="S495">
        <v>-4.8456219697517797</v>
      </c>
      <c r="T495">
        <v>-0.55933042107198605</v>
      </c>
      <c r="U495">
        <v>100</v>
      </c>
      <c r="V495">
        <v>18</v>
      </c>
      <c r="W495">
        <v>0</v>
      </c>
      <c r="X495">
        <v>0.151685516305921</v>
      </c>
      <c r="Y495">
        <v>46</v>
      </c>
      <c r="Z495">
        <v>45</v>
      </c>
      <c r="AA495">
        <v>0</v>
      </c>
      <c r="AB495">
        <v>6.6153779460094694E-2</v>
      </c>
      <c r="AC495">
        <v>100</v>
      </c>
      <c r="AD495">
        <v>39</v>
      </c>
      <c r="AE495">
        <v>5.4004522399620196</v>
      </c>
      <c r="AF495">
        <v>0.23339556366325401</v>
      </c>
      <c r="AH495">
        <v>-9.5</v>
      </c>
      <c r="AJ495">
        <v>1</v>
      </c>
      <c r="AK495">
        <v>-1</v>
      </c>
      <c r="AL495">
        <v>9.9</v>
      </c>
      <c r="AM495">
        <v>0.4</v>
      </c>
      <c r="AO495">
        <v>0</v>
      </c>
      <c r="AP495">
        <v>0</v>
      </c>
      <c r="AQ495">
        <v>9.9</v>
      </c>
      <c r="AR495">
        <v>0.4</v>
      </c>
      <c r="AS495">
        <v>1</v>
      </c>
      <c r="AT495">
        <v>-1</v>
      </c>
      <c r="AV495">
        <v>-3</v>
      </c>
      <c r="AW495">
        <v>-12.5</v>
      </c>
      <c r="AX495">
        <v>-1</v>
      </c>
      <c r="AZ495">
        <f t="shared" si="7"/>
        <v>0</v>
      </c>
    </row>
    <row r="496" spans="1:52" hidden="1" x14ac:dyDescent="0.25">
      <c r="A496" t="s">
        <v>65</v>
      </c>
      <c r="B496" t="s">
        <v>74</v>
      </c>
      <c r="C496">
        <v>2007</v>
      </c>
      <c r="D496">
        <v>11</v>
      </c>
      <c r="E496">
        <v>0</v>
      </c>
      <c r="F496">
        <v>17</v>
      </c>
      <c r="G496">
        <v>2.7</v>
      </c>
      <c r="I496">
        <v>45</v>
      </c>
      <c r="J496">
        <v>51</v>
      </c>
      <c r="K496">
        <v>-5.5312873563218501</v>
      </c>
      <c r="L496">
        <v>-0.42283915333981698</v>
      </c>
      <c r="M496">
        <v>82</v>
      </c>
      <c r="N496">
        <v>68</v>
      </c>
      <c r="O496">
        <v>-7.7064250500693303</v>
      </c>
      <c r="P496">
        <v>0.44131707497983602</v>
      </c>
      <c r="Q496">
        <v>35</v>
      </c>
      <c r="R496">
        <v>62</v>
      </c>
      <c r="S496">
        <v>-4.7377031532502896</v>
      </c>
      <c r="T496">
        <v>0.74064372541605905</v>
      </c>
      <c r="U496">
        <v>41</v>
      </c>
      <c r="V496">
        <v>68</v>
      </c>
      <c r="W496">
        <v>-1.37762524766487</v>
      </c>
      <c r="X496">
        <v>0.10289332114413199</v>
      </c>
      <c r="Y496">
        <v>32</v>
      </c>
      <c r="Z496">
        <v>32</v>
      </c>
      <c r="AA496">
        <v>-8.6765217197395401</v>
      </c>
      <c r="AB496">
        <v>-0.43663445002262202</v>
      </c>
      <c r="AC496">
        <v>37</v>
      </c>
      <c r="AD496">
        <v>31</v>
      </c>
      <c r="AE496">
        <v>-3.15839556818915</v>
      </c>
      <c r="AF496">
        <v>-0.19288492262526</v>
      </c>
      <c r="AH496">
        <v>3</v>
      </c>
      <c r="AJ496">
        <v>1</v>
      </c>
      <c r="AK496">
        <v>-1</v>
      </c>
      <c r="AL496">
        <v>-1.63</v>
      </c>
      <c r="AM496">
        <v>1.37</v>
      </c>
      <c r="AO496">
        <v>0</v>
      </c>
      <c r="AP496">
        <v>0</v>
      </c>
      <c r="AQ496">
        <v>-1.63</v>
      </c>
      <c r="AR496">
        <v>1.37</v>
      </c>
      <c r="AS496">
        <v>1</v>
      </c>
      <c r="AT496">
        <v>-1</v>
      </c>
      <c r="AV496">
        <v>-7</v>
      </c>
      <c r="AW496">
        <v>-4</v>
      </c>
      <c r="AX496">
        <v>-1</v>
      </c>
      <c r="AZ496">
        <f t="shared" si="7"/>
        <v>0</v>
      </c>
    </row>
    <row r="497" spans="1:52" hidden="1" x14ac:dyDescent="0.25">
      <c r="A497" t="s">
        <v>67</v>
      </c>
      <c r="B497" t="s">
        <v>46</v>
      </c>
      <c r="C497">
        <v>2007</v>
      </c>
      <c r="D497">
        <v>11</v>
      </c>
      <c r="E497">
        <v>1</v>
      </c>
      <c r="F497">
        <v>11.2</v>
      </c>
      <c r="G497">
        <v>31.4</v>
      </c>
      <c r="I497">
        <v>77</v>
      </c>
      <c r="J497">
        <v>48</v>
      </c>
      <c r="K497">
        <v>2.4262031673946902</v>
      </c>
      <c r="L497">
        <v>0.69544603642332503</v>
      </c>
      <c r="M497">
        <v>70</v>
      </c>
      <c r="N497">
        <v>86</v>
      </c>
      <c r="O497">
        <v>-15.0352456742834</v>
      </c>
      <c r="P497">
        <v>0.55752364135675603</v>
      </c>
      <c r="Q497">
        <v>19</v>
      </c>
      <c r="R497">
        <v>30</v>
      </c>
      <c r="S497">
        <v>3.3049929590687199</v>
      </c>
      <c r="T497">
        <v>0.63043448493322296</v>
      </c>
      <c r="U497">
        <v>66</v>
      </c>
      <c r="V497">
        <v>1</v>
      </c>
      <c r="W497">
        <v>3.9059616903633501</v>
      </c>
      <c r="X497">
        <v>0.48974949752304497</v>
      </c>
      <c r="Y497">
        <v>69</v>
      </c>
      <c r="Z497">
        <v>58</v>
      </c>
      <c r="AA497">
        <v>0</v>
      </c>
      <c r="AB497">
        <v>5.5059610019935597E-2</v>
      </c>
      <c r="AC497">
        <v>54</v>
      </c>
      <c r="AD497">
        <v>52</v>
      </c>
      <c r="AE497">
        <v>-1.9571422518052899</v>
      </c>
      <c r="AF497">
        <v>0.54862259948581404</v>
      </c>
      <c r="AH497">
        <v>-5.5</v>
      </c>
      <c r="AJ497">
        <v>1</v>
      </c>
      <c r="AK497">
        <v>1</v>
      </c>
      <c r="AL497">
        <v>8.94</v>
      </c>
      <c r="AM497">
        <v>3.4399999999999902</v>
      </c>
      <c r="AO497">
        <v>0</v>
      </c>
      <c r="AP497">
        <v>0</v>
      </c>
      <c r="AQ497">
        <v>8.94</v>
      </c>
      <c r="AR497">
        <v>3.4399999999999902</v>
      </c>
      <c r="AS497">
        <v>1</v>
      </c>
      <c r="AT497">
        <v>1</v>
      </c>
      <c r="AV497">
        <v>7</v>
      </c>
      <c r="AW497">
        <v>1.5</v>
      </c>
      <c r="AX497">
        <v>1</v>
      </c>
      <c r="AZ497">
        <f t="shared" si="7"/>
        <v>0</v>
      </c>
    </row>
    <row r="498" spans="1:52" hidden="1" x14ac:dyDescent="0.25">
      <c r="A498" t="s">
        <v>66</v>
      </c>
      <c r="B498" t="s">
        <v>68</v>
      </c>
      <c r="C498">
        <v>2007</v>
      </c>
      <c r="D498">
        <v>11</v>
      </c>
      <c r="E498">
        <v>1</v>
      </c>
      <c r="F498">
        <v>-53.4</v>
      </c>
      <c r="G498">
        <v>-19.899999999999999</v>
      </c>
      <c r="I498">
        <v>23</v>
      </c>
      <c r="J498">
        <v>33</v>
      </c>
      <c r="K498">
        <v>6.1691794600317396</v>
      </c>
      <c r="L498">
        <v>0.78562270460394101</v>
      </c>
      <c r="M498">
        <v>27</v>
      </c>
      <c r="N498">
        <v>23</v>
      </c>
      <c r="O498">
        <v>2.0951214553902902</v>
      </c>
      <c r="P498">
        <v>0.45673805168314502</v>
      </c>
      <c r="Q498">
        <v>13</v>
      </c>
      <c r="R498">
        <v>40</v>
      </c>
      <c r="S498">
        <v>-6.1714025755878102E-2</v>
      </c>
      <c r="T498">
        <v>0.20713064949863899</v>
      </c>
      <c r="U498">
        <v>34</v>
      </c>
      <c r="V498">
        <v>11</v>
      </c>
      <c r="W498">
        <v>0</v>
      </c>
      <c r="X498">
        <v>3.7023089696851003E-2</v>
      </c>
      <c r="Y498">
        <v>0</v>
      </c>
      <c r="Z498">
        <v>58</v>
      </c>
      <c r="AA498">
        <v>-2.4550841425370198</v>
      </c>
      <c r="AB498">
        <v>-0.39890575032747699</v>
      </c>
      <c r="AC498">
        <v>54</v>
      </c>
      <c r="AD498">
        <v>51</v>
      </c>
      <c r="AE498">
        <v>0</v>
      </c>
      <c r="AF498">
        <v>0.81086950531025703</v>
      </c>
      <c r="AH498">
        <v>3</v>
      </c>
      <c r="AJ498">
        <v>1</v>
      </c>
      <c r="AK498">
        <v>-1</v>
      </c>
      <c r="AL498">
        <v>-2.21</v>
      </c>
      <c r="AM498">
        <v>0.79</v>
      </c>
      <c r="AO498">
        <v>0</v>
      </c>
      <c r="AP498">
        <v>0</v>
      </c>
      <c r="AQ498">
        <v>-2.21</v>
      </c>
      <c r="AR498">
        <v>0.79</v>
      </c>
      <c r="AS498">
        <v>1</v>
      </c>
      <c r="AT498">
        <v>-1</v>
      </c>
      <c r="AV498">
        <v>-4</v>
      </c>
      <c r="AW498">
        <v>-1</v>
      </c>
      <c r="AX498">
        <v>-1</v>
      </c>
      <c r="AZ498">
        <f t="shared" si="7"/>
        <v>0</v>
      </c>
    </row>
    <row r="499" spans="1:52" hidden="1" x14ac:dyDescent="0.25">
      <c r="A499" t="s">
        <v>68</v>
      </c>
      <c r="B499" t="s">
        <v>66</v>
      </c>
      <c r="C499">
        <v>2007</v>
      </c>
      <c r="D499">
        <v>11</v>
      </c>
      <c r="E499">
        <v>0</v>
      </c>
      <c r="F499">
        <v>-33.5</v>
      </c>
      <c r="G499">
        <v>19.899999999999999</v>
      </c>
      <c r="I499">
        <v>23</v>
      </c>
      <c r="J499">
        <v>27</v>
      </c>
      <c r="K499">
        <v>-15.897325233575801</v>
      </c>
      <c r="L499">
        <v>-0.528176208804636</v>
      </c>
      <c r="M499">
        <v>33</v>
      </c>
      <c r="N499">
        <v>23</v>
      </c>
      <c r="O499">
        <v>-0.84765889688763296</v>
      </c>
      <c r="P499">
        <v>0.39197645197605602</v>
      </c>
      <c r="Q499">
        <v>11</v>
      </c>
      <c r="R499">
        <v>34</v>
      </c>
      <c r="S499">
        <v>-2.0320935582822099</v>
      </c>
      <c r="T499">
        <v>0.24662821391004</v>
      </c>
      <c r="U499">
        <v>40</v>
      </c>
      <c r="V499">
        <v>13</v>
      </c>
      <c r="W499">
        <v>0</v>
      </c>
      <c r="X499">
        <v>0.45139745146020499</v>
      </c>
      <c r="Y499">
        <v>51</v>
      </c>
      <c r="Z499">
        <v>54</v>
      </c>
      <c r="AA499">
        <v>-4.7974740099009798</v>
      </c>
      <c r="AB499">
        <v>0.53446322487554199</v>
      </c>
      <c r="AC499">
        <v>58</v>
      </c>
      <c r="AD499">
        <v>0</v>
      </c>
      <c r="AE499">
        <v>-10.431575841888099</v>
      </c>
      <c r="AF499">
        <v>-0.29257732956627203</v>
      </c>
      <c r="AH499">
        <v>-3</v>
      </c>
      <c r="AJ499">
        <v>-1</v>
      </c>
      <c r="AK499">
        <v>-1</v>
      </c>
      <c r="AL499">
        <v>2.21</v>
      </c>
      <c r="AM499">
        <v>-0.79</v>
      </c>
      <c r="AO499">
        <v>0</v>
      </c>
      <c r="AP499">
        <v>0</v>
      </c>
      <c r="AQ499">
        <v>2.21</v>
      </c>
      <c r="AR499">
        <v>-0.79</v>
      </c>
      <c r="AS499">
        <v>-1</v>
      </c>
      <c r="AT499">
        <v>-1</v>
      </c>
      <c r="AV499">
        <v>4</v>
      </c>
      <c r="AW499">
        <v>1</v>
      </c>
      <c r="AX499">
        <v>1</v>
      </c>
      <c r="AZ499">
        <f t="shared" si="7"/>
        <v>0</v>
      </c>
    </row>
    <row r="500" spans="1:52" hidden="1" x14ac:dyDescent="0.25">
      <c r="A500" t="s">
        <v>54</v>
      </c>
      <c r="B500" t="s">
        <v>47</v>
      </c>
      <c r="C500">
        <v>2007</v>
      </c>
      <c r="D500">
        <v>11</v>
      </c>
      <c r="E500">
        <v>0</v>
      </c>
      <c r="F500">
        <v>18.2</v>
      </c>
      <c r="G500">
        <v>34.599999999999902</v>
      </c>
      <c r="I500">
        <v>32</v>
      </c>
      <c r="J500">
        <v>36</v>
      </c>
      <c r="K500">
        <v>-2.3072567010147602</v>
      </c>
      <c r="L500">
        <v>-0.26488706205908802</v>
      </c>
      <c r="M500">
        <v>76</v>
      </c>
      <c r="N500">
        <v>18</v>
      </c>
      <c r="O500">
        <v>4.1704009433962197</v>
      </c>
      <c r="P500">
        <v>0.55631807712761905</v>
      </c>
      <c r="Q500">
        <v>37</v>
      </c>
      <c r="R500">
        <v>39</v>
      </c>
      <c r="S500">
        <v>3.2928433908046002</v>
      </c>
      <c r="T500">
        <v>0.31357128075947599</v>
      </c>
      <c r="U500">
        <v>49</v>
      </c>
      <c r="V500">
        <v>21</v>
      </c>
      <c r="W500">
        <v>0.47604766187050301</v>
      </c>
      <c r="X500">
        <v>0.26162682706705798</v>
      </c>
      <c r="Y500">
        <v>50</v>
      </c>
      <c r="Z500">
        <v>65</v>
      </c>
      <c r="AA500">
        <v>-1.14830896007428</v>
      </c>
      <c r="AB500">
        <v>0.13813187084761899</v>
      </c>
      <c r="AC500">
        <v>88</v>
      </c>
      <c r="AD500">
        <v>39</v>
      </c>
      <c r="AE500">
        <v>0.317722542306416</v>
      </c>
      <c r="AF500">
        <v>0.22267320609543301</v>
      </c>
      <c r="AH500">
        <v>-3</v>
      </c>
      <c r="AJ500">
        <v>1</v>
      </c>
      <c r="AK500">
        <v>1</v>
      </c>
      <c r="AL500">
        <v>5.56</v>
      </c>
      <c r="AM500">
        <v>2.56</v>
      </c>
      <c r="AO500">
        <v>0</v>
      </c>
      <c r="AP500">
        <v>0</v>
      </c>
      <c r="AQ500">
        <v>5.56</v>
      </c>
      <c r="AR500">
        <v>2.5599999999999898</v>
      </c>
      <c r="AS500">
        <v>1</v>
      </c>
      <c r="AT500">
        <v>1</v>
      </c>
      <c r="AV500">
        <v>24</v>
      </c>
      <c r="AW500">
        <v>21</v>
      </c>
      <c r="AX500">
        <v>1</v>
      </c>
      <c r="AZ500">
        <f t="shared" si="7"/>
        <v>0</v>
      </c>
    </row>
    <row r="501" spans="1:52" hidden="1" x14ac:dyDescent="0.25">
      <c r="A501" t="s">
        <v>69</v>
      </c>
      <c r="B501" t="s">
        <v>57</v>
      </c>
      <c r="C501">
        <v>2007</v>
      </c>
      <c r="D501">
        <v>11</v>
      </c>
      <c r="E501">
        <v>0</v>
      </c>
      <c r="F501">
        <v>11.1</v>
      </c>
      <c r="G501">
        <v>19.2</v>
      </c>
      <c r="I501">
        <v>64</v>
      </c>
      <c r="J501">
        <v>70</v>
      </c>
      <c r="K501">
        <v>5.7417180277344201E-2</v>
      </c>
      <c r="L501">
        <v>-0.64669263365825502</v>
      </c>
      <c r="M501">
        <v>67</v>
      </c>
      <c r="N501">
        <v>45</v>
      </c>
      <c r="O501">
        <v>-4.2485345156369201</v>
      </c>
      <c r="P501">
        <v>0.47276722705150998</v>
      </c>
      <c r="Q501">
        <v>66</v>
      </c>
      <c r="R501">
        <v>2</v>
      </c>
      <c r="S501">
        <v>-7.7688901472253598</v>
      </c>
      <c r="T501">
        <v>-0.31564082986076902</v>
      </c>
      <c r="U501">
        <v>94</v>
      </c>
      <c r="V501">
        <v>43</v>
      </c>
      <c r="W501">
        <v>-1.73300533886994</v>
      </c>
      <c r="X501">
        <v>0.669851368732307</v>
      </c>
      <c r="Y501">
        <v>17</v>
      </c>
      <c r="Z501">
        <v>69</v>
      </c>
      <c r="AA501">
        <v>0</v>
      </c>
      <c r="AB501">
        <v>4.8649873104632202E-2</v>
      </c>
      <c r="AC501">
        <v>73</v>
      </c>
      <c r="AD501">
        <v>58</v>
      </c>
      <c r="AE501">
        <v>1.15324924175855</v>
      </c>
      <c r="AF501">
        <v>-0.58974588190564803</v>
      </c>
      <c r="AH501">
        <v>0</v>
      </c>
      <c r="AJ501">
        <v>1</v>
      </c>
      <c r="AK501">
        <v>-1</v>
      </c>
      <c r="AL501">
        <v>2.0499999999999998</v>
      </c>
      <c r="AM501">
        <v>2.0499999999999998</v>
      </c>
      <c r="AO501">
        <v>0</v>
      </c>
      <c r="AP501">
        <v>0</v>
      </c>
      <c r="AQ501">
        <v>2.0499999999999998</v>
      </c>
      <c r="AR501">
        <v>2.0499999999999998</v>
      </c>
      <c r="AS501">
        <v>1</v>
      </c>
      <c r="AT501">
        <v>-1</v>
      </c>
      <c r="AV501">
        <v>-14</v>
      </c>
      <c r="AW501">
        <v>-14</v>
      </c>
      <c r="AX501">
        <v>-1</v>
      </c>
      <c r="AZ501">
        <f t="shared" si="7"/>
        <v>0</v>
      </c>
    </row>
    <row r="502" spans="1:52" x14ac:dyDescent="0.25">
      <c r="A502" t="s">
        <v>70</v>
      </c>
      <c r="B502" t="s">
        <v>55</v>
      </c>
      <c r="C502">
        <v>2007</v>
      </c>
      <c r="D502">
        <v>11</v>
      </c>
      <c r="E502">
        <v>0</v>
      </c>
      <c r="F502">
        <v>2.9</v>
      </c>
      <c r="G502">
        <v>-38.9</v>
      </c>
      <c r="I502">
        <v>59</v>
      </c>
      <c r="J502">
        <v>85</v>
      </c>
      <c r="K502">
        <v>-9.7189508437270593</v>
      </c>
      <c r="L502">
        <v>0.65411542791497201</v>
      </c>
      <c r="M502">
        <v>79</v>
      </c>
      <c r="N502">
        <v>77</v>
      </c>
      <c r="O502">
        <v>0</v>
      </c>
      <c r="P502">
        <v>2.74305863141718E-2</v>
      </c>
      <c r="Q502">
        <v>58</v>
      </c>
      <c r="R502">
        <v>82</v>
      </c>
      <c r="S502">
        <v>0</v>
      </c>
      <c r="T502">
        <v>8.9153932951732906E-2</v>
      </c>
      <c r="U502">
        <v>65</v>
      </c>
      <c r="V502">
        <v>48</v>
      </c>
      <c r="W502">
        <v>-9.3948507168222992</v>
      </c>
      <c r="X502">
        <v>0.67189089369724297</v>
      </c>
      <c r="Y502">
        <v>32</v>
      </c>
      <c r="Z502">
        <v>58</v>
      </c>
      <c r="AA502">
        <v>-4.0851120175713502</v>
      </c>
      <c r="AB502">
        <v>0.86131640066908799</v>
      </c>
      <c r="AC502">
        <v>53</v>
      </c>
      <c r="AD502">
        <v>86</v>
      </c>
      <c r="AE502">
        <v>-3.6839606628047998</v>
      </c>
      <c r="AF502">
        <v>0.19057873033105499</v>
      </c>
      <c r="AH502">
        <v>11</v>
      </c>
      <c r="AJ502">
        <v>1</v>
      </c>
      <c r="AK502">
        <v>1</v>
      </c>
      <c r="AL502">
        <v>-10.49</v>
      </c>
      <c r="AM502">
        <v>0.50999999999999901</v>
      </c>
      <c r="AO502">
        <v>-12.669630334307</v>
      </c>
      <c r="AP502">
        <v>-1.25920197773821</v>
      </c>
      <c r="AQ502">
        <v>-11.749201977738201</v>
      </c>
      <c r="AR502">
        <v>-0.74920197773821295</v>
      </c>
      <c r="AS502">
        <v>-1</v>
      </c>
      <c r="AT502">
        <v>-1</v>
      </c>
      <c r="AV502">
        <v>-5</v>
      </c>
      <c r="AW502">
        <v>6</v>
      </c>
      <c r="AX502">
        <v>1</v>
      </c>
      <c r="AZ502">
        <f t="shared" si="7"/>
        <v>1</v>
      </c>
    </row>
    <row r="503" spans="1:52" hidden="1" x14ac:dyDescent="0.25">
      <c r="A503" t="s">
        <v>45</v>
      </c>
      <c r="B503" t="s">
        <v>66</v>
      </c>
      <c r="C503">
        <v>2007</v>
      </c>
      <c r="D503">
        <v>12</v>
      </c>
      <c r="E503">
        <v>1</v>
      </c>
      <c r="F503">
        <v>-0.4</v>
      </c>
      <c r="G503">
        <v>53.6</v>
      </c>
      <c r="I503">
        <v>64</v>
      </c>
      <c r="J503">
        <v>26</v>
      </c>
      <c r="K503">
        <v>0</v>
      </c>
      <c r="L503">
        <v>5.15103585906189E-2</v>
      </c>
      <c r="M503">
        <v>86</v>
      </c>
      <c r="N503">
        <v>44</v>
      </c>
      <c r="O503">
        <v>-1.7723057324840701</v>
      </c>
      <c r="P503">
        <v>-0.67910664874873905</v>
      </c>
      <c r="Q503">
        <v>10</v>
      </c>
      <c r="R503">
        <v>40</v>
      </c>
      <c r="S503">
        <v>-1.8629990800367899</v>
      </c>
      <c r="T503">
        <v>-0.14701376536088101</v>
      </c>
      <c r="U503">
        <v>72</v>
      </c>
      <c r="V503">
        <v>7</v>
      </c>
      <c r="W503">
        <v>1.3703281137608501</v>
      </c>
      <c r="X503">
        <v>0.13137184317807701</v>
      </c>
      <c r="Y503">
        <v>53</v>
      </c>
      <c r="Z503">
        <v>63</v>
      </c>
      <c r="AA503">
        <v>0</v>
      </c>
      <c r="AB503">
        <v>5.9477126957264398E-2</v>
      </c>
      <c r="AC503">
        <v>56</v>
      </c>
      <c r="AD503">
        <v>0</v>
      </c>
      <c r="AE503">
        <v>0</v>
      </c>
      <c r="AF503">
        <v>-0.62661280324822899</v>
      </c>
      <c r="AH503">
        <v>-10.5</v>
      </c>
      <c r="AJ503">
        <v>1</v>
      </c>
      <c r="AK503">
        <v>-1</v>
      </c>
      <c r="AL503">
        <v>13.45</v>
      </c>
      <c r="AM503">
        <v>2.95</v>
      </c>
      <c r="AO503">
        <v>0</v>
      </c>
      <c r="AP503">
        <v>0</v>
      </c>
      <c r="AQ503">
        <v>13.45</v>
      </c>
      <c r="AR503">
        <v>2.94999999999999</v>
      </c>
      <c r="AS503">
        <v>1</v>
      </c>
      <c r="AT503">
        <v>-1</v>
      </c>
      <c r="AV503">
        <v>-6</v>
      </c>
      <c r="AW503">
        <v>-16.5</v>
      </c>
      <c r="AX503">
        <v>-1</v>
      </c>
      <c r="AZ503">
        <f t="shared" si="7"/>
        <v>0</v>
      </c>
    </row>
    <row r="504" spans="1:52" hidden="1" x14ac:dyDescent="0.25">
      <c r="A504" t="s">
        <v>47</v>
      </c>
      <c r="B504" t="s">
        <v>75</v>
      </c>
      <c r="C504">
        <v>2007</v>
      </c>
      <c r="D504">
        <v>12</v>
      </c>
      <c r="E504">
        <v>1</v>
      </c>
      <c r="F504">
        <v>-22.3</v>
      </c>
      <c r="G504">
        <v>-54.8</v>
      </c>
      <c r="I504">
        <v>20</v>
      </c>
      <c r="J504">
        <v>89</v>
      </c>
      <c r="K504">
        <v>0</v>
      </c>
      <c r="L504">
        <v>3.4547688771337903E-2</v>
      </c>
      <c r="M504">
        <v>29</v>
      </c>
      <c r="N504">
        <v>36</v>
      </c>
      <c r="O504">
        <v>-1.9670677057963899</v>
      </c>
      <c r="P504">
        <v>0.45152657657474499</v>
      </c>
      <c r="Q504">
        <v>16</v>
      </c>
      <c r="R504">
        <v>66</v>
      </c>
      <c r="S504">
        <v>0</v>
      </c>
      <c r="T504">
        <v>0.212290189069892</v>
      </c>
      <c r="U504">
        <v>39</v>
      </c>
      <c r="V504">
        <v>47</v>
      </c>
      <c r="W504">
        <v>0</v>
      </c>
      <c r="X504">
        <v>9.9253945413407194E-2</v>
      </c>
      <c r="Y504">
        <v>36</v>
      </c>
      <c r="Z504">
        <v>94</v>
      </c>
      <c r="AA504">
        <v>-9.6124792940630002</v>
      </c>
      <c r="AB504">
        <v>0.34628261366843799</v>
      </c>
      <c r="AC504">
        <v>68</v>
      </c>
      <c r="AD504">
        <v>66</v>
      </c>
      <c r="AE504">
        <v>-1.1941112268466101</v>
      </c>
      <c r="AF504">
        <v>-0.14669756883884999</v>
      </c>
      <c r="AH504">
        <v>14</v>
      </c>
      <c r="AJ504">
        <v>1</v>
      </c>
      <c r="AK504">
        <v>-1</v>
      </c>
      <c r="AL504">
        <v>-10.33</v>
      </c>
      <c r="AM504">
        <v>3.67</v>
      </c>
      <c r="AO504">
        <v>0</v>
      </c>
      <c r="AP504">
        <v>0</v>
      </c>
      <c r="AQ504">
        <v>-10.33</v>
      </c>
      <c r="AR504">
        <v>3.67</v>
      </c>
      <c r="AS504">
        <v>1</v>
      </c>
      <c r="AT504">
        <v>-1</v>
      </c>
      <c r="AV504">
        <v>-18</v>
      </c>
      <c r="AW504">
        <v>-4</v>
      </c>
      <c r="AX504">
        <v>-1</v>
      </c>
      <c r="AZ504">
        <f t="shared" si="7"/>
        <v>0</v>
      </c>
    </row>
    <row r="505" spans="1:52" hidden="1" x14ac:dyDescent="0.25">
      <c r="A505" t="s">
        <v>49</v>
      </c>
      <c r="B505" t="s">
        <v>65</v>
      </c>
      <c r="C505">
        <v>2007</v>
      </c>
      <c r="D505">
        <v>12</v>
      </c>
      <c r="E505">
        <v>0</v>
      </c>
      <c r="F505">
        <v>-14.4</v>
      </c>
      <c r="G505">
        <v>-30.7</v>
      </c>
      <c r="I505">
        <v>52</v>
      </c>
      <c r="J505">
        <v>86</v>
      </c>
      <c r="K505">
        <v>-4.2904508414888802</v>
      </c>
      <c r="L505">
        <v>0.13311580083851299</v>
      </c>
      <c r="M505">
        <v>57</v>
      </c>
      <c r="N505">
        <v>40</v>
      </c>
      <c r="O505">
        <v>-3.2978954671600298</v>
      </c>
      <c r="P505">
        <v>0.40645255730588697</v>
      </c>
      <c r="Q505">
        <v>26</v>
      </c>
      <c r="R505">
        <v>44</v>
      </c>
      <c r="S505">
        <v>-2.91805899218412</v>
      </c>
      <c r="T505">
        <v>0.31522095359574498</v>
      </c>
      <c r="U505">
        <v>97</v>
      </c>
      <c r="V505">
        <v>30</v>
      </c>
      <c r="W505">
        <v>-4.9665095799557797</v>
      </c>
      <c r="X505">
        <v>0.58686582170138502</v>
      </c>
      <c r="Y505">
        <v>38</v>
      </c>
      <c r="Z505">
        <v>41</v>
      </c>
      <c r="AA505">
        <v>-2.3647138022633798</v>
      </c>
      <c r="AB505">
        <v>0.27203576541707702</v>
      </c>
      <c r="AC505">
        <v>59</v>
      </c>
      <c r="AD505">
        <v>35</v>
      </c>
      <c r="AE505">
        <v>-2.3027636039250599</v>
      </c>
      <c r="AF505">
        <v>0.18628740411612801</v>
      </c>
      <c r="AH505">
        <v>9</v>
      </c>
      <c r="AJ505">
        <v>1</v>
      </c>
      <c r="AK505">
        <v>-1</v>
      </c>
      <c r="AL505">
        <v>-8.7899999999999991</v>
      </c>
      <c r="AM505">
        <v>0.21</v>
      </c>
      <c r="AO505">
        <v>0</v>
      </c>
      <c r="AP505">
        <v>0</v>
      </c>
      <c r="AQ505">
        <v>-8.7899999999999991</v>
      </c>
      <c r="AR505">
        <v>0.21</v>
      </c>
      <c r="AS505">
        <v>1</v>
      </c>
      <c r="AT505">
        <v>-1</v>
      </c>
      <c r="AV505">
        <v>-18</v>
      </c>
      <c r="AW505">
        <v>-9</v>
      </c>
      <c r="AX505">
        <v>-1</v>
      </c>
      <c r="AZ505">
        <f t="shared" si="7"/>
        <v>0</v>
      </c>
    </row>
    <row r="506" spans="1:52" hidden="1" x14ac:dyDescent="0.25">
      <c r="A506" t="s">
        <v>51</v>
      </c>
      <c r="B506" t="s">
        <v>74</v>
      </c>
      <c r="C506">
        <v>2007</v>
      </c>
      <c r="D506">
        <v>12</v>
      </c>
      <c r="E506">
        <v>0</v>
      </c>
      <c r="F506">
        <v>-2.2000000000000002</v>
      </c>
      <c r="G506">
        <v>-16.7</v>
      </c>
      <c r="I506">
        <v>0</v>
      </c>
      <c r="J506">
        <v>57</v>
      </c>
      <c r="K506">
        <v>-2.50034815786336</v>
      </c>
      <c r="L506">
        <v>0.204592858871398</v>
      </c>
      <c r="M506">
        <v>60</v>
      </c>
      <c r="N506">
        <v>60</v>
      </c>
      <c r="O506">
        <v>-7.0663749999999999</v>
      </c>
      <c r="P506">
        <v>0.67353762950011897</v>
      </c>
      <c r="Q506">
        <v>25</v>
      </c>
      <c r="R506">
        <v>68</v>
      </c>
      <c r="S506">
        <v>-6.1383796740172496</v>
      </c>
      <c r="T506">
        <v>0.48984342542168102</v>
      </c>
      <c r="U506">
        <v>44</v>
      </c>
      <c r="V506">
        <v>62</v>
      </c>
      <c r="W506">
        <v>-17.103653832049801</v>
      </c>
      <c r="X506">
        <v>0.76744226043262198</v>
      </c>
      <c r="Y506">
        <v>15</v>
      </c>
      <c r="Z506">
        <v>28</v>
      </c>
      <c r="AA506">
        <v>13.145863164837801</v>
      </c>
      <c r="AB506">
        <v>0.74582658343680996</v>
      </c>
      <c r="AC506">
        <v>25</v>
      </c>
      <c r="AD506">
        <v>27</v>
      </c>
      <c r="AE506">
        <v>1.78936711872471</v>
      </c>
      <c r="AF506">
        <v>0.416021061934014</v>
      </c>
      <c r="AH506">
        <v>9</v>
      </c>
      <c r="AJ506">
        <v>1</v>
      </c>
      <c r="AK506">
        <v>-1</v>
      </c>
      <c r="AL506">
        <v>-5.84</v>
      </c>
      <c r="AM506">
        <v>3.16</v>
      </c>
      <c r="AO506">
        <v>0</v>
      </c>
      <c r="AP506">
        <v>0</v>
      </c>
      <c r="AQ506">
        <v>-5.84</v>
      </c>
      <c r="AR506">
        <v>3.16</v>
      </c>
      <c r="AS506">
        <v>1</v>
      </c>
      <c r="AT506">
        <v>-1</v>
      </c>
      <c r="AV506">
        <v>-22</v>
      </c>
      <c r="AW506">
        <v>-13</v>
      </c>
      <c r="AX506">
        <v>-1</v>
      </c>
      <c r="AZ506">
        <f t="shared" si="7"/>
        <v>0</v>
      </c>
    </row>
    <row r="507" spans="1:52" hidden="1" x14ac:dyDescent="0.25">
      <c r="A507" t="s">
        <v>50</v>
      </c>
      <c r="B507" t="s">
        <v>63</v>
      </c>
      <c r="C507">
        <v>2007</v>
      </c>
      <c r="D507">
        <v>12</v>
      </c>
      <c r="E507">
        <v>1</v>
      </c>
      <c r="F507">
        <v>-24.3</v>
      </c>
      <c r="G507">
        <v>-9.8000000000000007</v>
      </c>
      <c r="I507">
        <v>4</v>
      </c>
      <c r="J507">
        <v>100</v>
      </c>
      <c r="K507">
        <v>0</v>
      </c>
      <c r="L507">
        <v>-4.1663698252327401E-2</v>
      </c>
      <c r="M507">
        <v>57</v>
      </c>
      <c r="N507">
        <v>36</v>
      </c>
      <c r="O507">
        <v>-1.86809523809524</v>
      </c>
      <c r="P507">
        <v>-0.305148868501467</v>
      </c>
      <c r="Q507">
        <v>43</v>
      </c>
      <c r="R507">
        <v>67</v>
      </c>
      <c r="S507">
        <v>0</v>
      </c>
      <c r="T507">
        <v>-0.15216320753530299</v>
      </c>
      <c r="U507">
        <v>53</v>
      </c>
      <c r="V507">
        <v>7</v>
      </c>
      <c r="W507">
        <v>3.88472863048406</v>
      </c>
      <c r="X507">
        <v>0.47086410758241298</v>
      </c>
      <c r="Y507">
        <v>26</v>
      </c>
      <c r="Z507">
        <v>25</v>
      </c>
      <c r="AA507">
        <v>10.909139922978101</v>
      </c>
      <c r="AB507">
        <v>0.49500619061902801</v>
      </c>
      <c r="AC507">
        <v>60</v>
      </c>
      <c r="AD507">
        <v>78</v>
      </c>
      <c r="AE507">
        <v>0</v>
      </c>
      <c r="AF507">
        <v>1.082616072252E-2</v>
      </c>
      <c r="AH507">
        <v>3</v>
      </c>
      <c r="AJ507">
        <v>1</v>
      </c>
      <c r="AK507">
        <v>-1</v>
      </c>
      <c r="AL507">
        <v>0.06</v>
      </c>
      <c r="AM507">
        <v>3.06</v>
      </c>
      <c r="AO507">
        <v>0</v>
      </c>
      <c r="AP507">
        <v>0</v>
      </c>
      <c r="AQ507">
        <v>0.06</v>
      </c>
      <c r="AR507">
        <v>3.06</v>
      </c>
      <c r="AS507">
        <v>1</v>
      </c>
      <c r="AT507">
        <v>-1</v>
      </c>
      <c r="AV507">
        <v>-25</v>
      </c>
      <c r="AW507">
        <v>-22</v>
      </c>
      <c r="AX507">
        <v>-1</v>
      </c>
      <c r="AZ507">
        <f t="shared" si="7"/>
        <v>0</v>
      </c>
    </row>
    <row r="508" spans="1:52" hidden="1" x14ac:dyDescent="0.25">
      <c r="A508" t="s">
        <v>46</v>
      </c>
      <c r="B508" t="s">
        <v>57</v>
      </c>
      <c r="C508">
        <v>2007</v>
      </c>
      <c r="D508">
        <v>12</v>
      </c>
      <c r="E508">
        <v>1</v>
      </c>
      <c r="F508">
        <v>-17.5</v>
      </c>
      <c r="G508">
        <v>-18.5</v>
      </c>
      <c r="I508">
        <v>84</v>
      </c>
      <c r="J508">
        <v>71</v>
      </c>
      <c r="K508">
        <v>4.2362901155327304</v>
      </c>
      <c r="L508">
        <v>-0.22538078786468099</v>
      </c>
      <c r="M508">
        <v>40</v>
      </c>
      <c r="N508">
        <v>44</v>
      </c>
      <c r="O508">
        <v>7.1113523131672602</v>
      </c>
      <c r="P508">
        <v>0.31443133059374201</v>
      </c>
      <c r="Q508">
        <v>5</v>
      </c>
      <c r="R508">
        <v>7</v>
      </c>
      <c r="S508">
        <v>11.9570124577053</v>
      </c>
      <c r="T508">
        <v>0.40377106143980801</v>
      </c>
      <c r="U508">
        <v>36</v>
      </c>
      <c r="V508">
        <v>45</v>
      </c>
      <c r="W508">
        <v>0</v>
      </c>
      <c r="X508">
        <v>3.4980538308112603E-2</v>
      </c>
      <c r="Y508">
        <v>49</v>
      </c>
      <c r="Z508">
        <v>62</v>
      </c>
      <c r="AA508">
        <v>6.6694804547267603</v>
      </c>
      <c r="AB508">
        <v>-0.55715311071264495</v>
      </c>
      <c r="AC508">
        <v>50</v>
      </c>
      <c r="AD508">
        <v>52</v>
      </c>
      <c r="AE508">
        <v>2.47340630848409</v>
      </c>
      <c r="AF508">
        <v>0.18875377989672601</v>
      </c>
      <c r="AH508">
        <v>-1</v>
      </c>
      <c r="AJ508">
        <v>-1</v>
      </c>
      <c r="AK508">
        <v>-1</v>
      </c>
      <c r="AL508">
        <v>-1.89</v>
      </c>
      <c r="AM508">
        <v>-2.89</v>
      </c>
      <c r="AO508">
        <v>0</v>
      </c>
      <c r="AP508">
        <v>0</v>
      </c>
      <c r="AQ508">
        <v>-1.89</v>
      </c>
      <c r="AR508">
        <v>-2.8899999999999899</v>
      </c>
      <c r="AS508">
        <v>-1</v>
      </c>
      <c r="AT508">
        <v>-1</v>
      </c>
      <c r="AV508">
        <v>3</v>
      </c>
      <c r="AW508">
        <v>2</v>
      </c>
      <c r="AX508">
        <v>1</v>
      </c>
      <c r="AZ508">
        <f t="shared" si="7"/>
        <v>0</v>
      </c>
    </row>
    <row r="509" spans="1:52" hidden="1" x14ac:dyDescent="0.25">
      <c r="A509" t="s">
        <v>53</v>
      </c>
      <c r="B509" t="s">
        <v>69</v>
      </c>
      <c r="C509">
        <v>2007</v>
      </c>
      <c r="D509">
        <v>12</v>
      </c>
      <c r="E509">
        <v>1</v>
      </c>
      <c r="F509">
        <v>-3.1</v>
      </c>
      <c r="G509">
        <v>-3.8</v>
      </c>
      <c r="I509">
        <v>32</v>
      </c>
      <c r="J509">
        <v>69</v>
      </c>
      <c r="K509">
        <v>0</v>
      </c>
      <c r="L509">
        <v>9.3539005309536197E-2</v>
      </c>
      <c r="M509">
        <v>83</v>
      </c>
      <c r="N509">
        <v>60</v>
      </c>
      <c r="O509">
        <v>0</v>
      </c>
      <c r="P509">
        <v>-3.02278247994021E-2</v>
      </c>
      <c r="Q509">
        <v>8</v>
      </c>
      <c r="R509">
        <v>86</v>
      </c>
      <c r="S509">
        <v>0</v>
      </c>
      <c r="T509">
        <v>-7.7356171992514794E-2</v>
      </c>
      <c r="U509">
        <v>35</v>
      </c>
      <c r="V509">
        <v>62</v>
      </c>
      <c r="W509">
        <v>-4.0587446167097303</v>
      </c>
      <c r="X509">
        <v>0.127718841881339</v>
      </c>
      <c r="Y509">
        <v>79</v>
      </c>
      <c r="Z509">
        <v>72</v>
      </c>
      <c r="AA509">
        <v>0</v>
      </c>
      <c r="AB509">
        <v>9.6813819958844999E-2</v>
      </c>
      <c r="AC509">
        <v>34</v>
      </c>
      <c r="AD509">
        <v>21</v>
      </c>
      <c r="AE509">
        <v>0</v>
      </c>
      <c r="AF509">
        <v>9.2949085107850403E-3</v>
      </c>
      <c r="AH509">
        <v>1</v>
      </c>
      <c r="AJ509">
        <v>1</v>
      </c>
      <c r="AK509">
        <v>1</v>
      </c>
      <c r="AL509">
        <v>1.39</v>
      </c>
      <c r="AM509">
        <v>2.39</v>
      </c>
      <c r="AO509">
        <v>0</v>
      </c>
      <c r="AP509">
        <v>0</v>
      </c>
      <c r="AQ509">
        <v>1.39</v>
      </c>
      <c r="AR509">
        <v>2.3899999999999899</v>
      </c>
      <c r="AS509">
        <v>1</v>
      </c>
      <c r="AT509">
        <v>1</v>
      </c>
      <c r="AV509">
        <v>29</v>
      </c>
      <c r="AW509">
        <v>30</v>
      </c>
      <c r="AX509">
        <v>1</v>
      </c>
      <c r="AZ509">
        <f t="shared" si="7"/>
        <v>0</v>
      </c>
    </row>
    <row r="510" spans="1:52" hidden="1" x14ac:dyDescent="0.25">
      <c r="A510" t="s">
        <v>72</v>
      </c>
      <c r="B510" t="s">
        <v>56</v>
      </c>
      <c r="C510">
        <v>2007</v>
      </c>
      <c r="D510">
        <v>12</v>
      </c>
      <c r="E510">
        <v>1</v>
      </c>
      <c r="F510">
        <v>8.3000000000000007</v>
      </c>
      <c r="G510">
        <v>20.6</v>
      </c>
      <c r="I510">
        <v>32</v>
      </c>
      <c r="J510">
        <v>83</v>
      </c>
      <c r="K510">
        <v>1.3790355516380099</v>
      </c>
      <c r="L510">
        <v>-0.24629393593790799</v>
      </c>
      <c r="M510">
        <v>83</v>
      </c>
      <c r="N510">
        <v>24</v>
      </c>
      <c r="O510">
        <v>-0.32320261437908399</v>
      </c>
      <c r="P510">
        <v>-0.144126380975313</v>
      </c>
      <c r="Q510">
        <v>27</v>
      </c>
      <c r="R510">
        <v>48</v>
      </c>
      <c r="S510">
        <v>-0.33018014664830497</v>
      </c>
      <c r="T510">
        <v>-0.52873795473359497</v>
      </c>
      <c r="U510">
        <v>23</v>
      </c>
      <c r="V510">
        <v>15</v>
      </c>
      <c r="W510">
        <v>1.4357545397620499</v>
      </c>
      <c r="X510">
        <v>0.29540906950374302</v>
      </c>
      <c r="Y510">
        <v>63</v>
      </c>
      <c r="Z510">
        <v>58</v>
      </c>
      <c r="AA510">
        <v>0.57527573529411602</v>
      </c>
      <c r="AB510">
        <v>0.14363409579997199</v>
      </c>
      <c r="AC510">
        <v>14</v>
      </c>
      <c r="AD510">
        <v>72</v>
      </c>
      <c r="AE510">
        <v>0.76358395484781405</v>
      </c>
      <c r="AF510">
        <v>-0.13074517408551201</v>
      </c>
      <c r="AH510">
        <v>-3</v>
      </c>
      <c r="AJ510">
        <v>1</v>
      </c>
      <c r="AK510">
        <v>1</v>
      </c>
      <c r="AL510">
        <v>6.66</v>
      </c>
      <c r="AM510">
        <v>3.66</v>
      </c>
      <c r="AO510">
        <v>0</v>
      </c>
      <c r="AP510">
        <v>0</v>
      </c>
      <c r="AQ510">
        <v>6.66</v>
      </c>
      <c r="AR510">
        <v>3.66</v>
      </c>
      <c r="AS510">
        <v>1</v>
      </c>
      <c r="AT510">
        <v>1</v>
      </c>
      <c r="AV510">
        <v>10</v>
      </c>
      <c r="AW510">
        <v>7</v>
      </c>
      <c r="AX510">
        <v>1</v>
      </c>
      <c r="AZ510">
        <f t="shared" si="7"/>
        <v>0</v>
      </c>
    </row>
    <row r="511" spans="1:52" hidden="1" x14ac:dyDescent="0.25">
      <c r="A511" t="s">
        <v>55</v>
      </c>
      <c r="B511" t="s">
        <v>62</v>
      </c>
      <c r="C511">
        <v>2007</v>
      </c>
      <c r="D511">
        <v>12</v>
      </c>
      <c r="E511">
        <v>1</v>
      </c>
      <c r="F511">
        <v>38.4</v>
      </c>
      <c r="G511">
        <v>56.2</v>
      </c>
      <c r="I511">
        <v>72</v>
      </c>
      <c r="J511">
        <v>49</v>
      </c>
      <c r="K511">
        <v>6.0148679662657196</v>
      </c>
      <c r="L511">
        <v>0.737785191897947</v>
      </c>
      <c r="M511">
        <v>86</v>
      </c>
      <c r="N511">
        <v>28</v>
      </c>
      <c r="O511">
        <v>2.30543675889328</v>
      </c>
      <c r="P511">
        <v>-0.111757459301925</v>
      </c>
      <c r="Q511">
        <v>40</v>
      </c>
      <c r="R511">
        <v>8</v>
      </c>
      <c r="S511">
        <v>8.3160475556518794</v>
      </c>
      <c r="T511">
        <v>0.29427448872071499</v>
      </c>
      <c r="U511">
        <v>88</v>
      </c>
      <c r="V511">
        <v>23</v>
      </c>
      <c r="W511">
        <v>5.6638459615796499</v>
      </c>
      <c r="X511">
        <v>0.356464202927264</v>
      </c>
      <c r="Y511">
        <v>82</v>
      </c>
      <c r="Z511">
        <v>51</v>
      </c>
      <c r="AA511">
        <v>0</v>
      </c>
      <c r="AB511">
        <v>-4.6396347477986502E-2</v>
      </c>
      <c r="AC511">
        <v>47</v>
      </c>
      <c r="AD511">
        <v>32</v>
      </c>
      <c r="AE511">
        <v>4.3005210343496696</v>
      </c>
      <c r="AF511">
        <v>0.27206925519847602</v>
      </c>
      <c r="AH511">
        <v>-14.5</v>
      </c>
      <c r="AJ511">
        <v>-1</v>
      </c>
      <c r="AK511">
        <v>-1</v>
      </c>
      <c r="AL511">
        <v>13.97</v>
      </c>
      <c r="AM511">
        <v>-0.52999999999999903</v>
      </c>
      <c r="AO511">
        <v>0</v>
      </c>
      <c r="AP511">
        <v>0</v>
      </c>
      <c r="AQ511">
        <v>13.97</v>
      </c>
      <c r="AR511">
        <v>-0.52999999999999903</v>
      </c>
      <c r="AS511">
        <v>-1</v>
      </c>
      <c r="AT511">
        <v>-1</v>
      </c>
      <c r="AV511">
        <v>31</v>
      </c>
      <c r="AW511">
        <v>16.5</v>
      </c>
      <c r="AX511">
        <v>1</v>
      </c>
      <c r="AZ511">
        <f t="shared" si="7"/>
        <v>0</v>
      </c>
    </row>
    <row r="512" spans="1:52" hidden="1" x14ac:dyDescent="0.25">
      <c r="A512" t="s">
        <v>57</v>
      </c>
      <c r="B512" t="s">
        <v>46</v>
      </c>
      <c r="C512">
        <v>2007</v>
      </c>
      <c r="D512">
        <v>12</v>
      </c>
      <c r="E512">
        <v>0</v>
      </c>
      <c r="F512">
        <v>1</v>
      </c>
      <c r="G512">
        <v>18.5</v>
      </c>
      <c r="I512">
        <v>44</v>
      </c>
      <c r="J512">
        <v>40</v>
      </c>
      <c r="K512">
        <v>0</v>
      </c>
      <c r="L512">
        <v>-7.8328635333903496E-2</v>
      </c>
      <c r="M512">
        <v>71</v>
      </c>
      <c r="N512">
        <v>84</v>
      </c>
      <c r="O512">
        <v>0</v>
      </c>
      <c r="P512">
        <v>-0.18998078214738701</v>
      </c>
      <c r="Q512">
        <v>45</v>
      </c>
      <c r="R512">
        <v>36</v>
      </c>
      <c r="S512">
        <v>-12.5485233160621</v>
      </c>
      <c r="T512">
        <v>-0.26177805095684997</v>
      </c>
      <c r="U512">
        <v>7</v>
      </c>
      <c r="V512">
        <v>5</v>
      </c>
      <c r="W512">
        <v>-12.9462736089841</v>
      </c>
      <c r="X512">
        <v>-0.264391421438605</v>
      </c>
      <c r="Y512">
        <v>52</v>
      </c>
      <c r="Z512">
        <v>50</v>
      </c>
      <c r="AA512">
        <v>-11.883569674762899</v>
      </c>
      <c r="AB512">
        <v>-0.58297602964681505</v>
      </c>
      <c r="AC512">
        <v>62</v>
      </c>
      <c r="AD512">
        <v>49</v>
      </c>
      <c r="AE512">
        <v>-8.0952194799872395</v>
      </c>
      <c r="AF512">
        <v>0.25036788627200801</v>
      </c>
      <c r="AH512">
        <v>1</v>
      </c>
      <c r="AJ512">
        <v>1</v>
      </c>
      <c r="AK512">
        <v>-1</v>
      </c>
      <c r="AL512">
        <v>1.89</v>
      </c>
      <c r="AM512">
        <v>2.89</v>
      </c>
      <c r="AO512">
        <v>0</v>
      </c>
      <c r="AP512">
        <v>0</v>
      </c>
      <c r="AQ512">
        <v>1.89</v>
      </c>
      <c r="AR512">
        <v>2.8899999999999899</v>
      </c>
      <c r="AS512">
        <v>1</v>
      </c>
      <c r="AT512">
        <v>-1</v>
      </c>
      <c r="AV512">
        <v>-3</v>
      </c>
      <c r="AW512">
        <v>-2</v>
      </c>
      <c r="AX512">
        <v>-1</v>
      </c>
      <c r="AZ512">
        <f t="shared" si="7"/>
        <v>0</v>
      </c>
    </row>
    <row r="513" spans="1:52" hidden="1" x14ac:dyDescent="0.25">
      <c r="A513" t="s">
        <v>52</v>
      </c>
      <c r="B513" t="s">
        <v>73</v>
      </c>
      <c r="C513">
        <v>2007</v>
      </c>
      <c r="D513">
        <v>12</v>
      </c>
      <c r="E513">
        <v>1</v>
      </c>
      <c r="F513">
        <v>-11.2</v>
      </c>
      <c r="G513">
        <v>-40.1</v>
      </c>
      <c r="I513">
        <v>76</v>
      </c>
      <c r="J513">
        <v>83</v>
      </c>
      <c r="K513">
        <v>3.2123162988534002</v>
      </c>
      <c r="L513">
        <v>-0.11801575812703299</v>
      </c>
      <c r="M513">
        <v>0</v>
      </c>
      <c r="N513">
        <v>76</v>
      </c>
      <c r="O513">
        <v>-1.0856994818652801</v>
      </c>
      <c r="P513">
        <v>0.18956738896542999</v>
      </c>
      <c r="Q513">
        <v>0</v>
      </c>
      <c r="R513">
        <v>73</v>
      </c>
      <c r="S513">
        <v>-5.6917604075180002</v>
      </c>
      <c r="T513">
        <v>0.65349335711782497</v>
      </c>
      <c r="U513">
        <v>74</v>
      </c>
      <c r="V513">
        <v>3</v>
      </c>
      <c r="W513">
        <v>0</v>
      </c>
      <c r="X513">
        <v>8.6348812556252097E-2</v>
      </c>
      <c r="Y513">
        <v>71</v>
      </c>
      <c r="Z513">
        <v>54</v>
      </c>
      <c r="AA513">
        <v>0.97293561356815295</v>
      </c>
      <c r="AB513">
        <v>-0.104030469815818</v>
      </c>
      <c r="AC513">
        <v>23</v>
      </c>
      <c r="AD513">
        <v>91</v>
      </c>
      <c r="AE513">
        <v>0</v>
      </c>
      <c r="AF513">
        <v>-2.79580793474507E-2</v>
      </c>
      <c r="AH513">
        <v>3</v>
      </c>
      <c r="AJ513">
        <v>-1</v>
      </c>
      <c r="AK513">
        <v>1</v>
      </c>
      <c r="AL513">
        <v>-6.84</v>
      </c>
      <c r="AM513">
        <v>-3.84</v>
      </c>
      <c r="AO513">
        <v>0</v>
      </c>
      <c r="AP513">
        <v>0</v>
      </c>
      <c r="AQ513">
        <v>-6.84</v>
      </c>
      <c r="AR513">
        <v>-3.84</v>
      </c>
      <c r="AS513">
        <v>-1</v>
      </c>
      <c r="AT513">
        <v>1</v>
      </c>
      <c r="AV513">
        <v>-11</v>
      </c>
      <c r="AW513">
        <v>-8</v>
      </c>
      <c r="AX513">
        <v>-1</v>
      </c>
      <c r="AZ513">
        <f t="shared" si="7"/>
        <v>0</v>
      </c>
    </row>
    <row r="514" spans="1:52" hidden="1" x14ac:dyDescent="0.25">
      <c r="A514" t="s">
        <v>73</v>
      </c>
      <c r="B514" t="s">
        <v>52</v>
      </c>
      <c r="C514">
        <v>2007</v>
      </c>
      <c r="D514">
        <v>12</v>
      </c>
      <c r="E514">
        <v>0</v>
      </c>
      <c r="F514">
        <v>28.9</v>
      </c>
      <c r="G514">
        <v>40.1</v>
      </c>
      <c r="I514">
        <v>76</v>
      </c>
      <c r="J514">
        <v>0</v>
      </c>
      <c r="K514">
        <v>0</v>
      </c>
      <c r="L514">
        <v>-9.26740506798132E-2</v>
      </c>
      <c r="M514">
        <v>83</v>
      </c>
      <c r="N514">
        <v>76</v>
      </c>
      <c r="O514">
        <v>5.4569693325315596</v>
      </c>
      <c r="P514">
        <v>-0.14169639362686001</v>
      </c>
      <c r="Q514">
        <v>3</v>
      </c>
      <c r="R514">
        <v>74</v>
      </c>
      <c r="S514">
        <v>7.2070282962070999</v>
      </c>
      <c r="T514">
        <v>-0.56816537891838004</v>
      </c>
      <c r="U514">
        <v>73</v>
      </c>
      <c r="V514">
        <v>0</v>
      </c>
      <c r="W514">
        <v>-6.35254082971408</v>
      </c>
      <c r="X514">
        <v>-0.59564908111439996</v>
      </c>
      <c r="Y514">
        <v>91</v>
      </c>
      <c r="Z514">
        <v>23</v>
      </c>
      <c r="AA514">
        <v>8.0837733080500307</v>
      </c>
      <c r="AB514">
        <v>0.39094303534762298</v>
      </c>
      <c r="AC514">
        <v>54</v>
      </c>
      <c r="AD514">
        <v>71</v>
      </c>
      <c r="AE514">
        <v>0</v>
      </c>
      <c r="AF514">
        <v>0.50037142969716297</v>
      </c>
      <c r="AH514">
        <v>-3</v>
      </c>
      <c r="AJ514">
        <v>1</v>
      </c>
      <c r="AK514">
        <v>1</v>
      </c>
      <c r="AL514">
        <v>6.84</v>
      </c>
      <c r="AM514">
        <v>3.84</v>
      </c>
      <c r="AO514">
        <v>0</v>
      </c>
      <c r="AP514">
        <v>0</v>
      </c>
      <c r="AQ514">
        <v>6.84</v>
      </c>
      <c r="AR514">
        <v>3.84</v>
      </c>
      <c r="AS514">
        <v>1</v>
      </c>
      <c r="AT514">
        <v>1</v>
      </c>
      <c r="AV514">
        <v>11</v>
      </c>
      <c r="AW514">
        <v>8</v>
      </c>
      <c r="AX514">
        <v>1</v>
      </c>
      <c r="AZ514">
        <f t="shared" si="7"/>
        <v>0</v>
      </c>
    </row>
    <row r="515" spans="1:52" hidden="1" x14ac:dyDescent="0.25">
      <c r="A515" t="s">
        <v>56</v>
      </c>
      <c r="B515" t="s">
        <v>72</v>
      </c>
      <c r="C515">
        <v>2007</v>
      </c>
      <c r="D515">
        <v>12</v>
      </c>
      <c r="E515">
        <v>0</v>
      </c>
      <c r="F515">
        <v>-12.3</v>
      </c>
      <c r="G515">
        <v>-20.6</v>
      </c>
      <c r="I515">
        <v>24</v>
      </c>
      <c r="J515">
        <v>83</v>
      </c>
      <c r="K515">
        <v>-0.28059788758958598</v>
      </c>
      <c r="L515">
        <v>-0.14332800933933901</v>
      </c>
      <c r="M515">
        <v>83</v>
      </c>
      <c r="N515">
        <v>32</v>
      </c>
      <c r="O515">
        <v>-0.97854241338112302</v>
      </c>
      <c r="P515">
        <v>0.430662777343503</v>
      </c>
      <c r="Q515">
        <v>15</v>
      </c>
      <c r="R515">
        <v>23</v>
      </c>
      <c r="S515">
        <v>0</v>
      </c>
      <c r="T515">
        <v>7.1170511230052797E-3</v>
      </c>
      <c r="U515">
        <v>48</v>
      </c>
      <c r="V515">
        <v>27</v>
      </c>
      <c r="W515">
        <v>0</v>
      </c>
      <c r="X515">
        <v>8.2588333844995795E-2</v>
      </c>
      <c r="Y515">
        <v>72</v>
      </c>
      <c r="Z515">
        <v>14</v>
      </c>
      <c r="AA515">
        <v>-4.9189703543022398</v>
      </c>
      <c r="AB515">
        <v>-0.18921234965783601</v>
      </c>
      <c r="AC515">
        <v>58</v>
      </c>
      <c r="AD515">
        <v>63</v>
      </c>
      <c r="AE515">
        <v>2.2971740885241498</v>
      </c>
      <c r="AF515">
        <v>-0.28853038600485797</v>
      </c>
      <c r="AH515">
        <v>3</v>
      </c>
      <c r="AJ515">
        <v>-1</v>
      </c>
      <c r="AK515">
        <v>1</v>
      </c>
      <c r="AL515">
        <v>-6.66</v>
      </c>
      <c r="AM515">
        <v>-3.66</v>
      </c>
      <c r="AO515">
        <v>0</v>
      </c>
      <c r="AP515">
        <v>0</v>
      </c>
      <c r="AQ515">
        <v>-6.66</v>
      </c>
      <c r="AR515">
        <v>-3.66</v>
      </c>
      <c r="AS515">
        <v>-1</v>
      </c>
      <c r="AT515">
        <v>1</v>
      </c>
      <c r="AV515">
        <v>-10</v>
      </c>
      <c r="AW515">
        <v>-7</v>
      </c>
      <c r="AX515">
        <v>-1</v>
      </c>
      <c r="AZ515">
        <f t="shared" si="7"/>
        <v>0</v>
      </c>
    </row>
    <row r="516" spans="1:52" hidden="1" x14ac:dyDescent="0.25">
      <c r="A516" t="s">
        <v>75</v>
      </c>
      <c r="B516" t="s">
        <v>47</v>
      </c>
      <c r="C516">
        <v>2007</v>
      </c>
      <c r="D516">
        <v>12</v>
      </c>
      <c r="E516">
        <v>0</v>
      </c>
      <c r="F516">
        <v>32.5</v>
      </c>
      <c r="G516">
        <v>54.8</v>
      </c>
      <c r="I516">
        <v>36</v>
      </c>
      <c r="J516">
        <v>29</v>
      </c>
      <c r="K516">
        <v>0</v>
      </c>
      <c r="L516">
        <v>2.7028212372620399E-2</v>
      </c>
      <c r="M516">
        <v>89</v>
      </c>
      <c r="N516">
        <v>20</v>
      </c>
      <c r="O516">
        <v>6.9436515410958801</v>
      </c>
      <c r="P516">
        <v>0.18055915757754001</v>
      </c>
      <c r="Q516">
        <v>47</v>
      </c>
      <c r="R516">
        <v>39</v>
      </c>
      <c r="S516">
        <v>5.7605765829501197</v>
      </c>
      <c r="T516">
        <v>0.121516707739335</v>
      </c>
      <c r="U516">
        <v>66</v>
      </c>
      <c r="V516">
        <v>16</v>
      </c>
      <c r="W516">
        <v>-1.30404087440175</v>
      </c>
      <c r="X516">
        <v>-0.57722627450741304</v>
      </c>
      <c r="Y516">
        <v>66</v>
      </c>
      <c r="Z516">
        <v>68</v>
      </c>
      <c r="AA516">
        <v>4.19141649969509</v>
      </c>
      <c r="AB516">
        <v>0.17731809874816801</v>
      </c>
      <c r="AC516">
        <v>94</v>
      </c>
      <c r="AD516">
        <v>36</v>
      </c>
      <c r="AE516">
        <v>5.6044059808919799</v>
      </c>
      <c r="AF516">
        <v>0.19124770955760001</v>
      </c>
      <c r="AH516">
        <v>-14</v>
      </c>
      <c r="AJ516">
        <v>-1</v>
      </c>
      <c r="AK516">
        <v>-1</v>
      </c>
      <c r="AL516">
        <v>10.33</v>
      </c>
      <c r="AM516">
        <v>-3.67</v>
      </c>
      <c r="AO516">
        <v>0</v>
      </c>
      <c r="AP516">
        <v>0</v>
      </c>
      <c r="AQ516">
        <v>10.33</v>
      </c>
      <c r="AR516">
        <v>-3.67</v>
      </c>
      <c r="AS516">
        <v>-1</v>
      </c>
      <c r="AT516">
        <v>-1</v>
      </c>
      <c r="AV516">
        <v>18</v>
      </c>
      <c r="AW516">
        <v>4</v>
      </c>
      <c r="AX516">
        <v>1</v>
      </c>
      <c r="AZ516">
        <f t="shared" ref="AZ516:AZ579" si="8">IF(AO516=0,0,1)</f>
        <v>0</v>
      </c>
    </row>
    <row r="517" spans="1:52" hidden="1" x14ac:dyDescent="0.25">
      <c r="A517" t="s">
        <v>74</v>
      </c>
      <c r="B517" t="s">
        <v>51</v>
      </c>
      <c r="C517">
        <v>2007</v>
      </c>
      <c r="D517">
        <v>12</v>
      </c>
      <c r="E517">
        <v>1</v>
      </c>
      <c r="F517">
        <v>14.5</v>
      </c>
      <c r="G517">
        <v>16.7</v>
      </c>
      <c r="I517">
        <v>60</v>
      </c>
      <c r="J517">
        <v>60</v>
      </c>
      <c r="K517">
        <v>2.6411826637080398</v>
      </c>
      <c r="L517">
        <v>0.336527693479936</v>
      </c>
      <c r="M517">
        <v>57</v>
      </c>
      <c r="N517">
        <v>0</v>
      </c>
      <c r="O517">
        <v>0</v>
      </c>
      <c r="P517">
        <v>-0.37116239485871899</v>
      </c>
      <c r="Q517">
        <v>62</v>
      </c>
      <c r="R517">
        <v>44</v>
      </c>
      <c r="S517">
        <v>1.6247805417357599</v>
      </c>
      <c r="T517">
        <v>0.17752376306933201</v>
      </c>
      <c r="U517">
        <v>68</v>
      </c>
      <c r="V517">
        <v>25</v>
      </c>
      <c r="W517">
        <v>0.12863514660745701</v>
      </c>
      <c r="X517">
        <v>-0.19897554201391299</v>
      </c>
      <c r="Y517">
        <v>27</v>
      </c>
      <c r="Z517">
        <v>25</v>
      </c>
      <c r="AA517">
        <v>0</v>
      </c>
      <c r="AB517">
        <v>-8.8728026877929606E-2</v>
      </c>
      <c r="AC517">
        <v>28</v>
      </c>
      <c r="AD517">
        <v>15</v>
      </c>
      <c r="AE517">
        <v>14.2378591358117</v>
      </c>
      <c r="AF517">
        <v>0.58032361834755497</v>
      </c>
      <c r="AH517">
        <v>-9</v>
      </c>
      <c r="AJ517">
        <v>-1</v>
      </c>
      <c r="AK517">
        <v>-1</v>
      </c>
      <c r="AL517">
        <v>5.84</v>
      </c>
      <c r="AM517">
        <v>-3.16</v>
      </c>
      <c r="AO517">
        <v>0</v>
      </c>
      <c r="AP517">
        <v>0</v>
      </c>
      <c r="AQ517">
        <v>5.84</v>
      </c>
      <c r="AR517">
        <v>-3.16</v>
      </c>
      <c r="AS517">
        <v>-1</v>
      </c>
      <c r="AT517">
        <v>-1</v>
      </c>
      <c r="AV517">
        <v>22</v>
      </c>
      <c r="AW517">
        <v>13</v>
      </c>
      <c r="AX517">
        <v>1</v>
      </c>
      <c r="AZ517">
        <f t="shared" si="8"/>
        <v>0</v>
      </c>
    </row>
    <row r="518" spans="1:52" hidden="1" x14ac:dyDescent="0.25">
      <c r="A518" t="s">
        <v>59</v>
      </c>
      <c r="B518" t="s">
        <v>58</v>
      </c>
      <c r="C518">
        <v>2007</v>
      </c>
      <c r="D518">
        <v>12</v>
      </c>
      <c r="E518">
        <v>1</v>
      </c>
      <c r="F518">
        <v>-7.5</v>
      </c>
      <c r="G518">
        <v>26.5</v>
      </c>
      <c r="I518">
        <v>64</v>
      </c>
      <c r="J518">
        <v>34</v>
      </c>
      <c r="K518">
        <v>-7.4442345471969302</v>
      </c>
      <c r="L518">
        <v>-0.43875861763496099</v>
      </c>
      <c r="M518">
        <v>34</v>
      </c>
      <c r="N518">
        <v>32</v>
      </c>
      <c r="O518">
        <v>4.9939120095124796</v>
      </c>
      <c r="P518">
        <v>0.46284486069841402</v>
      </c>
      <c r="Q518">
        <v>1</v>
      </c>
      <c r="R518">
        <v>3</v>
      </c>
      <c r="S518">
        <v>-4.3954075997362301</v>
      </c>
      <c r="T518">
        <v>-0.26062405521486098</v>
      </c>
      <c r="U518">
        <v>63</v>
      </c>
      <c r="V518">
        <v>52</v>
      </c>
      <c r="W518">
        <v>0</v>
      </c>
      <c r="X518">
        <v>-4.3387923272387399E-2</v>
      </c>
      <c r="Y518">
        <v>40</v>
      </c>
      <c r="Z518">
        <v>74</v>
      </c>
      <c r="AA518">
        <v>0</v>
      </c>
      <c r="AB518">
        <v>8.4632892354210107E-2</v>
      </c>
      <c r="AC518">
        <v>62</v>
      </c>
      <c r="AD518">
        <v>21</v>
      </c>
      <c r="AE518">
        <v>0</v>
      </c>
      <c r="AF518">
        <v>6.7295413862923703E-2</v>
      </c>
      <c r="AH518">
        <v>-4</v>
      </c>
      <c r="AJ518">
        <v>1</v>
      </c>
      <c r="AK518">
        <v>-1</v>
      </c>
      <c r="AL518">
        <v>7.91</v>
      </c>
      <c r="AM518">
        <v>3.91</v>
      </c>
      <c r="AO518">
        <v>0</v>
      </c>
      <c r="AP518">
        <v>0</v>
      </c>
      <c r="AQ518">
        <v>7.91</v>
      </c>
      <c r="AR518">
        <v>3.91</v>
      </c>
      <c r="AS518">
        <v>1</v>
      </c>
      <c r="AT518">
        <v>-1</v>
      </c>
      <c r="AV518">
        <v>-3</v>
      </c>
      <c r="AW518">
        <v>-7</v>
      </c>
      <c r="AX518">
        <v>-1</v>
      </c>
      <c r="AZ518">
        <f t="shared" si="8"/>
        <v>0</v>
      </c>
    </row>
    <row r="519" spans="1:52" hidden="1" x14ac:dyDescent="0.25">
      <c r="A519" t="s">
        <v>61</v>
      </c>
      <c r="B519" t="s">
        <v>60</v>
      </c>
      <c r="C519">
        <v>2007</v>
      </c>
      <c r="D519">
        <v>12</v>
      </c>
      <c r="E519">
        <v>0</v>
      </c>
      <c r="F519">
        <v>-18.8</v>
      </c>
      <c r="G519">
        <v>-40.1</v>
      </c>
      <c r="I519">
        <v>12</v>
      </c>
      <c r="J519">
        <v>37</v>
      </c>
      <c r="K519">
        <v>-8.4849271893077898</v>
      </c>
      <c r="L519">
        <v>-0.42272437732559398</v>
      </c>
      <c r="M519">
        <v>74</v>
      </c>
      <c r="N519">
        <v>76</v>
      </c>
      <c r="O519">
        <v>0</v>
      </c>
      <c r="P519">
        <v>-9.1674393139537499E-2</v>
      </c>
      <c r="Q519">
        <v>38</v>
      </c>
      <c r="R519">
        <v>94</v>
      </c>
      <c r="S519">
        <v>-0.64037742762916805</v>
      </c>
      <c r="T519">
        <v>-0.37068512960266398</v>
      </c>
      <c r="U519">
        <v>0</v>
      </c>
      <c r="V519">
        <v>70</v>
      </c>
      <c r="W519">
        <v>0</v>
      </c>
      <c r="X519">
        <v>0.49246819338324199</v>
      </c>
      <c r="Y519">
        <v>30</v>
      </c>
      <c r="Z519">
        <v>100</v>
      </c>
      <c r="AA519">
        <v>-12.134739138450101</v>
      </c>
      <c r="AB519">
        <v>0.44113163990286702</v>
      </c>
      <c r="AC519">
        <v>81</v>
      </c>
      <c r="AD519">
        <v>38</v>
      </c>
      <c r="AE519">
        <v>-5.2931674704077096</v>
      </c>
      <c r="AF519">
        <v>-0.199595988503805</v>
      </c>
      <c r="AH519">
        <v>16</v>
      </c>
      <c r="AJ519">
        <v>1</v>
      </c>
      <c r="AK519">
        <v>1</v>
      </c>
      <c r="AL519">
        <v>-10.73</v>
      </c>
      <c r="AM519">
        <v>5.27</v>
      </c>
      <c r="AO519">
        <v>0</v>
      </c>
      <c r="AP519">
        <v>0</v>
      </c>
      <c r="AQ519">
        <v>-10.73</v>
      </c>
      <c r="AR519">
        <v>5.27</v>
      </c>
      <c r="AS519">
        <v>1</v>
      </c>
      <c r="AT519">
        <v>1</v>
      </c>
      <c r="AV519">
        <v>-3</v>
      </c>
      <c r="AW519">
        <v>13</v>
      </c>
      <c r="AX519">
        <v>1</v>
      </c>
      <c r="AZ519">
        <f t="shared" si="8"/>
        <v>0</v>
      </c>
    </row>
    <row r="520" spans="1:52" hidden="1" x14ac:dyDescent="0.25">
      <c r="A520" t="s">
        <v>76</v>
      </c>
      <c r="B520" t="s">
        <v>48</v>
      </c>
      <c r="C520">
        <v>2007</v>
      </c>
      <c r="D520">
        <v>12</v>
      </c>
      <c r="E520">
        <v>0</v>
      </c>
      <c r="F520">
        <v>3.8</v>
      </c>
      <c r="G520">
        <v>-8.1</v>
      </c>
      <c r="I520">
        <v>60</v>
      </c>
      <c r="J520">
        <v>77</v>
      </c>
      <c r="K520">
        <v>0</v>
      </c>
      <c r="L520">
        <v>-8.21668247236228E-2</v>
      </c>
      <c r="M520">
        <v>46</v>
      </c>
      <c r="N520">
        <v>100</v>
      </c>
      <c r="O520">
        <v>-13.594785714285701</v>
      </c>
      <c r="P520">
        <v>0.43812881539937598</v>
      </c>
      <c r="Q520">
        <v>100</v>
      </c>
      <c r="R520">
        <v>79</v>
      </c>
      <c r="S520">
        <v>-6.3104457364341098</v>
      </c>
      <c r="T520">
        <v>0.30799424045717499</v>
      </c>
      <c r="U520">
        <v>100</v>
      </c>
      <c r="V520">
        <v>51</v>
      </c>
      <c r="W520">
        <v>0.27497671169072802</v>
      </c>
      <c r="X520">
        <v>-0.23081523792998199</v>
      </c>
      <c r="Y520">
        <v>15</v>
      </c>
      <c r="Z520">
        <v>55</v>
      </c>
      <c r="AA520">
        <v>-4.1973534623773103</v>
      </c>
      <c r="AB520">
        <v>0.24895059731510599</v>
      </c>
      <c r="AC520">
        <v>0</v>
      </c>
      <c r="AD520">
        <v>40</v>
      </c>
      <c r="AE520">
        <v>1.0262516477441801</v>
      </c>
      <c r="AF520">
        <v>0.51733513637448303</v>
      </c>
      <c r="AH520">
        <v>7.5</v>
      </c>
      <c r="AJ520">
        <v>1</v>
      </c>
      <c r="AK520">
        <v>1</v>
      </c>
      <c r="AL520">
        <v>-3.99</v>
      </c>
      <c r="AM520">
        <v>3.51</v>
      </c>
      <c r="AO520">
        <v>0</v>
      </c>
      <c r="AP520">
        <v>0</v>
      </c>
      <c r="AQ520">
        <v>-3.99</v>
      </c>
      <c r="AR520">
        <v>3.51</v>
      </c>
      <c r="AS520">
        <v>1</v>
      </c>
      <c r="AT520">
        <v>1</v>
      </c>
      <c r="AV520">
        <v>24</v>
      </c>
      <c r="AW520">
        <v>31.5</v>
      </c>
      <c r="AX520">
        <v>1</v>
      </c>
      <c r="AZ520">
        <f t="shared" si="8"/>
        <v>0</v>
      </c>
    </row>
    <row r="521" spans="1:52" hidden="1" x14ac:dyDescent="0.25">
      <c r="A521" t="s">
        <v>63</v>
      </c>
      <c r="B521" t="s">
        <v>50</v>
      </c>
      <c r="C521">
        <v>2007</v>
      </c>
      <c r="D521">
        <v>12</v>
      </c>
      <c r="E521">
        <v>0</v>
      </c>
      <c r="F521">
        <v>-14.5</v>
      </c>
      <c r="G521">
        <v>9.8000000000000007</v>
      </c>
      <c r="I521">
        <v>36</v>
      </c>
      <c r="J521">
        <v>57</v>
      </c>
      <c r="K521">
        <v>-0.15209636517328701</v>
      </c>
      <c r="L521">
        <v>0.15608596028232699</v>
      </c>
      <c r="M521">
        <v>100</v>
      </c>
      <c r="N521">
        <v>4</v>
      </c>
      <c r="O521">
        <v>-10.823365517241299</v>
      </c>
      <c r="P521">
        <v>-0.50497706150176902</v>
      </c>
      <c r="Q521">
        <v>7</v>
      </c>
      <c r="R521">
        <v>53</v>
      </c>
      <c r="S521">
        <v>0</v>
      </c>
      <c r="T521">
        <v>9.5885363884614105E-2</v>
      </c>
      <c r="U521">
        <v>67</v>
      </c>
      <c r="V521">
        <v>43</v>
      </c>
      <c r="W521">
        <v>0</v>
      </c>
      <c r="X521">
        <v>5.6575807994758802E-2</v>
      </c>
      <c r="Y521">
        <v>78</v>
      </c>
      <c r="Z521">
        <v>60</v>
      </c>
      <c r="AA521">
        <v>0.351029080118685</v>
      </c>
      <c r="AB521">
        <v>0.60686857075657696</v>
      </c>
      <c r="AC521">
        <v>25</v>
      </c>
      <c r="AD521">
        <v>26</v>
      </c>
      <c r="AE521">
        <v>0</v>
      </c>
      <c r="AF521">
        <v>9.5516694100412997E-2</v>
      </c>
      <c r="AH521">
        <v>-3</v>
      </c>
      <c r="AJ521">
        <v>-1</v>
      </c>
      <c r="AK521">
        <v>-1</v>
      </c>
      <c r="AL521">
        <v>-0.06</v>
      </c>
      <c r="AM521">
        <v>-3.06</v>
      </c>
      <c r="AO521">
        <v>0</v>
      </c>
      <c r="AP521">
        <v>0</v>
      </c>
      <c r="AQ521">
        <v>-0.06</v>
      </c>
      <c r="AR521">
        <v>-3.06</v>
      </c>
      <c r="AS521">
        <v>-1</v>
      </c>
      <c r="AT521">
        <v>-1</v>
      </c>
      <c r="AV521">
        <v>25</v>
      </c>
      <c r="AW521">
        <v>22</v>
      </c>
      <c r="AX521">
        <v>1</v>
      </c>
      <c r="AZ521">
        <f t="shared" si="8"/>
        <v>0</v>
      </c>
    </row>
    <row r="522" spans="1:52" x14ac:dyDescent="0.25">
      <c r="A522" t="s">
        <v>71</v>
      </c>
      <c r="B522" t="s">
        <v>64</v>
      </c>
      <c r="C522">
        <v>2007</v>
      </c>
      <c r="D522">
        <v>12</v>
      </c>
      <c r="E522">
        <v>1</v>
      </c>
      <c r="F522">
        <v>74.2</v>
      </c>
      <c r="G522">
        <v>71.7</v>
      </c>
      <c r="I522">
        <v>80</v>
      </c>
      <c r="J522">
        <v>31</v>
      </c>
      <c r="K522">
        <v>0</v>
      </c>
      <c r="L522">
        <v>0.53593867132505102</v>
      </c>
      <c r="M522">
        <v>94</v>
      </c>
      <c r="N522">
        <v>64</v>
      </c>
      <c r="O522">
        <v>0</v>
      </c>
      <c r="P522">
        <v>2.9100318794835899E-2</v>
      </c>
      <c r="Q522">
        <v>54</v>
      </c>
      <c r="R522">
        <v>71</v>
      </c>
      <c r="S522">
        <v>15.6445967008188</v>
      </c>
      <c r="T522">
        <v>-0.33888124745363302</v>
      </c>
      <c r="U522">
        <v>82</v>
      </c>
      <c r="V522">
        <v>47</v>
      </c>
      <c r="W522">
        <v>0</v>
      </c>
      <c r="X522">
        <v>-8.3369926630272095E-2</v>
      </c>
      <c r="Y522">
        <v>100</v>
      </c>
      <c r="Z522">
        <v>59</v>
      </c>
      <c r="AA522">
        <v>9.7802663706992199</v>
      </c>
      <c r="AB522">
        <v>0.363702587199147</v>
      </c>
      <c r="AC522">
        <v>81</v>
      </c>
      <c r="AD522">
        <v>54</v>
      </c>
      <c r="AE522">
        <v>10.384454884139799</v>
      </c>
      <c r="AF522">
        <v>0.50014436769110604</v>
      </c>
      <c r="AH522">
        <v>-24.5</v>
      </c>
      <c r="AJ522">
        <v>-1</v>
      </c>
      <c r="AK522">
        <v>1</v>
      </c>
      <c r="AL522">
        <v>17.04</v>
      </c>
      <c r="AM522">
        <v>-7.46</v>
      </c>
      <c r="AO522">
        <v>10.4953870677274</v>
      </c>
      <c r="AP522">
        <v>1.0431095307512199</v>
      </c>
      <c r="AQ522">
        <v>18.083109530751202</v>
      </c>
      <c r="AR522">
        <v>-6.41689046924877</v>
      </c>
      <c r="AS522">
        <v>-1</v>
      </c>
      <c r="AT522">
        <v>1</v>
      </c>
      <c r="AV522">
        <v>3</v>
      </c>
      <c r="AW522">
        <v>-21.5</v>
      </c>
      <c r="AX522">
        <v>-1</v>
      </c>
      <c r="AZ522">
        <f t="shared" si="8"/>
        <v>1</v>
      </c>
    </row>
    <row r="523" spans="1:52" hidden="1" x14ac:dyDescent="0.25">
      <c r="A523" t="s">
        <v>48</v>
      </c>
      <c r="B523" t="s">
        <v>76</v>
      </c>
      <c r="C523">
        <v>2007</v>
      </c>
      <c r="D523">
        <v>12</v>
      </c>
      <c r="E523">
        <v>1</v>
      </c>
      <c r="F523">
        <v>11.9</v>
      </c>
      <c r="G523">
        <v>8.1</v>
      </c>
      <c r="I523">
        <v>100</v>
      </c>
      <c r="J523">
        <v>46</v>
      </c>
      <c r="K523">
        <v>2.1035846887752099</v>
      </c>
      <c r="L523">
        <v>0.55444564918984196</v>
      </c>
      <c r="M523">
        <v>77</v>
      </c>
      <c r="N523">
        <v>60</v>
      </c>
      <c r="O523">
        <v>-0.68301730353281198</v>
      </c>
      <c r="P523">
        <v>0.43809991593289799</v>
      </c>
      <c r="Q523">
        <v>51</v>
      </c>
      <c r="R523">
        <v>100</v>
      </c>
      <c r="S523">
        <v>-2.0679089992437598</v>
      </c>
      <c r="T523">
        <v>0.20416285484137101</v>
      </c>
      <c r="U523">
        <v>79</v>
      </c>
      <c r="V523">
        <v>100</v>
      </c>
      <c r="W523">
        <v>0</v>
      </c>
      <c r="X523">
        <v>-0.28021528471921497</v>
      </c>
      <c r="Y523">
        <v>40</v>
      </c>
      <c r="Z523">
        <v>0</v>
      </c>
      <c r="AA523">
        <v>0</v>
      </c>
      <c r="AB523">
        <v>-9.2437671651517797E-2</v>
      </c>
      <c r="AC523">
        <v>55</v>
      </c>
      <c r="AD523">
        <v>15</v>
      </c>
      <c r="AE523">
        <v>8.07283884667706</v>
      </c>
      <c r="AF523">
        <v>0.57510199881103197</v>
      </c>
      <c r="AH523">
        <v>-7.5</v>
      </c>
      <c r="AJ523">
        <v>-1</v>
      </c>
      <c r="AK523">
        <v>1</v>
      </c>
      <c r="AL523">
        <v>3.99</v>
      </c>
      <c r="AM523">
        <v>-3.51</v>
      </c>
      <c r="AO523">
        <v>0</v>
      </c>
      <c r="AP523">
        <v>0</v>
      </c>
      <c r="AQ523">
        <v>3.99</v>
      </c>
      <c r="AR523">
        <v>-3.51</v>
      </c>
      <c r="AS523">
        <v>-1</v>
      </c>
      <c r="AT523">
        <v>1</v>
      </c>
      <c r="AV523">
        <v>-24</v>
      </c>
      <c r="AW523">
        <v>-31.5</v>
      </c>
      <c r="AX523">
        <v>-1</v>
      </c>
      <c r="AZ523">
        <f t="shared" si="8"/>
        <v>0</v>
      </c>
    </row>
    <row r="524" spans="1:52" hidden="1" x14ac:dyDescent="0.25">
      <c r="A524" t="s">
        <v>62</v>
      </c>
      <c r="B524" t="s">
        <v>55</v>
      </c>
      <c r="C524">
        <v>2007</v>
      </c>
      <c r="D524">
        <v>12</v>
      </c>
      <c r="E524">
        <v>0</v>
      </c>
      <c r="F524">
        <v>-17.8</v>
      </c>
      <c r="G524">
        <v>-56.2</v>
      </c>
      <c r="I524">
        <v>28</v>
      </c>
      <c r="J524">
        <v>86</v>
      </c>
      <c r="K524">
        <v>-1.9140898450113</v>
      </c>
      <c r="L524">
        <v>0.14902446233251099</v>
      </c>
      <c r="M524">
        <v>49</v>
      </c>
      <c r="N524">
        <v>72</v>
      </c>
      <c r="O524">
        <v>1.13850616388688E-2</v>
      </c>
      <c r="P524">
        <v>-0.220297223761802</v>
      </c>
      <c r="Q524">
        <v>23</v>
      </c>
      <c r="R524">
        <v>88</v>
      </c>
      <c r="S524">
        <v>-0.24532010820559</v>
      </c>
      <c r="T524">
        <v>-0.14297686914850799</v>
      </c>
      <c r="U524">
        <v>8</v>
      </c>
      <c r="V524">
        <v>40</v>
      </c>
      <c r="W524">
        <v>-0.55286348233015703</v>
      </c>
      <c r="X524">
        <v>-0.53354859042255998</v>
      </c>
      <c r="Y524">
        <v>32</v>
      </c>
      <c r="Z524">
        <v>47</v>
      </c>
      <c r="AA524">
        <v>-1.7810226920179</v>
      </c>
      <c r="AB524">
        <v>-0.59469177966111897</v>
      </c>
      <c r="AC524">
        <v>51</v>
      </c>
      <c r="AD524">
        <v>82</v>
      </c>
      <c r="AE524">
        <v>0</v>
      </c>
      <c r="AF524">
        <v>3.9531439878010997E-3</v>
      </c>
      <c r="AH524">
        <v>14.5</v>
      </c>
      <c r="AJ524">
        <v>1</v>
      </c>
      <c r="AK524">
        <v>-1</v>
      </c>
      <c r="AL524">
        <v>-13.97</v>
      </c>
      <c r="AM524">
        <v>0.52999999999999903</v>
      </c>
      <c r="AO524">
        <v>0</v>
      </c>
      <c r="AP524">
        <v>0</v>
      </c>
      <c r="AQ524">
        <v>-13.97</v>
      </c>
      <c r="AR524">
        <v>0.52999999999999903</v>
      </c>
      <c r="AS524">
        <v>1</v>
      </c>
      <c r="AT524">
        <v>-1</v>
      </c>
      <c r="AV524">
        <v>-31</v>
      </c>
      <c r="AW524">
        <v>-16.5</v>
      </c>
      <c r="AX524">
        <v>-1</v>
      </c>
      <c r="AZ524">
        <f t="shared" si="8"/>
        <v>0</v>
      </c>
    </row>
    <row r="525" spans="1:52" hidden="1" x14ac:dyDescent="0.25">
      <c r="A525" t="s">
        <v>58</v>
      </c>
      <c r="B525" t="s">
        <v>59</v>
      </c>
      <c r="C525">
        <v>2007</v>
      </c>
      <c r="D525">
        <v>12</v>
      </c>
      <c r="E525">
        <v>0</v>
      </c>
      <c r="F525">
        <v>-34</v>
      </c>
      <c r="G525">
        <v>-26.5</v>
      </c>
      <c r="I525">
        <v>32</v>
      </c>
      <c r="J525">
        <v>34</v>
      </c>
      <c r="K525">
        <v>-0.61667601683029805</v>
      </c>
      <c r="L525">
        <v>-0.30646600622345299</v>
      </c>
      <c r="M525">
        <v>34</v>
      </c>
      <c r="N525">
        <v>64</v>
      </c>
      <c r="O525">
        <v>-0.721935626102293</v>
      </c>
      <c r="P525">
        <v>0.63497873471574995</v>
      </c>
      <c r="Q525">
        <v>52</v>
      </c>
      <c r="R525">
        <v>63</v>
      </c>
      <c r="S525">
        <v>1.90409811172882</v>
      </c>
      <c r="T525">
        <v>0.39940410401249699</v>
      </c>
      <c r="U525">
        <v>3</v>
      </c>
      <c r="V525">
        <v>1</v>
      </c>
      <c r="W525">
        <v>0.59001724944450895</v>
      </c>
      <c r="X525">
        <v>-0.30980463649669698</v>
      </c>
      <c r="Y525">
        <v>21</v>
      </c>
      <c r="Z525">
        <v>62</v>
      </c>
      <c r="AA525">
        <v>4.9699015029627596</v>
      </c>
      <c r="AB525">
        <v>-0.23413367324137899</v>
      </c>
      <c r="AC525">
        <v>74</v>
      </c>
      <c r="AD525">
        <v>40</v>
      </c>
      <c r="AE525">
        <v>4.1598051493466004</v>
      </c>
      <c r="AF525">
        <v>0.29194614948619901</v>
      </c>
      <c r="AH525">
        <v>4</v>
      </c>
      <c r="AJ525">
        <v>-1</v>
      </c>
      <c r="AK525">
        <v>-1</v>
      </c>
      <c r="AL525">
        <v>-7.91</v>
      </c>
      <c r="AM525">
        <v>-3.91</v>
      </c>
      <c r="AO525">
        <v>0</v>
      </c>
      <c r="AP525">
        <v>0</v>
      </c>
      <c r="AQ525">
        <v>-7.91</v>
      </c>
      <c r="AR525">
        <v>-3.91</v>
      </c>
      <c r="AS525">
        <v>-1</v>
      </c>
      <c r="AT525">
        <v>-1</v>
      </c>
      <c r="AV525">
        <v>3</v>
      </c>
      <c r="AW525">
        <v>7</v>
      </c>
      <c r="AX525">
        <v>1</v>
      </c>
      <c r="AZ525">
        <f t="shared" si="8"/>
        <v>0</v>
      </c>
    </row>
    <row r="526" spans="1:52" hidden="1" x14ac:dyDescent="0.25">
      <c r="A526" t="s">
        <v>64</v>
      </c>
      <c r="B526" t="s">
        <v>71</v>
      </c>
      <c r="C526">
        <v>2007</v>
      </c>
      <c r="D526">
        <v>12</v>
      </c>
      <c r="E526">
        <v>0</v>
      </c>
      <c r="F526">
        <v>2.5</v>
      </c>
      <c r="G526">
        <v>-71.7</v>
      </c>
      <c r="I526">
        <v>64</v>
      </c>
      <c r="J526">
        <v>94</v>
      </c>
      <c r="K526">
        <v>-10.5540756228073</v>
      </c>
      <c r="L526">
        <v>0.70266031965897702</v>
      </c>
      <c r="M526">
        <v>31</v>
      </c>
      <c r="N526">
        <v>80</v>
      </c>
      <c r="O526">
        <v>-0.19711803475135001</v>
      </c>
      <c r="P526">
        <v>0.19631109720559101</v>
      </c>
      <c r="Q526">
        <v>47</v>
      </c>
      <c r="R526">
        <v>82</v>
      </c>
      <c r="S526">
        <v>0</v>
      </c>
      <c r="T526">
        <v>-1.2105592989477301E-2</v>
      </c>
      <c r="U526">
        <v>71</v>
      </c>
      <c r="V526">
        <v>54</v>
      </c>
      <c r="W526">
        <v>0.85869856673157297</v>
      </c>
      <c r="X526">
        <v>0.13186930809087899</v>
      </c>
      <c r="Y526">
        <v>54</v>
      </c>
      <c r="Z526">
        <v>81</v>
      </c>
      <c r="AA526">
        <v>-8.1590498216674092</v>
      </c>
      <c r="AB526">
        <v>0.434980040605145</v>
      </c>
      <c r="AC526">
        <v>59</v>
      </c>
      <c r="AD526">
        <v>100</v>
      </c>
      <c r="AE526">
        <v>0</v>
      </c>
      <c r="AF526">
        <v>7.3464617710790298E-2</v>
      </c>
      <c r="AH526">
        <v>24.5</v>
      </c>
      <c r="AJ526">
        <v>1</v>
      </c>
      <c r="AK526">
        <v>1</v>
      </c>
      <c r="AL526">
        <v>-17.04</v>
      </c>
      <c r="AM526">
        <v>7.46</v>
      </c>
      <c r="AO526">
        <v>0</v>
      </c>
      <c r="AP526">
        <v>0</v>
      </c>
      <c r="AQ526">
        <v>-17.04</v>
      </c>
      <c r="AR526">
        <v>7.46</v>
      </c>
      <c r="AS526">
        <v>1</v>
      </c>
      <c r="AT526">
        <v>1</v>
      </c>
      <c r="AV526">
        <v>-3</v>
      </c>
      <c r="AW526">
        <v>21.5</v>
      </c>
      <c r="AX526">
        <v>1</v>
      </c>
      <c r="AZ526">
        <f t="shared" si="8"/>
        <v>0</v>
      </c>
    </row>
    <row r="527" spans="1:52" hidden="1" x14ac:dyDescent="0.25">
      <c r="A527" t="s">
        <v>60</v>
      </c>
      <c r="B527" t="s">
        <v>61</v>
      </c>
      <c r="C527">
        <v>2007</v>
      </c>
      <c r="D527">
        <v>12</v>
      </c>
      <c r="E527">
        <v>1</v>
      </c>
      <c r="F527">
        <v>21.3</v>
      </c>
      <c r="G527">
        <v>40.1</v>
      </c>
      <c r="I527">
        <v>76</v>
      </c>
      <c r="J527">
        <v>74</v>
      </c>
      <c r="K527">
        <v>3.2808417707486499</v>
      </c>
      <c r="L527">
        <v>0.15842616409469901</v>
      </c>
      <c r="M527">
        <v>37</v>
      </c>
      <c r="N527">
        <v>12</v>
      </c>
      <c r="O527">
        <v>0</v>
      </c>
      <c r="P527">
        <v>-5.2363423257586798E-2</v>
      </c>
      <c r="Q527">
        <v>70</v>
      </c>
      <c r="R527">
        <v>0</v>
      </c>
      <c r="S527">
        <v>-6.2140256843120598</v>
      </c>
      <c r="T527">
        <v>-0.61776617801804801</v>
      </c>
      <c r="U527">
        <v>94</v>
      </c>
      <c r="V527">
        <v>38</v>
      </c>
      <c r="W527">
        <v>0</v>
      </c>
      <c r="X527">
        <v>6.0657053736901403E-2</v>
      </c>
      <c r="Y527">
        <v>38</v>
      </c>
      <c r="Z527">
        <v>81</v>
      </c>
      <c r="AA527">
        <v>0</v>
      </c>
      <c r="AB527">
        <v>9.5260428206364503E-2</v>
      </c>
      <c r="AC527">
        <v>100</v>
      </c>
      <c r="AD527">
        <v>30</v>
      </c>
      <c r="AE527">
        <v>0</v>
      </c>
      <c r="AF527">
        <v>4.9690812049497803E-2</v>
      </c>
      <c r="AH527">
        <v>-16</v>
      </c>
      <c r="AJ527">
        <v>-1</v>
      </c>
      <c r="AK527">
        <v>1</v>
      </c>
      <c r="AL527">
        <v>10.73</v>
      </c>
      <c r="AM527">
        <v>-5.27</v>
      </c>
      <c r="AO527">
        <v>0</v>
      </c>
      <c r="AP527">
        <v>0</v>
      </c>
      <c r="AQ527">
        <v>10.73</v>
      </c>
      <c r="AR527">
        <v>-5.27</v>
      </c>
      <c r="AS527">
        <v>-1</v>
      </c>
      <c r="AT527">
        <v>1</v>
      </c>
      <c r="AV527">
        <v>3</v>
      </c>
      <c r="AW527">
        <v>-13</v>
      </c>
      <c r="AX527">
        <v>-1</v>
      </c>
      <c r="AZ527">
        <f t="shared" si="8"/>
        <v>0</v>
      </c>
    </row>
    <row r="528" spans="1:52" hidden="1" x14ac:dyDescent="0.25">
      <c r="A528" t="s">
        <v>65</v>
      </c>
      <c r="B528" t="s">
        <v>49</v>
      </c>
      <c r="C528">
        <v>2007</v>
      </c>
      <c r="D528">
        <v>12</v>
      </c>
      <c r="E528">
        <v>1</v>
      </c>
      <c r="F528">
        <v>16.3</v>
      </c>
      <c r="G528">
        <v>30.7</v>
      </c>
      <c r="I528">
        <v>40</v>
      </c>
      <c r="J528">
        <v>57</v>
      </c>
      <c r="K528">
        <v>-2.3948119811981199</v>
      </c>
      <c r="L528">
        <v>-0.38474137199724301</v>
      </c>
      <c r="M528">
        <v>86</v>
      </c>
      <c r="N528">
        <v>52</v>
      </c>
      <c r="O528">
        <v>0.59747727272727102</v>
      </c>
      <c r="P528">
        <v>0.56644651229916798</v>
      </c>
      <c r="Q528">
        <v>30</v>
      </c>
      <c r="R528">
        <v>97</v>
      </c>
      <c r="S528">
        <v>-15.5042892774627</v>
      </c>
      <c r="T528">
        <v>0.70389563594235505</v>
      </c>
      <c r="U528">
        <v>44</v>
      </c>
      <c r="V528">
        <v>26</v>
      </c>
      <c r="W528">
        <v>1.4563504097218301</v>
      </c>
      <c r="X528">
        <v>0.143775543830714</v>
      </c>
      <c r="Y528">
        <v>35</v>
      </c>
      <c r="Z528">
        <v>59</v>
      </c>
      <c r="AA528">
        <v>0.52312552213868402</v>
      </c>
      <c r="AB528">
        <v>-0.30101911113159602</v>
      </c>
      <c r="AC528">
        <v>41</v>
      </c>
      <c r="AD528">
        <v>38</v>
      </c>
      <c r="AE528">
        <v>-1.68393391077361</v>
      </c>
      <c r="AF528">
        <v>-0.197474775533939</v>
      </c>
      <c r="AH528">
        <v>-9</v>
      </c>
      <c r="AJ528">
        <v>-1</v>
      </c>
      <c r="AK528">
        <v>-1</v>
      </c>
      <c r="AL528">
        <v>8.7899999999999991</v>
      </c>
      <c r="AM528">
        <v>-0.21</v>
      </c>
      <c r="AO528">
        <v>0</v>
      </c>
      <c r="AP528">
        <v>0</v>
      </c>
      <c r="AQ528">
        <v>8.7899999999999991</v>
      </c>
      <c r="AR528">
        <v>-0.21</v>
      </c>
      <c r="AS528">
        <v>-1</v>
      </c>
      <c r="AT528">
        <v>-1</v>
      </c>
      <c r="AV528">
        <v>18</v>
      </c>
      <c r="AW528">
        <v>9</v>
      </c>
      <c r="AX528">
        <v>1</v>
      </c>
      <c r="AZ528">
        <f t="shared" si="8"/>
        <v>0</v>
      </c>
    </row>
    <row r="529" spans="1:52" hidden="1" x14ac:dyDescent="0.25">
      <c r="A529" t="s">
        <v>67</v>
      </c>
      <c r="B529" t="s">
        <v>68</v>
      </c>
      <c r="C529">
        <v>2007</v>
      </c>
      <c r="D529">
        <v>12</v>
      </c>
      <c r="E529">
        <v>0</v>
      </c>
      <c r="F529">
        <v>8.1</v>
      </c>
      <c r="G529">
        <v>40.1</v>
      </c>
      <c r="I529">
        <v>88</v>
      </c>
      <c r="J529">
        <v>23</v>
      </c>
      <c r="K529">
        <v>6.3049790598290496</v>
      </c>
      <c r="L529">
        <v>0.59905753081217505</v>
      </c>
      <c r="M529">
        <v>69</v>
      </c>
      <c r="N529">
        <v>32</v>
      </c>
      <c r="O529">
        <v>2.3184368191721001</v>
      </c>
      <c r="P529">
        <v>0.32062234616166202</v>
      </c>
      <c r="Q529">
        <v>19</v>
      </c>
      <c r="R529">
        <v>54</v>
      </c>
      <c r="S529">
        <v>-1.50176478634348</v>
      </c>
      <c r="T529">
        <v>0.55081251034380296</v>
      </c>
      <c r="U529">
        <v>68</v>
      </c>
      <c r="V529">
        <v>12</v>
      </c>
      <c r="W529">
        <v>0.50394558469529904</v>
      </c>
      <c r="X529">
        <v>0.46990445915386497</v>
      </c>
      <c r="Y529">
        <v>70</v>
      </c>
      <c r="Z529">
        <v>58</v>
      </c>
      <c r="AA529">
        <v>0</v>
      </c>
      <c r="AB529">
        <v>-2.29842386270835E-2</v>
      </c>
      <c r="AC529">
        <v>53</v>
      </c>
      <c r="AD529">
        <v>40</v>
      </c>
      <c r="AE529">
        <v>0.186262062627191</v>
      </c>
      <c r="AF529">
        <v>0.54768143425723803</v>
      </c>
      <c r="AH529">
        <v>-3</v>
      </c>
      <c r="AJ529">
        <v>1</v>
      </c>
      <c r="AK529">
        <v>1</v>
      </c>
      <c r="AL529">
        <v>6.84</v>
      </c>
      <c r="AM529">
        <v>3.84</v>
      </c>
      <c r="AO529">
        <v>0</v>
      </c>
      <c r="AP529">
        <v>0</v>
      </c>
      <c r="AQ529">
        <v>6.84</v>
      </c>
      <c r="AR529">
        <v>3.84</v>
      </c>
      <c r="AS529">
        <v>1</v>
      </c>
      <c r="AT529">
        <v>1</v>
      </c>
      <c r="AV529">
        <v>5</v>
      </c>
      <c r="AW529">
        <v>2</v>
      </c>
      <c r="AX529">
        <v>1</v>
      </c>
      <c r="AZ529">
        <f t="shared" si="8"/>
        <v>0</v>
      </c>
    </row>
    <row r="530" spans="1:52" hidden="1" x14ac:dyDescent="0.25">
      <c r="A530" t="s">
        <v>66</v>
      </c>
      <c r="B530" t="s">
        <v>45</v>
      </c>
      <c r="C530">
        <v>2007</v>
      </c>
      <c r="D530">
        <v>12</v>
      </c>
      <c r="E530">
        <v>0</v>
      </c>
      <c r="F530">
        <v>-54</v>
      </c>
      <c r="G530">
        <v>-53.6</v>
      </c>
      <c r="I530">
        <v>44</v>
      </c>
      <c r="J530">
        <v>86</v>
      </c>
      <c r="K530">
        <v>-8.8719212062256698</v>
      </c>
      <c r="L530">
        <v>0.76673630924175595</v>
      </c>
      <c r="M530">
        <v>26</v>
      </c>
      <c r="N530">
        <v>64</v>
      </c>
      <c r="O530">
        <v>-2.8168114511352398</v>
      </c>
      <c r="P530">
        <v>0.41173327740384202</v>
      </c>
      <c r="Q530">
        <v>7</v>
      </c>
      <c r="R530">
        <v>72</v>
      </c>
      <c r="S530">
        <v>-2.42985262178094</v>
      </c>
      <c r="T530">
        <v>0.16057608873857901</v>
      </c>
      <c r="U530">
        <v>40</v>
      </c>
      <c r="V530">
        <v>10</v>
      </c>
      <c r="W530">
        <v>0</v>
      </c>
      <c r="X530">
        <v>-3.5691095137529501E-2</v>
      </c>
      <c r="Y530">
        <v>0</v>
      </c>
      <c r="Z530">
        <v>56</v>
      </c>
      <c r="AA530">
        <v>-2.6928387764149502</v>
      </c>
      <c r="AB530">
        <v>-0.43511596185009299</v>
      </c>
      <c r="AC530">
        <v>63</v>
      </c>
      <c r="AD530">
        <v>53</v>
      </c>
      <c r="AE530">
        <v>0</v>
      </c>
      <c r="AF530">
        <v>0.86211641530515504</v>
      </c>
      <c r="AH530">
        <v>10.5</v>
      </c>
      <c r="AJ530">
        <v>-1</v>
      </c>
      <c r="AK530">
        <v>-1</v>
      </c>
      <c r="AL530">
        <v>-13.45</v>
      </c>
      <c r="AM530">
        <v>-2.95</v>
      </c>
      <c r="AO530">
        <v>0</v>
      </c>
      <c r="AP530">
        <v>0</v>
      </c>
      <c r="AQ530">
        <v>-13.45</v>
      </c>
      <c r="AR530">
        <v>-2.94999999999999</v>
      </c>
      <c r="AS530">
        <v>-1</v>
      </c>
      <c r="AT530">
        <v>-1</v>
      </c>
      <c r="AV530">
        <v>6</v>
      </c>
      <c r="AW530">
        <v>16.5</v>
      </c>
      <c r="AX530">
        <v>1</v>
      </c>
      <c r="AZ530">
        <f t="shared" si="8"/>
        <v>0</v>
      </c>
    </row>
    <row r="531" spans="1:52" hidden="1" x14ac:dyDescent="0.25">
      <c r="A531" t="s">
        <v>68</v>
      </c>
      <c r="B531" t="s">
        <v>67</v>
      </c>
      <c r="C531">
        <v>2007</v>
      </c>
      <c r="D531">
        <v>12</v>
      </c>
      <c r="E531">
        <v>1</v>
      </c>
      <c r="F531">
        <v>-32</v>
      </c>
      <c r="G531">
        <v>-40.1</v>
      </c>
      <c r="I531">
        <v>32</v>
      </c>
      <c r="J531">
        <v>69</v>
      </c>
      <c r="K531">
        <v>-4.2187397330595404</v>
      </c>
      <c r="L531">
        <v>-0.30152424842866898</v>
      </c>
      <c r="M531">
        <v>23</v>
      </c>
      <c r="N531">
        <v>88</v>
      </c>
      <c r="O531">
        <v>-15.8771951219512</v>
      </c>
      <c r="P531">
        <v>0.63748903035406801</v>
      </c>
      <c r="Q531">
        <v>12</v>
      </c>
      <c r="R531">
        <v>68</v>
      </c>
      <c r="S531">
        <v>-5.1858219879959</v>
      </c>
      <c r="T531">
        <v>0.33331679677291998</v>
      </c>
      <c r="U531">
        <v>54</v>
      </c>
      <c r="V531">
        <v>19</v>
      </c>
      <c r="W531">
        <v>0</v>
      </c>
      <c r="X531">
        <v>0.53074714058039496</v>
      </c>
      <c r="Y531">
        <v>40</v>
      </c>
      <c r="Z531">
        <v>53</v>
      </c>
      <c r="AA531">
        <v>-4.6600488127479904</v>
      </c>
      <c r="AB531">
        <v>0.47718461821137698</v>
      </c>
      <c r="AC531">
        <v>58</v>
      </c>
      <c r="AD531">
        <v>70</v>
      </c>
      <c r="AE531">
        <v>0</v>
      </c>
      <c r="AF531">
        <v>-6.7994804223094299E-2</v>
      </c>
      <c r="AH531">
        <v>3</v>
      </c>
      <c r="AJ531">
        <v>-1</v>
      </c>
      <c r="AK531">
        <v>1</v>
      </c>
      <c r="AL531">
        <v>-6.84</v>
      </c>
      <c r="AM531">
        <v>-3.84</v>
      </c>
      <c r="AO531">
        <v>0</v>
      </c>
      <c r="AP531">
        <v>0</v>
      </c>
      <c r="AQ531">
        <v>-6.84</v>
      </c>
      <c r="AR531">
        <v>-3.84</v>
      </c>
      <c r="AS531">
        <v>-1</v>
      </c>
      <c r="AT531">
        <v>1</v>
      </c>
      <c r="AV531">
        <v>-5</v>
      </c>
      <c r="AW531">
        <v>-2</v>
      </c>
      <c r="AX531">
        <v>-1</v>
      </c>
      <c r="AZ531">
        <f t="shared" si="8"/>
        <v>0</v>
      </c>
    </row>
    <row r="532" spans="1:52" hidden="1" x14ac:dyDescent="0.25">
      <c r="A532" t="s">
        <v>54</v>
      </c>
      <c r="B532" t="s">
        <v>70</v>
      </c>
      <c r="C532">
        <v>2007</v>
      </c>
      <c r="D532">
        <v>12</v>
      </c>
      <c r="E532">
        <v>1</v>
      </c>
      <c r="F532">
        <v>20.3</v>
      </c>
      <c r="G532">
        <v>12.5</v>
      </c>
      <c r="I532">
        <v>48</v>
      </c>
      <c r="J532">
        <v>80</v>
      </c>
      <c r="K532">
        <v>0</v>
      </c>
      <c r="L532">
        <v>8.2835576922939705E-2</v>
      </c>
      <c r="M532">
        <v>77</v>
      </c>
      <c r="N532">
        <v>56</v>
      </c>
      <c r="O532">
        <v>-2.99216084484158</v>
      </c>
      <c r="P532">
        <v>0.61377141252490497</v>
      </c>
      <c r="Q532">
        <v>39</v>
      </c>
      <c r="R532">
        <v>72</v>
      </c>
      <c r="S532">
        <v>0</v>
      </c>
      <c r="T532">
        <v>0.69986174059986805</v>
      </c>
      <c r="U532">
        <v>60</v>
      </c>
      <c r="V532">
        <v>48</v>
      </c>
      <c r="W532">
        <v>-2.0849871482994402</v>
      </c>
      <c r="X532">
        <v>0.315781520384048</v>
      </c>
      <c r="Y532">
        <v>42</v>
      </c>
      <c r="Z532">
        <v>48</v>
      </c>
      <c r="AA532">
        <v>0</v>
      </c>
      <c r="AB532">
        <v>3.1816216994417001E-2</v>
      </c>
      <c r="AC532">
        <v>84</v>
      </c>
      <c r="AD532">
        <v>38</v>
      </c>
      <c r="AE532">
        <v>1.49580149858739</v>
      </c>
      <c r="AF532">
        <v>0.28784265478405702</v>
      </c>
      <c r="AH532">
        <v>-3</v>
      </c>
      <c r="AJ532">
        <v>1</v>
      </c>
      <c r="AK532">
        <v>1</v>
      </c>
      <c r="AL532">
        <v>4.9400000000000004</v>
      </c>
      <c r="AM532">
        <v>1.94</v>
      </c>
      <c r="AO532">
        <v>0</v>
      </c>
      <c r="AP532">
        <v>0</v>
      </c>
      <c r="AQ532">
        <v>4.9400000000000004</v>
      </c>
      <c r="AR532">
        <v>1.94</v>
      </c>
      <c r="AS532">
        <v>1</v>
      </c>
      <c r="AT532">
        <v>1</v>
      </c>
      <c r="AV532">
        <v>6</v>
      </c>
      <c r="AW532">
        <v>3</v>
      </c>
      <c r="AX532">
        <v>1</v>
      </c>
      <c r="AZ532">
        <f t="shared" si="8"/>
        <v>0</v>
      </c>
    </row>
    <row r="533" spans="1:52" hidden="1" x14ac:dyDescent="0.25">
      <c r="A533" t="s">
        <v>69</v>
      </c>
      <c r="B533" t="s">
        <v>53</v>
      </c>
      <c r="C533">
        <v>2007</v>
      </c>
      <c r="D533">
        <v>12</v>
      </c>
      <c r="E533">
        <v>0</v>
      </c>
      <c r="F533">
        <v>0.7</v>
      </c>
      <c r="G533">
        <v>3.8</v>
      </c>
      <c r="I533">
        <v>60</v>
      </c>
      <c r="J533">
        <v>83</v>
      </c>
      <c r="K533">
        <v>2.8203822564541401</v>
      </c>
      <c r="L533">
        <v>-0.49388424230565198</v>
      </c>
      <c r="M533">
        <v>69</v>
      </c>
      <c r="N533">
        <v>32</v>
      </c>
      <c r="O533">
        <v>0.15840130505709701</v>
      </c>
      <c r="P533">
        <v>0.46448758415160102</v>
      </c>
      <c r="Q533">
        <v>62</v>
      </c>
      <c r="R533">
        <v>35</v>
      </c>
      <c r="S533">
        <v>-2.1530555555555502</v>
      </c>
      <c r="T533">
        <v>-0.473607717280498</v>
      </c>
      <c r="U533">
        <v>86</v>
      </c>
      <c r="V533">
        <v>8</v>
      </c>
      <c r="W533">
        <v>9.2026564070837402</v>
      </c>
      <c r="X533">
        <v>0.69644268973249701</v>
      </c>
      <c r="Y533">
        <v>21</v>
      </c>
      <c r="Z533">
        <v>34</v>
      </c>
      <c r="AA533">
        <v>0</v>
      </c>
      <c r="AB533">
        <v>1.30041126946866E-2</v>
      </c>
      <c r="AC533">
        <v>72</v>
      </c>
      <c r="AD533">
        <v>79</v>
      </c>
      <c r="AE533">
        <v>7.0162841680425601</v>
      </c>
      <c r="AF533">
        <v>-0.52632538051659705</v>
      </c>
      <c r="AH533">
        <v>-1</v>
      </c>
      <c r="AJ533">
        <v>-1</v>
      </c>
      <c r="AK533">
        <v>1</v>
      </c>
      <c r="AL533">
        <v>-1.39</v>
      </c>
      <c r="AM533">
        <v>-2.39</v>
      </c>
      <c r="AO533">
        <v>0</v>
      </c>
      <c r="AP533">
        <v>0</v>
      </c>
      <c r="AQ533">
        <v>-1.39</v>
      </c>
      <c r="AR533">
        <v>-2.3899999999999899</v>
      </c>
      <c r="AS533">
        <v>-1</v>
      </c>
      <c r="AT533">
        <v>1</v>
      </c>
      <c r="AV533">
        <v>-29</v>
      </c>
      <c r="AW533">
        <v>-30</v>
      </c>
      <c r="AX533">
        <v>-1</v>
      </c>
      <c r="AZ533">
        <f t="shared" si="8"/>
        <v>0</v>
      </c>
    </row>
    <row r="534" spans="1:52" hidden="1" x14ac:dyDescent="0.25">
      <c r="A534" t="s">
        <v>70</v>
      </c>
      <c r="B534" t="s">
        <v>54</v>
      </c>
      <c r="C534">
        <v>2007</v>
      </c>
      <c r="D534">
        <v>12</v>
      </c>
      <c r="E534">
        <v>0</v>
      </c>
      <c r="F534">
        <v>7.8</v>
      </c>
      <c r="G534">
        <v>-12.5</v>
      </c>
      <c r="I534">
        <v>56</v>
      </c>
      <c r="J534">
        <v>77</v>
      </c>
      <c r="K534">
        <v>-5.88390722069457</v>
      </c>
      <c r="L534">
        <v>0.61522622498593205</v>
      </c>
      <c r="M534">
        <v>80</v>
      </c>
      <c r="N534">
        <v>48</v>
      </c>
      <c r="O534">
        <v>1.2224154589372001</v>
      </c>
      <c r="P534">
        <v>0.14133863596335899</v>
      </c>
      <c r="Q534">
        <v>48</v>
      </c>
      <c r="R534">
        <v>60</v>
      </c>
      <c r="S534">
        <v>0</v>
      </c>
      <c r="T534">
        <v>8.4066814289007197E-2</v>
      </c>
      <c r="U534">
        <v>72</v>
      </c>
      <c r="V534">
        <v>39</v>
      </c>
      <c r="W534">
        <v>-4.8351632677118896</v>
      </c>
      <c r="X534">
        <v>0.64786629455322498</v>
      </c>
      <c r="Y534">
        <v>38</v>
      </c>
      <c r="Z534">
        <v>84</v>
      </c>
      <c r="AA534">
        <v>-27.7983360039442</v>
      </c>
      <c r="AB534">
        <v>0.89898007840971195</v>
      </c>
      <c r="AC534">
        <v>48</v>
      </c>
      <c r="AD534">
        <v>42</v>
      </c>
      <c r="AE534">
        <v>1.1474530486236101</v>
      </c>
      <c r="AF534">
        <v>0.159847019300943</v>
      </c>
      <c r="AH534">
        <v>3</v>
      </c>
      <c r="AJ534">
        <v>-1</v>
      </c>
      <c r="AK534">
        <v>1</v>
      </c>
      <c r="AL534">
        <v>-4.9400000000000004</v>
      </c>
      <c r="AM534">
        <v>-1.94</v>
      </c>
      <c r="AO534">
        <v>0</v>
      </c>
      <c r="AP534">
        <v>0</v>
      </c>
      <c r="AQ534">
        <v>-4.9400000000000004</v>
      </c>
      <c r="AR534">
        <v>-1.94</v>
      </c>
      <c r="AS534">
        <v>-1</v>
      </c>
      <c r="AT534">
        <v>1</v>
      </c>
      <c r="AV534">
        <v>-6</v>
      </c>
      <c r="AW534">
        <v>-3</v>
      </c>
      <c r="AX534">
        <v>-1</v>
      </c>
      <c r="AZ534">
        <f t="shared" si="8"/>
        <v>0</v>
      </c>
    </row>
    <row r="535" spans="1:52" hidden="1" x14ac:dyDescent="0.25">
      <c r="A535" t="s">
        <v>45</v>
      </c>
      <c r="B535" t="s">
        <v>72</v>
      </c>
      <c r="C535">
        <v>2007</v>
      </c>
      <c r="D535">
        <v>13</v>
      </c>
      <c r="E535">
        <v>1</v>
      </c>
      <c r="F535">
        <v>-10.1</v>
      </c>
      <c r="G535">
        <v>-19.2</v>
      </c>
      <c r="I535">
        <v>65</v>
      </c>
      <c r="J535">
        <v>82</v>
      </c>
      <c r="K535">
        <v>0</v>
      </c>
      <c r="L535">
        <v>-6.6501007201648796E-2</v>
      </c>
      <c r="M535">
        <v>77</v>
      </c>
      <c r="N535">
        <v>32</v>
      </c>
      <c r="O535">
        <v>-4.4797192008293898</v>
      </c>
      <c r="P535">
        <v>-0.60694406130602496</v>
      </c>
      <c r="Q535">
        <v>6</v>
      </c>
      <c r="R535">
        <v>28</v>
      </c>
      <c r="S535">
        <v>-7.6433823017071099</v>
      </c>
      <c r="T535">
        <v>-0.37585891456030301</v>
      </c>
      <c r="U535">
        <v>67</v>
      </c>
      <c r="V535">
        <v>28</v>
      </c>
      <c r="W535">
        <v>0.64253379424208101</v>
      </c>
      <c r="X535">
        <v>-0.110629952253222</v>
      </c>
      <c r="Y535">
        <v>61</v>
      </c>
      <c r="Z535">
        <v>13</v>
      </c>
      <c r="AA535">
        <v>0</v>
      </c>
      <c r="AB535">
        <v>-6.3154069763187895E-2</v>
      </c>
      <c r="AC535">
        <v>51</v>
      </c>
      <c r="AD535">
        <v>59</v>
      </c>
      <c r="AE535">
        <v>7.8135632616375101</v>
      </c>
      <c r="AF535">
        <v>-0.74695092121792095</v>
      </c>
      <c r="AH535">
        <v>0</v>
      </c>
      <c r="AJ535">
        <v>-1</v>
      </c>
      <c r="AK535">
        <v>-1</v>
      </c>
      <c r="AL535">
        <v>-2.0499999999999998</v>
      </c>
      <c r="AM535">
        <v>-2.0499999999999998</v>
      </c>
      <c r="AO535">
        <v>0</v>
      </c>
      <c r="AP535">
        <v>0</v>
      </c>
      <c r="AQ535">
        <v>-2.0499999999999998</v>
      </c>
      <c r="AR535">
        <v>-2.0499999999999998</v>
      </c>
      <c r="AS535">
        <v>-1</v>
      </c>
      <c r="AT535">
        <v>-1</v>
      </c>
      <c r="AV535">
        <v>6</v>
      </c>
      <c r="AW535">
        <v>6</v>
      </c>
      <c r="AX535">
        <v>1</v>
      </c>
      <c r="AZ535">
        <f t="shared" si="8"/>
        <v>0</v>
      </c>
    </row>
    <row r="536" spans="1:52" hidden="1" x14ac:dyDescent="0.25">
      <c r="A536" t="s">
        <v>47</v>
      </c>
      <c r="B536" t="s">
        <v>68</v>
      </c>
      <c r="C536">
        <v>2007</v>
      </c>
      <c r="D536">
        <v>13</v>
      </c>
      <c r="E536">
        <v>0</v>
      </c>
      <c r="F536">
        <v>-22.3</v>
      </c>
      <c r="G536">
        <v>12.2</v>
      </c>
      <c r="I536">
        <v>29</v>
      </c>
      <c r="J536">
        <v>20</v>
      </c>
      <c r="K536">
        <v>0</v>
      </c>
      <c r="L536">
        <v>2.3130558885460801E-2</v>
      </c>
      <c r="M536">
        <v>31</v>
      </c>
      <c r="N536">
        <v>43</v>
      </c>
      <c r="O536">
        <v>-4.1810847361574401</v>
      </c>
      <c r="P536">
        <v>0.43520375076530399</v>
      </c>
      <c r="Q536">
        <v>14</v>
      </c>
      <c r="R536">
        <v>56</v>
      </c>
      <c r="S536">
        <v>0</v>
      </c>
      <c r="T536">
        <v>0.28628566232554598</v>
      </c>
      <c r="U536">
        <v>38</v>
      </c>
      <c r="V536">
        <v>10</v>
      </c>
      <c r="W536">
        <v>-0.97025247593806496</v>
      </c>
      <c r="X536">
        <v>0.24310410410597999</v>
      </c>
      <c r="Y536">
        <v>28</v>
      </c>
      <c r="Z536">
        <v>55</v>
      </c>
      <c r="AA536">
        <v>-3.8034616730836501</v>
      </c>
      <c r="AB536">
        <v>0.478466842667637</v>
      </c>
      <c r="AC536">
        <v>62</v>
      </c>
      <c r="AD536">
        <v>33</v>
      </c>
      <c r="AE536">
        <v>-3.8041206125748999</v>
      </c>
      <c r="AF536">
        <v>-0.14286557255666901</v>
      </c>
      <c r="AH536">
        <v>3</v>
      </c>
      <c r="AJ536">
        <v>1</v>
      </c>
      <c r="AK536">
        <v>-1</v>
      </c>
      <c r="AL536">
        <v>0.47</v>
      </c>
      <c r="AM536">
        <v>3.47</v>
      </c>
      <c r="AO536">
        <v>0</v>
      </c>
      <c r="AP536">
        <v>0</v>
      </c>
      <c r="AQ536">
        <v>0.47</v>
      </c>
      <c r="AR536">
        <v>3.46999999999999</v>
      </c>
      <c r="AS536">
        <v>1</v>
      </c>
      <c r="AT536">
        <v>-1</v>
      </c>
      <c r="AV536">
        <v>-12</v>
      </c>
      <c r="AW536">
        <v>-9</v>
      </c>
      <c r="AX536">
        <v>-1</v>
      </c>
      <c r="AZ536">
        <f t="shared" si="8"/>
        <v>0</v>
      </c>
    </row>
    <row r="537" spans="1:52" x14ac:dyDescent="0.25">
      <c r="A537" t="s">
        <v>49</v>
      </c>
      <c r="B537" t="s">
        <v>71</v>
      </c>
      <c r="C537">
        <v>2007</v>
      </c>
      <c r="D537">
        <v>13</v>
      </c>
      <c r="E537">
        <v>1</v>
      </c>
      <c r="F537">
        <v>-15.1</v>
      </c>
      <c r="G537">
        <v>-86.199999999999903</v>
      </c>
      <c r="I537">
        <v>43</v>
      </c>
      <c r="J537">
        <v>87</v>
      </c>
      <c r="K537">
        <v>-5.5153064091308197</v>
      </c>
      <c r="L537">
        <v>0.23628169226828899</v>
      </c>
      <c r="M537">
        <v>51</v>
      </c>
      <c r="N537">
        <v>75</v>
      </c>
      <c r="O537">
        <v>-8.0580102915951901</v>
      </c>
      <c r="P537">
        <v>0.32863805054958201</v>
      </c>
      <c r="Q537">
        <v>18</v>
      </c>
      <c r="R537">
        <v>86</v>
      </c>
      <c r="S537">
        <v>-9.8634500276287405</v>
      </c>
      <c r="T537">
        <v>0.44301603216600699</v>
      </c>
      <c r="U537">
        <v>96</v>
      </c>
      <c r="V537">
        <v>46</v>
      </c>
      <c r="W537">
        <v>-12.032512049698299</v>
      </c>
      <c r="X537">
        <v>0.69463113979534596</v>
      </c>
      <c r="Y537">
        <v>31</v>
      </c>
      <c r="Z537">
        <v>67</v>
      </c>
      <c r="AA537">
        <v>-6.0124192988545602</v>
      </c>
      <c r="AB537">
        <v>0.30732112931690703</v>
      </c>
      <c r="AC537">
        <v>53</v>
      </c>
      <c r="AD537">
        <v>100</v>
      </c>
      <c r="AE537">
        <v>0</v>
      </c>
      <c r="AF537">
        <v>0.17795902005653</v>
      </c>
      <c r="AH537">
        <v>18.5</v>
      </c>
      <c r="AJ537">
        <v>1</v>
      </c>
      <c r="AK537">
        <v>1</v>
      </c>
      <c r="AL537">
        <v>-15.17</v>
      </c>
      <c r="AM537">
        <v>3.33</v>
      </c>
      <c r="AO537">
        <v>-12.727824054390901</v>
      </c>
      <c r="AP537">
        <v>-1.26498570192653</v>
      </c>
      <c r="AQ537">
        <v>-16.4349857019265</v>
      </c>
      <c r="AR537">
        <v>2.0650142980734598</v>
      </c>
      <c r="AS537">
        <v>1</v>
      </c>
      <c r="AT537">
        <v>1</v>
      </c>
      <c r="AV537">
        <v>-3</v>
      </c>
      <c r="AW537">
        <v>15.5</v>
      </c>
      <c r="AX537">
        <v>1</v>
      </c>
      <c r="AZ537">
        <f t="shared" si="8"/>
        <v>1</v>
      </c>
    </row>
    <row r="538" spans="1:52" x14ac:dyDescent="0.25">
      <c r="A538" t="s">
        <v>51</v>
      </c>
      <c r="B538" t="s">
        <v>70</v>
      </c>
      <c r="C538">
        <v>2007</v>
      </c>
      <c r="D538">
        <v>13</v>
      </c>
      <c r="E538">
        <v>0</v>
      </c>
      <c r="F538">
        <v>-5.0999999999999996</v>
      </c>
      <c r="G538">
        <v>-11.4</v>
      </c>
      <c r="I538">
        <v>0</v>
      </c>
      <c r="J538">
        <v>77</v>
      </c>
      <c r="K538">
        <v>-5.59108600827647</v>
      </c>
      <c r="L538">
        <v>0.109367002558696</v>
      </c>
      <c r="M538">
        <v>62</v>
      </c>
      <c r="N538">
        <v>57</v>
      </c>
      <c r="O538">
        <v>-6.86096340449126</v>
      </c>
      <c r="P538">
        <v>0.67957683859064399</v>
      </c>
      <c r="Q538">
        <v>21</v>
      </c>
      <c r="R538">
        <v>71</v>
      </c>
      <c r="S538">
        <v>-6.7538212741744097</v>
      </c>
      <c r="T538">
        <v>0.494514189305365</v>
      </c>
      <c r="U538">
        <v>43</v>
      </c>
      <c r="V538">
        <v>47</v>
      </c>
      <c r="W538">
        <v>-9.9294073973716195</v>
      </c>
      <c r="X538">
        <v>0.693836221697537</v>
      </c>
      <c r="Y538">
        <v>12</v>
      </c>
      <c r="Z538">
        <v>53</v>
      </c>
      <c r="AA538">
        <v>-3.5651340854447899</v>
      </c>
      <c r="AB538">
        <v>0.34784964613154101</v>
      </c>
      <c r="AC538">
        <v>19</v>
      </c>
      <c r="AD538">
        <v>39</v>
      </c>
      <c r="AE538">
        <v>-2.9857522187451799</v>
      </c>
      <c r="AF538">
        <v>0.34042908509602199</v>
      </c>
      <c r="AH538">
        <v>6.5</v>
      </c>
      <c r="AJ538">
        <v>1</v>
      </c>
      <c r="AK538">
        <v>1</v>
      </c>
      <c r="AL538">
        <v>-4.7</v>
      </c>
      <c r="AM538">
        <v>1.7999999999999901</v>
      </c>
      <c r="AO538">
        <v>-11.551934332398099</v>
      </c>
      <c r="AP538">
        <v>-1.14811704637263</v>
      </c>
      <c r="AQ538">
        <v>-5.8481170463726304</v>
      </c>
      <c r="AR538">
        <v>0.65188295362736404</v>
      </c>
      <c r="AS538">
        <v>1</v>
      </c>
      <c r="AT538">
        <v>1</v>
      </c>
      <c r="AV538">
        <v>1</v>
      </c>
      <c r="AW538">
        <v>7.5</v>
      </c>
      <c r="AX538">
        <v>1</v>
      </c>
      <c r="AZ538">
        <f t="shared" si="8"/>
        <v>1</v>
      </c>
    </row>
    <row r="539" spans="1:52" hidden="1" x14ac:dyDescent="0.25">
      <c r="A539" t="s">
        <v>50</v>
      </c>
      <c r="B539" t="s">
        <v>66</v>
      </c>
      <c r="C539">
        <v>2007</v>
      </c>
      <c r="D539">
        <v>13</v>
      </c>
      <c r="E539">
        <v>1</v>
      </c>
      <c r="F539">
        <v>-32.200000000000003</v>
      </c>
      <c r="G539">
        <v>10</v>
      </c>
      <c r="I539">
        <v>0</v>
      </c>
      <c r="J539">
        <v>26</v>
      </c>
      <c r="K539">
        <v>3.0202470286203198</v>
      </c>
      <c r="L539">
        <v>0.18313046856868301</v>
      </c>
      <c r="M539">
        <v>59</v>
      </c>
      <c r="N539">
        <v>50</v>
      </c>
      <c r="O539">
        <v>0.49876566518016702</v>
      </c>
      <c r="P539">
        <v>-0.38005256989763803</v>
      </c>
      <c r="Q539">
        <v>34</v>
      </c>
      <c r="R539">
        <v>42</v>
      </c>
      <c r="S539">
        <v>0</v>
      </c>
      <c r="T539">
        <v>2.2993937637968701E-2</v>
      </c>
      <c r="U539">
        <v>52</v>
      </c>
      <c r="V539">
        <v>8</v>
      </c>
      <c r="W539">
        <v>0.63222667735899396</v>
      </c>
      <c r="X539">
        <v>0.29388306453510599</v>
      </c>
      <c r="Y539">
        <v>19</v>
      </c>
      <c r="Z539">
        <v>42</v>
      </c>
      <c r="AA539">
        <v>-0.34098772185751902</v>
      </c>
      <c r="AB539">
        <v>0.12286681598600099</v>
      </c>
      <c r="AC539">
        <v>53</v>
      </c>
      <c r="AD539">
        <v>0</v>
      </c>
      <c r="AE539">
        <v>0</v>
      </c>
      <c r="AF539">
        <v>2.62622061681025E-2</v>
      </c>
      <c r="AH539">
        <v>-3</v>
      </c>
      <c r="AJ539">
        <v>1</v>
      </c>
      <c r="AK539">
        <v>1</v>
      </c>
      <c r="AL539">
        <v>4.4000000000000004</v>
      </c>
      <c r="AM539">
        <v>1.4</v>
      </c>
      <c r="AO539">
        <v>0</v>
      </c>
      <c r="AP539">
        <v>0</v>
      </c>
      <c r="AQ539">
        <v>4.4000000000000004</v>
      </c>
      <c r="AR539">
        <v>1.4</v>
      </c>
      <c r="AS539">
        <v>1</v>
      </c>
      <c r="AT539">
        <v>1</v>
      </c>
      <c r="AV539">
        <v>17</v>
      </c>
      <c r="AW539">
        <v>14</v>
      </c>
      <c r="AX539">
        <v>1</v>
      </c>
      <c r="AZ539">
        <f t="shared" si="8"/>
        <v>0</v>
      </c>
    </row>
    <row r="540" spans="1:52" hidden="1" x14ac:dyDescent="0.25">
      <c r="A540" t="s">
        <v>46</v>
      </c>
      <c r="B540" t="s">
        <v>48</v>
      </c>
      <c r="C540">
        <v>2007</v>
      </c>
      <c r="D540">
        <v>13</v>
      </c>
      <c r="E540">
        <v>1</v>
      </c>
      <c r="F540">
        <v>-10.7</v>
      </c>
      <c r="G540">
        <v>-18.899999999999999</v>
      </c>
      <c r="I540">
        <v>79</v>
      </c>
      <c r="J540">
        <v>72</v>
      </c>
      <c r="K540">
        <v>4.1042905995706596</v>
      </c>
      <c r="L540">
        <v>-0.31286583055874401</v>
      </c>
      <c r="M540">
        <v>38</v>
      </c>
      <c r="N540">
        <v>100</v>
      </c>
      <c r="O540">
        <v>-2.0244485780018602</v>
      </c>
      <c r="P540">
        <v>0.12453294223131101</v>
      </c>
      <c r="Q540">
        <v>4</v>
      </c>
      <c r="R540">
        <v>75</v>
      </c>
      <c r="S540">
        <v>-0.58663930020551003</v>
      </c>
      <c r="T540">
        <v>0.38128270626775301</v>
      </c>
      <c r="U540">
        <v>34</v>
      </c>
      <c r="V540">
        <v>45</v>
      </c>
      <c r="W540">
        <v>0</v>
      </c>
      <c r="X540">
        <v>2.4844588929100901E-2</v>
      </c>
      <c r="Y540">
        <v>42</v>
      </c>
      <c r="Z540">
        <v>58</v>
      </c>
      <c r="AA540">
        <v>4.3831418259683197</v>
      </c>
      <c r="AB540">
        <v>-0.51192067526857399</v>
      </c>
      <c r="AC540">
        <v>41</v>
      </c>
      <c r="AD540">
        <v>37</v>
      </c>
      <c r="AE540">
        <v>1.63927137428752</v>
      </c>
      <c r="AF540">
        <v>0.102438772899259</v>
      </c>
      <c r="AH540">
        <v>1</v>
      </c>
      <c r="AJ540">
        <v>-1</v>
      </c>
      <c r="AK540">
        <v>1</v>
      </c>
      <c r="AL540">
        <v>-1.98</v>
      </c>
      <c r="AM540">
        <v>-0.98</v>
      </c>
      <c r="AO540">
        <v>0</v>
      </c>
      <c r="AP540">
        <v>0</v>
      </c>
      <c r="AQ540">
        <v>-1.98</v>
      </c>
      <c r="AR540">
        <v>-0.98</v>
      </c>
      <c r="AS540">
        <v>-1</v>
      </c>
      <c r="AT540">
        <v>1</v>
      </c>
      <c r="AV540">
        <v>-5</v>
      </c>
      <c r="AW540">
        <v>-4</v>
      </c>
      <c r="AX540">
        <v>-1</v>
      </c>
      <c r="AZ540">
        <f t="shared" si="8"/>
        <v>0</v>
      </c>
    </row>
    <row r="541" spans="1:52" hidden="1" x14ac:dyDescent="0.25">
      <c r="A541" t="s">
        <v>53</v>
      </c>
      <c r="B541" t="s">
        <v>60</v>
      </c>
      <c r="C541">
        <v>2007</v>
      </c>
      <c r="D541">
        <v>13</v>
      </c>
      <c r="E541">
        <v>0</v>
      </c>
      <c r="F541">
        <v>3.4</v>
      </c>
      <c r="G541">
        <v>-19.100000000000001</v>
      </c>
      <c r="I541">
        <v>29</v>
      </c>
      <c r="J541">
        <v>31</v>
      </c>
      <c r="K541">
        <v>0</v>
      </c>
      <c r="L541">
        <v>-3.8365729109255703E-2</v>
      </c>
      <c r="M541">
        <v>82</v>
      </c>
      <c r="N541">
        <v>79</v>
      </c>
      <c r="O541">
        <v>0</v>
      </c>
      <c r="P541">
        <v>1.5508223979352001E-3</v>
      </c>
      <c r="Q541">
        <v>10</v>
      </c>
      <c r="R541">
        <v>97</v>
      </c>
      <c r="S541">
        <v>1.1691205307058099</v>
      </c>
      <c r="T541">
        <v>-0.19972370877682399</v>
      </c>
      <c r="U541">
        <v>42</v>
      </c>
      <c r="V541">
        <v>66</v>
      </c>
      <c r="W541">
        <v>4.2424638366737097</v>
      </c>
      <c r="X541">
        <v>-0.27020562354995198</v>
      </c>
      <c r="Y541">
        <v>76</v>
      </c>
      <c r="Z541">
        <v>100</v>
      </c>
      <c r="AA541">
        <v>0</v>
      </c>
      <c r="AB541">
        <v>-6.7756420371786405E-2</v>
      </c>
      <c r="AC541">
        <v>30</v>
      </c>
      <c r="AD541">
        <v>30</v>
      </c>
      <c r="AE541">
        <v>0.114363145258103</v>
      </c>
      <c r="AF541">
        <v>0.28990229161862502</v>
      </c>
      <c r="AH541">
        <v>7</v>
      </c>
      <c r="AJ541">
        <v>1</v>
      </c>
      <c r="AK541">
        <v>-1</v>
      </c>
      <c r="AL541">
        <v>-6.34</v>
      </c>
      <c r="AM541">
        <v>0.66</v>
      </c>
      <c r="AO541">
        <v>0</v>
      </c>
      <c r="AP541">
        <v>0</v>
      </c>
      <c r="AQ541">
        <v>-6.34</v>
      </c>
      <c r="AR541">
        <v>0.66</v>
      </c>
      <c r="AS541">
        <v>1</v>
      </c>
      <c r="AT541">
        <v>-1</v>
      </c>
      <c r="AV541">
        <v>-14</v>
      </c>
      <c r="AW541">
        <v>-7</v>
      </c>
      <c r="AX541">
        <v>-1</v>
      </c>
      <c r="AZ541">
        <f t="shared" si="8"/>
        <v>0</v>
      </c>
    </row>
    <row r="542" spans="1:52" hidden="1" x14ac:dyDescent="0.25">
      <c r="A542" t="s">
        <v>72</v>
      </c>
      <c r="B542" t="s">
        <v>45</v>
      </c>
      <c r="C542">
        <v>2007</v>
      </c>
      <c r="D542">
        <v>13</v>
      </c>
      <c r="E542">
        <v>0</v>
      </c>
      <c r="F542">
        <v>9.1</v>
      </c>
      <c r="G542">
        <v>19.2</v>
      </c>
      <c r="I542">
        <v>32</v>
      </c>
      <c r="J542">
        <v>77</v>
      </c>
      <c r="K542">
        <v>1.6817532467532399</v>
      </c>
      <c r="L542">
        <v>-0.26736510521680201</v>
      </c>
      <c r="M542">
        <v>82</v>
      </c>
      <c r="N542">
        <v>65</v>
      </c>
      <c r="O542">
        <v>0</v>
      </c>
      <c r="P542">
        <v>5.5618722784219803E-2</v>
      </c>
      <c r="Q542">
        <v>28</v>
      </c>
      <c r="R542">
        <v>67</v>
      </c>
      <c r="S542">
        <v>1.10278572648113</v>
      </c>
      <c r="T542">
        <v>-0.42654073023158401</v>
      </c>
      <c r="U542">
        <v>28</v>
      </c>
      <c r="V542">
        <v>6</v>
      </c>
      <c r="W542">
        <v>2.6562931284812898</v>
      </c>
      <c r="X542">
        <v>0.46008585350291797</v>
      </c>
      <c r="Y542">
        <v>59</v>
      </c>
      <c r="Z542">
        <v>51</v>
      </c>
      <c r="AA542">
        <v>1.2608931447480101</v>
      </c>
      <c r="AB542">
        <v>0.240335249931654</v>
      </c>
      <c r="AC542">
        <v>13</v>
      </c>
      <c r="AD542">
        <v>61</v>
      </c>
      <c r="AE542">
        <v>1.0016339757803101</v>
      </c>
      <c r="AF542">
        <v>-0.13597124964167601</v>
      </c>
      <c r="AH542">
        <v>0</v>
      </c>
      <c r="AJ542">
        <v>1</v>
      </c>
      <c r="AK542">
        <v>-1</v>
      </c>
      <c r="AL542">
        <v>2.0499999999999998</v>
      </c>
      <c r="AM542">
        <v>2.0499999999999998</v>
      </c>
      <c r="AO542">
        <v>0</v>
      </c>
      <c r="AP542">
        <v>0</v>
      </c>
      <c r="AQ542">
        <v>2.0499999999999998</v>
      </c>
      <c r="AR542">
        <v>2.0499999999999998</v>
      </c>
      <c r="AS542">
        <v>1</v>
      </c>
      <c r="AT542">
        <v>-1</v>
      </c>
      <c r="AV542">
        <v>-6</v>
      </c>
      <c r="AW542">
        <v>-6</v>
      </c>
      <c r="AX542">
        <v>-1</v>
      </c>
      <c r="AZ542">
        <f t="shared" si="8"/>
        <v>0</v>
      </c>
    </row>
    <row r="543" spans="1:52" hidden="1" x14ac:dyDescent="0.25">
      <c r="A543" t="s">
        <v>55</v>
      </c>
      <c r="B543" t="s">
        <v>73</v>
      </c>
      <c r="C543">
        <v>2007</v>
      </c>
      <c r="D543">
        <v>13</v>
      </c>
      <c r="E543">
        <v>1</v>
      </c>
      <c r="F543">
        <v>38.6</v>
      </c>
      <c r="G543">
        <v>8.4</v>
      </c>
      <c r="I543">
        <v>72</v>
      </c>
      <c r="J543">
        <v>85</v>
      </c>
      <c r="K543">
        <v>-6.6955864885800898</v>
      </c>
      <c r="L543">
        <v>0.74148679659018601</v>
      </c>
      <c r="M543">
        <v>80</v>
      </c>
      <c r="N543">
        <v>79</v>
      </c>
      <c r="O543">
        <v>0</v>
      </c>
      <c r="P543">
        <v>-7.0045195462697996E-2</v>
      </c>
      <c r="Q543">
        <v>45</v>
      </c>
      <c r="R543">
        <v>68</v>
      </c>
      <c r="S543">
        <v>2.7434446397187999</v>
      </c>
      <c r="T543">
        <v>0.44718846583296901</v>
      </c>
      <c r="U543">
        <v>91</v>
      </c>
      <c r="V543">
        <v>0</v>
      </c>
      <c r="W543">
        <v>9.9231740689899492</v>
      </c>
      <c r="X543">
        <v>0.37444396555466403</v>
      </c>
      <c r="Y543">
        <v>73</v>
      </c>
      <c r="Z543">
        <v>52</v>
      </c>
      <c r="AA543">
        <v>0</v>
      </c>
      <c r="AB543">
        <v>-4.3712201213675202E-2</v>
      </c>
      <c r="AC543">
        <v>50</v>
      </c>
      <c r="AD543">
        <v>93</v>
      </c>
      <c r="AE543">
        <v>-3.4612029429992499</v>
      </c>
      <c r="AF543">
        <v>0.35350089823481101</v>
      </c>
      <c r="AH543">
        <v>-6.5</v>
      </c>
      <c r="AJ543">
        <v>-1</v>
      </c>
      <c r="AK543">
        <v>-1</v>
      </c>
      <c r="AL543">
        <v>4.05</v>
      </c>
      <c r="AM543">
        <v>-2.4500000000000002</v>
      </c>
      <c r="AO543">
        <v>0</v>
      </c>
      <c r="AP543">
        <v>0</v>
      </c>
      <c r="AQ543">
        <v>4.05</v>
      </c>
      <c r="AR543">
        <v>-2.4500000000000002</v>
      </c>
      <c r="AS543">
        <v>-1</v>
      </c>
      <c r="AT543">
        <v>-1</v>
      </c>
      <c r="AV543">
        <v>10</v>
      </c>
      <c r="AW543">
        <v>3.5</v>
      </c>
      <c r="AX543">
        <v>1</v>
      </c>
      <c r="AZ543">
        <f t="shared" si="8"/>
        <v>0</v>
      </c>
    </row>
    <row r="544" spans="1:52" hidden="1" x14ac:dyDescent="0.25">
      <c r="A544" t="s">
        <v>57</v>
      </c>
      <c r="B544" t="s">
        <v>58</v>
      </c>
      <c r="C544">
        <v>2007</v>
      </c>
      <c r="D544">
        <v>13</v>
      </c>
      <c r="E544">
        <v>0</v>
      </c>
      <c r="F544">
        <v>-4.5</v>
      </c>
      <c r="G544">
        <v>24.5</v>
      </c>
      <c r="I544">
        <v>46</v>
      </c>
      <c r="J544">
        <v>36</v>
      </c>
      <c r="K544">
        <v>0</v>
      </c>
      <c r="L544">
        <v>-3.9392744105889298E-2</v>
      </c>
      <c r="M544">
        <v>69</v>
      </c>
      <c r="N544">
        <v>36</v>
      </c>
      <c r="O544">
        <v>0</v>
      </c>
      <c r="P544">
        <v>-0.23653549682891301</v>
      </c>
      <c r="Q544">
        <v>46</v>
      </c>
      <c r="R544">
        <v>0</v>
      </c>
      <c r="S544">
        <v>-10.2078663134932</v>
      </c>
      <c r="T544">
        <v>-0.108950826508312</v>
      </c>
      <c r="U544">
        <v>9</v>
      </c>
      <c r="V544">
        <v>54</v>
      </c>
      <c r="W544">
        <v>-2.6523928225444902</v>
      </c>
      <c r="X544">
        <v>-0.233876150896244</v>
      </c>
      <c r="Y544">
        <v>52</v>
      </c>
      <c r="Z544">
        <v>75</v>
      </c>
      <c r="AA544">
        <v>0.42743173092133402</v>
      </c>
      <c r="AB544">
        <v>-0.55131452334928099</v>
      </c>
      <c r="AC544">
        <v>61</v>
      </c>
      <c r="AD544">
        <v>15</v>
      </c>
      <c r="AE544">
        <v>-0.81450717594350597</v>
      </c>
      <c r="AF544">
        <v>0.26400800678980502</v>
      </c>
      <c r="AH544">
        <v>-3</v>
      </c>
      <c r="AJ544">
        <v>1</v>
      </c>
      <c r="AK544">
        <v>-1</v>
      </c>
      <c r="AL544">
        <v>3.25</v>
      </c>
      <c r="AM544">
        <v>0.25</v>
      </c>
      <c r="AO544">
        <v>0</v>
      </c>
      <c r="AP544">
        <v>0</v>
      </c>
      <c r="AQ544">
        <v>3.25</v>
      </c>
      <c r="AR544">
        <v>0.25</v>
      </c>
      <c r="AS544">
        <v>1</v>
      </c>
      <c r="AT544">
        <v>-1</v>
      </c>
      <c r="AV544">
        <v>-14</v>
      </c>
      <c r="AW544">
        <v>-17</v>
      </c>
      <c r="AX544">
        <v>-1</v>
      </c>
      <c r="AZ544">
        <f t="shared" si="8"/>
        <v>0</v>
      </c>
    </row>
    <row r="545" spans="1:52" hidden="1" x14ac:dyDescent="0.25">
      <c r="A545" t="s">
        <v>52</v>
      </c>
      <c r="B545" t="s">
        <v>76</v>
      </c>
      <c r="C545">
        <v>2007</v>
      </c>
      <c r="D545">
        <v>13</v>
      </c>
      <c r="E545">
        <v>0</v>
      </c>
      <c r="F545">
        <v>-11.9</v>
      </c>
      <c r="G545">
        <v>-22.2</v>
      </c>
      <c r="I545">
        <v>65</v>
      </c>
      <c r="J545">
        <v>41</v>
      </c>
      <c r="K545">
        <v>0</v>
      </c>
      <c r="L545">
        <v>-7.8278062794359497E-3</v>
      </c>
      <c r="M545">
        <v>0</v>
      </c>
      <c r="N545">
        <v>61</v>
      </c>
      <c r="O545">
        <v>2.1765076118170001</v>
      </c>
      <c r="P545">
        <v>0.22920208086028701</v>
      </c>
      <c r="Q545">
        <v>0</v>
      </c>
      <c r="R545">
        <v>100</v>
      </c>
      <c r="S545">
        <v>-19.330331582038301</v>
      </c>
      <c r="T545">
        <v>0.67838420091374196</v>
      </c>
      <c r="U545">
        <v>73</v>
      </c>
      <c r="V545">
        <v>100</v>
      </c>
      <c r="W545">
        <v>0</v>
      </c>
      <c r="X545">
        <v>-9.6303284550576101E-3</v>
      </c>
      <c r="Y545">
        <v>64</v>
      </c>
      <c r="Z545">
        <v>0</v>
      </c>
      <c r="AA545">
        <v>0</v>
      </c>
      <c r="AB545">
        <v>-7.3393603385275202E-2</v>
      </c>
      <c r="AC545">
        <v>11</v>
      </c>
      <c r="AD545">
        <v>8</v>
      </c>
      <c r="AE545">
        <v>5.7988166056942898</v>
      </c>
      <c r="AF545">
        <v>0.16397660987226201</v>
      </c>
      <c r="AH545">
        <v>4.5</v>
      </c>
      <c r="AJ545">
        <v>-1</v>
      </c>
      <c r="AK545">
        <v>1</v>
      </c>
      <c r="AL545">
        <v>-7.01</v>
      </c>
      <c r="AM545">
        <v>-2.5099999999999998</v>
      </c>
      <c r="AO545">
        <v>0</v>
      </c>
      <c r="AP545">
        <v>0</v>
      </c>
      <c r="AQ545">
        <v>-7.01</v>
      </c>
      <c r="AR545">
        <v>-2.5099999999999998</v>
      </c>
      <c r="AS545">
        <v>-1</v>
      </c>
      <c r="AT545">
        <v>1</v>
      </c>
      <c r="AV545">
        <v>-32</v>
      </c>
      <c r="AW545">
        <v>-27.5</v>
      </c>
      <c r="AX545">
        <v>-1</v>
      </c>
      <c r="AZ545">
        <f t="shared" si="8"/>
        <v>0</v>
      </c>
    </row>
    <row r="546" spans="1:52" hidden="1" x14ac:dyDescent="0.25">
      <c r="A546" t="s">
        <v>73</v>
      </c>
      <c r="B546" t="s">
        <v>55</v>
      </c>
      <c r="C546">
        <v>2007</v>
      </c>
      <c r="D546">
        <v>13</v>
      </c>
      <c r="E546">
        <v>0</v>
      </c>
      <c r="F546">
        <v>30.2</v>
      </c>
      <c r="G546">
        <v>-8.4</v>
      </c>
      <c r="I546">
        <v>79</v>
      </c>
      <c r="J546">
        <v>80</v>
      </c>
      <c r="K546">
        <v>0</v>
      </c>
      <c r="L546">
        <v>2.8654367073504099E-3</v>
      </c>
      <c r="M546">
        <v>85</v>
      </c>
      <c r="N546">
        <v>72</v>
      </c>
      <c r="O546">
        <v>5.3250495583574899</v>
      </c>
      <c r="P546">
        <v>-0.21989581191749699</v>
      </c>
      <c r="Q546">
        <v>0</v>
      </c>
      <c r="R546">
        <v>91</v>
      </c>
      <c r="S546">
        <v>11.604770323975901</v>
      </c>
      <c r="T546">
        <v>-0.61369432674261304</v>
      </c>
      <c r="U546">
        <v>68</v>
      </c>
      <c r="V546">
        <v>45</v>
      </c>
      <c r="W546">
        <v>4.6696399099774899</v>
      </c>
      <c r="X546">
        <v>-0.577632933898933</v>
      </c>
      <c r="Y546">
        <v>93</v>
      </c>
      <c r="Z546">
        <v>50</v>
      </c>
      <c r="AA546">
        <v>1.7088199104139199</v>
      </c>
      <c r="AB546">
        <v>0.35239882593469002</v>
      </c>
      <c r="AC546">
        <v>52</v>
      </c>
      <c r="AD546">
        <v>73</v>
      </c>
      <c r="AE546">
        <v>-7.0822104393334202</v>
      </c>
      <c r="AF546">
        <v>0.39864050898888798</v>
      </c>
      <c r="AH546">
        <v>6.5</v>
      </c>
      <c r="AJ546">
        <v>1</v>
      </c>
      <c r="AK546">
        <v>-1</v>
      </c>
      <c r="AL546">
        <v>-4.05</v>
      </c>
      <c r="AM546">
        <v>2.4500000000000002</v>
      </c>
      <c r="AO546">
        <v>0</v>
      </c>
      <c r="AP546">
        <v>0</v>
      </c>
      <c r="AQ546">
        <v>-4.05</v>
      </c>
      <c r="AR546">
        <v>2.4500000000000002</v>
      </c>
      <c r="AS546">
        <v>1</v>
      </c>
      <c r="AT546">
        <v>-1</v>
      </c>
      <c r="AV546">
        <v>-10</v>
      </c>
      <c r="AW546">
        <v>-3.5</v>
      </c>
      <c r="AX546">
        <v>-1</v>
      </c>
      <c r="AZ546">
        <f t="shared" si="8"/>
        <v>0</v>
      </c>
    </row>
    <row r="547" spans="1:52" hidden="1" x14ac:dyDescent="0.25">
      <c r="A547" t="s">
        <v>56</v>
      </c>
      <c r="B547" t="s">
        <v>69</v>
      </c>
      <c r="C547">
        <v>2007</v>
      </c>
      <c r="D547">
        <v>13</v>
      </c>
      <c r="E547">
        <v>0</v>
      </c>
      <c r="F547">
        <v>-12.3</v>
      </c>
      <c r="G547">
        <v>-3.2</v>
      </c>
      <c r="I547">
        <v>21</v>
      </c>
      <c r="J547">
        <v>69</v>
      </c>
      <c r="K547">
        <v>-1.4049840823969999</v>
      </c>
      <c r="L547">
        <v>-0.122602573065029</v>
      </c>
      <c r="M547">
        <v>80</v>
      </c>
      <c r="N547">
        <v>54</v>
      </c>
      <c r="O547">
        <v>-8.7451513240857501</v>
      </c>
      <c r="P547">
        <v>0.615446078647224</v>
      </c>
      <c r="Q547">
        <v>10</v>
      </c>
      <c r="R547">
        <v>79</v>
      </c>
      <c r="S547">
        <v>0</v>
      </c>
      <c r="T547">
        <v>6.6386118941999403E-2</v>
      </c>
      <c r="U547">
        <v>43</v>
      </c>
      <c r="V547">
        <v>55</v>
      </c>
      <c r="W547">
        <v>-3.0995312902394998</v>
      </c>
      <c r="X547">
        <v>0.15984949664245701</v>
      </c>
      <c r="Y547">
        <v>67</v>
      </c>
      <c r="Z547">
        <v>63</v>
      </c>
      <c r="AA547">
        <v>-0.94133333333333302</v>
      </c>
      <c r="AB547">
        <v>-0.17262925761638501</v>
      </c>
      <c r="AC547">
        <v>52</v>
      </c>
      <c r="AD547">
        <v>19</v>
      </c>
      <c r="AE547">
        <v>-3.0799301195057698</v>
      </c>
      <c r="AF547">
        <v>-0.20768912548288501</v>
      </c>
      <c r="AH547">
        <v>3.5</v>
      </c>
      <c r="AJ547">
        <v>1</v>
      </c>
      <c r="AK547">
        <v>-1</v>
      </c>
      <c r="AL547">
        <v>-2.92</v>
      </c>
      <c r="AM547">
        <v>0.57999999999999996</v>
      </c>
      <c r="AO547">
        <v>0</v>
      </c>
      <c r="AP547">
        <v>0</v>
      </c>
      <c r="AQ547">
        <v>-2.92</v>
      </c>
      <c r="AR547">
        <v>0.57999999999999996</v>
      </c>
      <c r="AS547">
        <v>1</v>
      </c>
      <c r="AT547">
        <v>-1</v>
      </c>
      <c r="AV547">
        <v>-8</v>
      </c>
      <c r="AW547">
        <v>-4.5</v>
      </c>
      <c r="AX547">
        <v>-1</v>
      </c>
      <c r="AZ547">
        <f t="shared" si="8"/>
        <v>0</v>
      </c>
    </row>
    <row r="548" spans="1:52" hidden="1" x14ac:dyDescent="0.25">
      <c r="A548" t="s">
        <v>75</v>
      </c>
      <c r="B548" t="s">
        <v>74</v>
      </c>
      <c r="C548">
        <v>2007</v>
      </c>
      <c r="D548">
        <v>13</v>
      </c>
      <c r="E548">
        <v>1</v>
      </c>
      <c r="F548">
        <v>30.6</v>
      </c>
      <c r="G548">
        <v>15.3</v>
      </c>
      <c r="I548">
        <v>36</v>
      </c>
      <c r="J548">
        <v>59</v>
      </c>
      <c r="K548">
        <v>0</v>
      </c>
      <c r="L548">
        <v>5.5850541579969701E-2</v>
      </c>
      <c r="M548">
        <v>80</v>
      </c>
      <c r="N548">
        <v>54</v>
      </c>
      <c r="O548">
        <v>3.8128232342724799</v>
      </c>
      <c r="P548">
        <v>0.231211616066575</v>
      </c>
      <c r="Q548">
        <v>46</v>
      </c>
      <c r="R548">
        <v>68</v>
      </c>
      <c r="S548">
        <v>4.23619850885368</v>
      </c>
      <c r="T548">
        <v>0.11028624269302401</v>
      </c>
      <c r="U548">
        <v>64</v>
      </c>
      <c r="V548">
        <v>62</v>
      </c>
      <c r="W548">
        <v>11.726292981083899</v>
      </c>
      <c r="X548">
        <v>-0.502806056457198</v>
      </c>
      <c r="Y548">
        <v>62</v>
      </c>
      <c r="Z548">
        <v>28</v>
      </c>
      <c r="AA548">
        <v>0</v>
      </c>
      <c r="AB548">
        <v>0.28087946168384997</v>
      </c>
      <c r="AC548">
        <v>93</v>
      </c>
      <c r="AD548">
        <v>28</v>
      </c>
      <c r="AE548">
        <v>5.64535256904799</v>
      </c>
      <c r="AF548">
        <v>0.16028687029651101</v>
      </c>
      <c r="AH548">
        <v>-7</v>
      </c>
      <c r="AJ548">
        <v>-1</v>
      </c>
      <c r="AK548">
        <v>1</v>
      </c>
      <c r="AL548">
        <v>5.54</v>
      </c>
      <c r="AM548">
        <v>-1.46</v>
      </c>
      <c r="AO548">
        <v>0</v>
      </c>
      <c r="AP548">
        <v>0</v>
      </c>
      <c r="AQ548">
        <v>5.54</v>
      </c>
      <c r="AR548">
        <v>-1.46</v>
      </c>
      <c r="AS548">
        <v>-1</v>
      </c>
      <c r="AT548">
        <v>1</v>
      </c>
      <c r="AV548">
        <v>3</v>
      </c>
      <c r="AW548">
        <v>-4</v>
      </c>
      <c r="AX548">
        <v>-1</v>
      </c>
      <c r="AZ548">
        <f t="shared" si="8"/>
        <v>0</v>
      </c>
    </row>
    <row r="549" spans="1:52" hidden="1" x14ac:dyDescent="0.25">
      <c r="A549" t="s">
        <v>74</v>
      </c>
      <c r="B549" t="s">
        <v>75</v>
      </c>
      <c r="C549">
        <v>2007</v>
      </c>
      <c r="D549">
        <v>13</v>
      </c>
      <c r="E549">
        <v>0</v>
      </c>
      <c r="F549">
        <v>15.3</v>
      </c>
      <c r="G549">
        <v>-15.3</v>
      </c>
      <c r="I549">
        <v>54</v>
      </c>
      <c r="J549">
        <v>80</v>
      </c>
      <c r="K549">
        <v>-0.43954862155968899</v>
      </c>
      <c r="L549">
        <v>0.303762825341993</v>
      </c>
      <c r="M549">
        <v>59</v>
      </c>
      <c r="N549">
        <v>36</v>
      </c>
      <c r="O549">
        <v>0</v>
      </c>
      <c r="P549">
        <v>5.68591652497977E-2</v>
      </c>
      <c r="Q549">
        <v>62</v>
      </c>
      <c r="R549">
        <v>64</v>
      </c>
      <c r="S549">
        <v>-1.0940358418937</v>
      </c>
      <c r="T549">
        <v>0.338203979197789</v>
      </c>
      <c r="U549">
        <v>68</v>
      </c>
      <c r="V549">
        <v>46</v>
      </c>
      <c r="W549">
        <v>0</v>
      </c>
      <c r="X549">
        <v>-7.5334629306481701E-2</v>
      </c>
      <c r="Y549">
        <v>28</v>
      </c>
      <c r="Z549">
        <v>93</v>
      </c>
      <c r="AA549">
        <v>-5.0428563714902799</v>
      </c>
      <c r="AB549">
        <v>0.29785484507021098</v>
      </c>
      <c r="AC549">
        <v>28</v>
      </c>
      <c r="AD549">
        <v>62</v>
      </c>
      <c r="AE549">
        <v>-6.1384838572748297</v>
      </c>
      <c r="AF549">
        <v>0.60941040048870498</v>
      </c>
      <c r="AH549">
        <v>7</v>
      </c>
      <c r="AJ549">
        <v>1</v>
      </c>
      <c r="AK549">
        <v>1</v>
      </c>
      <c r="AL549">
        <v>-5.54</v>
      </c>
      <c r="AM549">
        <v>1.46</v>
      </c>
      <c r="AO549">
        <v>0</v>
      </c>
      <c r="AP549">
        <v>0</v>
      </c>
      <c r="AQ549">
        <v>-5.54</v>
      </c>
      <c r="AR549">
        <v>1.46</v>
      </c>
      <c r="AS549">
        <v>1</v>
      </c>
      <c r="AT549">
        <v>1</v>
      </c>
      <c r="AV549">
        <v>-3</v>
      </c>
      <c r="AW549">
        <v>4</v>
      </c>
      <c r="AX549">
        <v>1</v>
      </c>
      <c r="AZ549">
        <f t="shared" si="8"/>
        <v>0</v>
      </c>
    </row>
    <row r="550" spans="1:52" hidden="1" x14ac:dyDescent="0.25">
      <c r="A550" t="s">
        <v>59</v>
      </c>
      <c r="B550" t="s">
        <v>65</v>
      </c>
      <c r="C550">
        <v>2007</v>
      </c>
      <c r="D550">
        <v>13</v>
      </c>
      <c r="E550">
        <v>1</v>
      </c>
      <c r="F550">
        <v>-11.9</v>
      </c>
      <c r="G550">
        <v>-29.5</v>
      </c>
      <c r="I550">
        <v>61</v>
      </c>
      <c r="J550">
        <v>87</v>
      </c>
      <c r="K550">
        <v>6.0481042301341699</v>
      </c>
      <c r="L550">
        <v>-0.44068639729743497</v>
      </c>
      <c r="M550">
        <v>33</v>
      </c>
      <c r="N550">
        <v>46</v>
      </c>
      <c r="O550">
        <v>0.92150159744409099</v>
      </c>
      <c r="P550">
        <v>0.26460861886583098</v>
      </c>
      <c r="Q550">
        <v>4</v>
      </c>
      <c r="R550">
        <v>50</v>
      </c>
      <c r="S550">
        <v>1.13885311161501</v>
      </c>
      <c r="T550">
        <v>-0.41614320982928299</v>
      </c>
      <c r="U550">
        <v>57</v>
      </c>
      <c r="V550">
        <v>26</v>
      </c>
      <c r="W550">
        <v>0</v>
      </c>
      <c r="X550">
        <v>3.3254741177460197E-2</v>
      </c>
      <c r="Y550">
        <v>31</v>
      </c>
      <c r="Z550">
        <v>43</v>
      </c>
      <c r="AA550">
        <v>0.67950308715269503</v>
      </c>
      <c r="AB550">
        <v>0.16338312874876901</v>
      </c>
      <c r="AC550">
        <v>61</v>
      </c>
      <c r="AD550">
        <v>34</v>
      </c>
      <c r="AE550">
        <v>0</v>
      </c>
      <c r="AF550">
        <v>-9.5009766677425205E-3</v>
      </c>
      <c r="AH550">
        <v>6</v>
      </c>
      <c r="AJ550">
        <v>1</v>
      </c>
      <c r="AK550">
        <v>-1</v>
      </c>
      <c r="AL550">
        <v>-4.3899999999999997</v>
      </c>
      <c r="AM550">
        <v>1.61</v>
      </c>
      <c r="AO550">
        <v>0</v>
      </c>
      <c r="AP550">
        <v>0</v>
      </c>
      <c r="AQ550">
        <v>-4.3899999999999997</v>
      </c>
      <c r="AR550">
        <v>1.61</v>
      </c>
      <c r="AS550">
        <v>1</v>
      </c>
      <c r="AT550">
        <v>-1</v>
      </c>
      <c r="AV550">
        <v>-14</v>
      </c>
      <c r="AW550">
        <v>-8</v>
      </c>
      <c r="AX550">
        <v>-1</v>
      </c>
      <c r="AZ550">
        <f t="shared" si="8"/>
        <v>0</v>
      </c>
    </row>
    <row r="551" spans="1:52" hidden="1" x14ac:dyDescent="0.25">
      <c r="A551" t="s">
        <v>61</v>
      </c>
      <c r="B551" t="s">
        <v>62</v>
      </c>
      <c r="C551">
        <v>2007</v>
      </c>
      <c r="D551">
        <v>13</v>
      </c>
      <c r="E551">
        <v>1</v>
      </c>
      <c r="F551">
        <v>-15.3</v>
      </c>
      <c r="G551">
        <v>4.5999999999999899</v>
      </c>
      <c r="I551">
        <v>25</v>
      </c>
      <c r="J551">
        <v>46</v>
      </c>
      <c r="K551">
        <v>0</v>
      </c>
      <c r="L551">
        <v>-8.8366613543257297E-2</v>
      </c>
      <c r="M551">
        <v>67</v>
      </c>
      <c r="N551">
        <v>32</v>
      </c>
      <c r="O551">
        <v>-4.9517088722076501</v>
      </c>
      <c r="P551">
        <v>-0.211721361535297</v>
      </c>
      <c r="Q551">
        <v>30</v>
      </c>
      <c r="R551">
        <v>4</v>
      </c>
      <c r="S551">
        <v>-9.4054559786563203</v>
      </c>
      <c r="T551">
        <v>-0.49817078946815302</v>
      </c>
      <c r="U551">
        <v>7</v>
      </c>
      <c r="V551">
        <v>16</v>
      </c>
      <c r="W551">
        <v>-2.5640271112823498</v>
      </c>
      <c r="X551">
        <v>0.14911267629379801</v>
      </c>
      <c r="Y551">
        <v>21</v>
      </c>
      <c r="Z551">
        <v>51</v>
      </c>
      <c r="AA551">
        <v>0</v>
      </c>
      <c r="AB551">
        <v>-1.53985719941895E-3</v>
      </c>
      <c r="AC551">
        <v>81</v>
      </c>
      <c r="AD551">
        <v>23</v>
      </c>
      <c r="AE551">
        <v>-4.6760341908351002</v>
      </c>
      <c r="AF551">
        <v>-0.11115542506008901</v>
      </c>
      <c r="AH551">
        <v>-1</v>
      </c>
      <c r="AJ551">
        <v>1</v>
      </c>
      <c r="AK551">
        <v>-1</v>
      </c>
      <c r="AL551">
        <v>3.23</v>
      </c>
      <c r="AM551">
        <v>2.23</v>
      </c>
      <c r="AO551">
        <v>0</v>
      </c>
      <c r="AP551">
        <v>0</v>
      </c>
      <c r="AQ551">
        <v>3.23</v>
      </c>
      <c r="AR551">
        <v>2.23</v>
      </c>
      <c r="AS551">
        <v>1</v>
      </c>
      <c r="AT551">
        <v>-1</v>
      </c>
      <c r="AV551">
        <v>-27</v>
      </c>
      <c r="AW551">
        <v>-28</v>
      </c>
      <c r="AX551">
        <v>-1</v>
      </c>
      <c r="AZ551">
        <f t="shared" si="8"/>
        <v>0</v>
      </c>
    </row>
    <row r="552" spans="1:52" hidden="1" x14ac:dyDescent="0.25">
      <c r="A552" t="s">
        <v>76</v>
      </c>
      <c r="B552" t="s">
        <v>52</v>
      </c>
      <c r="C552">
        <v>2007</v>
      </c>
      <c r="D552">
        <v>13</v>
      </c>
      <c r="E552">
        <v>1</v>
      </c>
      <c r="F552">
        <v>10.3</v>
      </c>
      <c r="G552">
        <v>22.2</v>
      </c>
      <c r="I552">
        <v>61</v>
      </c>
      <c r="J552">
        <v>0</v>
      </c>
      <c r="K552">
        <v>-6.2033663449032899</v>
      </c>
      <c r="L552">
        <v>-0.177148926623586</v>
      </c>
      <c r="M552">
        <v>41</v>
      </c>
      <c r="N552">
        <v>65</v>
      </c>
      <c r="O552">
        <v>-1.8763433637829099</v>
      </c>
      <c r="P552">
        <v>-0.122325492469762</v>
      </c>
      <c r="Q552">
        <v>100</v>
      </c>
      <c r="R552">
        <v>73</v>
      </c>
      <c r="S552">
        <v>0</v>
      </c>
      <c r="T552">
        <v>4.1648384523900198E-2</v>
      </c>
      <c r="U552">
        <v>100</v>
      </c>
      <c r="V552">
        <v>0</v>
      </c>
      <c r="W552">
        <v>-7.5802937013446501</v>
      </c>
      <c r="X552">
        <v>-0.42491695260183898</v>
      </c>
      <c r="Y552">
        <v>8</v>
      </c>
      <c r="Z552">
        <v>11</v>
      </c>
      <c r="AA552">
        <v>0</v>
      </c>
      <c r="AB552">
        <v>-5.4578852010800698E-2</v>
      </c>
      <c r="AC552">
        <v>0</v>
      </c>
      <c r="AD552">
        <v>64</v>
      </c>
      <c r="AE552">
        <v>-4.5857668711656503</v>
      </c>
      <c r="AF552">
        <v>0.54231871232149498</v>
      </c>
      <c r="AH552">
        <v>-4.5</v>
      </c>
      <c r="AJ552">
        <v>1</v>
      </c>
      <c r="AK552">
        <v>1</v>
      </c>
      <c r="AL552">
        <v>7.01</v>
      </c>
      <c r="AM552">
        <v>2.5099999999999998</v>
      </c>
      <c r="AO552">
        <v>0</v>
      </c>
      <c r="AP552">
        <v>0</v>
      </c>
      <c r="AQ552">
        <v>7.01</v>
      </c>
      <c r="AR552">
        <v>2.5099999999999998</v>
      </c>
      <c r="AS552">
        <v>1</v>
      </c>
      <c r="AT552">
        <v>1</v>
      </c>
      <c r="AV552">
        <v>32</v>
      </c>
      <c r="AW552">
        <v>27.5</v>
      </c>
      <c r="AX552">
        <v>1</v>
      </c>
      <c r="AZ552">
        <f t="shared" si="8"/>
        <v>0</v>
      </c>
    </row>
    <row r="553" spans="1:52" hidden="1" x14ac:dyDescent="0.25">
      <c r="A553" t="s">
        <v>63</v>
      </c>
      <c r="B553" t="s">
        <v>54</v>
      </c>
      <c r="C553">
        <v>2007</v>
      </c>
      <c r="D553">
        <v>13</v>
      </c>
      <c r="E553">
        <v>1</v>
      </c>
      <c r="F553">
        <v>-7.3</v>
      </c>
      <c r="G553">
        <v>-25.6</v>
      </c>
      <c r="I553">
        <v>32</v>
      </c>
      <c r="J553">
        <v>72</v>
      </c>
      <c r="K553">
        <v>-1.32761661038413</v>
      </c>
      <c r="L553">
        <v>0.140083157768433</v>
      </c>
      <c r="M553">
        <v>100</v>
      </c>
      <c r="N553">
        <v>46</v>
      </c>
      <c r="O553">
        <v>1.51216138415853</v>
      </c>
      <c r="P553">
        <v>-0.17475627161311599</v>
      </c>
      <c r="Q553">
        <v>5</v>
      </c>
      <c r="R553">
        <v>58</v>
      </c>
      <c r="S553">
        <v>0</v>
      </c>
      <c r="T553">
        <v>7.97160799953779E-2</v>
      </c>
      <c r="U553">
        <v>73</v>
      </c>
      <c r="V553">
        <v>36</v>
      </c>
      <c r="W553">
        <v>0</v>
      </c>
      <c r="X553">
        <v>-3.4817452226194E-2</v>
      </c>
      <c r="Y553">
        <v>73</v>
      </c>
      <c r="Z553">
        <v>73</v>
      </c>
      <c r="AA553">
        <v>0</v>
      </c>
      <c r="AB553">
        <v>0.59859414546328005</v>
      </c>
      <c r="AC553">
        <v>29</v>
      </c>
      <c r="AD553">
        <v>31</v>
      </c>
      <c r="AE553">
        <v>0.71921412780292604</v>
      </c>
      <c r="AF553">
        <v>0.106098730316857</v>
      </c>
      <c r="AH553">
        <v>-3</v>
      </c>
      <c r="AJ553">
        <v>-1</v>
      </c>
      <c r="AK553">
        <v>1</v>
      </c>
      <c r="AL553">
        <v>-3.5</v>
      </c>
      <c r="AM553">
        <v>-6.5</v>
      </c>
      <c r="AO553">
        <v>0</v>
      </c>
      <c r="AP553">
        <v>0</v>
      </c>
      <c r="AQ553">
        <v>-3.5</v>
      </c>
      <c r="AR553">
        <v>-6.5</v>
      </c>
      <c r="AS553">
        <v>-1</v>
      </c>
      <c r="AT553">
        <v>1</v>
      </c>
      <c r="AV553">
        <v>-4</v>
      </c>
      <c r="AW553">
        <v>-7</v>
      </c>
      <c r="AX553">
        <v>-1</v>
      </c>
      <c r="AZ553">
        <f t="shared" si="8"/>
        <v>0</v>
      </c>
    </row>
    <row r="554" spans="1:52" hidden="1" x14ac:dyDescent="0.25">
      <c r="A554" t="s">
        <v>71</v>
      </c>
      <c r="B554" t="s">
        <v>49</v>
      </c>
      <c r="C554">
        <v>2007</v>
      </c>
      <c r="D554">
        <v>13</v>
      </c>
      <c r="E554">
        <v>0</v>
      </c>
      <c r="F554">
        <v>71.099999999999994</v>
      </c>
      <c r="G554">
        <v>86.199999999999903</v>
      </c>
      <c r="I554">
        <v>75</v>
      </c>
      <c r="J554">
        <v>51</v>
      </c>
      <c r="K554">
        <v>4.57721608560579</v>
      </c>
      <c r="L554">
        <v>-0.31628832495579201</v>
      </c>
      <c r="M554">
        <v>87</v>
      </c>
      <c r="N554">
        <v>43</v>
      </c>
      <c r="O554">
        <v>8.9294860327003391</v>
      </c>
      <c r="P554">
        <v>0.27206734981421699</v>
      </c>
      <c r="Q554">
        <v>46</v>
      </c>
      <c r="R554">
        <v>96</v>
      </c>
      <c r="S554">
        <v>0</v>
      </c>
      <c r="T554">
        <v>-1.9627133763249701E-2</v>
      </c>
      <c r="U554">
        <v>86</v>
      </c>
      <c r="V554">
        <v>18</v>
      </c>
      <c r="W554">
        <v>0</v>
      </c>
      <c r="X554">
        <v>0.112664616311989</v>
      </c>
      <c r="Y554">
        <v>100</v>
      </c>
      <c r="Z554">
        <v>53</v>
      </c>
      <c r="AA554">
        <v>8.7150104888436797</v>
      </c>
      <c r="AB554">
        <v>0.286637350627648</v>
      </c>
      <c r="AC554">
        <v>67</v>
      </c>
      <c r="AD554">
        <v>31</v>
      </c>
      <c r="AE554">
        <v>13.288809523809499</v>
      </c>
      <c r="AF554">
        <v>0.44803925159519498</v>
      </c>
      <c r="AH554">
        <v>-18.5</v>
      </c>
      <c r="AJ554">
        <v>-1</v>
      </c>
      <c r="AK554">
        <v>1</v>
      </c>
      <c r="AL554">
        <v>15.17</v>
      </c>
      <c r="AM554">
        <v>-3.33</v>
      </c>
      <c r="AO554">
        <v>0</v>
      </c>
      <c r="AP554">
        <v>0</v>
      </c>
      <c r="AQ554">
        <v>15.17</v>
      </c>
      <c r="AR554">
        <v>-3.33</v>
      </c>
      <c r="AS554">
        <v>-1</v>
      </c>
      <c r="AT554">
        <v>1</v>
      </c>
      <c r="AV554">
        <v>3</v>
      </c>
      <c r="AW554">
        <v>-15.5</v>
      </c>
      <c r="AX554">
        <v>-1</v>
      </c>
      <c r="AZ554">
        <f t="shared" si="8"/>
        <v>0</v>
      </c>
    </row>
    <row r="555" spans="1:52" hidden="1" x14ac:dyDescent="0.25">
      <c r="A555" t="s">
        <v>48</v>
      </c>
      <c r="B555" t="s">
        <v>46</v>
      </c>
      <c r="C555">
        <v>2007</v>
      </c>
      <c r="D555">
        <v>13</v>
      </c>
      <c r="E555">
        <v>0</v>
      </c>
      <c r="F555">
        <v>8.1999999999999993</v>
      </c>
      <c r="G555">
        <v>18.899999999999999</v>
      </c>
      <c r="I555">
        <v>100</v>
      </c>
      <c r="J555">
        <v>38</v>
      </c>
      <c r="K555">
        <v>1.3986367039041701</v>
      </c>
      <c r="L555">
        <v>0.366527534718116</v>
      </c>
      <c r="M555">
        <v>72</v>
      </c>
      <c r="N555">
        <v>79</v>
      </c>
      <c r="O555">
        <v>-9.1176186770428096</v>
      </c>
      <c r="P555">
        <v>0.48580523452352598</v>
      </c>
      <c r="Q555">
        <v>45</v>
      </c>
      <c r="R555">
        <v>34</v>
      </c>
      <c r="S555">
        <v>3.49346473680477</v>
      </c>
      <c r="T555">
        <v>0.42772964999243202</v>
      </c>
      <c r="U555">
        <v>75</v>
      </c>
      <c r="V555">
        <v>4</v>
      </c>
      <c r="W555">
        <v>4.5794715151515</v>
      </c>
      <c r="X555">
        <v>0.44305432934216099</v>
      </c>
      <c r="Y555">
        <v>37</v>
      </c>
      <c r="Z555">
        <v>41</v>
      </c>
      <c r="AA555">
        <v>-1.3564816798367001</v>
      </c>
      <c r="AB555">
        <v>-0.43456780340199003</v>
      </c>
      <c r="AC555">
        <v>58</v>
      </c>
      <c r="AD555">
        <v>42</v>
      </c>
      <c r="AE555">
        <v>-0.56342478364942095</v>
      </c>
      <c r="AF555">
        <v>0.172100937833743</v>
      </c>
      <c r="AH555">
        <v>-1</v>
      </c>
      <c r="AJ555">
        <v>1</v>
      </c>
      <c r="AK555">
        <v>1</v>
      </c>
      <c r="AL555">
        <v>1.98</v>
      </c>
      <c r="AM555">
        <v>0.98</v>
      </c>
      <c r="AO555">
        <v>0</v>
      </c>
      <c r="AP555">
        <v>0</v>
      </c>
      <c r="AQ555">
        <v>1.98</v>
      </c>
      <c r="AR555">
        <v>0.98</v>
      </c>
      <c r="AS555">
        <v>1</v>
      </c>
      <c r="AT555">
        <v>1</v>
      </c>
      <c r="AV555">
        <v>5</v>
      </c>
      <c r="AW555">
        <v>4</v>
      </c>
      <c r="AX555">
        <v>1</v>
      </c>
      <c r="AZ555">
        <f t="shared" si="8"/>
        <v>0</v>
      </c>
    </row>
    <row r="556" spans="1:52" hidden="1" x14ac:dyDescent="0.25">
      <c r="A556" t="s">
        <v>62</v>
      </c>
      <c r="B556" t="s">
        <v>61</v>
      </c>
      <c r="C556">
        <v>2007</v>
      </c>
      <c r="D556">
        <v>13</v>
      </c>
      <c r="E556">
        <v>0</v>
      </c>
      <c r="F556">
        <v>-19.899999999999999</v>
      </c>
      <c r="G556">
        <v>-4.5999999999999899</v>
      </c>
      <c r="I556">
        <v>32</v>
      </c>
      <c r="J556">
        <v>67</v>
      </c>
      <c r="K556">
        <v>-2.8726184039251002</v>
      </c>
      <c r="L556">
        <v>0.40988598811474602</v>
      </c>
      <c r="M556">
        <v>46</v>
      </c>
      <c r="N556">
        <v>25</v>
      </c>
      <c r="O556">
        <v>0</v>
      </c>
      <c r="P556">
        <v>4.6414946343808702E-3</v>
      </c>
      <c r="Q556">
        <v>16</v>
      </c>
      <c r="R556">
        <v>7</v>
      </c>
      <c r="S556">
        <v>-7.6867463697472396E-2</v>
      </c>
      <c r="T556">
        <v>0.13867865691120901</v>
      </c>
      <c r="U556">
        <v>4</v>
      </c>
      <c r="V556">
        <v>30</v>
      </c>
      <c r="W556">
        <v>-2.40958736493354</v>
      </c>
      <c r="X556">
        <v>-0.21855879739740799</v>
      </c>
      <c r="Y556">
        <v>23</v>
      </c>
      <c r="Z556">
        <v>81</v>
      </c>
      <c r="AA556">
        <v>1.9565041811135999</v>
      </c>
      <c r="AB556">
        <v>-0.467468529002525</v>
      </c>
      <c r="AC556">
        <v>51</v>
      </c>
      <c r="AD556">
        <v>21</v>
      </c>
      <c r="AE556">
        <v>-1.2972323517632601E-2</v>
      </c>
      <c r="AF556">
        <v>0.36113035105642799</v>
      </c>
      <c r="AH556">
        <v>1</v>
      </c>
      <c r="AJ556">
        <v>-1</v>
      </c>
      <c r="AK556">
        <v>-1</v>
      </c>
      <c r="AL556">
        <v>-3.23</v>
      </c>
      <c r="AM556">
        <v>-2.23</v>
      </c>
      <c r="AO556">
        <v>0</v>
      </c>
      <c r="AP556">
        <v>0</v>
      </c>
      <c r="AQ556">
        <v>-3.23</v>
      </c>
      <c r="AR556">
        <v>-2.23</v>
      </c>
      <c r="AS556">
        <v>-1</v>
      </c>
      <c r="AT556">
        <v>-1</v>
      </c>
      <c r="AV556">
        <v>27</v>
      </c>
      <c r="AW556">
        <v>28</v>
      </c>
      <c r="AX556">
        <v>1</v>
      </c>
      <c r="AZ556">
        <f t="shared" si="8"/>
        <v>0</v>
      </c>
    </row>
    <row r="557" spans="1:52" hidden="1" x14ac:dyDescent="0.25">
      <c r="A557" t="s">
        <v>58</v>
      </c>
      <c r="B557" t="s">
        <v>57</v>
      </c>
      <c r="C557">
        <v>2007</v>
      </c>
      <c r="D557">
        <v>13</v>
      </c>
      <c r="E557">
        <v>1</v>
      </c>
      <c r="F557">
        <v>-29</v>
      </c>
      <c r="G557">
        <v>-24.5</v>
      </c>
      <c r="I557">
        <v>36</v>
      </c>
      <c r="J557">
        <v>69</v>
      </c>
      <c r="K557">
        <v>0</v>
      </c>
      <c r="L557">
        <v>-8.9042486762301198E-2</v>
      </c>
      <c r="M557">
        <v>36</v>
      </c>
      <c r="N557">
        <v>46</v>
      </c>
      <c r="O557">
        <v>3.9671029645314899</v>
      </c>
      <c r="P557">
        <v>0.44163293229421802</v>
      </c>
      <c r="Q557">
        <v>54</v>
      </c>
      <c r="R557">
        <v>9</v>
      </c>
      <c r="S557">
        <v>7.0666742698337801</v>
      </c>
      <c r="T557">
        <v>0.31678340863891402</v>
      </c>
      <c r="U557">
        <v>0</v>
      </c>
      <c r="V557">
        <v>46</v>
      </c>
      <c r="W557">
        <v>4.2950531973103399</v>
      </c>
      <c r="X557">
        <v>-0.19576901746183201</v>
      </c>
      <c r="Y557">
        <v>15</v>
      </c>
      <c r="Z557">
        <v>61</v>
      </c>
      <c r="AA557">
        <v>4.8151250367755196</v>
      </c>
      <c r="AB557">
        <v>-0.28774274007786499</v>
      </c>
      <c r="AC557">
        <v>75</v>
      </c>
      <c r="AD557">
        <v>52</v>
      </c>
      <c r="AE557">
        <v>0.889728642574388</v>
      </c>
      <c r="AF557">
        <v>0.33385188885371098</v>
      </c>
      <c r="AH557">
        <v>3</v>
      </c>
      <c r="AJ557">
        <v>-1</v>
      </c>
      <c r="AK557">
        <v>-1</v>
      </c>
      <c r="AL557">
        <v>-3.25</v>
      </c>
      <c r="AM557">
        <v>-0.25</v>
      </c>
      <c r="AO557">
        <v>0</v>
      </c>
      <c r="AP557">
        <v>0</v>
      </c>
      <c r="AQ557">
        <v>-3.25</v>
      </c>
      <c r="AR557">
        <v>-0.25</v>
      </c>
      <c r="AS557">
        <v>-1</v>
      </c>
      <c r="AT557">
        <v>-1</v>
      </c>
      <c r="AV557">
        <v>14</v>
      </c>
      <c r="AW557">
        <v>17</v>
      </c>
      <c r="AX557">
        <v>1</v>
      </c>
      <c r="AZ557">
        <f t="shared" si="8"/>
        <v>0</v>
      </c>
    </row>
    <row r="558" spans="1:52" hidden="1" x14ac:dyDescent="0.25">
      <c r="A558" t="s">
        <v>64</v>
      </c>
      <c r="B558" t="s">
        <v>67</v>
      </c>
      <c r="C558">
        <v>2007</v>
      </c>
      <c r="D558">
        <v>13</v>
      </c>
      <c r="E558">
        <v>1</v>
      </c>
      <c r="F558">
        <v>5.2</v>
      </c>
      <c r="G558">
        <v>-6.9</v>
      </c>
      <c r="I558">
        <v>65</v>
      </c>
      <c r="J558">
        <v>59</v>
      </c>
      <c r="K558">
        <v>2.3884709672470699</v>
      </c>
      <c r="L558">
        <v>0.54439477857745999</v>
      </c>
      <c r="M558">
        <v>33</v>
      </c>
      <c r="N558">
        <v>89</v>
      </c>
      <c r="O558">
        <v>-1.71143045195261</v>
      </c>
      <c r="P558">
        <v>0.252458939564356</v>
      </c>
      <c r="Q558">
        <v>40</v>
      </c>
      <c r="R558">
        <v>67</v>
      </c>
      <c r="S558">
        <v>0</v>
      </c>
      <c r="T558">
        <v>-7.2614212741639303E-2</v>
      </c>
      <c r="U558">
        <v>77</v>
      </c>
      <c r="V558">
        <v>15</v>
      </c>
      <c r="W558">
        <v>0</v>
      </c>
      <c r="X558">
        <v>9.8584633633930899E-2</v>
      </c>
      <c r="Y558">
        <v>56</v>
      </c>
      <c r="Z558">
        <v>53</v>
      </c>
      <c r="AA558">
        <v>1.0142616470588199</v>
      </c>
      <c r="AB558">
        <v>0.41014032044980903</v>
      </c>
      <c r="AC558">
        <v>45</v>
      </c>
      <c r="AD558">
        <v>64</v>
      </c>
      <c r="AE558">
        <v>3.6584159943046899</v>
      </c>
      <c r="AF558">
        <v>-0.115608391220691</v>
      </c>
      <c r="AH558">
        <v>-3</v>
      </c>
      <c r="AJ558">
        <v>-1</v>
      </c>
      <c r="AK558">
        <v>1</v>
      </c>
      <c r="AL558">
        <v>0.7</v>
      </c>
      <c r="AM558">
        <v>-2.2999999999999998</v>
      </c>
      <c r="AO558">
        <v>0</v>
      </c>
      <c r="AP558">
        <v>0</v>
      </c>
      <c r="AQ558">
        <v>0.7</v>
      </c>
      <c r="AR558">
        <v>-2.2999999999999998</v>
      </c>
      <c r="AS558">
        <v>-1</v>
      </c>
      <c r="AT558">
        <v>1</v>
      </c>
      <c r="AV558">
        <v>-4</v>
      </c>
      <c r="AW558">
        <v>-7</v>
      </c>
      <c r="AX558">
        <v>-1</v>
      </c>
      <c r="AZ558">
        <f t="shared" si="8"/>
        <v>0</v>
      </c>
    </row>
    <row r="559" spans="1:52" hidden="1" x14ac:dyDescent="0.25">
      <c r="A559" t="s">
        <v>60</v>
      </c>
      <c r="B559" t="s">
        <v>53</v>
      </c>
      <c r="C559">
        <v>2007</v>
      </c>
      <c r="D559">
        <v>13</v>
      </c>
      <c r="E559">
        <v>1</v>
      </c>
      <c r="F559">
        <v>22.5</v>
      </c>
      <c r="G559">
        <v>19.100000000000001</v>
      </c>
      <c r="I559">
        <v>79</v>
      </c>
      <c r="J559">
        <v>82</v>
      </c>
      <c r="K559">
        <v>-0.34320831385521899</v>
      </c>
      <c r="L559">
        <v>0.22817975325120701</v>
      </c>
      <c r="M559">
        <v>31</v>
      </c>
      <c r="N559">
        <v>29</v>
      </c>
      <c r="O559">
        <v>0</v>
      </c>
      <c r="P559">
        <v>-2.54179998087504E-2</v>
      </c>
      <c r="Q559">
        <v>66</v>
      </c>
      <c r="R559">
        <v>42</v>
      </c>
      <c r="S559">
        <v>3.1849927764400801</v>
      </c>
      <c r="T559">
        <v>-0.67174580259368699</v>
      </c>
      <c r="U559">
        <v>97</v>
      </c>
      <c r="V559">
        <v>10</v>
      </c>
      <c r="W559">
        <v>0</v>
      </c>
      <c r="X559">
        <v>0.237599283145351</v>
      </c>
      <c r="Y559">
        <v>30</v>
      </c>
      <c r="Z559">
        <v>30</v>
      </c>
      <c r="AA559">
        <v>5.6500776245792999</v>
      </c>
      <c r="AB559">
        <v>0.31209242031267098</v>
      </c>
      <c r="AC559">
        <v>100</v>
      </c>
      <c r="AD559">
        <v>76</v>
      </c>
      <c r="AE559">
        <v>0</v>
      </c>
      <c r="AF559">
        <v>5.6335741194521602E-2</v>
      </c>
      <c r="AH559">
        <v>-7</v>
      </c>
      <c r="AJ559">
        <v>-1</v>
      </c>
      <c r="AK559">
        <v>-1</v>
      </c>
      <c r="AL559">
        <v>6.34</v>
      </c>
      <c r="AM559">
        <v>-0.66</v>
      </c>
      <c r="AO559">
        <v>0</v>
      </c>
      <c r="AP559">
        <v>0</v>
      </c>
      <c r="AQ559">
        <v>6.34</v>
      </c>
      <c r="AR559">
        <v>-0.66</v>
      </c>
      <c r="AS559">
        <v>-1</v>
      </c>
      <c r="AT559">
        <v>-1</v>
      </c>
      <c r="AV559">
        <v>14</v>
      </c>
      <c r="AW559">
        <v>7</v>
      </c>
      <c r="AX559">
        <v>1</v>
      </c>
      <c r="AZ559">
        <f t="shared" si="8"/>
        <v>0</v>
      </c>
    </row>
    <row r="560" spans="1:52" hidden="1" x14ac:dyDescent="0.25">
      <c r="A560" t="s">
        <v>65</v>
      </c>
      <c r="B560" t="s">
        <v>59</v>
      </c>
      <c r="C560">
        <v>2007</v>
      </c>
      <c r="D560">
        <v>13</v>
      </c>
      <c r="E560">
        <v>0</v>
      </c>
      <c r="F560">
        <v>17.600000000000001</v>
      </c>
      <c r="G560">
        <v>29.5</v>
      </c>
      <c r="I560">
        <v>46</v>
      </c>
      <c r="J560">
        <v>33</v>
      </c>
      <c r="K560">
        <v>-7.8851052324252899</v>
      </c>
      <c r="L560">
        <v>-0.36758734682682798</v>
      </c>
      <c r="M560">
        <v>87</v>
      </c>
      <c r="N560">
        <v>61</v>
      </c>
      <c r="O560">
        <v>-4.2758963957973304</v>
      </c>
      <c r="P560">
        <v>0.55392761457524398</v>
      </c>
      <c r="Q560">
        <v>26</v>
      </c>
      <c r="R560">
        <v>57</v>
      </c>
      <c r="S560">
        <v>1.3048055727008201</v>
      </c>
      <c r="T560">
        <v>0.55317998534075896</v>
      </c>
      <c r="U560">
        <v>50</v>
      </c>
      <c r="V560">
        <v>4</v>
      </c>
      <c r="W560">
        <v>3.7234508117108298</v>
      </c>
      <c r="X560">
        <v>0.15960319395859199</v>
      </c>
      <c r="Y560">
        <v>34</v>
      </c>
      <c r="Z560">
        <v>61</v>
      </c>
      <c r="AA560">
        <v>2.04609235625085</v>
      </c>
      <c r="AB560">
        <v>-0.29388695457167302</v>
      </c>
      <c r="AC560">
        <v>43</v>
      </c>
      <c r="AD560">
        <v>31</v>
      </c>
      <c r="AE560">
        <v>-0.88316339621378204</v>
      </c>
      <c r="AF560">
        <v>-0.17019553453851999</v>
      </c>
      <c r="AH560">
        <v>-6</v>
      </c>
      <c r="AJ560">
        <v>-1</v>
      </c>
      <c r="AK560">
        <v>-1</v>
      </c>
      <c r="AL560">
        <v>4.3899999999999997</v>
      </c>
      <c r="AM560">
        <v>-1.61</v>
      </c>
      <c r="AO560">
        <v>0</v>
      </c>
      <c r="AP560">
        <v>0</v>
      </c>
      <c r="AQ560">
        <v>4.3899999999999997</v>
      </c>
      <c r="AR560">
        <v>-1.61</v>
      </c>
      <c r="AS560">
        <v>-1</v>
      </c>
      <c r="AT560">
        <v>-1</v>
      </c>
      <c r="AV560">
        <v>14</v>
      </c>
      <c r="AW560">
        <v>8</v>
      </c>
      <c r="AX560">
        <v>1</v>
      </c>
      <c r="AZ560">
        <f t="shared" si="8"/>
        <v>0</v>
      </c>
    </row>
    <row r="561" spans="1:52" hidden="1" x14ac:dyDescent="0.25">
      <c r="A561" t="s">
        <v>67</v>
      </c>
      <c r="B561" t="s">
        <v>64</v>
      </c>
      <c r="C561">
        <v>2007</v>
      </c>
      <c r="D561">
        <v>13</v>
      </c>
      <c r="E561">
        <v>0</v>
      </c>
      <c r="F561">
        <v>12.1</v>
      </c>
      <c r="G561">
        <v>6.9</v>
      </c>
      <c r="I561">
        <v>89</v>
      </c>
      <c r="J561">
        <v>33</v>
      </c>
      <c r="K561">
        <v>2.1387849225977802</v>
      </c>
      <c r="L561">
        <v>0.538267100860371</v>
      </c>
      <c r="M561">
        <v>59</v>
      </c>
      <c r="N561">
        <v>65</v>
      </c>
      <c r="O561">
        <v>-2.41602017067494</v>
      </c>
      <c r="P561">
        <v>0.15865687431186701</v>
      </c>
      <c r="Q561">
        <v>15</v>
      </c>
      <c r="R561">
        <v>77</v>
      </c>
      <c r="S561">
        <v>-8.7377293854806108</v>
      </c>
      <c r="T561">
        <v>0.63824457671907597</v>
      </c>
      <c r="U561">
        <v>67</v>
      </c>
      <c r="V561">
        <v>40</v>
      </c>
      <c r="W561">
        <v>-7.2670439475713202</v>
      </c>
      <c r="X561">
        <v>0.44784981155805298</v>
      </c>
      <c r="Y561">
        <v>64</v>
      </c>
      <c r="Z561">
        <v>45</v>
      </c>
      <c r="AA561">
        <v>-0.96541889185580998</v>
      </c>
      <c r="AB561">
        <v>0.24048129814656799</v>
      </c>
      <c r="AC561">
        <v>53</v>
      </c>
      <c r="AD561">
        <v>56</v>
      </c>
      <c r="AE561">
        <v>-4.4922540666150299</v>
      </c>
      <c r="AF561">
        <v>0.56544762085619804</v>
      </c>
      <c r="AH561">
        <v>3</v>
      </c>
      <c r="AJ561">
        <v>1</v>
      </c>
      <c r="AK561">
        <v>1</v>
      </c>
      <c r="AL561">
        <v>-0.7</v>
      </c>
      <c r="AM561">
        <v>2.2999999999999998</v>
      </c>
      <c r="AO561">
        <v>0</v>
      </c>
      <c r="AP561">
        <v>0</v>
      </c>
      <c r="AQ561">
        <v>-0.7</v>
      </c>
      <c r="AR561">
        <v>2.2999999999999998</v>
      </c>
      <c r="AS561">
        <v>1</v>
      </c>
      <c r="AT561">
        <v>1</v>
      </c>
      <c r="AV561">
        <v>4</v>
      </c>
      <c r="AW561">
        <v>7</v>
      </c>
      <c r="AX561">
        <v>1</v>
      </c>
      <c r="AZ561">
        <f t="shared" si="8"/>
        <v>0</v>
      </c>
    </row>
    <row r="562" spans="1:52" hidden="1" x14ac:dyDescent="0.25">
      <c r="A562" t="s">
        <v>66</v>
      </c>
      <c r="B562" t="s">
        <v>50</v>
      </c>
      <c r="C562">
        <v>2007</v>
      </c>
      <c r="D562">
        <v>13</v>
      </c>
      <c r="E562">
        <v>0</v>
      </c>
      <c r="F562">
        <v>-42.2</v>
      </c>
      <c r="G562">
        <v>-10</v>
      </c>
      <c r="I562">
        <v>50</v>
      </c>
      <c r="J562">
        <v>59</v>
      </c>
      <c r="K562">
        <v>-3.2455020446681302</v>
      </c>
      <c r="L562">
        <v>0.26376342956113003</v>
      </c>
      <c r="M562">
        <v>26</v>
      </c>
      <c r="N562">
        <v>0</v>
      </c>
      <c r="O562">
        <v>0</v>
      </c>
      <c r="P562">
        <v>0.22461990811930399</v>
      </c>
      <c r="Q562">
        <v>8</v>
      </c>
      <c r="R562">
        <v>52</v>
      </c>
      <c r="S562">
        <v>-1.0726978717485001</v>
      </c>
      <c r="T562">
        <v>0.18224160848682</v>
      </c>
      <c r="U562">
        <v>42</v>
      </c>
      <c r="V562">
        <v>34</v>
      </c>
      <c r="W562">
        <v>-3.6835439369348402</v>
      </c>
      <c r="X562">
        <v>0.17107176306507499</v>
      </c>
      <c r="Y562">
        <v>0</v>
      </c>
      <c r="Z562">
        <v>53</v>
      </c>
      <c r="AA562">
        <v>-2.8944690828456099</v>
      </c>
      <c r="AB562">
        <v>-0.13409252909703101</v>
      </c>
      <c r="AC562">
        <v>42</v>
      </c>
      <c r="AD562">
        <v>19</v>
      </c>
      <c r="AE562">
        <v>0</v>
      </c>
      <c r="AF562">
        <v>0.36301704230418202</v>
      </c>
      <c r="AH562">
        <v>3</v>
      </c>
      <c r="AJ562">
        <v>-1</v>
      </c>
      <c r="AK562">
        <v>1</v>
      </c>
      <c r="AL562">
        <v>-4.4000000000000004</v>
      </c>
      <c r="AM562">
        <v>-1.4</v>
      </c>
      <c r="AO562">
        <v>0</v>
      </c>
      <c r="AP562">
        <v>0</v>
      </c>
      <c r="AQ562">
        <v>-4.4000000000000004</v>
      </c>
      <c r="AR562">
        <v>-1.4</v>
      </c>
      <c r="AS562">
        <v>-1</v>
      </c>
      <c r="AT562">
        <v>1</v>
      </c>
      <c r="AV562">
        <v>-17</v>
      </c>
      <c r="AW562">
        <v>-14</v>
      </c>
      <c r="AX562">
        <v>-1</v>
      </c>
      <c r="AZ562">
        <f t="shared" si="8"/>
        <v>0</v>
      </c>
    </row>
    <row r="563" spans="1:52" hidden="1" x14ac:dyDescent="0.25">
      <c r="A563" t="s">
        <v>68</v>
      </c>
      <c r="B563" t="s">
        <v>47</v>
      </c>
      <c r="C563">
        <v>2007</v>
      </c>
      <c r="D563">
        <v>13</v>
      </c>
      <c r="E563">
        <v>1</v>
      </c>
      <c r="F563">
        <v>-34.5</v>
      </c>
      <c r="G563">
        <v>-12.2</v>
      </c>
      <c r="I563">
        <v>43</v>
      </c>
      <c r="J563">
        <v>31</v>
      </c>
      <c r="K563">
        <v>-6.15395385442259</v>
      </c>
      <c r="L563">
        <v>-0.28133002518761902</v>
      </c>
      <c r="M563">
        <v>20</v>
      </c>
      <c r="N563">
        <v>29</v>
      </c>
      <c r="O563">
        <v>2.1817028188724401</v>
      </c>
      <c r="P563">
        <v>0.38424887574725503</v>
      </c>
      <c r="Q563">
        <v>10</v>
      </c>
      <c r="R563">
        <v>38</v>
      </c>
      <c r="S563">
        <v>0.86428230874809797</v>
      </c>
      <c r="T563">
        <v>0.31410386052433698</v>
      </c>
      <c r="U563">
        <v>56</v>
      </c>
      <c r="V563">
        <v>14</v>
      </c>
      <c r="W563">
        <v>0</v>
      </c>
      <c r="X563">
        <v>0.50214109069014301</v>
      </c>
      <c r="Y563">
        <v>33</v>
      </c>
      <c r="Z563">
        <v>62</v>
      </c>
      <c r="AA563">
        <v>-7.5441647685762199</v>
      </c>
      <c r="AB563">
        <v>0.52313515056957804</v>
      </c>
      <c r="AC563">
        <v>55</v>
      </c>
      <c r="AD563">
        <v>28</v>
      </c>
      <c r="AE563">
        <v>-3.2365305554008099</v>
      </c>
      <c r="AF563">
        <v>-0.108227814873796</v>
      </c>
      <c r="AH563">
        <v>-3</v>
      </c>
      <c r="AJ563">
        <v>-1</v>
      </c>
      <c r="AK563">
        <v>-1</v>
      </c>
      <c r="AL563">
        <v>-0.47</v>
      </c>
      <c r="AM563">
        <v>-3.47</v>
      </c>
      <c r="AO563">
        <v>0</v>
      </c>
      <c r="AP563">
        <v>0</v>
      </c>
      <c r="AQ563">
        <v>-0.47</v>
      </c>
      <c r="AR563">
        <v>-3.46999999999999</v>
      </c>
      <c r="AS563">
        <v>-1</v>
      </c>
      <c r="AT563">
        <v>-1</v>
      </c>
      <c r="AV563">
        <v>12</v>
      </c>
      <c r="AW563">
        <v>9</v>
      </c>
      <c r="AX563">
        <v>1</v>
      </c>
      <c r="AZ563">
        <f t="shared" si="8"/>
        <v>0</v>
      </c>
    </row>
    <row r="564" spans="1:52" hidden="1" x14ac:dyDescent="0.25">
      <c r="A564" t="s">
        <v>54</v>
      </c>
      <c r="B564" t="s">
        <v>63</v>
      </c>
      <c r="C564">
        <v>2007</v>
      </c>
      <c r="D564">
        <v>13</v>
      </c>
      <c r="E564">
        <v>0</v>
      </c>
      <c r="F564">
        <v>18.3</v>
      </c>
      <c r="G564">
        <v>25.6</v>
      </c>
      <c r="I564">
        <v>46</v>
      </c>
      <c r="J564">
        <v>100</v>
      </c>
      <c r="K564">
        <v>0</v>
      </c>
      <c r="L564">
        <v>2.2651431244860701E-2</v>
      </c>
      <c r="M564">
        <v>72</v>
      </c>
      <c r="N564">
        <v>32</v>
      </c>
      <c r="O564">
        <v>2.7377427110681198</v>
      </c>
      <c r="P564">
        <v>0.44437238175823501</v>
      </c>
      <c r="Q564">
        <v>36</v>
      </c>
      <c r="R564">
        <v>73</v>
      </c>
      <c r="S564">
        <v>0</v>
      </c>
      <c r="T564">
        <v>0.62438392733969605</v>
      </c>
      <c r="U564">
        <v>58</v>
      </c>
      <c r="V564">
        <v>5</v>
      </c>
      <c r="W564">
        <v>3.6341183042515599</v>
      </c>
      <c r="X564">
        <v>0.35588135692711398</v>
      </c>
      <c r="Y564">
        <v>31</v>
      </c>
      <c r="Z564">
        <v>29</v>
      </c>
      <c r="AA564">
        <v>0</v>
      </c>
      <c r="AB564">
        <v>3.8084441656875002E-2</v>
      </c>
      <c r="AC564">
        <v>73</v>
      </c>
      <c r="AD564">
        <v>73</v>
      </c>
      <c r="AE564">
        <v>-3.7659619495510901</v>
      </c>
      <c r="AF564">
        <v>0.28457902282708603</v>
      </c>
      <c r="AH564">
        <v>3</v>
      </c>
      <c r="AJ564">
        <v>1</v>
      </c>
      <c r="AK564">
        <v>1</v>
      </c>
      <c r="AL564">
        <v>3.5</v>
      </c>
      <c r="AM564">
        <v>6.5</v>
      </c>
      <c r="AO564">
        <v>0</v>
      </c>
      <c r="AP564">
        <v>0</v>
      </c>
      <c r="AQ564">
        <v>3.5</v>
      </c>
      <c r="AR564">
        <v>6.5</v>
      </c>
      <c r="AS564">
        <v>1</v>
      </c>
      <c r="AT564">
        <v>1</v>
      </c>
      <c r="AV564">
        <v>4</v>
      </c>
      <c r="AW564">
        <v>7</v>
      </c>
      <c r="AX564">
        <v>1</v>
      </c>
      <c r="AZ564">
        <f t="shared" si="8"/>
        <v>0</v>
      </c>
    </row>
    <row r="565" spans="1:52" hidden="1" x14ac:dyDescent="0.25">
      <c r="A565" t="s">
        <v>69</v>
      </c>
      <c r="B565" t="s">
        <v>56</v>
      </c>
      <c r="C565">
        <v>2007</v>
      </c>
      <c r="D565">
        <v>13</v>
      </c>
      <c r="E565">
        <v>1</v>
      </c>
      <c r="F565">
        <v>-9.1</v>
      </c>
      <c r="G565">
        <v>3.2</v>
      </c>
      <c r="I565">
        <v>54</v>
      </c>
      <c r="J565">
        <v>80</v>
      </c>
      <c r="K565">
        <v>0.62811688311688396</v>
      </c>
      <c r="L565">
        <v>-0.19602311626625599</v>
      </c>
      <c r="M565">
        <v>69</v>
      </c>
      <c r="N565">
        <v>21</v>
      </c>
      <c r="O565">
        <v>1.92453681710213</v>
      </c>
      <c r="P565">
        <v>0.29128561169580403</v>
      </c>
      <c r="Q565">
        <v>55</v>
      </c>
      <c r="R565">
        <v>43</v>
      </c>
      <c r="S565">
        <v>-1.17462600254071</v>
      </c>
      <c r="T565">
        <v>-0.389348824519341</v>
      </c>
      <c r="U565">
        <v>79</v>
      </c>
      <c r="V565">
        <v>10</v>
      </c>
      <c r="W565">
        <v>2.43156783103167</v>
      </c>
      <c r="X565">
        <v>0.25704747363319003</v>
      </c>
      <c r="Y565">
        <v>19</v>
      </c>
      <c r="Z565">
        <v>52</v>
      </c>
      <c r="AA565">
        <v>-1.3158596589320599</v>
      </c>
      <c r="AB565">
        <v>-0.23672114060645599</v>
      </c>
      <c r="AC565">
        <v>63</v>
      </c>
      <c r="AD565">
        <v>67</v>
      </c>
      <c r="AE565">
        <v>0</v>
      </c>
      <c r="AF565">
        <v>3.6103048475892303E-2</v>
      </c>
      <c r="AH565">
        <v>-3.5</v>
      </c>
      <c r="AJ565">
        <v>-1</v>
      </c>
      <c r="AK565">
        <v>-1</v>
      </c>
      <c r="AL565">
        <v>2.92</v>
      </c>
      <c r="AM565">
        <v>-0.57999999999999996</v>
      </c>
      <c r="AO565">
        <v>0</v>
      </c>
      <c r="AP565">
        <v>0</v>
      </c>
      <c r="AQ565">
        <v>2.92</v>
      </c>
      <c r="AR565">
        <v>-0.57999999999999996</v>
      </c>
      <c r="AS565">
        <v>-1</v>
      </c>
      <c r="AT565">
        <v>-1</v>
      </c>
      <c r="AV565">
        <v>8</v>
      </c>
      <c r="AW565">
        <v>4.5</v>
      </c>
      <c r="AX565">
        <v>1</v>
      </c>
      <c r="AZ565">
        <f t="shared" si="8"/>
        <v>0</v>
      </c>
    </row>
    <row r="566" spans="1:52" hidden="1" x14ac:dyDescent="0.25">
      <c r="A566" t="s">
        <v>70</v>
      </c>
      <c r="B566" t="s">
        <v>51</v>
      </c>
      <c r="C566">
        <v>2007</v>
      </c>
      <c r="D566">
        <v>13</v>
      </c>
      <c r="E566">
        <v>1</v>
      </c>
      <c r="F566">
        <v>6.3</v>
      </c>
      <c r="G566">
        <v>11.4</v>
      </c>
      <c r="I566">
        <v>57</v>
      </c>
      <c r="J566">
        <v>62</v>
      </c>
      <c r="K566">
        <v>-2.1363008264462802</v>
      </c>
      <c r="L566">
        <v>0.61426616172654902</v>
      </c>
      <c r="M566">
        <v>77</v>
      </c>
      <c r="N566">
        <v>0</v>
      </c>
      <c r="O566">
        <v>0</v>
      </c>
      <c r="P566">
        <v>0.194869093076349</v>
      </c>
      <c r="Q566">
        <v>47</v>
      </c>
      <c r="R566">
        <v>43</v>
      </c>
      <c r="S566">
        <v>0.41918817651956403</v>
      </c>
      <c r="T566">
        <v>0.10469640471495099</v>
      </c>
      <c r="U566">
        <v>71</v>
      </c>
      <c r="V566">
        <v>21</v>
      </c>
      <c r="W566">
        <v>0</v>
      </c>
      <c r="X566">
        <v>0.54394968773322305</v>
      </c>
      <c r="Y566">
        <v>39</v>
      </c>
      <c r="Z566">
        <v>19</v>
      </c>
      <c r="AA566">
        <v>18.716009112729299</v>
      </c>
      <c r="AB566">
        <v>0.73831709985857896</v>
      </c>
      <c r="AC566">
        <v>53</v>
      </c>
      <c r="AD566">
        <v>12</v>
      </c>
      <c r="AE566">
        <v>4.1617875372181903</v>
      </c>
      <c r="AF566">
        <v>0.19575284052111799</v>
      </c>
      <c r="AH566">
        <v>-6.5</v>
      </c>
      <c r="AJ566">
        <v>-1</v>
      </c>
      <c r="AK566">
        <v>1</v>
      </c>
      <c r="AL566">
        <v>4.7</v>
      </c>
      <c r="AM566">
        <v>-1.7999999999999901</v>
      </c>
      <c r="AO566">
        <v>0</v>
      </c>
      <c r="AP566">
        <v>0</v>
      </c>
      <c r="AQ566">
        <v>4.7</v>
      </c>
      <c r="AR566">
        <v>-1.7999999999999901</v>
      </c>
      <c r="AS566">
        <v>-1</v>
      </c>
      <c r="AT566">
        <v>1</v>
      </c>
      <c r="AV566">
        <v>-1</v>
      </c>
      <c r="AW566">
        <v>-7.5</v>
      </c>
      <c r="AX566">
        <v>-1</v>
      </c>
      <c r="AZ566">
        <f t="shared" si="8"/>
        <v>0</v>
      </c>
    </row>
    <row r="567" spans="1:52" hidden="1" x14ac:dyDescent="0.25">
      <c r="A567" t="s">
        <v>45</v>
      </c>
      <c r="B567" t="s">
        <v>67</v>
      </c>
      <c r="C567">
        <v>2007</v>
      </c>
      <c r="D567">
        <v>14</v>
      </c>
      <c r="E567">
        <v>0</v>
      </c>
      <c r="F567">
        <v>-7.4</v>
      </c>
      <c r="G567">
        <v>-21.3</v>
      </c>
      <c r="I567">
        <v>50</v>
      </c>
      <c r="J567">
        <v>62</v>
      </c>
      <c r="K567">
        <v>1.42098277272827</v>
      </c>
      <c r="L567">
        <v>-0.25154967200349199</v>
      </c>
      <c r="M567">
        <v>85</v>
      </c>
      <c r="N567">
        <v>73</v>
      </c>
      <c r="O567">
        <v>6.5256094352858698</v>
      </c>
      <c r="P567">
        <v>-0.31569972437543697</v>
      </c>
      <c r="Q567">
        <v>14</v>
      </c>
      <c r="R567">
        <v>57</v>
      </c>
      <c r="S567">
        <v>0.79772145469321498</v>
      </c>
      <c r="T567">
        <v>-0.163510192855057</v>
      </c>
      <c r="U567">
        <v>63</v>
      </c>
      <c r="V567">
        <v>22</v>
      </c>
      <c r="W567">
        <v>0</v>
      </c>
      <c r="X567">
        <v>-2.44608470535401E-2</v>
      </c>
      <c r="Y567">
        <v>60</v>
      </c>
      <c r="Z567">
        <v>52</v>
      </c>
      <c r="AA567">
        <v>0</v>
      </c>
      <c r="AB567">
        <v>7.98131588715697E-2</v>
      </c>
      <c r="AC567">
        <v>45</v>
      </c>
      <c r="AD567">
        <v>62</v>
      </c>
      <c r="AE567">
        <v>8.0257756072947508</v>
      </c>
      <c r="AF567">
        <v>-0.789371058238032</v>
      </c>
      <c r="AH567">
        <v>7.5</v>
      </c>
      <c r="AJ567">
        <v>1</v>
      </c>
      <c r="AK567">
        <v>-1</v>
      </c>
      <c r="AL567">
        <v>-6.81</v>
      </c>
      <c r="AM567">
        <v>0.69</v>
      </c>
      <c r="AO567">
        <v>0</v>
      </c>
      <c r="AP567">
        <v>0</v>
      </c>
      <c r="AQ567">
        <v>-6.81</v>
      </c>
      <c r="AR567">
        <v>0.69</v>
      </c>
      <c r="AS567">
        <v>1</v>
      </c>
      <c r="AT567">
        <v>-1</v>
      </c>
      <c r="AV567">
        <v>-21</v>
      </c>
      <c r="AW567">
        <v>-13.5</v>
      </c>
      <c r="AX567">
        <v>-1</v>
      </c>
      <c r="AZ567">
        <f t="shared" si="8"/>
        <v>0</v>
      </c>
    </row>
    <row r="568" spans="1:52" hidden="1" x14ac:dyDescent="0.25">
      <c r="A568" t="s">
        <v>47</v>
      </c>
      <c r="B568" t="s">
        <v>63</v>
      </c>
      <c r="C568">
        <v>2007</v>
      </c>
      <c r="D568">
        <v>14</v>
      </c>
      <c r="E568">
        <v>1</v>
      </c>
      <c r="F568">
        <v>-24.4</v>
      </c>
      <c r="G568">
        <v>-20.399999999999999</v>
      </c>
      <c r="I568">
        <v>16</v>
      </c>
      <c r="J568">
        <v>100</v>
      </c>
      <c r="K568">
        <v>-2.55094526714071</v>
      </c>
      <c r="L568">
        <v>-0.10673637775002399</v>
      </c>
      <c r="M568">
        <v>30</v>
      </c>
      <c r="N568">
        <v>26</v>
      </c>
      <c r="O568">
        <v>-2.1352686542258801</v>
      </c>
      <c r="P568">
        <v>0.55953761819679604</v>
      </c>
      <c r="Q568">
        <v>19</v>
      </c>
      <c r="R568">
        <v>60</v>
      </c>
      <c r="S568">
        <v>0</v>
      </c>
      <c r="T568">
        <v>0.26437904525616901</v>
      </c>
      <c r="U568">
        <v>35</v>
      </c>
      <c r="V568">
        <v>9</v>
      </c>
      <c r="W568">
        <v>-2.3480175808720101</v>
      </c>
      <c r="X568">
        <v>0.13375627807832699</v>
      </c>
      <c r="Y568">
        <v>36</v>
      </c>
      <c r="Z568">
        <v>23</v>
      </c>
      <c r="AA568">
        <v>2.5836201824065799</v>
      </c>
      <c r="AB568">
        <v>0.449106477046462</v>
      </c>
      <c r="AC568">
        <v>54</v>
      </c>
      <c r="AD568">
        <v>71</v>
      </c>
      <c r="AE568">
        <v>0</v>
      </c>
      <c r="AF568">
        <v>-7.1460590167196497E-2</v>
      </c>
      <c r="AH568">
        <v>4.5</v>
      </c>
      <c r="AJ568">
        <v>1</v>
      </c>
      <c r="AK568">
        <v>-1</v>
      </c>
      <c r="AL568">
        <v>-2.3199999999999998</v>
      </c>
      <c r="AM568">
        <v>2.1800000000000002</v>
      </c>
      <c r="AO568">
        <v>0</v>
      </c>
      <c r="AP568">
        <v>0</v>
      </c>
      <c r="AQ568">
        <v>-2.3199999999999998</v>
      </c>
      <c r="AR568">
        <v>2.1800000000000002</v>
      </c>
      <c r="AS568">
        <v>1</v>
      </c>
      <c r="AT568">
        <v>-1</v>
      </c>
      <c r="AV568">
        <v>-20</v>
      </c>
      <c r="AW568">
        <v>-15.5</v>
      </c>
      <c r="AX568">
        <v>-1</v>
      </c>
      <c r="AZ568">
        <f t="shared" si="8"/>
        <v>0</v>
      </c>
    </row>
    <row r="569" spans="1:52" hidden="1" x14ac:dyDescent="0.25">
      <c r="A569" t="s">
        <v>49</v>
      </c>
      <c r="B569" t="s">
        <v>75</v>
      </c>
      <c r="C569">
        <v>2007</v>
      </c>
      <c r="D569">
        <v>14</v>
      </c>
      <c r="E569">
        <v>1</v>
      </c>
      <c r="F569">
        <v>-3.5</v>
      </c>
      <c r="G569">
        <v>-27.6</v>
      </c>
      <c r="I569">
        <v>36</v>
      </c>
      <c r="J569">
        <v>85</v>
      </c>
      <c r="K569">
        <v>0</v>
      </c>
      <c r="L569">
        <v>7.6709369495746596E-2</v>
      </c>
      <c r="M569">
        <v>60</v>
      </c>
      <c r="N569">
        <v>30</v>
      </c>
      <c r="O569">
        <v>0</v>
      </c>
      <c r="P569">
        <v>8.7801057428161605E-2</v>
      </c>
      <c r="Q569">
        <v>27</v>
      </c>
      <c r="R569">
        <v>52</v>
      </c>
      <c r="S569">
        <v>-4.6919782909781897</v>
      </c>
      <c r="T569">
        <v>0.23349193277572999</v>
      </c>
      <c r="U569">
        <v>89</v>
      </c>
      <c r="V569">
        <v>42</v>
      </c>
      <c r="W569">
        <v>-7.6814909546974803</v>
      </c>
      <c r="X569">
        <v>0.37127713967710402</v>
      </c>
      <c r="Y569">
        <v>33</v>
      </c>
      <c r="Z569">
        <v>88</v>
      </c>
      <c r="AA569">
        <v>-8.3068679961441099</v>
      </c>
      <c r="AB569">
        <v>0.23616046759376899</v>
      </c>
      <c r="AC569">
        <v>51</v>
      </c>
      <c r="AD569">
        <v>66</v>
      </c>
      <c r="AE569">
        <v>-2.5387595005428798</v>
      </c>
      <c r="AF569">
        <v>-0.211038457465201</v>
      </c>
      <c r="AH569">
        <v>9</v>
      </c>
      <c r="AJ569">
        <v>1</v>
      </c>
      <c r="AK569">
        <v>-1</v>
      </c>
      <c r="AL569">
        <v>-3.95</v>
      </c>
      <c r="AM569">
        <v>5.05</v>
      </c>
      <c r="AO569">
        <v>0</v>
      </c>
      <c r="AP569">
        <v>0</v>
      </c>
      <c r="AQ569">
        <v>-3.95</v>
      </c>
      <c r="AR569">
        <v>5.05</v>
      </c>
      <c r="AS569">
        <v>1</v>
      </c>
      <c r="AT569">
        <v>-1</v>
      </c>
      <c r="AV569">
        <v>-24</v>
      </c>
      <c r="AW569">
        <v>-15</v>
      </c>
      <c r="AX569">
        <v>-1</v>
      </c>
      <c r="AZ569">
        <f t="shared" si="8"/>
        <v>0</v>
      </c>
    </row>
    <row r="570" spans="1:52" hidden="1" x14ac:dyDescent="0.25">
      <c r="A570" t="s">
        <v>51</v>
      </c>
      <c r="B570" t="s">
        <v>61</v>
      </c>
      <c r="C570">
        <v>2007</v>
      </c>
      <c r="D570">
        <v>14</v>
      </c>
      <c r="E570">
        <v>1</v>
      </c>
      <c r="F570">
        <v>-1.2</v>
      </c>
      <c r="G570">
        <v>26.2</v>
      </c>
      <c r="I570">
        <v>0</v>
      </c>
      <c r="J570">
        <v>68</v>
      </c>
      <c r="K570">
        <v>0</v>
      </c>
      <c r="L570">
        <v>0.12122608130854499</v>
      </c>
      <c r="M570">
        <v>70</v>
      </c>
      <c r="N570">
        <v>30</v>
      </c>
      <c r="O570">
        <v>0.78802311988570195</v>
      </c>
      <c r="P570">
        <v>0.59258758359768704</v>
      </c>
      <c r="Q570">
        <v>24</v>
      </c>
      <c r="R570">
        <v>0</v>
      </c>
      <c r="S570">
        <v>4.6030233389095399</v>
      </c>
      <c r="T570">
        <v>0.399620603543974</v>
      </c>
      <c r="U570">
        <v>42</v>
      </c>
      <c r="V570">
        <v>26</v>
      </c>
      <c r="W570">
        <v>1.89671671740935</v>
      </c>
      <c r="X570">
        <v>0.63248132928570699</v>
      </c>
      <c r="Y570">
        <v>18</v>
      </c>
      <c r="Z570">
        <v>80</v>
      </c>
      <c r="AA570">
        <v>-10.146003736552499</v>
      </c>
      <c r="AB570">
        <v>0.35309663160452898</v>
      </c>
      <c r="AC570">
        <v>20</v>
      </c>
      <c r="AD570">
        <v>21</v>
      </c>
      <c r="AE570">
        <v>0.75302894308313695</v>
      </c>
      <c r="AF570">
        <v>0.38743406578216999</v>
      </c>
      <c r="AH570">
        <v>-7</v>
      </c>
      <c r="AJ570">
        <v>1</v>
      </c>
      <c r="AK570">
        <v>1</v>
      </c>
      <c r="AL570">
        <v>7.85</v>
      </c>
      <c r="AM570">
        <v>0.84999999999999898</v>
      </c>
      <c r="AO570">
        <v>0</v>
      </c>
      <c r="AP570">
        <v>0</v>
      </c>
      <c r="AQ570">
        <v>7.85</v>
      </c>
      <c r="AR570">
        <v>0.84999999999999898</v>
      </c>
      <c r="AS570">
        <v>1</v>
      </c>
      <c r="AT570">
        <v>1</v>
      </c>
      <c r="AV570">
        <v>21</v>
      </c>
      <c r="AW570">
        <v>14</v>
      </c>
      <c r="AX570">
        <v>1</v>
      </c>
      <c r="AZ570">
        <f t="shared" si="8"/>
        <v>0</v>
      </c>
    </row>
    <row r="571" spans="1:52" hidden="1" x14ac:dyDescent="0.25">
      <c r="A571" t="s">
        <v>50</v>
      </c>
      <c r="B571" t="s">
        <v>74</v>
      </c>
      <c r="C571">
        <v>2007</v>
      </c>
      <c r="D571">
        <v>14</v>
      </c>
      <c r="E571">
        <v>0</v>
      </c>
      <c r="F571">
        <v>-28.9</v>
      </c>
      <c r="G571">
        <v>-46.1</v>
      </c>
      <c r="I571">
        <v>6</v>
      </c>
      <c r="J571">
        <v>60</v>
      </c>
      <c r="K571">
        <v>-1.7168798065401999E-2</v>
      </c>
      <c r="L571">
        <v>0.27183054468032403</v>
      </c>
      <c r="M571">
        <v>62</v>
      </c>
      <c r="N571">
        <v>40</v>
      </c>
      <c r="O571">
        <v>0</v>
      </c>
      <c r="P571">
        <v>-0.33405504835321898</v>
      </c>
      <c r="Q571">
        <v>41</v>
      </c>
      <c r="R571">
        <v>67</v>
      </c>
      <c r="S571">
        <v>0</v>
      </c>
      <c r="T571">
        <v>1.65474910408961E-2</v>
      </c>
      <c r="U571">
        <v>53</v>
      </c>
      <c r="V571">
        <v>64</v>
      </c>
      <c r="W571">
        <v>0</v>
      </c>
      <c r="X571">
        <v>0.300374367230477</v>
      </c>
      <c r="Y571">
        <v>19</v>
      </c>
      <c r="Z571">
        <v>24</v>
      </c>
      <c r="AA571">
        <v>2.8243573351278601</v>
      </c>
      <c r="AB571">
        <v>0.21445291154752599</v>
      </c>
      <c r="AC571">
        <v>57</v>
      </c>
      <c r="AD571">
        <v>33</v>
      </c>
      <c r="AE571">
        <v>0.91626163457860699</v>
      </c>
      <c r="AF571">
        <v>0.233096777340841</v>
      </c>
      <c r="AH571">
        <v>10.5</v>
      </c>
      <c r="AJ571">
        <v>-1</v>
      </c>
      <c r="AK571">
        <v>1</v>
      </c>
      <c r="AL571">
        <v>-11.96</v>
      </c>
      <c r="AM571">
        <v>-1.46</v>
      </c>
      <c r="AO571">
        <v>0</v>
      </c>
      <c r="AP571">
        <v>0</v>
      </c>
      <c r="AQ571">
        <v>-11.96</v>
      </c>
      <c r="AR571">
        <v>-1.46</v>
      </c>
      <c r="AS571">
        <v>-1</v>
      </c>
      <c r="AT571">
        <v>1</v>
      </c>
      <c r="AV571">
        <v>-31</v>
      </c>
      <c r="AW571">
        <v>-20.5</v>
      </c>
      <c r="AX571">
        <v>-1</v>
      </c>
      <c r="AZ571">
        <f t="shared" si="8"/>
        <v>0</v>
      </c>
    </row>
    <row r="572" spans="1:52" hidden="1" x14ac:dyDescent="0.25">
      <c r="A572" t="s">
        <v>46</v>
      </c>
      <c r="B572" t="s">
        <v>70</v>
      </c>
      <c r="C572">
        <v>2007</v>
      </c>
      <c r="D572">
        <v>14</v>
      </c>
      <c r="E572">
        <v>0</v>
      </c>
      <c r="F572">
        <v>-5.4</v>
      </c>
      <c r="G572">
        <v>-5.7</v>
      </c>
      <c r="I572">
        <v>66</v>
      </c>
      <c r="J572">
        <v>75</v>
      </c>
      <c r="K572">
        <v>1.25560947898068</v>
      </c>
      <c r="L572">
        <v>-0.23400674622972101</v>
      </c>
      <c r="M572">
        <v>32</v>
      </c>
      <c r="N572">
        <v>40</v>
      </c>
      <c r="O572">
        <v>1.29417906517445</v>
      </c>
      <c r="P572">
        <v>0.257662570833744</v>
      </c>
      <c r="Q572">
        <v>7</v>
      </c>
      <c r="R572">
        <v>66</v>
      </c>
      <c r="S572">
        <v>-1.9061846336267501</v>
      </c>
      <c r="T572">
        <v>0.306860302528639</v>
      </c>
      <c r="U572">
        <v>24</v>
      </c>
      <c r="V572">
        <v>44</v>
      </c>
      <c r="W572">
        <v>0</v>
      </c>
      <c r="X572">
        <v>-9.0548961289715499E-2</v>
      </c>
      <c r="Y572">
        <v>45</v>
      </c>
      <c r="Z572">
        <v>50</v>
      </c>
      <c r="AA572">
        <v>0.80029794571899804</v>
      </c>
      <c r="AB572">
        <v>-0.48189843471057597</v>
      </c>
      <c r="AC572">
        <v>43</v>
      </c>
      <c r="AD572">
        <v>40</v>
      </c>
      <c r="AE572">
        <v>0.14759348020673899</v>
      </c>
      <c r="AF572">
        <v>0.17176190659346299</v>
      </c>
      <c r="AH572">
        <v>3</v>
      </c>
      <c r="AJ572">
        <v>-1</v>
      </c>
      <c r="AK572">
        <v>1</v>
      </c>
      <c r="AL572">
        <v>-3.47</v>
      </c>
      <c r="AM572">
        <v>-0.47</v>
      </c>
      <c r="AO572">
        <v>0</v>
      </c>
      <c r="AP572">
        <v>0</v>
      </c>
      <c r="AQ572">
        <v>-3.47</v>
      </c>
      <c r="AR572">
        <v>-0.47</v>
      </c>
      <c r="AS572">
        <v>-1</v>
      </c>
      <c r="AT572">
        <v>1</v>
      </c>
      <c r="AV572">
        <v>-8</v>
      </c>
      <c r="AW572">
        <v>-5</v>
      </c>
      <c r="AX572">
        <v>-1</v>
      </c>
      <c r="AZ572">
        <f t="shared" si="8"/>
        <v>0</v>
      </c>
    </row>
    <row r="573" spans="1:52" hidden="1" x14ac:dyDescent="0.25">
      <c r="A573" t="s">
        <v>53</v>
      </c>
      <c r="B573" t="s">
        <v>68</v>
      </c>
      <c r="C573">
        <v>2007</v>
      </c>
      <c r="D573">
        <v>14</v>
      </c>
      <c r="E573">
        <v>1</v>
      </c>
      <c r="F573">
        <v>5.0999999999999996</v>
      </c>
      <c r="G573">
        <v>35.9</v>
      </c>
      <c r="I573">
        <v>13</v>
      </c>
      <c r="J573">
        <v>28</v>
      </c>
      <c r="K573">
        <v>0</v>
      </c>
      <c r="L573">
        <v>-4.7487893239432297E-2</v>
      </c>
      <c r="M573">
        <v>88</v>
      </c>
      <c r="N573">
        <v>40</v>
      </c>
      <c r="O573">
        <v>0</v>
      </c>
      <c r="P573">
        <v>8.6996627955839401E-2</v>
      </c>
      <c r="Q573">
        <v>12</v>
      </c>
      <c r="R573">
        <v>51</v>
      </c>
      <c r="S573">
        <v>0</v>
      </c>
      <c r="T573">
        <v>-6.7252147267439194E-2</v>
      </c>
      <c r="U573">
        <v>39</v>
      </c>
      <c r="V573">
        <v>15</v>
      </c>
      <c r="W573">
        <v>-4.1903762315585196</v>
      </c>
      <c r="X573">
        <v>-0.174644856407185</v>
      </c>
      <c r="Y573">
        <v>74</v>
      </c>
      <c r="Z573">
        <v>46</v>
      </c>
      <c r="AA573">
        <v>0</v>
      </c>
      <c r="AB573">
        <v>8.3301226022062094E-2</v>
      </c>
      <c r="AC573">
        <v>32</v>
      </c>
      <c r="AD573">
        <v>40</v>
      </c>
      <c r="AE573">
        <v>-1.6019234701328999</v>
      </c>
      <c r="AF573">
        <v>0.30226517803705699</v>
      </c>
      <c r="AH573">
        <v>-10</v>
      </c>
      <c r="AJ573">
        <v>-1</v>
      </c>
      <c r="AK573">
        <v>1</v>
      </c>
      <c r="AL573">
        <v>9.8699999999999992</v>
      </c>
      <c r="AM573">
        <v>-0.13</v>
      </c>
      <c r="AO573">
        <v>0</v>
      </c>
      <c r="AP573">
        <v>0</v>
      </c>
      <c r="AQ573">
        <v>9.8699999999999992</v>
      </c>
      <c r="AR573">
        <v>-0.13</v>
      </c>
      <c r="AS573">
        <v>-1</v>
      </c>
      <c r="AT573">
        <v>1</v>
      </c>
      <c r="AV573">
        <v>9</v>
      </c>
      <c r="AW573">
        <v>-1</v>
      </c>
      <c r="AX573">
        <v>-1</v>
      </c>
      <c r="AZ573">
        <f t="shared" si="8"/>
        <v>0</v>
      </c>
    </row>
    <row r="574" spans="1:52" hidden="1" x14ac:dyDescent="0.25">
      <c r="A574" t="s">
        <v>72</v>
      </c>
      <c r="B574" t="s">
        <v>62</v>
      </c>
      <c r="C574">
        <v>2007</v>
      </c>
      <c r="D574">
        <v>14</v>
      </c>
      <c r="E574">
        <v>0</v>
      </c>
      <c r="F574">
        <v>12.6</v>
      </c>
      <c r="G574">
        <v>24.3</v>
      </c>
      <c r="I574">
        <v>16</v>
      </c>
      <c r="J574">
        <v>40</v>
      </c>
      <c r="K574">
        <v>5.5920205920223498E-4</v>
      </c>
      <c r="L574">
        <v>0.106514370217936</v>
      </c>
      <c r="M574">
        <v>88</v>
      </c>
      <c r="N574">
        <v>26</v>
      </c>
      <c r="O574">
        <v>-0.13594730115032999</v>
      </c>
      <c r="P574">
        <v>0.13636298511452299</v>
      </c>
      <c r="Q574">
        <v>29</v>
      </c>
      <c r="R574">
        <v>11</v>
      </c>
      <c r="S574">
        <v>-2.85834404811281</v>
      </c>
      <c r="T574">
        <v>-0.36561895694817698</v>
      </c>
      <c r="U574">
        <v>23</v>
      </c>
      <c r="V574">
        <v>25</v>
      </c>
      <c r="W574">
        <v>0</v>
      </c>
      <c r="X574">
        <v>0.26717852910279699</v>
      </c>
      <c r="Y574">
        <v>65</v>
      </c>
      <c r="Z574">
        <v>55</v>
      </c>
      <c r="AA574">
        <v>-0.41311323500873398</v>
      </c>
      <c r="AB574">
        <v>0.19276799626208699</v>
      </c>
      <c r="AC574">
        <v>16</v>
      </c>
      <c r="AD574">
        <v>26</v>
      </c>
      <c r="AE574">
        <v>-1.4685131847544801E-2</v>
      </c>
      <c r="AF574">
        <v>0.13565246430344799</v>
      </c>
      <c r="AH574">
        <v>-3.5</v>
      </c>
      <c r="AJ574">
        <v>-1</v>
      </c>
      <c r="AK574">
        <v>-1</v>
      </c>
      <c r="AL574">
        <v>3.2</v>
      </c>
      <c r="AM574">
        <v>-0.29999999999999899</v>
      </c>
      <c r="AO574">
        <v>0</v>
      </c>
      <c r="AP574">
        <v>0</v>
      </c>
      <c r="AQ574">
        <v>3.2</v>
      </c>
      <c r="AR574">
        <v>-0.29999999999999899</v>
      </c>
      <c r="AS574">
        <v>-1</v>
      </c>
      <c r="AT574">
        <v>-1</v>
      </c>
      <c r="AV574">
        <v>6</v>
      </c>
      <c r="AW574">
        <v>2.5</v>
      </c>
      <c r="AX574">
        <v>1</v>
      </c>
      <c r="AZ574">
        <f t="shared" si="8"/>
        <v>0</v>
      </c>
    </row>
    <row r="575" spans="1:52" hidden="1" x14ac:dyDescent="0.25">
      <c r="A575" t="s">
        <v>55</v>
      </c>
      <c r="B575" t="s">
        <v>52</v>
      </c>
      <c r="C575">
        <v>2007</v>
      </c>
      <c r="D575">
        <v>14</v>
      </c>
      <c r="E575">
        <v>0</v>
      </c>
      <c r="F575">
        <v>43.7</v>
      </c>
      <c r="G575">
        <v>62.4</v>
      </c>
      <c r="I575">
        <v>63</v>
      </c>
      <c r="J575">
        <v>0</v>
      </c>
      <c r="K575">
        <v>0</v>
      </c>
      <c r="L575">
        <v>0.78538755177025099</v>
      </c>
      <c r="M575">
        <v>88</v>
      </c>
      <c r="N575">
        <v>50</v>
      </c>
      <c r="O575">
        <v>3.2763264740908902</v>
      </c>
      <c r="P575">
        <v>-0.106925891560209</v>
      </c>
      <c r="Q575">
        <v>44</v>
      </c>
      <c r="R575">
        <v>55</v>
      </c>
      <c r="S575">
        <v>2.68378961357595</v>
      </c>
      <c r="T575">
        <v>0.38801671509185598</v>
      </c>
      <c r="U575">
        <v>81</v>
      </c>
      <c r="V575">
        <v>0</v>
      </c>
      <c r="W575">
        <v>7.3049570516693398</v>
      </c>
      <c r="X575">
        <v>0.27942389999831402</v>
      </c>
      <c r="Y575">
        <v>78</v>
      </c>
      <c r="Z575">
        <v>10</v>
      </c>
      <c r="AA575">
        <v>0</v>
      </c>
      <c r="AB575">
        <v>3.8011789953169797E-2</v>
      </c>
      <c r="AC575">
        <v>48</v>
      </c>
      <c r="AD575">
        <v>66</v>
      </c>
      <c r="AE575">
        <v>0.50384765497241701</v>
      </c>
      <c r="AF575">
        <v>0.32490999087581701</v>
      </c>
      <c r="AH575">
        <v>-10.5</v>
      </c>
      <c r="AJ575">
        <v>1</v>
      </c>
      <c r="AK575">
        <v>-1</v>
      </c>
      <c r="AL575">
        <v>12.15</v>
      </c>
      <c r="AM575">
        <v>1.65</v>
      </c>
      <c r="AO575">
        <v>0</v>
      </c>
      <c r="AP575">
        <v>0</v>
      </c>
      <c r="AQ575">
        <v>12.15</v>
      </c>
      <c r="AR575">
        <v>1.65</v>
      </c>
      <c r="AS575">
        <v>1</v>
      </c>
      <c r="AT575">
        <v>-1</v>
      </c>
      <c r="AV575">
        <v>1</v>
      </c>
      <c r="AW575">
        <v>-9.5</v>
      </c>
      <c r="AX575">
        <v>-1</v>
      </c>
      <c r="AZ575">
        <f t="shared" si="8"/>
        <v>0</v>
      </c>
    </row>
    <row r="576" spans="1:52" hidden="1" x14ac:dyDescent="0.25">
      <c r="A576" t="s">
        <v>57</v>
      </c>
      <c r="B576" t="s">
        <v>59</v>
      </c>
      <c r="C576">
        <v>2007</v>
      </c>
      <c r="D576">
        <v>14</v>
      </c>
      <c r="E576">
        <v>1</v>
      </c>
      <c r="F576">
        <v>-8.9</v>
      </c>
      <c r="G576">
        <v>0.29999999999999799</v>
      </c>
      <c r="I576">
        <v>30</v>
      </c>
      <c r="J576">
        <v>20</v>
      </c>
      <c r="K576">
        <v>0</v>
      </c>
      <c r="L576">
        <v>-2.3857443192951801E-3</v>
      </c>
      <c r="M576">
        <v>75</v>
      </c>
      <c r="N576">
        <v>53</v>
      </c>
      <c r="O576">
        <v>0</v>
      </c>
      <c r="P576">
        <v>-5.6096470110250297E-2</v>
      </c>
      <c r="Q576">
        <v>44</v>
      </c>
      <c r="R576">
        <v>43</v>
      </c>
      <c r="S576">
        <v>-6.2420114676777798</v>
      </c>
      <c r="T576">
        <v>-0.15806054697125499</v>
      </c>
      <c r="U576">
        <v>1</v>
      </c>
      <c r="V576">
        <v>8</v>
      </c>
      <c r="W576">
        <v>-9.0544711458506502</v>
      </c>
      <c r="X576">
        <v>-0.168175482559169</v>
      </c>
      <c r="Y576">
        <v>53</v>
      </c>
      <c r="Z576">
        <v>65</v>
      </c>
      <c r="AA576">
        <v>-3.4151339520223898</v>
      </c>
      <c r="AB576">
        <v>-0.49707089459404702</v>
      </c>
      <c r="AC576">
        <v>61</v>
      </c>
      <c r="AD576">
        <v>31</v>
      </c>
      <c r="AE576">
        <v>-4.2437037450911497</v>
      </c>
      <c r="AF576">
        <v>0.21209488155732001</v>
      </c>
      <c r="AH576">
        <v>-7.5</v>
      </c>
      <c r="AJ576">
        <v>-1</v>
      </c>
      <c r="AK576">
        <v>-1</v>
      </c>
      <c r="AL576">
        <v>2.29</v>
      </c>
      <c r="AM576">
        <v>-5.21</v>
      </c>
      <c r="AO576">
        <v>0</v>
      </c>
      <c r="AP576">
        <v>0</v>
      </c>
      <c r="AQ576">
        <v>2.29</v>
      </c>
      <c r="AR576">
        <v>-5.21</v>
      </c>
      <c r="AS576">
        <v>-1</v>
      </c>
      <c r="AT576">
        <v>-1</v>
      </c>
      <c r="AV576">
        <v>34</v>
      </c>
      <c r="AW576">
        <v>26.5</v>
      </c>
      <c r="AX576">
        <v>1</v>
      </c>
      <c r="AZ576">
        <f t="shared" si="8"/>
        <v>0</v>
      </c>
    </row>
    <row r="577" spans="1:52" hidden="1" x14ac:dyDescent="0.25">
      <c r="A577" t="s">
        <v>52</v>
      </c>
      <c r="B577" t="s">
        <v>55</v>
      </c>
      <c r="C577">
        <v>2007</v>
      </c>
      <c r="D577">
        <v>14</v>
      </c>
      <c r="E577">
        <v>1</v>
      </c>
      <c r="F577">
        <v>-18.7</v>
      </c>
      <c r="G577">
        <v>-62.4</v>
      </c>
      <c r="I577">
        <v>50</v>
      </c>
      <c r="J577">
        <v>88</v>
      </c>
      <c r="K577">
        <v>0</v>
      </c>
      <c r="L577">
        <v>-3.6822804293865502E-2</v>
      </c>
      <c r="M577">
        <v>0</v>
      </c>
      <c r="N577">
        <v>63</v>
      </c>
      <c r="O577">
        <v>-1.5680211634527601</v>
      </c>
      <c r="P577">
        <v>0.16472659799985301</v>
      </c>
      <c r="Q577">
        <v>0</v>
      </c>
      <c r="R577">
        <v>81</v>
      </c>
      <c r="S577">
        <v>-10.476462537405</v>
      </c>
      <c r="T577">
        <v>0.67417218208082597</v>
      </c>
      <c r="U577">
        <v>55</v>
      </c>
      <c r="V577">
        <v>44</v>
      </c>
      <c r="W577">
        <v>-0.60953210919885403</v>
      </c>
      <c r="X577">
        <v>0.21568060056763</v>
      </c>
      <c r="Y577">
        <v>66</v>
      </c>
      <c r="Z577">
        <v>48</v>
      </c>
      <c r="AA577">
        <v>1.13165225212759</v>
      </c>
      <c r="AB577">
        <v>-0.29329558146444201</v>
      </c>
      <c r="AC577">
        <v>10</v>
      </c>
      <c r="AD577">
        <v>78</v>
      </c>
      <c r="AE577">
        <v>0</v>
      </c>
      <c r="AF577">
        <v>-5.1977682557205002E-2</v>
      </c>
      <c r="AH577">
        <v>10.5</v>
      </c>
      <c r="AJ577">
        <v>-1</v>
      </c>
      <c r="AK577">
        <v>-1</v>
      </c>
      <c r="AL577">
        <v>-12.15</v>
      </c>
      <c r="AM577">
        <v>-1.65</v>
      </c>
      <c r="AO577">
        <v>0</v>
      </c>
      <c r="AP577">
        <v>0</v>
      </c>
      <c r="AQ577">
        <v>-12.15</v>
      </c>
      <c r="AR577">
        <v>-1.65</v>
      </c>
      <c r="AS577">
        <v>-1</v>
      </c>
      <c r="AT577">
        <v>-1</v>
      </c>
      <c r="AV577">
        <v>-1</v>
      </c>
      <c r="AW577">
        <v>9.5</v>
      </c>
      <c r="AX577">
        <v>1</v>
      </c>
      <c r="AZ577">
        <f t="shared" si="8"/>
        <v>0</v>
      </c>
    </row>
    <row r="578" spans="1:52" hidden="1" x14ac:dyDescent="0.25">
      <c r="A578" t="s">
        <v>73</v>
      </c>
      <c r="B578" t="s">
        <v>58</v>
      </c>
      <c r="C578">
        <v>2007</v>
      </c>
      <c r="D578">
        <v>14</v>
      </c>
      <c r="E578">
        <v>1</v>
      </c>
      <c r="F578">
        <v>26.3</v>
      </c>
      <c r="G578">
        <v>47.2</v>
      </c>
      <c r="I578">
        <v>60</v>
      </c>
      <c r="J578">
        <v>45</v>
      </c>
      <c r="K578">
        <v>0</v>
      </c>
      <c r="L578">
        <v>1.1197758882329999E-2</v>
      </c>
      <c r="M578">
        <v>85</v>
      </c>
      <c r="N578">
        <v>23</v>
      </c>
      <c r="O578">
        <v>-0.52109203822716399</v>
      </c>
      <c r="P578">
        <v>-0.28480044057415599</v>
      </c>
      <c r="Q578">
        <v>8</v>
      </c>
      <c r="R578">
        <v>2</v>
      </c>
      <c r="S578">
        <v>-8.9557600184246802</v>
      </c>
      <c r="T578">
        <v>-0.56714959167256396</v>
      </c>
      <c r="U578">
        <v>62</v>
      </c>
      <c r="V578">
        <v>58</v>
      </c>
      <c r="W578">
        <v>7.1838753387533796</v>
      </c>
      <c r="X578">
        <v>-0.61719689697081404</v>
      </c>
      <c r="Y578">
        <v>93</v>
      </c>
      <c r="Z578">
        <v>74</v>
      </c>
      <c r="AA578">
        <v>-3.3865380211073601</v>
      </c>
      <c r="AB578">
        <v>0.42113614573131403</v>
      </c>
      <c r="AC578">
        <v>45</v>
      </c>
      <c r="AD578">
        <v>18</v>
      </c>
      <c r="AE578">
        <v>9.6421928929868201</v>
      </c>
      <c r="AF578">
        <v>0.49258296514788802</v>
      </c>
      <c r="AH578">
        <v>-10</v>
      </c>
      <c r="AJ578">
        <v>1</v>
      </c>
      <c r="AK578">
        <v>1</v>
      </c>
      <c r="AL578">
        <v>12.18</v>
      </c>
      <c r="AM578">
        <v>2.1800000000000002</v>
      </c>
      <c r="AO578">
        <v>0</v>
      </c>
      <c r="AP578">
        <v>0</v>
      </c>
      <c r="AQ578">
        <v>12.18</v>
      </c>
      <c r="AR578">
        <v>2.1799999999999899</v>
      </c>
      <c r="AS578">
        <v>1</v>
      </c>
      <c r="AT578">
        <v>1</v>
      </c>
      <c r="AV578">
        <v>31</v>
      </c>
      <c r="AW578">
        <v>21</v>
      </c>
      <c r="AX578">
        <v>1</v>
      </c>
      <c r="AZ578">
        <f t="shared" si="8"/>
        <v>0</v>
      </c>
    </row>
    <row r="579" spans="1:52" hidden="1" x14ac:dyDescent="0.25">
      <c r="A579" t="s">
        <v>56</v>
      </c>
      <c r="B579" t="s">
        <v>54</v>
      </c>
      <c r="C579">
        <v>2007</v>
      </c>
      <c r="D579">
        <v>14</v>
      </c>
      <c r="E579">
        <v>1</v>
      </c>
      <c r="F579">
        <v>-15.9</v>
      </c>
      <c r="G579">
        <v>-36.6</v>
      </c>
      <c r="I579">
        <v>16</v>
      </c>
      <c r="J579">
        <v>73</v>
      </c>
      <c r="K579">
        <v>-0.70634053700065402</v>
      </c>
      <c r="L579">
        <v>-0.15702936966462799</v>
      </c>
      <c r="M579">
        <v>83</v>
      </c>
      <c r="N579">
        <v>40</v>
      </c>
      <c r="O579">
        <v>-4.6108054617981002</v>
      </c>
      <c r="P579">
        <v>0.62540399867652596</v>
      </c>
      <c r="Q579">
        <v>16</v>
      </c>
      <c r="R579">
        <v>55</v>
      </c>
      <c r="S579">
        <v>-1.4300630369295899</v>
      </c>
      <c r="T579">
        <v>0.117188947572214</v>
      </c>
      <c r="U579">
        <v>35</v>
      </c>
      <c r="V579">
        <v>43</v>
      </c>
      <c r="W579">
        <v>-1.2442188908926901</v>
      </c>
      <c r="X579">
        <v>0.17627590524304601</v>
      </c>
      <c r="Y579">
        <v>67</v>
      </c>
      <c r="Z579">
        <v>75</v>
      </c>
      <c r="AA579">
        <v>-8.3925192519251901E-2</v>
      </c>
      <c r="AB579">
        <v>-0.103378812222858</v>
      </c>
      <c r="AC579">
        <v>50</v>
      </c>
      <c r="AD579">
        <v>38</v>
      </c>
      <c r="AE579">
        <v>-0.87514371336075103</v>
      </c>
      <c r="AF579">
        <v>-0.15656416021198999</v>
      </c>
      <c r="AH579">
        <v>2.5</v>
      </c>
      <c r="AJ579">
        <v>-1</v>
      </c>
      <c r="AK579">
        <v>-1</v>
      </c>
      <c r="AL579">
        <v>-6.02</v>
      </c>
      <c r="AM579">
        <v>-3.52</v>
      </c>
      <c r="AO579">
        <v>0</v>
      </c>
      <c r="AP579">
        <v>0</v>
      </c>
      <c r="AQ579">
        <v>-6.02</v>
      </c>
      <c r="AR579">
        <v>-3.5199999999999898</v>
      </c>
      <c r="AS579">
        <v>-1</v>
      </c>
      <c r="AT579">
        <v>-1</v>
      </c>
      <c r="AV579">
        <v>14</v>
      </c>
      <c r="AW579">
        <v>16.5</v>
      </c>
      <c r="AX579">
        <v>1</v>
      </c>
      <c r="AZ579">
        <f t="shared" si="8"/>
        <v>0</v>
      </c>
    </row>
    <row r="580" spans="1:52" hidden="1" x14ac:dyDescent="0.25">
      <c r="A580" t="s">
        <v>75</v>
      </c>
      <c r="B580" t="s">
        <v>49</v>
      </c>
      <c r="C580">
        <v>2007</v>
      </c>
      <c r="D580">
        <v>14</v>
      </c>
      <c r="E580">
        <v>0</v>
      </c>
      <c r="F580">
        <v>24.1</v>
      </c>
      <c r="G580">
        <v>27.6</v>
      </c>
      <c r="I580">
        <v>30</v>
      </c>
      <c r="J580">
        <v>60</v>
      </c>
      <c r="K580">
        <v>0</v>
      </c>
      <c r="L580">
        <v>-2.2886981111409702E-2</v>
      </c>
      <c r="M580">
        <v>85</v>
      </c>
      <c r="N580">
        <v>36</v>
      </c>
      <c r="O580">
        <v>5.6040766836944398</v>
      </c>
      <c r="P580">
        <v>0.38937910982992602</v>
      </c>
      <c r="Q580">
        <v>42</v>
      </c>
      <c r="R580">
        <v>89</v>
      </c>
      <c r="S580">
        <v>0</v>
      </c>
      <c r="T580">
        <v>3.32506530151789E-3</v>
      </c>
      <c r="U580">
        <v>52</v>
      </c>
      <c r="V580">
        <v>27</v>
      </c>
      <c r="W580">
        <v>3.2397744399446302</v>
      </c>
      <c r="X580">
        <v>-0.37344396571683802</v>
      </c>
      <c r="Y580">
        <v>66</v>
      </c>
      <c r="Z580">
        <v>51</v>
      </c>
      <c r="AA580">
        <v>5.70238906260394</v>
      </c>
      <c r="AB580">
        <v>0.14804946519540099</v>
      </c>
      <c r="AC580">
        <v>88</v>
      </c>
      <c r="AD580">
        <v>33</v>
      </c>
      <c r="AE580">
        <v>6.1393107601713002</v>
      </c>
      <c r="AF580">
        <v>0.16638651926183901</v>
      </c>
      <c r="AH580">
        <v>-9</v>
      </c>
      <c r="AJ580">
        <v>-1</v>
      </c>
      <c r="AK580">
        <v>-1</v>
      </c>
      <c r="AL580">
        <v>3.95</v>
      </c>
      <c r="AM580">
        <v>-5.05</v>
      </c>
      <c r="AO580">
        <v>0</v>
      </c>
      <c r="AP580">
        <v>0</v>
      </c>
      <c r="AQ580">
        <v>3.95</v>
      </c>
      <c r="AR580">
        <v>-5.05</v>
      </c>
      <c r="AS580">
        <v>-1</v>
      </c>
      <c r="AT580">
        <v>-1</v>
      </c>
      <c r="AV580">
        <v>24</v>
      </c>
      <c r="AW580">
        <v>15</v>
      </c>
      <c r="AX580">
        <v>1</v>
      </c>
      <c r="AZ580">
        <f t="shared" ref="AZ580:AZ643" si="9">IF(AO580=0,0,1)</f>
        <v>0</v>
      </c>
    </row>
    <row r="581" spans="1:52" hidden="1" x14ac:dyDescent="0.25">
      <c r="A581" t="s">
        <v>74</v>
      </c>
      <c r="B581" t="s">
        <v>50</v>
      </c>
      <c r="C581">
        <v>2007</v>
      </c>
      <c r="D581">
        <v>14</v>
      </c>
      <c r="E581">
        <v>1</v>
      </c>
      <c r="F581">
        <v>17.2</v>
      </c>
      <c r="G581">
        <v>46.1</v>
      </c>
      <c r="I581">
        <v>40</v>
      </c>
      <c r="J581">
        <v>62</v>
      </c>
      <c r="K581">
        <v>2.2893684707458899</v>
      </c>
      <c r="L581">
        <v>0.255347284356159</v>
      </c>
      <c r="M581">
        <v>60</v>
      </c>
      <c r="N581">
        <v>6</v>
      </c>
      <c r="O581">
        <v>0</v>
      </c>
      <c r="P581">
        <v>-1.8022287838680701E-4</v>
      </c>
      <c r="Q581">
        <v>64</v>
      </c>
      <c r="R581">
        <v>53</v>
      </c>
      <c r="S581">
        <v>1.5890760592141E-2</v>
      </c>
      <c r="T581">
        <v>0.20138338479899401</v>
      </c>
      <c r="U581">
        <v>67</v>
      </c>
      <c r="V581">
        <v>41</v>
      </c>
      <c r="W581">
        <v>0</v>
      </c>
      <c r="X581">
        <v>-0.139297230792013</v>
      </c>
      <c r="Y581">
        <v>33</v>
      </c>
      <c r="Z581">
        <v>57</v>
      </c>
      <c r="AA581">
        <v>1.19771294277442</v>
      </c>
      <c r="AB581">
        <v>0.18448912392494601</v>
      </c>
      <c r="AC581">
        <v>24</v>
      </c>
      <c r="AD581">
        <v>19</v>
      </c>
      <c r="AE581">
        <v>11.7539782432368</v>
      </c>
      <c r="AF581">
        <v>0.63164617880876095</v>
      </c>
      <c r="AH581">
        <v>-10.5</v>
      </c>
      <c r="AJ581">
        <v>1</v>
      </c>
      <c r="AK581">
        <v>1</v>
      </c>
      <c r="AL581">
        <v>11.96</v>
      </c>
      <c r="AM581">
        <v>1.46</v>
      </c>
      <c r="AO581">
        <v>0</v>
      </c>
      <c r="AP581">
        <v>0</v>
      </c>
      <c r="AQ581">
        <v>11.96</v>
      </c>
      <c r="AR581">
        <v>1.46</v>
      </c>
      <c r="AS581">
        <v>1</v>
      </c>
      <c r="AT581">
        <v>1</v>
      </c>
      <c r="AV581">
        <v>31</v>
      </c>
      <c r="AW581">
        <v>20.5</v>
      </c>
      <c r="AX581">
        <v>1</v>
      </c>
      <c r="AZ581">
        <f t="shared" si="9"/>
        <v>0</v>
      </c>
    </row>
    <row r="582" spans="1:52" hidden="1" x14ac:dyDescent="0.25">
      <c r="A582" t="s">
        <v>59</v>
      </c>
      <c r="B582" t="s">
        <v>57</v>
      </c>
      <c r="C582">
        <v>2007</v>
      </c>
      <c r="D582">
        <v>14</v>
      </c>
      <c r="E582">
        <v>0</v>
      </c>
      <c r="F582">
        <v>-9.1999999999999993</v>
      </c>
      <c r="G582">
        <v>-0.29999999999999799</v>
      </c>
      <c r="I582">
        <v>53</v>
      </c>
      <c r="J582">
        <v>75</v>
      </c>
      <c r="K582">
        <v>9.9768883878240899E-2</v>
      </c>
      <c r="L582">
        <v>-0.24492799210253499</v>
      </c>
      <c r="M582">
        <v>20</v>
      </c>
      <c r="N582">
        <v>30</v>
      </c>
      <c r="O582">
        <v>0</v>
      </c>
      <c r="P582">
        <v>-4.2079151960455599E-2</v>
      </c>
      <c r="Q582">
        <v>8</v>
      </c>
      <c r="R582">
        <v>1</v>
      </c>
      <c r="S582">
        <v>-6.2689604237382897</v>
      </c>
      <c r="T582">
        <v>-0.38232224804305198</v>
      </c>
      <c r="U582">
        <v>43</v>
      </c>
      <c r="V582">
        <v>44</v>
      </c>
      <c r="W582">
        <v>0</v>
      </c>
      <c r="X582">
        <v>-6.5764923768053901E-2</v>
      </c>
      <c r="Y582">
        <v>31</v>
      </c>
      <c r="Z582">
        <v>61</v>
      </c>
      <c r="AA582">
        <v>-1.7313820435221201</v>
      </c>
      <c r="AB582">
        <v>0.148177139569519</v>
      </c>
      <c r="AC582">
        <v>65</v>
      </c>
      <c r="AD582">
        <v>53</v>
      </c>
      <c r="AE582">
        <v>0</v>
      </c>
      <c r="AF582">
        <v>6.3409519095680003E-2</v>
      </c>
      <c r="AH582">
        <v>7.5</v>
      </c>
      <c r="AJ582">
        <v>1</v>
      </c>
      <c r="AK582">
        <v>-1</v>
      </c>
      <c r="AL582">
        <v>-2.29</v>
      </c>
      <c r="AM582">
        <v>5.21</v>
      </c>
      <c r="AO582">
        <v>0</v>
      </c>
      <c r="AP582">
        <v>0</v>
      </c>
      <c r="AQ582">
        <v>-2.29</v>
      </c>
      <c r="AR582">
        <v>5.21</v>
      </c>
      <c r="AS582">
        <v>1</v>
      </c>
      <c r="AT582">
        <v>-1</v>
      </c>
      <c r="AV582">
        <v>-34</v>
      </c>
      <c r="AW582">
        <v>-26.5</v>
      </c>
      <c r="AX582">
        <v>-1</v>
      </c>
      <c r="AZ582">
        <f t="shared" si="9"/>
        <v>0</v>
      </c>
    </row>
    <row r="583" spans="1:52" hidden="1" x14ac:dyDescent="0.25">
      <c r="A583" t="s">
        <v>61</v>
      </c>
      <c r="B583" t="s">
        <v>51</v>
      </c>
      <c r="C583">
        <v>2007</v>
      </c>
      <c r="D583">
        <v>14</v>
      </c>
      <c r="E583">
        <v>0</v>
      </c>
      <c r="F583">
        <v>-27.4</v>
      </c>
      <c r="G583">
        <v>-26.2</v>
      </c>
      <c r="I583">
        <v>30</v>
      </c>
      <c r="J583">
        <v>70</v>
      </c>
      <c r="K583">
        <v>0</v>
      </c>
      <c r="L583">
        <v>-0.25929904973962398</v>
      </c>
      <c r="M583">
        <v>68</v>
      </c>
      <c r="N583">
        <v>0</v>
      </c>
      <c r="O583">
        <v>-6.6701005636689699</v>
      </c>
      <c r="P583">
        <v>-0.223443402284906</v>
      </c>
      <c r="Q583">
        <v>26</v>
      </c>
      <c r="R583">
        <v>42</v>
      </c>
      <c r="S583">
        <v>-4.2963660056050301</v>
      </c>
      <c r="T583">
        <v>-0.54700141925261403</v>
      </c>
      <c r="U583">
        <v>0</v>
      </c>
      <c r="V583">
        <v>24</v>
      </c>
      <c r="W583">
        <v>0</v>
      </c>
      <c r="X583">
        <v>-2.4388480863951199E-2</v>
      </c>
      <c r="Y583">
        <v>21</v>
      </c>
      <c r="Z583">
        <v>20</v>
      </c>
      <c r="AA583">
        <v>0</v>
      </c>
      <c r="AB583">
        <v>4.78871447885445E-2</v>
      </c>
      <c r="AC583">
        <v>80</v>
      </c>
      <c r="AD583">
        <v>18</v>
      </c>
      <c r="AE583">
        <v>-5.5959269166525401</v>
      </c>
      <c r="AF583">
        <v>-0.18632915864324601</v>
      </c>
      <c r="AH583">
        <v>7</v>
      </c>
      <c r="AJ583">
        <v>-1</v>
      </c>
      <c r="AK583">
        <v>1</v>
      </c>
      <c r="AL583">
        <v>-7.85</v>
      </c>
      <c r="AM583">
        <v>-0.84999999999999898</v>
      </c>
      <c r="AO583">
        <v>0</v>
      </c>
      <c r="AP583">
        <v>0</v>
      </c>
      <c r="AQ583">
        <v>-7.85</v>
      </c>
      <c r="AR583">
        <v>-0.84999999999999898</v>
      </c>
      <c r="AS583">
        <v>-1</v>
      </c>
      <c r="AT583">
        <v>1</v>
      </c>
      <c r="AV583">
        <v>-21</v>
      </c>
      <c r="AW583">
        <v>-14</v>
      </c>
      <c r="AX583">
        <v>-1</v>
      </c>
      <c r="AZ583">
        <f t="shared" si="9"/>
        <v>0</v>
      </c>
    </row>
    <row r="584" spans="1:52" hidden="1" x14ac:dyDescent="0.25">
      <c r="A584" t="s">
        <v>76</v>
      </c>
      <c r="B584" t="s">
        <v>66</v>
      </c>
      <c r="C584">
        <v>2007</v>
      </c>
      <c r="D584">
        <v>14</v>
      </c>
      <c r="E584">
        <v>0</v>
      </c>
      <c r="F584">
        <v>16.5</v>
      </c>
      <c r="G584">
        <v>62.4</v>
      </c>
      <c r="I584">
        <v>56</v>
      </c>
      <c r="J584">
        <v>20</v>
      </c>
      <c r="K584">
        <v>0</v>
      </c>
      <c r="L584">
        <v>9.2520351714179203E-2</v>
      </c>
      <c r="M584">
        <v>47</v>
      </c>
      <c r="N584">
        <v>40</v>
      </c>
      <c r="O584">
        <v>-6.2942811839323403</v>
      </c>
      <c r="P584">
        <v>-0.35252181213642603</v>
      </c>
      <c r="Q584">
        <v>100</v>
      </c>
      <c r="R584">
        <v>32</v>
      </c>
      <c r="S584">
        <v>0</v>
      </c>
      <c r="T584">
        <v>-6.4512586268613697E-3</v>
      </c>
      <c r="U584">
        <v>100</v>
      </c>
      <c r="V584">
        <v>9</v>
      </c>
      <c r="W584">
        <v>-3.0173636994811002</v>
      </c>
      <c r="X584">
        <v>-0.216032885751308</v>
      </c>
      <c r="Y584">
        <v>12</v>
      </c>
      <c r="Z584">
        <v>45</v>
      </c>
      <c r="AA584">
        <v>-0.84812739097169498</v>
      </c>
      <c r="AB584">
        <v>0.165048128946131</v>
      </c>
      <c r="AC584">
        <v>0</v>
      </c>
      <c r="AD584">
        <v>0</v>
      </c>
      <c r="AE584">
        <v>14.8000771686328</v>
      </c>
      <c r="AF584">
        <v>0.45002226856977801</v>
      </c>
      <c r="AH584">
        <v>-8.5</v>
      </c>
      <c r="AJ584">
        <v>1</v>
      </c>
      <c r="AK584">
        <v>1</v>
      </c>
      <c r="AL584">
        <v>12.15</v>
      </c>
      <c r="AM584">
        <v>3.65</v>
      </c>
      <c r="AO584">
        <v>0</v>
      </c>
      <c r="AP584">
        <v>0</v>
      </c>
      <c r="AQ584">
        <v>12.15</v>
      </c>
      <c r="AR584">
        <v>3.65</v>
      </c>
      <c r="AS584">
        <v>1</v>
      </c>
      <c r="AT584">
        <v>1</v>
      </c>
      <c r="AV584">
        <v>20</v>
      </c>
      <c r="AW584">
        <v>11.5</v>
      </c>
      <c r="AX584">
        <v>1</v>
      </c>
      <c r="AZ584">
        <f t="shared" si="9"/>
        <v>0</v>
      </c>
    </row>
    <row r="585" spans="1:52" hidden="1" x14ac:dyDescent="0.25">
      <c r="A585" t="s">
        <v>63</v>
      </c>
      <c r="B585" t="s">
        <v>47</v>
      </c>
      <c r="C585">
        <v>2007</v>
      </c>
      <c r="D585">
        <v>14</v>
      </c>
      <c r="E585">
        <v>0</v>
      </c>
      <c r="F585">
        <v>-4</v>
      </c>
      <c r="G585">
        <v>20.399999999999999</v>
      </c>
      <c r="I585">
        <v>26</v>
      </c>
      <c r="J585">
        <v>30</v>
      </c>
      <c r="K585">
        <v>3.7659862137696201</v>
      </c>
      <c r="L585">
        <v>0.18588412440208099</v>
      </c>
      <c r="M585">
        <v>100</v>
      </c>
      <c r="N585">
        <v>16</v>
      </c>
      <c r="O585">
        <v>-1.86361838198346</v>
      </c>
      <c r="P585">
        <v>-0.15495712279440299</v>
      </c>
      <c r="Q585">
        <v>9</v>
      </c>
      <c r="R585">
        <v>35</v>
      </c>
      <c r="S585">
        <v>0</v>
      </c>
      <c r="T585">
        <v>8.7699167265146896E-3</v>
      </c>
      <c r="U585">
        <v>60</v>
      </c>
      <c r="V585">
        <v>19</v>
      </c>
      <c r="W585">
        <v>0</v>
      </c>
      <c r="X585">
        <v>-4.3256268059270603E-2</v>
      </c>
      <c r="Y585">
        <v>71</v>
      </c>
      <c r="Z585">
        <v>54</v>
      </c>
      <c r="AA585">
        <v>0.29555091151622598</v>
      </c>
      <c r="AB585">
        <v>0.41919286447308501</v>
      </c>
      <c r="AC585">
        <v>23</v>
      </c>
      <c r="AD585">
        <v>36</v>
      </c>
      <c r="AE585">
        <v>-0.14742735508143401</v>
      </c>
      <c r="AF585">
        <v>0.18252065592226199</v>
      </c>
      <c r="AH585">
        <v>-4.5</v>
      </c>
      <c r="AJ585">
        <v>-1</v>
      </c>
      <c r="AK585">
        <v>-1</v>
      </c>
      <c r="AL585">
        <v>2.3199999999999998</v>
      </c>
      <c r="AM585">
        <v>-2.1800000000000002</v>
      </c>
      <c r="AO585">
        <v>0</v>
      </c>
      <c r="AP585">
        <v>0</v>
      </c>
      <c r="AQ585">
        <v>2.3199999999999998</v>
      </c>
      <c r="AR585">
        <v>-2.1800000000000002</v>
      </c>
      <c r="AS585">
        <v>-1</v>
      </c>
      <c r="AT585">
        <v>-1</v>
      </c>
      <c r="AV585">
        <v>20</v>
      </c>
      <c r="AW585">
        <v>15.5</v>
      </c>
      <c r="AX585">
        <v>1</v>
      </c>
      <c r="AZ585">
        <f t="shared" si="9"/>
        <v>0</v>
      </c>
    </row>
    <row r="586" spans="1:52" hidden="1" x14ac:dyDescent="0.25">
      <c r="A586" t="s">
        <v>71</v>
      </c>
      <c r="B586" t="s">
        <v>60</v>
      </c>
      <c r="C586">
        <v>2007</v>
      </c>
      <c r="D586">
        <v>14</v>
      </c>
      <c r="E586">
        <v>1</v>
      </c>
      <c r="F586">
        <v>59</v>
      </c>
      <c r="G586">
        <v>40.5</v>
      </c>
      <c r="I586">
        <v>56</v>
      </c>
      <c r="J586">
        <v>40</v>
      </c>
      <c r="K586">
        <v>0</v>
      </c>
      <c r="L586">
        <v>-0.40871138120624301</v>
      </c>
      <c r="M586">
        <v>88</v>
      </c>
      <c r="N586">
        <v>63</v>
      </c>
      <c r="O586">
        <v>4.7916233766233702</v>
      </c>
      <c r="P586">
        <v>0.26047295421185701</v>
      </c>
      <c r="Q586">
        <v>44</v>
      </c>
      <c r="R586">
        <v>92</v>
      </c>
      <c r="S586">
        <v>7.6077044191954499</v>
      </c>
      <c r="T586">
        <v>0.111747583374651</v>
      </c>
      <c r="U586">
        <v>72</v>
      </c>
      <c r="V586">
        <v>61</v>
      </c>
      <c r="W586">
        <v>0</v>
      </c>
      <c r="X586">
        <v>6.7627164072519605E-2</v>
      </c>
      <c r="Y586">
        <v>100</v>
      </c>
      <c r="Z586">
        <v>100</v>
      </c>
      <c r="AA586">
        <v>-2.8966158967117099</v>
      </c>
      <c r="AB586">
        <v>0.380675071437171</v>
      </c>
      <c r="AC586">
        <v>66</v>
      </c>
      <c r="AD586">
        <v>31</v>
      </c>
      <c r="AE586">
        <v>12.804138500722701</v>
      </c>
      <c r="AF586">
        <v>0.26451641107412099</v>
      </c>
      <c r="AH586">
        <v>-10.5</v>
      </c>
      <c r="AJ586">
        <v>1</v>
      </c>
      <c r="AK586">
        <v>1</v>
      </c>
      <c r="AL586">
        <v>10.82</v>
      </c>
      <c r="AM586">
        <v>0.32</v>
      </c>
      <c r="AO586">
        <v>0</v>
      </c>
      <c r="AP586">
        <v>0</v>
      </c>
      <c r="AQ586">
        <v>10.82</v>
      </c>
      <c r="AR586">
        <v>0.32</v>
      </c>
      <c r="AS586">
        <v>1</v>
      </c>
      <c r="AT586">
        <v>1</v>
      </c>
      <c r="AV586">
        <v>21</v>
      </c>
      <c r="AW586">
        <v>10.5</v>
      </c>
      <c r="AX586">
        <v>1</v>
      </c>
      <c r="AZ586">
        <f t="shared" si="9"/>
        <v>0</v>
      </c>
    </row>
    <row r="587" spans="1:52" hidden="1" x14ac:dyDescent="0.25">
      <c r="A587" t="s">
        <v>48</v>
      </c>
      <c r="B587" t="s">
        <v>64</v>
      </c>
      <c r="C587">
        <v>2007</v>
      </c>
      <c r="D587">
        <v>14</v>
      </c>
      <c r="E587">
        <v>0</v>
      </c>
      <c r="F587">
        <v>0.8</v>
      </c>
      <c r="G587">
        <v>0.8</v>
      </c>
      <c r="I587">
        <v>100</v>
      </c>
      <c r="J587">
        <v>40</v>
      </c>
      <c r="K587">
        <v>2.63552270947533</v>
      </c>
      <c r="L587">
        <v>0.429800568265294</v>
      </c>
      <c r="M587">
        <v>75</v>
      </c>
      <c r="N587">
        <v>53</v>
      </c>
      <c r="O587">
        <v>-1.77800387465162</v>
      </c>
      <c r="P587">
        <v>0.52902089961270105</v>
      </c>
      <c r="Q587">
        <v>51</v>
      </c>
      <c r="R587">
        <v>67</v>
      </c>
      <c r="S587">
        <v>-2.3718060420738798</v>
      </c>
      <c r="T587">
        <v>0.48394505437077501</v>
      </c>
      <c r="U587">
        <v>72</v>
      </c>
      <c r="V587">
        <v>43</v>
      </c>
      <c r="W587">
        <v>-1.43125396137798</v>
      </c>
      <c r="X587">
        <v>0.45254042900449298</v>
      </c>
      <c r="Y587">
        <v>37</v>
      </c>
      <c r="Z587">
        <v>47</v>
      </c>
      <c r="AA587">
        <v>2.0789519803715399</v>
      </c>
      <c r="AB587">
        <v>-0.43090883308175099</v>
      </c>
      <c r="AC587">
        <v>55</v>
      </c>
      <c r="AD587">
        <v>57</v>
      </c>
      <c r="AE587">
        <v>0.19834374017339701</v>
      </c>
      <c r="AF587">
        <v>0.16741997736896999</v>
      </c>
      <c r="AH587">
        <v>3</v>
      </c>
      <c r="AJ587">
        <v>1</v>
      </c>
      <c r="AK587">
        <v>1</v>
      </c>
      <c r="AL587">
        <v>-2.0499999999999998</v>
      </c>
      <c r="AM587">
        <v>0.95</v>
      </c>
      <c r="AO587">
        <v>0</v>
      </c>
      <c r="AP587">
        <v>0</v>
      </c>
      <c r="AQ587">
        <v>-2.0499999999999998</v>
      </c>
      <c r="AR587">
        <v>0.95</v>
      </c>
      <c r="AS587">
        <v>1</v>
      </c>
      <c r="AT587">
        <v>1</v>
      </c>
      <c r="AV587">
        <v>3</v>
      </c>
      <c r="AW587">
        <v>6</v>
      </c>
      <c r="AX587">
        <v>1</v>
      </c>
      <c r="AZ587">
        <f t="shared" si="9"/>
        <v>0</v>
      </c>
    </row>
    <row r="588" spans="1:52" hidden="1" x14ac:dyDescent="0.25">
      <c r="A588" t="s">
        <v>62</v>
      </c>
      <c r="B588" t="s">
        <v>72</v>
      </c>
      <c r="C588">
        <v>2007</v>
      </c>
      <c r="D588">
        <v>14</v>
      </c>
      <c r="E588">
        <v>1</v>
      </c>
      <c r="F588">
        <v>-11.7</v>
      </c>
      <c r="G588">
        <v>-24.3</v>
      </c>
      <c r="I588">
        <v>26</v>
      </c>
      <c r="J588">
        <v>88</v>
      </c>
      <c r="K588">
        <v>0</v>
      </c>
      <c r="L588">
        <v>0.25969258017880598</v>
      </c>
      <c r="M588">
        <v>40</v>
      </c>
      <c r="N588">
        <v>16</v>
      </c>
      <c r="O588">
        <v>7.8320412387870394E-2</v>
      </c>
      <c r="P588">
        <v>0.164511386943788</v>
      </c>
      <c r="Q588">
        <v>25</v>
      </c>
      <c r="R588">
        <v>23</v>
      </c>
      <c r="S588">
        <v>3.5508214498440802</v>
      </c>
      <c r="T588">
        <v>0.46554602715298798</v>
      </c>
      <c r="U588">
        <v>11</v>
      </c>
      <c r="V588">
        <v>29</v>
      </c>
      <c r="W588">
        <v>0</v>
      </c>
      <c r="X588">
        <v>0.124982680836996</v>
      </c>
      <c r="Y588">
        <v>26</v>
      </c>
      <c r="Z588">
        <v>16</v>
      </c>
      <c r="AA588">
        <v>-9.48548097251585</v>
      </c>
      <c r="AB588">
        <v>-0.50905492230796001</v>
      </c>
      <c r="AC588">
        <v>55</v>
      </c>
      <c r="AD588">
        <v>65</v>
      </c>
      <c r="AE588">
        <v>-7.4229126251110999</v>
      </c>
      <c r="AF588">
        <v>0.46426831022308701</v>
      </c>
      <c r="AH588">
        <v>3.5</v>
      </c>
      <c r="AJ588">
        <v>1</v>
      </c>
      <c r="AK588">
        <v>-1</v>
      </c>
      <c r="AL588">
        <v>-3.2</v>
      </c>
      <c r="AM588">
        <v>0.29999999999999899</v>
      </c>
      <c r="AO588">
        <v>0</v>
      </c>
      <c r="AP588">
        <v>0</v>
      </c>
      <c r="AQ588">
        <v>-3.2</v>
      </c>
      <c r="AR588">
        <v>0.29999999999999899</v>
      </c>
      <c r="AS588">
        <v>1</v>
      </c>
      <c r="AT588">
        <v>-1</v>
      </c>
      <c r="AV588">
        <v>-6</v>
      </c>
      <c r="AW588">
        <v>-2.5</v>
      </c>
      <c r="AX588">
        <v>-1</v>
      </c>
      <c r="AZ588">
        <f t="shared" si="9"/>
        <v>0</v>
      </c>
    </row>
    <row r="589" spans="1:52" hidden="1" x14ac:dyDescent="0.25">
      <c r="A589" t="s">
        <v>58</v>
      </c>
      <c r="B589" t="s">
        <v>73</v>
      </c>
      <c r="C589">
        <v>2007</v>
      </c>
      <c r="D589">
        <v>14</v>
      </c>
      <c r="E589">
        <v>0</v>
      </c>
      <c r="F589">
        <v>-20.9</v>
      </c>
      <c r="G589">
        <v>-47.2</v>
      </c>
      <c r="I589">
        <v>23</v>
      </c>
      <c r="J589">
        <v>85</v>
      </c>
      <c r="K589">
        <v>3.9485446811893699</v>
      </c>
      <c r="L589">
        <v>-0.13008370430355901</v>
      </c>
      <c r="M589">
        <v>45</v>
      </c>
      <c r="N589">
        <v>60</v>
      </c>
      <c r="O589">
        <v>-0.48168855042016401</v>
      </c>
      <c r="P589">
        <v>0.35799019494859002</v>
      </c>
      <c r="Q589">
        <v>58</v>
      </c>
      <c r="R589">
        <v>62</v>
      </c>
      <c r="S589">
        <v>0.24449128820336899</v>
      </c>
      <c r="T589">
        <v>0.34590410486439899</v>
      </c>
      <c r="U589">
        <v>2</v>
      </c>
      <c r="V589">
        <v>8</v>
      </c>
      <c r="W589">
        <v>1.2872597745262599</v>
      </c>
      <c r="X589">
        <v>-0.191422791662716</v>
      </c>
      <c r="Y589">
        <v>18</v>
      </c>
      <c r="Z589">
        <v>45</v>
      </c>
      <c r="AA589">
        <v>2.4028188741721799</v>
      </c>
      <c r="AB589">
        <v>-0.25817342125457099</v>
      </c>
      <c r="AC589">
        <v>74</v>
      </c>
      <c r="AD589">
        <v>93</v>
      </c>
      <c r="AE589">
        <v>0</v>
      </c>
      <c r="AF589">
        <v>0.21688269567256699</v>
      </c>
      <c r="AH589">
        <v>10</v>
      </c>
      <c r="AJ589">
        <v>-1</v>
      </c>
      <c r="AK589">
        <v>1</v>
      </c>
      <c r="AL589">
        <v>-12.18</v>
      </c>
      <c r="AM589">
        <v>-2.1800000000000002</v>
      </c>
      <c r="AO589">
        <v>0</v>
      </c>
      <c r="AP589">
        <v>0</v>
      </c>
      <c r="AQ589">
        <v>-12.18</v>
      </c>
      <c r="AR589">
        <v>-2.1799999999999899</v>
      </c>
      <c r="AS589">
        <v>-1</v>
      </c>
      <c r="AT589">
        <v>1</v>
      </c>
      <c r="AV589">
        <v>-31</v>
      </c>
      <c r="AW589">
        <v>-21</v>
      </c>
      <c r="AX589">
        <v>-1</v>
      </c>
      <c r="AZ589">
        <f t="shared" si="9"/>
        <v>0</v>
      </c>
    </row>
    <row r="590" spans="1:52" hidden="1" x14ac:dyDescent="0.25">
      <c r="A590" t="s">
        <v>64</v>
      </c>
      <c r="B590" t="s">
        <v>48</v>
      </c>
      <c r="C590">
        <v>2007</v>
      </c>
      <c r="D590">
        <v>14</v>
      </c>
      <c r="E590">
        <v>1</v>
      </c>
      <c r="F590">
        <v>0</v>
      </c>
      <c r="G590">
        <v>-0.8</v>
      </c>
      <c r="I590">
        <v>53</v>
      </c>
      <c r="J590">
        <v>75</v>
      </c>
      <c r="K590">
        <v>-1.8551451055085</v>
      </c>
      <c r="L590">
        <v>0.58350665710107297</v>
      </c>
      <c r="M590">
        <v>40</v>
      </c>
      <c r="N590">
        <v>100</v>
      </c>
      <c r="O590">
        <v>-8.1914286294746308</v>
      </c>
      <c r="P590">
        <v>0.39014735478293999</v>
      </c>
      <c r="Q590">
        <v>43</v>
      </c>
      <c r="R590">
        <v>72</v>
      </c>
      <c r="S590">
        <v>0</v>
      </c>
      <c r="T590">
        <v>-1.1232209976005599E-2</v>
      </c>
      <c r="U590">
        <v>67</v>
      </c>
      <c r="V590">
        <v>51</v>
      </c>
      <c r="W590">
        <v>0</v>
      </c>
      <c r="X590">
        <v>8.1477379897145805E-2</v>
      </c>
      <c r="Y590">
        <v>57</v>
      </c>
      <c r="Z590">
        <v>55</v>
      </c>
      <c r="AA590">
        <v>0.227906197654936</v>
      </c>
      <c r="AB590">
        <v>0.47691507732230698</v>
      </c>
      <c r="AC590">
        <v>47</v>
      </c>
      <c r="AD590">
        <v>37</v>
      </c>
      <c r="AE590">
        <v>0</v>
      </c>
      <c r="AF590">
        <v>-4.5166011807296097E-2</v>
      </c>
      <c r="AH590">
        <v>-3</v>
      </c>
      <c r="AJ590">
        <v>-1</v>
      </c>
      <c r="AK590">
        <v>1</v>
      </c>
      <c r="AL590">
        <v>2.0499999999999998</v>
      </c>
      <c r="AM590">
        <v>-0.95</v>
      </c>
      <c r="AO590">
        <v>0</v>
      </c>
      <c r="AP590">
        <v>0</v>
      </c>
      <c r="AQ590">
        <v>2.0499999999999998</v>
      </c>
      <c r="AR590">
        <v>-0.95</v>
      </c>
      <c r="AS590">
        <v>-1</v>
      </c>
      <c r="AT590">
        <v>1</v>
      </c>
      <c r="AV590">
        <v>-3</v>
      </c>
      <c r="AW590">
        <v>-6</v>
      </c>
      <c r="AX590">
        <v>-1</v>
      </c>
      <c r="AZ590">
        <f t="shared" si="9"/>
        <v>0</v>
      </c>
    </row>
    <row r="591" spans="1:52" hidden="1" x14ac:dyDescent="0.25">
      <c r="A591" t="s">
        <v>60</v>
      </c>
      <c r="B591" t="s">
        <v>71</v>
      </c>
      <c r="C591">
        <v>2007</v>
      </c>
      <c r="D591">
        <v>14</v>
      </c>
      <c r="E591">
        <v>0</v>
      </c>
      <c r="F591">
        <v>18.5</v>
      </c>
      <c r="G591">
        <v>-40.5</v>
      </c>
      <c r="I591">
        <v>63</v>
      </c>
      <c r="J591">
        <v>88</v>
      </c>
      <c r="K591">
        <v>0</v>
      </c>
      <c r="L591">
        <v>5.7865328771553003E-2</v>
      </c>
      <c r="M591">
        <v>40</v>
      </c>
      <c r="N591">
        <v>56</v>
      </c>
      <c r="O591">
        <v>0</v>
      </c>
      <c r="P591">
        <v>7.9922576920554798E-3</v>
      </c>
      <c r="Q591">
        <v>61</v>
      </c>
      <c r="R591">
        <v>72</v>
      </c>
      <c r="S591">
        <v>15.4265981926818</v>
      </c>
      <c r="T591">
        <v>-0.68699814279526705</v>
      </c>
      <c r="U591">
        <v>92</v>
      </c>
      <c r="V591">
        <v>44</v>
      </c>
      <c r="W591">
        <v>0</v>
      </c>
      <c r="X591">
        <v>0.20182955628381</v>
      </c>
      <c r="Y591">
        <v>31</v>
      </c>
      <c r="Z591">
        <v>66</v>
      </c>
      <c r="AA591">
        <v>-0.883163056589921</v>
      </c>
      <c r="AB591">
        <v>0.37755382038944701</v>
      </c>
      <c r="AC591">
        <v>100</v>
      </c>
      <c r="AD591">
        <v>100</v>
      </c>
      <c r="AE591">
        <v>0</v>
      </c>
      <c r="AF591">
        <v>-1.6791283427052699E-2</v>
      </c>
      <c r="AH591">
        <v>10.5</v>
      </c>
      <c r="AJ591">
        <v>-1</v>
      </c>
      <c r="AK591">
        <v>1</v>
      </c>
      <c r="AL591">
        <v>-10.82</v>
      </c>
      <c r="AM591">
        <v>-0.32</v>
      </c>
      <c r="AO591">
        <v>0</v>
      </c>
      <c r="AP591">
        <v>0</v>
      </c>
      <c r="AQ591">
        <v>-10.82</v>
      </c>
      <c r="AR591">
        <v>-0.32</v>
      </c>
      <c r="AS591">
        <v>-1</v>
      </c>
      <c r="AT591">
        <v>1</v>
      </c>
      <c r="AV591">
        <v>-21</v>
      </c>
      <c r="AW591">
        <v>-10.5</v>
      </c>
      <c r="AX591">
        <v>-1</v>
      </c>
      <c r="AZ591">
        <f t="shared" si="9"/>
        <v>0</v>
      </c>
    </row>
    <row r="592" spans="1:52" hidden="1" x14ac:dyDescent="0.25">
      <c r="A592" t="s">
        <v>65</v>
      </c>
      <c r="B592" t="s">
        <v>69</v>
      </c>
      <c r="C592">
        <v>2007</v>
      </c>
      <c r="D592">
        <v>14</v>
      </c>
      <c r="E592">
        <v>0</v>
      </c>
      <c r="F592">
        <v>18.5</v>
      </c>
      <c r="G592">
        <v>25.1</v>
      </c>
      <c r="I592">
        <v>60</v>
      </c>
      <c r="J592">
        <v>70</v>
      </c>
      <c r="K592">
        <v>2.96222589751632</v>
      </c>
      <c r="L592">
        <v>-0.26639108170453701</v>
      </c>
      <c r="M592">
        <v>88</v>
      </c>
      <c r="N592">
        <v>43</v>
      </c>
      <c r="O592">
        <v>0</v>
      </c>
      <c r="P592">
        <v>0.62696833827643506</v>
      </c>
      <c r="Q592">
        <v>35</v>
      </c>
      <c r="R592">
        <v>70</v>
      </c>
      <c r="S592">
        <v>-3.81816568263659</v>
      </c>
      <c r="T592">
        <v>0.55191653124791495</v>
      </c>
      <c r="U592">
        <v>48</v>
      </c>
      <c r="V592">
        <v>57</v>
      </c>
      <c r="W592">
        <v>-0.758677850440719</v>
      </c>
      <c r="X592">
        <v>0.20425792356302999</v>
      </c>
      <c r="Y592">
        <v>32</v>
      </c>
      <c r="Z592">
        <v>63</v>
      </c>
      <c r="AA592">
        <v>3.0184862653418998</v>
      </c>
      <c r="AB592">
        <v>-0.26056324440978201</v>
      </c>
      <c r="AC592">
        <v>45</v>
      </c>
      <c r="AD592">
        <v>23</v>
      </c>
      <c r="AE592">
        <v>0</v>
      </c>
      <c r="AF592">
        <v>-5.1620841364349898E-2</v>
      </c>
      <c r="AH592">
        <v>-1</v>
      </c>
      <c r="AJ592">
        <v>1</v>
      </c>
      <c r="AK592">
        <v>1</v>
      </c>
      <c r="AL592">
        <v>3.38</v>
      </c>
      <c r="AM592">
        <v>2.38</v>
      </c>
      <c r="AO592">
        <v>0</v>
      </c>
      <c r="AP592">
        <v>0</v>
      </c>
      <c r="AQ592">
        <v>3.38</v>
      </c>
      <c r="AR592">
        <v>2.38</v>
      </c>
      <c r="AS592">
        <v>1</v>
      </c>
      <c r="AT592">
        <v>1</v>
      </c>
      <c r="AV592">
        <v>6</v>
      </c>
      <c r="AW592">
        <v>5</v>
      </c>
      <c r="AX592">
        <v>1</v>
      </c>
      <c r="AZ592">
        <f t="shared" si="9"/>
        <v>0</v>
      </c>
    </row>
    <row r="593" spans="1:52" hidden="1" x14ac:dyDescent="0.25">
      <c r="A593" t="s">
        <v>67</v>
      </c>
      <c r="B593" t="s">
        <v>45</v>
      </c>
      <c r="C593">
        <v>2007</v>
      </c>
      <c r="D593">
        <v>14</v>
      </c>
      <c r="E593">
        <v>1</v>
      </c>
      <c r="F593">
        <v>13.9</v>
      </c>
      <c r="G593">
        <v>21.3</v>
      </c>
      <c r="I593">
        <v>73</v>
      </c>
      <c r="J593">
        <v>85</v>
      </c>
      <c r="K593">
        <v>-6.8095253881429896</v>
      </c>
      <c r="L593">
        <v>0.55636971714970496</v>
      </c>
      <c r="M593">
        <v>62</v>
      </c>
      <c r="N593">
        <v>50</v>
      </c>
      <c r="O593">
        <v>0</v>
      </c>
      <c r="P593">
        <v>6.0209198383980797E-2</v>
      </c>
      <c r="Q593">
        <v>22</v>
      </c>
      <c r="R593">
        <v>63</v>
      </c>
      <c r="S593">
        <v>-4.7584689772865802</v>
      </c>
      <c r="T593">
        <v>0.56875060653654796</v>
      </c>
      <c r="U593">
        <v>57</v>
      </c>
      <c r="V593">
        <v>14</v>
      </c>
      <c r="W593">
        <v>0.69105890989172003</v>
      </c>
      <c r="X593">
        <v>0.39628510705415698</v>
      </c>
      <c r="Y593">
        <v>62</v>
      </c>
      <c r="Z593">
        <v>45</v>
      </c>
      <c r="AA593">
        <v>-0.86012095639943897</v>
      </c>
      <c r="AB593">
        <v>0.24996561030493</v>
      </c>
      <c r="AC593">
        <v>52</v>
      </c>
      <c r="AD593">
        <v>60</v>
      </c>
      <c r="AE593">
        <v>-3.6418359212820599</v>
      </c>
      <c r="AF593">
        <v>0.44512580716539202</v>
      </c>
      <c r="AH593">
        <v>-7.5</v>
      </c>
      <c r="AJ593">
        <v>-1</v>
      </c>
      <c r="AK593">
        <v>-1</v>
      </c>
      <c r="AL593">
        <v>6.81</v>
      </c>
      <c r="AM593">
        <v>-0.69</v>
      </c>
      <c r="AO593">
        <v>0</v>
      </c>
      <c r="AP593">
        <v>0</v>
      </c>
      <c r="AQ593">
        <v>6.81</v>
      </c>
      <c r="AR593">
        <v>-0.69</v>
      </c>
      <c r="AS593">
        <v>-1</v>
      </c>
      <c r="AT593">
        <v>-1</v>
      </c>
      <c r="AV593">
        <v>21</v>
      </c>
      <c r="AW593">
        <v>13.5</v>
      </c>
      <c r="AX593">
        <v>1</v>
      </c>
      <c r="AZ593">
        <f t="shared" si="9"/>
        <v>0</v>
      </c>
    </row>
    <row r="594" spans="1:52" hidden="1" x14ac:dyDescent="0.25">
      <c r="A594" t="s">
        <v>66</v>
      </c>
      <c r="B594" t="s">
        <v>76</v>
      </c>
      <c r="C594">
        <v>2007</v>
      </c>
      <c r="D594">
        <v>14</v>
      </c>
      <c r="E594">
        <v>1</v>
      </c>
      <c r="F594">
        <v>-45.9</v>
      </c>
      <c r="G594">
        <v>-62.4</v>
      </c>
      <c r="I594">
        <v>40</v>
      </c>
      <c r="J594">
        <v>47</v>
      </c>
      <c r="K594">
        <v>-1.5260692899914401</v>
      </c>
      <c r="L594">
        <v>0.20359022014598899</v>
      </c>
      <c r="M594">
        <v>20</v>
      </c>
      <c r="N594">
        <v>56</v>
      </c>
      <c r="O594">
        <v>0</v>
      </c>
      <c r="P594">
        <v>9.0361757760814704E-2</v>
      </c>
      <c r="Q594">
        <v>9</v>
      </c>
      <c r="R594">
        <v>100</v>
      </c>
      <c r="S594">
        <v>0</v>
      </c>
      <c r="T594">
        <v>-2.2476188774340801E-2</v>
      </c>
      <c r="U594">
        <v>32</v>
      </c>
      <c r="V594">
        <v>100</v>
      </c>
      <c r="W594">
        <v>0</v>
      </c>
      <c r="X594">
        <v>0.27875942844670398</v>
      </c>
      <c r="Y594">
        <v>0</v>
      </c>
      <c r="Z594">
        <v>0</v>
      </c>
      <c r="AA594">
        <v>0</v>
      </c>
      <c r="AB594">
        <v>3.0005641522413501E-2</v>
      </c>
      <c r="AC594">
        <v>45</v>
      </c>
      <c r="AD594">
        <v>12</v>
      </c>
      <c r="AE594">
        <v>0</v>
      </c>
      <c r="AF594">
        <v>7.9877120641457994E-2</v>
      </c>
      <c r="AH594">
        <v>8.5</v>
      </c>
      <c r="AJ594">
        <v>-1</v>
      </c>
      <c r="AK594">
        <v>1</v>
      </c>
      <c r="AL594">
        <v>-12.15</v>
      </c>
      <c r="AM594">
        <v>-3.65</v>
      </c>
      <c r="AO594">
        <v>0</v>
      </c>
      <c r="AP594">
        <v>0</v>
      </c>
      <c r="AQ594">
        <v>-12.15</v>
      </c>
      <c r="AR594">
        <v>-3.65</v>
      </c>
      <c r="AS594">
        <v>-1</v>
      </c>
      <c r="AT594">
        <v>1</v>
      </c>
      <c r="AV594">
        <v>-20</v>
      </c>
      <c r="AW594">
        <v>-11.5</v>
      </c>
      <c r="AX594">
        <v>-1</v>
      </c>
      <c r="AZ594">
        <f t="shared" si="9"/>
        <v>0</v>
      </c>
    </row>
    <row r="595" spans="1:52" hidden="1" x14ac:dyDescent="0.25">
      <c r="A595" t="s">
        <v>68</v>
      </c>
      <c r="B595" t="s">
        <v>53</v>
      </c>
      <c r="C595">
        <v>2007</v>
      </c>
      <c r="D595">
        <v>14</v>
      </c>
      <c r="E595">
        <v>0</v>
      </c>
      <c r="F595">
        <v>-30.8</v>
      </c>
      <c r="G595">
        <v>-35.9</v>
      </c>
      <c r="I595">
        <v>40</v>
      </c>
      <c r="J595">
        <v>88</v>
      </c>
      <c r="K595">
        <v>0</v>
      </c>
      <c r="L595">
        <v>-3.30016455585787E-2</v>
      </c>
      <c r="M595">
        <v>28</v>
      </c>
      <c r="N595">
        <v>13</v>
      </c>
      <c r="O595">
        <v>6.2050361671727101</v>
      </c>
      <c r="P595">
        <v>0.54210297173590405</v>
      </c>
      <c r="Q595">
        <v>15</v>
      </c>
      <c r="R595">
        <v>39</v>
      </c>
      <c r="S595">
        <v>0.91830386855240898</v>
      </c>
      <c r="T595">
        <v>0.38543758959429503</v>
      </c>
      <c r="U595">
        <v>51</v>
      </c>
      <c r="V595">
        <v>12</v>
      </c>
      <c r="W595">
        <v>0</v>
      </c>
      <c r="X595">
        <v>0.52045494317971197</v>
      </c>
      <c r="Y595">
        <v>40</v>
      </c>
      <c r="Z595">
        <v>32</v>
      </c>
      <c r="AA595">
        <v>2.2713804161384101</v>
      </c>
      <c r="AB595">
        <v>0.44562871218126399</v>
      </c>
      <c r="AC595">
        <v>46</v>
      </c>
      <c r="AD595">
        <v>74</v>
      </c>
      <c r="AE595">
        <v>0</v>
      </c>
      <c r="AF595">
        <v>-5.2950562263401203E-2</v>
      </c>
      <c r="AH595">
        <v>10</v>
      </c>
      <c r="AJ595">
        <v>1</v>
      </c>
      <c r="AK595">
        <v>1</v>
      </c>
      <c r="AL595">
        <v>-9.8699999999999992</v>
      </c>
      <c r="AM595">
        <v>0.13</v>
      </c>
      <c r="AO595">
        <v>0</v>
      </c>
      <c r="AP595">
        <v>0</v>
      </c>
      <c r="AQ595">
        <v>-9.8699999999999992</v>
      </c>
      <c r="AR595">
        <v>0.13</v>
      </c>
      <c r="AS595">
        <v>1</v>
      </c>
      <c r="AT595">
        <v>1</v>
      </c>
      <c r="AV595">
        <v>-9</v>
      </c>
      <c r="AW595">
        <v>1</v>
      </c>
      <c r="AX595">
        <v>1</v>
      </c>
      <c r="AZ595">
        <f t="shared" si="9"/>
        <v>0</v>
      </c>
    </row>
    <row r="596" spans="1:52" hidden="1" x14ac:dyDescent="0.25">
      <c r="A596" t="s">
        <v>54</v>
      </c>
      <c r="B596" t="s">
        <v>56</v>
      </c>
      <c r="C596">
        <v>2007</v>
      </c>
      <c r="D596">
        <v>14</v>
      </c>
      <c r="E596">
        <v>0</v>
      </c>
      <c r="F596">
        <v>20.7</v>
      </c>
      <c r="G596">
        <v>36.6</v>
      </c>
      <c r="I596">
        <v>40</v>
      </c>
      <c r="J596">
        <v>83</v>
      </c>
      <c r="K596">
        <v>0</v>
      </c>
      <c r="L596">
        <v>-5.2666236403710502E-3</v>
      </c>
      <c r="M596">
        <v>73</v>
      </c>
      <c r="N596">
        <v>16</v>
      </c>
      <c r="O596">
        <v>0</v>
      </c>
      <c r="P596">
        <v>0.51074106574339595</v>
      </c>
      <c r="Q596">
        <v>43</v>
      </c>
      <c r="R596">
        <v>35</v>
      </c>
      <c r="S596">
        <v>0</v>
      </c>
      <c r="T596">
        <v>0.42089344223927799</v>
      </c>
      <c r="U596">
        <v>55</v>
      </c>
      <c r="V596">
        <v>16</v>
      </c>
      <c r="W596">
        <v>1.1350666357631201</v>
      </c>
      <c r="X596">
        <v>0.24797276489328099</v>
      </c>
      <c r="Y596">
        <v>38</v>
      </c>
      <c r="Z596">
        <v>50</v>
      </c>
      <c r="AA596">
        <v>-0.53611976069485001</v>
      </c>
      <c r="AB596">
        <v>0.11643195227033599</v>
      </c>
      <c r="AC596">
        <v>75</v>
      </c>
      <c r="AD596">
        <v>67</v>
      </c>
      <c r="AE596">
        <v>-2.7318605427576599</v>
      </c>
      <c r="AF596">
        <v>0.26488066351079498</v>
      </c>
      <c r="AH596">
        <v>-2.5</v>
      </c>
      <c r="AJ596">
        <v>1</v>
      </c>
      <c r="AK596">
        <v>-1</v>
      </c>
      <c r="AL596">
        <v>6.02</v>
      </c>
      <c r="AM596">
        <v>3.52</v>
      </c>
      <c r="AO596">
        <v>0</v>
      </c>
      <c r="AP596">
        <v>0</v>
      </c>
      <c r="AQ596">
        <v>6.02</v>
      </c>
      <c r="AR596">
        <v>3.5199999999999898</v>
      </c>
      <c r="AS596">
        <v>1</v>
      </c>
      <c r="AT596">
        <v>-1</v>
      </c>
      <c r="AV596">
        <v>-14</v>
      </c>
      <c r="AW596">
        <v>-16.5</v>
      </c>
      <c r="AX596">
        <v>-1</v>
      </c>
      <c r="AZ596">
        <f t="shared" si="9"/>
        <v>0</v>
      </c>
    </row>
    <row r="597" spans="1:52" hidden="1" x14ac:dyDescent="0.25">
      <c r="A597" t="s">
        <v>69</v>
      </c>
      <c r="B597" t="s">
        <v>65</v>
      </c>
      <c r="C597">
        <v>2007</v>
      </c>
      <c r="D597">
        <v>14</v>
      </c>
      <c r="E597">
        <v>1</v>
      </c>
      <c r="F597">
        <v>-6.6</v>
      </c>
      <c r="G597">
        <v>-25.1</v>
      </c>
      <c r="I597">
        <v>43</v>
      </c>
      <c r="J597">
        <v>88</v>
      </c>
      <c r="K597">
        <v>0.37432406644402799</v>
      </c>
      <c r="L597">
        <v>-0.12920351993086901</v>
      </c>
      <c r="M597">
        <v>70</v>
      </c>
      <c r="N597">
        <v>60</v>
      </c>
      <c r="O597">
        <v>0</v>
      </c>
      <c r="P597">
        <v>2.2247597921210099E-2</v>
      </c>
      <c r="Q597">
        <v>57</v>
      </c>
      <c r="R597">
        <v>48</v>
      </c>
      <c r="S597">
        <v>0.55294558664399296</v>
      </c>
      <c r="T597">
        <v>-0.30689665445349501</v>
      </c>
      <c r="U597">
        <v>70</v>
      </c>
      <c r="V597">
        <v>35</v>
      </c>
      <c r="W597">
        <v>-1.10554575925386</v>
      </c>
      <c r="X597">
        <v>0.21944083735825301</v>
      </c>
      <c r="Y597">
        <v>23</v>
      </c>
      <c r="Z597">
        <v>45</v>
      </c>
      <c r="AA597">
        <v>-1.52347113884555</v>
      </c>
      <c r="AB597">
        <v>-0.14332170022528101</v>
      </c>
      <c r="AC597">
        <v>63</v>
      </c>
      <c r="AD597">
        <v>32</v>
      </c>
      <c r="AE597">
        <v>0</v>
      </c>
      <c r="AF597">
        <v>3.26380252188994E-2</v>
      </c>
      <c r="AH597">
        <v>1</v>
      </c>
      <c r="AJ597">
        <v>-1</v>
      </c>
      <c r="AK597">
        <v>1</v>
      </c>
      <c r="AL597">
        <v>-3.38</v>
      </c>
      <c r="AM597">
        <v>-2.38</v>
      </c>
      <c r="AO597">
        <v>0</v>
      </c>
      <c r="AP597">
        <v>0</v>
      </c>
      <c r="AQ597">
        <v>-3.38</v>
      </c>
      <c r="AR597">
        <v>-2.38</v>
      </c>
      <c r="AS597">
        <v>-1</v>
      </c>
      <c r="AT597">
        <v>1</v>
      </c>
      <c r="AV597">
        <v>-6</v>
      </c>
      <c r="AW597">
        <v>-5</v>
      </c>
      <c r="AX597">
        <v>-1</v>
      </c>
      <c r="AZ597">
        <f t="shared" si="9"/>
        <v>0</v>
      </c>
    </row>
    <row r="598" spans="1:52" x14ac:dyDescent="0.25">
      <c r="A598" t="s">
        <v>70</v>
      </c>
      <c r="B598" t="s">
        <v>46</v>
      </c>
      <c r="C598">
        <v>2007</v>
      </c>
      <c r="D598">
        <v>14</v>
      </c>
      <c r="E598">
        <v>1</v>
      </c>
      <c r="F598">
        <v>0.3</v>
      </c>
      <c r="G598">
        <v>5.7</v>
      </c>
      <c r="I598">
        <v>40</v>
      </c>
      <c r="J598">
        <v>32</v>
      </c>
      <c r="K598">
        <v>7.9914266377910002</v>
      </c>
      <c r="L598">
        <v>0.58080628590702399</v>
      </c>
      <c r="M598">
        <v>75</v>
      </c>
      <c r="N598">
        <v>66</v>
      </c>
      <c r="O598">
        <v>-1.6158131781536</v>
      </c>
      <c r="P598">
        <v>0.117370313205195</v>
      </c>
      <c r="Q598">
        <v>44</v>
      </c>
      <c r="R598">
        <v>24</v>
      </c>
      <c r="S598">
        <v>4.6064761592079897</v>
      </c>
      <c r="T598">
        <v>0.20328159725860501</v>
      </c>
      <c r="U598">
        <v>66</v>
      </c>
      <c r="V598">
        <v>7</v>
      </c>
      <c r="W598">
        <v>9.8436847467785498</v>
      </c>
      <c r="X598">
        <v>0.54933939728674497</v>
      </c>
      <c r="Y598">
        <v>40</v>
      </c>
      <c r="Z598">
        <v>43</v>
      </c>
      <c r="AA598">
        <v>0.983687439457544</v>
      </c>
      <c r="AB598">
        <v>0.56342661184529896</v>
      </c>
      <c r="AC598">
        <v>50</v>
      </c>
      <c r="AD598">
        <v>45</v>
      </c>
      <c r="AE598">
        <v>0.43043166885676598</v>
      </c>
      <c r="AF598">
        <v>0.153270942942067</v>
      </c>
      <c r="AH598">
        <v>-3</v>
      </c>
      <c r="AJ598">
        <v>1</v>
      </c>
      <c r="AK598">
        <v>1</v>
      </c>
      <c r="AL598">
        <v>3.47</v>
      </c>
      <c r="AM598">
        <v>0.47</v>
      </c>
      <c r="AO598">
        <v>10.0489946704699</v>
      </c>
      <c r="AP598">
        <v>0.99874373832932895</v>
      </c>
      <c r="AQ598">
        <v>4.46874373832933</v>
      </c>
      <c r="AR598">
        <v>1.46874373832933</v>
      </c>
      <c r="AS598">
        <v>1</v>
      </c>
      <c r="AT598">
        <v>1</v>
      </c>
      <c r="AV598">
        <v>8</v>
      </c>
      <c r="AW598">
        <v>5</v>
      </c>
      <c r="AX598">
        <v>1</v>
      </c>
      <c r="AZ598">
        <f t="shared" si="9"/>
        <v>1</v>
      </c>
    </row>
    <row r="599" spans="1:52" hidden="1" x14ac:dyDescent="0.25">
      <c r="A599" t="s">
        <v>45</v>
      </c>
      <c r="B599" t="s">
        <v>63</v>
      </c>
      <c r="C599">
        <v>2007</v>
      </c>
      <c r="D599">
        <v>15</v>
      </c>
      <c r="E599">
        <v>0</v>
      </c>
      <c r="F599">
        <v>-11</v>
      </c>
      <c r="G599">
        <v>-11.9</v>
      </c>
      <c r="I599">
        <v>45</v>
      </c>
      <c r="J599">
        <v>100</v>
      </c>
      <c r="K599">
        <v>3.7677734996662999</v>
      </c>
      <c r="L599">
        <v>-0.182088264995557</v>
      </c>
      <c r="M599">
        <v>73</v>
      </c>
      <c r="N599">
        <v>29</v>
      </c>
      <c r="O599">
        <v>-0.45325892857142802</v>
      </c>
      <c r="P599">
        <v>-0.12617980131900799</v>
      </c>
      <c r="Q599">
        <v>9</v>
      </c>
      <c r="R599">
        <v>69</v>
      </c>
      <c r="S599">
        <v>1.0633203897721399</v>
      </c>
      <c r="T599">
        <v>-0.19016733054579399</v>
      </c>
      <c r="U599">
        <v>68</v>
      </c>
      <c r="V599">
        <v>11</v>
      </c>
      <c r="W599">
        <v>-1.71083751437871</v>
      </c>
      <c r="X599">
        <v>-0.19396967330851</v>
      </c>
      <c r="Y599">
        <v>59</v>
      </c>
      <c r="Z599">
        <v>20</v>
      </c>
      <c r="AA599">
        <v>2.4670653739327202</v>
      </c>
      <c r="AB599">
        <v>0.17178957702609601</v>
      </c>
      <c r="AC599">
        <v>44</v>
      </c>
      <c r="AD599">
        <v>70</v>
      </c>
      <c r="AE599">
        <v>9.9260722071744798</v>
      </c>
      <c r="AF599">
        <v>-0.625912562467561</v>
      </c>
      <c r="AH599">
        <v>3.5</v>
      </c>
      <c r="AJ599">
        <v>-1</v>
      </c>
      <c r="AK599">
        <v>1</v>
      </c>
      <c r="AL599">
        <v>-4.8099999999999996</v>
      </c>
      <c r="AM599">
        <v>-1.3099999999999901</v>
      </c>
      <c r="AO599">
        <v>0</v>
      </c>
      <c r="AP599">
        <v>0</v>
      </c>
      <c r="AQ599">
        <v>-4.8099999999999996</v>
      </c>
      <c r="AR599">
        <v>-1.3099999999999901</v>
      </c>
      <c r="AS599">
        <v>-1</v>
      </c>
      <c r="AT599">
        <v>1</v>
      </c>
      <c r="AV599">
        <v>-7</v>
      </c>
      <c r="AW599">
        <v>-3.5</v>
      </c>
      <c r="AX599">
        <v>-1</v>
      </c>
      <c r="AZ599">
        <f t="shared" si="9"/>
        <v>0</v>
      </c>
    </row>
    <row r="600" spans="1:52" hidden="1" x14ac:dyDescent="0.25">
      <c r="A600" t="s">
        <v>47</v>
      </c>
      <c r="B600" t="s">
        <v>54</v>
      </c>
      <c r="C600">
        <v>2007</v>
      </c>
      <c r="D600">
        <v>15</v>
      </c>
      <c r="E600">
        <v>0</v>
      </c>
      <c r="F600">
        <v>-26.9</v>
      </c>
      <c r="G600">
        <v>-43.3</v>
      </c>
      <c r="I600">
        <v>10</v>
      </c>
      <c r="J600">
        <v>63</v>
      </c>
      <c r="K600">
        <v>0</v>
      </c>
      <c r="L600">
        <v>1.40423922505511E-2</v>
      </c>
      <c r="M600">
        <v>24</v>
      </c>
      <c r="N600">
        <v>42</v>
      </c>
      <c r="O600">
        <v>-5.61803261623872</v>
      </c>
      <c r="P600">
        <v>0.432682657731988</v>
      </c>
      <c r="Q600">
        <v>12</v>
      </c>
      <c r="R600">
        <v>61</v>
      </c>
      <c r="S600">
        <v>0</v>
      </c>
      <c r="T600">
        <v>0.18873847077959299</v>
      </c>
      <c r="U600">
        <v>37</v>
      </c>
      <c r="V600">
        <v>39</v>
      </c>
      <c r="W600">
        <v>0</v>
      </c>
      <c r="X600">
        <v>-4.3223835085804602E-2</v>
      </c>
      <c r="Y600">
        <v>37</v>
      </c>
      <c r="Z600">
        <v>82</v>
      </c>
      <c r="AA600">
        <v>-6.7225745814626796</v>
      </c>
      <c r="AB600">
        <v>0.205475787311242</v>
      </c>
      <c r="AC600">
        <v>50</v>
      </c>
      <c r="AD600">
        <v>36</v>
      </c>
      <c r="AE600">
        <v>0</v>
      </c>
      <c r="AF600">
        <v>7.9247911071424204E-2</v>
      </c>
      <c r="AH600">
        <v>12.5</v>
      </c>
      <c r="AJ600">
        <v>1</v>
      </c>
      <c r="AK600">
        <v>-1</v>
      </c>
      <c r="AL600">
        <v>-11.39</v>
      </c>
      <c r="AM600">
        <v>1.1099999999999901</v>
      </c>
      <c r="AO600">
        <v>0</v>
      </c>
      <c r="AP600">
        <v>0</v>
      </c>
      <c r="AQ600">
        <v>-11.39</v>
      </c>
      <c r="AR600">
        <v>1.1099999999999901</v>
      </c>
      <c r="AS600">
        <v>1</v>
      </c>
      <c r="AT600">
        <v>-1</v>
      </c>
      <c r="AV600">
        <v>-34</v>
      </c>
      <c r="AW600">
        <v>-21.5</v>
      </c>
      <c r="AX600">
        <v>-1</v>
      </c>
      <c r="AZ600">
        <f t="shared" si="9"/>
        <v>0</v>
      </c>
    </row>
    <row r="601" spans="1:52" hidden="1" x14ac:dyDescent="0.25">
      <c r="A601" t="s">
        <v>49</v>
      </c>
      <c r="B601" t="s">
        <v>61</v>
      </c>
      <c r="C601">
        <v>2007</v>
      </c>
      <c r="D601">
        <v>15</v>
      </c>
      <c r="E601">
        <v>0</v>
      </c>
      <c r="F601">
        <v>-9.9</v>
      </c>
      <c r="G601">
        <v>26.1</v>
      </c>
      <c r="I601">
        <v>29</v>
      </c>
      <c r="J601">
        <v>56</v>
      </c>
      <c r="K601">
        <v>-3.56609811052257</v>
      </c>
      <c r="L601">
        <v>0.10038113289629499</v>
      </c>
      <c r="M601">
        <v>51</v>
      </c>
      <c r="N601">
        <v>23</v>
      </c>
      <c r="O601">
        <v>0</v>
      </c>
      <c r="P601">
        <v>6.3094793551322498E-2</v>
      </c>
      <c r="Q601">
        <v>26</v>
      </c>
      <c r="R601">
        <v>0</v>
      </c>
      <c r="S601">
        <v>5.6004647154471501</v>
      </c>
      <c r="T601">
        <v>0.39230273560012102</v>
      </c>
      <c r="U601">
        <v>92</v>
      </c>
      <c r="V601">
        <v>22</v>
      </c>
      <c r="W601">
        <v>-1.4910433705080499</v>
      </c>
      <c r="X601">
        <v>0.55327842159735097</v>
      </c>
      <c r="Y601">
        <v>27</v>
      </c>
      <c r="Z601">
        <v>89</v>
      </c>
      <c r="AA601">
        <v>-8.7273966884000291</v>
      </c>
      <c r="AB601">
        <v>0.35172381248692602</v>
      </c>
      <c r="AC601">
        <v>50</v>
      </c>
      <c r="AD601">
        <v>20</v>
      </c>
      <c r="AE601">
        <v>-5.1117105379600503</v>
      </c>
      <c r="AF601">
        <v>-0.13552105794365599</v>
      </c>
      <c r="AH601">
        <v>-3</v>
      </c>
      <c r="AJ601">
        <v>1</v>
      </c>
      <c r="AK601">
        <v>-1</v>
      </c>
      <c r="AL601">
        <v>3.61</v>
      </c>
      <c r="AM601">
        <v>0.60999999999999899</v>
      </c>
      <c r="AO601">
        <v>0</v>
      </c>
      <c r="AP601">
        <v>0</v>
      </c>
      <c r="AQ601">
        <v>3.61</v>
      </c>
      <c r="AR601">
        <v>0.60999999999999899</v>
      </c>
      <c r="AS601">
        <v>1</v>
      </c>
      <c r="AT601">
        <v>-1</v>
      </c>
      <c r="AV601">
        <v>-6</v>
      </c>
      <c r="AW601">
        <v>-9</v>
      </c>
      <c r="AX601">
        <v>-1</v>
      </c>
      <c r="AZ601">
        <f t="shared" si="9"/>
        <v>0</v>
      </c>
    </row>
    <row r="602" spans="1:52" hidden="1" x14ac:dyDescent="0.25">
      <c r="A602" t="s">
        <v>51</v>
      </c>
      <c r="B602" t="s">
        <v>72</v>
      </c>
      <c r="C602">
        <v>2007</v>
      </c>
      <c r="D602">
        <v>15</v>
      </c>
      <c r="E602">
        <v>0</v>
      </c>
      <c r="F602">
        <v>4.4000000000000004</v>
      </c>
      <c r="G602">
        <v>-8.1</v>
      </c>
      <c r="I602">
        <v>10</v>
      </c>
      <c r="J602">
        <v>88</v>
      </c>
      <c r="K602">
        <v>-8.7764357672404003</v>
      </c>
      <c r="L602">
        <v>0.219061022431605</v>
      </c>
      <c r="M602">
        <v>71</v>
      </c>
      <c r="N602">
        <v>23</v>
      </c>
      <c r="O602">
        <v>1.4831322021594999</v>
      </c>
      <c r="P602">
        <v>0.68097521562926999</v>
      </c>
      <c r="Q602">
        <v>33</v>
      </c>
      <c r="R602">
        <v>29</v>
      </c>
      <c r="S602">
        <v>-0.96581903410312697</v>
      </c>
      <c r="T602">
        <v>0.433466211062907</v>
      </c>
      <c r="U602">
        <v>51</v>
      </c>
      <c r="V602">
        <v>32</v>
      </c>
      <c r="W602">
        <v>-3.4169958345493598</v>
      </c>
      <c r="X602">
        <v>0.53475998242895495</v>
      </c>
      <c r="Y602">
        <v>14</v>
      </c>
      <c r="Z602">
        <v>13</v>
      </c>
      <c r="AA602">
        <v>0</v>
      </c>
      <c r="AB602">
        <v>0.26737549436174302</v>
      </c>
      <c r="AC602">
        <v>21</v>
      </c>
      <c r="AD602">
        <v>58</v>
      </c>
      <c r="AE602">
        <v>-7.3901922152027701</v>
      </c>
      <c r="AF602">
        <v>0.45876836642858598</v>
      </c>
      <c r="AH602">
        <v>5</v>
      </c>
      <c r="AJ602">
        <v>1</v>
      </c>
      <c r="AK602">
        <v>-1</v>
      </c>
      <c r="AL602">
        <v>-3.99</v>
      </c>
      <c r="AM602">
        <v>1.00999999999999</v>
      </c>
      <c r="AO602">
        <v>0</v>
      </c>
      <c r="AP602">
        <v>0</v>
      </c>
      <c r="AQ602">
        <v>-3.99</v>
      </c>
      <c r="AR602">
        <v>1.00999999999999</v>
      </c>
      <c r="AS602">
        <v>1</v>
      </c>
      <c r="AT602">
        <v>-1</v>
      </c>
      <c r="AV602">
        <v>-8</v>
      </c>
      <c r="AW602">
        <v>-3</v>
      </c>
      <c r="AX602">
        <v>-1</v>
      </c>
      <c r="AZ602">
        <f t="shared" si="9"/>
        <v>0</v>
      </c>
    </row>
    <row r="603" spans="1:52" hidden="1" x14ac:dyDescent="0.25">
      <c r="A603" t="s">
        <v>50</v>
      </c>
      <c r="B603" t="s">
        <v>67</v>
      </c>
      <c r="C603">
        <v>2007</v>
      </c>
      <c r="D603">
        <v>15</v>
      </c>
      <c r="E603">
        <v>1</v>
      </c>
      <c r="F603">
        <v>-32</v>
      </c>
      <c r="G603">
        <v>-49.6</v>
      </c>
      <c r="I603">
        <v>0</v>
      </c>
      <c r="J603">
        <v>61</v>
      </c>
      <c r="K603">
        <v>-1.23913916529458</v>
      </c>
      <c r="L603">
        <v>0.25032615059082403</v>
      </c>
      <c r="M603">
        <v>61</v>
      </c>
      <c r="N603">
        <v>80</v>
      </c>
      <c r="O603">
        <v>0</v>
      </c>
      <c r="P603">
        <v>-7.0166479878983001E-2</v>
      </c>
      <c r="Q603">
        <v>35</v>
      </c>
      <c r="R603">
        <v>65</v>
      </c>
      <c r="S603">
        <v>0</v>
      </c>
      <c r="T603">
        <v>0.15474511292505799</v>
      </c>
      <c r="U603">
        <v>50</v>
      </c>
      <c r="V603">
        <v>18</v>
      </c>
      <c r="W603">
        <v>0.20818042838863299</v>
      </c>
      <c r="X603">
        <v>0.48824832227465897</v>
      </c>
      <c r="Y603">
        <v>12</v>
      </c>
      <c r="Z603">
        <v>49</v>
      </c>
      <c r="AA603">
        <v>-1.3930071990906401</v>
      </c>
      <c r="AB603">
        <v>0.121089261844072</v>
      </c>
      <c r="AC603">
        <v>59</v>
      </c>
      <c r="AD603">
        <v>60</v>
      </c>
      <c r="AE603">
        <v>0</v>
      </c>
      <c r="AF603">
        <v>8.70510682451653E-2</v>
      </c>
      <c r="AH603">
        <v>8</v>
      </c>
      <c r="AJ603">
        <v>-1</v>
      </c>
      <c r="AK603">
        <v>-1</v>
      </c>
      <c r="AL603">
        <v>-9.08</v>
      </c>
      <c r="AM603">
        <v>-1.08</v>
      </c>
      <c r="AO603">
        <v>0</v>
      </c>
      <c r="AP603">
        <v>0</v>
      </c>
      <c r="AQ603">
        <v>-9.08</v>
      </c>
      <c r="AR603">
        <v>-1.08</v>
      </c>
      <c r="AS603">
        <v>-1</v>
      </c>
      <c r="AT603">
        <v>-1</v>
      </c>
      <c r="AV603">
        <v>3</v>
      </c>
      <c r="AW603">
        <v>11</v>
      </c>
      <c r="AX603">
        <v>1</v>
      </c>
      <c r="AZ603">
        <f t="shared" si="9"/>
        <v>0</v>
      </c>
    </row>
    <row r="604" spans="1:52" hidden="1" x14ac:dyDescent="0.25">
      <c r="A604" t="s">
        <v>46</v>
      </c>
      <c r="B604" t="s">
        <v>76</v>
      </c>
      <c r="C604">
        <v>2007</v>
      </c>
      <c r="D604">
        <v>15</v>
      </c>
      <c r="E604">
        <v>0</v>
      </c>
      <c r="F604">
        <v>-5.8</v>
      </c>
      <c r="G604">
        <v>-23.7</v>
      </c>
      <c r="I604">
        <v>61</v>
      </c>
      <c r="J604">
        <v>49</v>
      </c>
      <c r="K604">
        <v>-0.73403303639164696</v>
      </c>
      <c r="L604">
        <v>-0.21636551817127</v>
      </c>
      <c r="M604">
        <v>29</v>
      </c>
      <c r="N604">
        <v>58</v>
      </c>
      <c r="O604">
        <v>-1.4111292984869299</v>
      </c>
      <c r="P604">
        <v>0.306219469034822</v>
      </c>
      <c r="Q604">
        <v>2</v>
      </c>
      <c r="R604">
        <v>100</v>
      </c>
      <c r="S604">
        <v>-6.1173426020645403</v>
      </c>
      <c r="T604">
        <v>0.34396049219533598</v>
      </c>
      <c r="U604">
        <v>38</v>
      </c>
      <c r="V604">
        <v>100</v>
      </c>
      <c r="W604">
        <v>0</v>
      </c>
      <c r="X604">
        <v>-8.8874447528145606E-2</v>
      </c>
      <c r="Y604">
        <v>45</v>
      </c>
      <c r="Z604">
        <v>0</v>
      </c>
      <c r="AA604">
        <v>-8.3782329591531806</v>
      </c>
      <c r="AB604">
        <v>-0.471000394442395</v>
      </c>
      <c r="AC604">
        <v>39</v>
      </c>
      <c r="AD604">
        <v>9</v>
      </c>
      <c r="AE604">
        <v>1.5388150614957901</v>
      </c>
      <c r="AF604">
        <v>0.151307057631868</v>
      </c>
      <c r="AH604">
        <v>10.5</v>
      </c>
      <c r="AJ604">
        <v>1</v>
      </c>
      <c r="AK604">
        <v>1</v>
      </c>
      <c r="AL604">
        <v>-7.32</v>
      </c>
      <c r="AM604">
        <v>3.18</v>
      </c>
      <c r="AO604">
        <v>0</v>
      </c>
      <c r="AP604">
        <v>0</v>
      </c>
      <c r="AQ604">
        <v>-7.32</v>
      </c>
      <c r="AR604">
        <v>3.1799999999999899</v>
      </c>
      <c r="AS604">
        <v>1</v>
      </c>
      <c r="AT604">
        <v>1</v>
      </c>
      <c r="AV604">
        <v>-7</v>
      </c>
      <c r="AW604">
        <v>3.5</v>
      </c>
      <c r="AX604">
        <v>1</v>
      </c>
      <c r="AZ604">
        <f t="shared" si="9"/>
        <v>0</v>
      </c>
    </row>
    <row r="605" spans="1:52" hidden="1" x14ac:dyDescent="0.25">
      <c r="A605" t="s">
        <v>53</v>
      </c>
      <c r="B605" t="s">
        <v>66</v>
      </c>
      <c r="C605">
        <v>2007</v>
      </c>
      <c r="D605">
        <v>15</v>
      </c>
      <c r="E605">
        <v>0</v>
      </c>
      <c r="F605">
        <v>7.3</v>
      </c>
      <c r="G605">
        <v>52.7</v>
      </c>
      <c r="I605">
        <v>6</v>
      </c>
      <c r="J605">
        <v>15</v>
      </c>
      <c r="K605">
        <v>0</v>
      </c>
      <c r="L605">
        <v>-7.6913278221379902E-2</v>
      </c>
      <c r="M605">
        <v>85</v>
      </c>
      <c r="N605">
        <v>32</v>
      </c>
      <c r="O605">
        <v>0</v>
      </c>
      <c r="P605">
        <v>2.03089472912131E-2</v>
      </c>
      <c r="Q605">
        <v>18</v>
      </c>
      <c r="R605">
        <v>38</v>
      </c>
      <c r="S605">
        <v>0</v>
      </c>
      <c r="T605">
        <v>-2.9593473901321301E-2</v>
      </c>
      <c r="U605">
        <v>46</v>
      </c>
      <c r="V605">
        <v>6</v>
      </c>
      <c r="W605">
        <v>-5.0771470638376899</v>
      </c>
      <c r="X605">
        <v>-0.16468904003061999</v>
      </c>
      <c r="Y605">
        <v>66</v>
      </c>
      <c r="Z605">
        <v>52</v>
      </c>
      <c r="AA605">
        <v>0</v>
      </c>
      <c r="AB605">
        <v>6.3910852567319695E-2</v>
      </c>
      <c r="AC605">
        <v>39</v>
      </c>
      <c r="AD605">
        <v>0</v>
      </c>
      <c r="AE605">
        <v>2.8308852051784199</v>
      </c>
      <c r="AF605">
        <v>0.31947420850174202</v>
      </c>
      <c r="AH605">
        <v>-8.5</v>
      </c>
      <c r="AJ605">
        <v>1</v>
      </c>
      <c r="AK605">
        <v>-1</v>
      </c>
      <c r="AL605">
        <v>9.83</v>
      </c>
      <c r="AM605">
        <v>1.33</v>
      </c>
      <c r="AO605">
        <v>0</v>
      </c>
      <c r="AP605">
        <v>0</v>
      </c>
      <c r="AQ605">
        <v>9.83</v>
      </c>
      <c r="AR605">
        <v>1.33</v>
      </c>
      <c r="AS605">
        <v>1</v>
      </c>
      <c r="AT605">
        <v>-1</v>
      </c>
      <c r="AV605">
        <v>-7</v>
      </c>
      <c r="AW605">
        <v>-15.5</v>
      </c>
      <c r="AX605">
        <v>-1</v>
      </c>
      <c r="AZ605">
        <f t="shared" si="9"/>
        <v>0</v>
      </c>
    </row>
    <row r="606" spans="1:52" hidden="1" x14ac:dyDescent="0.25">
      <c r="A606" t="s">
        <v>72</v>
      </c>
      <c r="B606" t="s">
        <v>51</v>
      </c>
      <c r="C606">
        <v>2007</v>
      </c>
      <c r="D606">
        <v>15</v>
      </c>
      <c r="E606">
        <v>1</v>
      </c>
      <c r="F606">
        <v>12.5</v>
      </c>
      <c r="G606">
        <v>8.1</v>
      </c>
      <c r="I606">
        <v>23</v>
      </c>
      <c r="J606">
        <v>71</v>
      </c>
      <c r="K606">
        <v>-1.25572326114273</v>
      </c>
      <c r="L606">
        <v>0.14714776888249101</v>
      </c>
      <c r="M606">
        <v>88</v>
      </c>
      <c r="N606">
        <v>10</v>
      </c>
      <c r="O606">
        <v>-0.11089610944848199</v>
      </c>
      <c r="P606">
        <v>0.118009958804679</v>
      </c>
      <c r="Q606">
        <v>32</v>
      </c>
      <c r="R606">
        <v>51</v>
      </c>
      <c r="S606">
        <v>-0.86539347408829104</v>
      </c>
      <c r="T606">
        <v>-0.28807751895914502</v>
      </c>
      <c r="U606">
        <v>29</v>
      </c>
      <c r="V606">
        <v>33</v>
      </c>
      <c r="W606">
        <v>-1.0496090335114101</v>
      </c>
      <c r="X606">
        <v>0.17945153852743301</v>
      </c>
      <c r="Y606">
        <v>58</v>
      </c>
      <c r="Z606">
        <v>21</v>
      </c>
      <c r="AA606">
        <v>2.2447791183402899</v>
      </c>
      <c r="AB606">
        <v>0.28843723414601202</v>
      </c>
      <c r="AC606">
        <v>13</v>
      </c>
      <c r="AD606">
        <v>14</v>
      </c>
      <c r="AE606">
        <v>-0.16556852322625301</v>
      </c>
      <c r="AF606">
        <v>0.112470423535815</v>
      </c>
      <c r="AH606">
        <v>-5</v>
      </c>
      <c r="AJ606">
        <v>-1</v>
      </c>
      <c r="AK606">
        <v>-1</v>
      </c>
      <c r="AL606">
        <v>3.99</v>
      </c>
      <c r="AM606">
        <v>-1.00999999999999</v>
      </c>
      <c r="AO606">
        <v>0</v>
      </c>
      <c r="AP606">
        <v>0</v>
      </c>
      <c r="AQ606">
        <v>3.99</v>
      </c>
      <c r="AR606">
        <v>-1.00999999999999</v>
      </c>
      <c r="AS606">
        <v>-1</v>
      </c>
      <c r="AT606">
        <v>-1</v>
      </c>
      <c r="AV606">
        <v>8</v>
      </c>
      <c r="AW606">
        <v>3</v>
      </c>
      <c r="AX606">
        <v>1</v>
      </c>
      <c r="AZ606">
        <f t="shared" si="9"/>
        <v>0</v>
      </c>
    </row>
    <row r="607" spans="1:52" hidden="1" x14ac:dyDescent="0.25">
      <c r="A607" t="s">
        <v>55</v>
      </c>
      <c r="B607" t="s">
        <v>64</v>
      </c>
      <c r="C607">
        <v>2007</v>
      </c>
      <c r="D607">
        <v>15</v>
      </c>
      <c r="E607">
        <v>1</v>
      </c>
      <c r="F607">
        <v>39.4</v>
      </c>
      <c r="G607">
        <v>38.700000000000003</v>
      </c>
      <c r="I607">
        <v>58</v>
      </c>
      <c r="J607">
        <v>34</v>
      </c>
      <c r="K607">
        <v>5.90078678653824</v>
      </c>
      <c r="L607">
        <v>0.415959275122946</v>
      </c>
      <c r="M607">
        <v>81</v>
      </c>
      <c r="N607">
        <v>51</v>
      </c>
      <c r="O607">
        <v>0</v>
      </c>
      <c r="P607">
        <v>2.7740167139503901E-2</v>
      </c>
      <c r="Q607">
        <v>42</v>
      </c>
      <c r="R607">
        <v>68</v>
      </c>
      <c r="S607">
        <v>1.20783233405846</v>
      </c>
      <c r="T607">
        <v>0.30574701173840302</v>
      </c>
      <c r="U607">
        <v>76</v>
      </c>
      <c r="V607">
        <v>45</v>
      </c>
      <c r="W607">
        <v>0</v>
      </c>
      <c r="X607">
        <v>9.0485910130482294E-2</v>
      </c>
      <c r="Y607">
        <v>75</v>
      </c>
      <c r="Z607">
        <v>51</v>
      </c>
      <c r="AA607">
        <v>0</v>
      </c>
      <c r="AB607">
        <v>-8.0465205682372795E-2</v>
      </c>
      <c r="AC607">
        <v>50</v>
      </c>
      <c r="AD607">
        <v>50</v>
      </c>
      <c r="AE607">
        <v>1.91849049236655</v>
      </c>
      <c r="AF607">
        <v>0.39154511634065797</v>
      </c>
      <c r="AH607">
        <v>-10</v>
      </c>
      <c r="AJ607">
        <v>1</v>
      </c>
      <c r="AK607">
        <v>-1</v>
      </c>
      <c r="AL607">
        <v>10.45</v>
      </c>
      <c r="AM607">
        <v>0.44999999999999901</v>
      </c>
      <c r="AO607">
        <v>0</v>
      </c>
      <c r="AP607">
        <v>0</v>
      </c>
      <c r="AQ607">
        <v>10.45</v>
      </c>
      <c r="AR607">
        <v>0.44999999999999901</v>
      </c>
      <c r="AS607">
        <v>1</v>
      </c>
      <c r="AT607">
        <v>-1</v>
      </c>
      <c r="AV607">
        <v>-4</v>
      </c>
      <c r="AW607">
        <v>-14</v>
      </c>
      <c r="AX607">
        <v>-1</v>
      </c>
      <c r="AZ607">
        <f t="shared" si="9"/>
        <v>0</v>
      </c>
    </row>
    <row r="608" spans="1:52" hidden="1" x14ac:dyDescent="0.25">
      <c r="A608" t="s">
        <v>57</v>
      </c>
      <c r="B608" t="s">
        <v>56</v>
      </c>
      <c r="C608">
        <v>2007</v>
      </c>
      <c r="D608">
        <v>15</v>
      </c>
      <c r="E608">
        <v>0</v>
      </c>
      <c r="F608">
        <v>2.4</v>
      </c>
      <c r="G608">
        <v>14.1</v>
      </c>
      <c r="I608">
        <v>38</v>
      </c>
      <c r="J608">
        <v>76</v>
      </c>
      <c r="K608">
        <v>-8.9658437499999994</v>
      </c>
      <c r="L608">
        <v>0.18534586201428599</v>
      </c>
      <c r="M608">
        <v>73</v>
      </c>
      <c r="N608">
        <v>23</v>
      </c>
      <c r="O608">
        <v>0</v>
      </c>
      <c r="P608">
        <v>-6.2400008610514299E-2</v>
      </c>
      <c r="Q608">
        <v>52</v>
      </c>
      <c r="R608">
        <v>44</v>
      </c>
      <c r="S608">
        <v>0</v>
      </c>
      <c r="T608">
        <v>-5.0105038392095499E-2</v>
      </c>
      <c r="U608">
        <v>20</v>
      </c>
      <c r="V608">
        <v>12</v>
      </c>
      <c r="W608">
        <v>-3.8753810887691902</v>
      </c>
      <c r="X608">
        <v>0.103873180888004</v>
      </c>
      <c r="Y608">
        <v>49</v>
      </c>
      <c r="Z608">
        <v>53</v>
      </c>
      <c r="AA608">
        <v>-8.04798407316183</v>
      </c>
      <c r="AB608">
        <v>-0.43007717751854002</v>
      </c>
      <c r="AC608">
        <v>73</v>
      </c>
      <c r="AD608">
        <v>60</v>
      </c>
      <c r="AE608">
        <v>-10.318357119150299</v>
      </c>
      <c r="AF608">
        <v>0.25399871460113399</v>
      </c>
      <c r="AH608">
        <v>-2.5</v>
      </c>
      <c r="AJ608">
        <v>-1</v>
      </c>
      <c r="AK608">
        <v>1</v>
      </c>
      <c r="AL608">
        <v>0.9</v>
      </c>
      <c r="AM608">
        <v>-1.6</v>
      </c>
      <c r="AO608">
        <v>0</v>
      </c>
      <c r="AP608">
        <v>0</v>
      </c>
      <c r="AQ608">
        <v>0.9</v>
      </c>
      <c r="AR608">
        <v>-1.6</v>
      </c>
      <c r="AS608">
        <v>-1</v>
      </c>
      <c r="AT608">
        <v>1</v>
      </c>
      <c r="AV608">
        <v>-18</v>
      </c>
      <c r="AW608">
        <v>-20.5</v>
      </c>
      <c r="AX608">
        <v>-1</v>
      </c>
      <c r="AZ608">
        <f t="shared" si="9"/>
        <v>0</v>
      </c>
    </row>
    <row r="609" spans="1:52" hidden="1" x14ac:dyDescent="0.25">
      <c r="A609" t="s">
        <v>52</v>
      </c>
      <c r="B609" t="s">
        <v>65</v>
      </c>
      <c r="C609">
        <v>2007</v>
      </c>
      <c r="D609">
        <v>15</v>
      </c>
      <c r="E609">
        <v>0</v>
      </c>
      <c r="F609">
        <v>-13.8</v>
      </c>
      <c r="G609">
        <v>-32.5</v>
      </c>
      <c r="I609">
        <v>51</v>
      </c>
      <c r="J609">
        <v>76</v>
      </c>
      <c r="K609">
        <v>0</v>
      </c>
      <c r="L609">
        <v>-8.7891585153776E-2</v>
      </c>
      <c r="M609">
        <v>0</v>
      </c>
      <c r="N609">
        <v>58</v>
      </c>
      <c r="O609">
        <v>0</v>
      </c>
      <c r="P609">
        <v>7.5672317618616897E-2</v>
      </c>
      <c r="Q609">
        <v>3</v>
      </c>
      <c r="R609">
        <v>50</v>
      </c>
      <c r="S609">
        <v>6.9911636669196504</v>
      </c>
      <c r="T609">
        <v>0.613043998423629</v>
      </c>
      <c r="U609">
        <v>60</v>
      </c>
      <c r="V609">
        <v>38</v>
      </c>
      <c r="W609">
        <v>-0.15696738145783901</v>
      </c>
      <c r="X609">
        <v>0.15457556196176001</v>
      </c>
      <c r="Y609">
        <v>61</v>
      </c>
      <c r="Z609">
        <v>56</v>
      </c>
      <c r="AA609">
        <v>2.4160834458246101</v>
      </c>
      <c r="AB609">
        <v>-0.32990120623796698</v>
      </c>
      <c r="AC609">
        <v>6</v>
      </c>
      <c r="AD609">
        <v>28</v>
      </c>
      <c r="AE609">
        <v>-2.22562061711078</v>
      </c>
      <c r="AF609">
        <v>-0.12389829463430301</v>
      </c>
      <c r="AH609">
        <v>9.5</v>
      </c>
      <c r="AJ609">
        <v>1</v>
      </c>
      <c r="AK609">
        <v>-1</v>
      </c>
      <c r="AL609">
        <v>-9.17</v>
      </c>
      <c r="AM609">
        <v>0.33</v>
      </c>
      <c r="AO609">
        <v>0</v>
      </c>
      <c r="AP609">
        <v>0</v>
      </c>
      <c r="AQ609">
        <v>-9.17</v>
      </c>
      <c r="AR609">
        <v>0.33</v>
      </c>
      <c r="AS609">
        <v>1</v>
      </c>
      <c r="AT609">
        <v>-1</v>
      </c>
      <c r="AV609">
        <v>-37</v>
      </c>
      <c r="AW609">
        <v>-27.5</v>
      </c>
      <c r="AX609">
        <v>-1</v>
      </c>
      <c r="AZ609">
        <f t="shared" si="9"/>
        <v>0</v>
      </c>
    </row>
    <row r="610" spans="1:52" hidden="1" x14ac:dyDescent="0.25">
      <c r="A610" t="s">
        <v>73</v>
      </c>
      <c r="B610" t="s">
        <v>68</v>
      </c>
      <c r="C610">
        <v>2007</v>
      </c>
      <c r="D610">
        <v>15</v>
      </c>
      <c r="E610">
        <v>0</v>
      </c>
      <c r="F610">
        <v>29.6</v>
      </c>
      <c r="G610">
        <v>63.2</v>
      </c>
      <c r="I610">
        <v>51</v>
      </c>
      <c r="J610">
        <v>29</v>
      </c>
      <c r="K610">
        <v>0</v>
      </c>
      <c r="L610">
        <v>-2.4961566726449402E-2</v>
      </c>
      <c r="M610">
        <v>85</v>
      </c>
      <c r="N610">
        <v>36</v>
      </c>
      <c r="O610">
        <v>3.3039806015479498</v>
      </c>
      <c r="P610">
        <v>-0.15719726503339901</v>
      </c>
      <c r="Q610">
        <v>13</v>
      </c>
      <c r="R610">
        <v>47</v>
      </c>
      <c r="S610">
        <v>3.33539949932671</v>
      </c>
      <c r="T610">
        <v>-0.23415883719432901</v>
      </c>
      <c r="U610">
        <v>66</v>
      </c>
      <c r="V610">
        <v>12</v>
      </c>
      <c r="W610">
        <v>-3.18882867278219</v>
      </c>
      <c r="X610">
        <v>-0.65121176623379395</v>
      </c>
      <c r="Y610">
        <v>87</v>
      </c>
      <c r="Z610">
        <v>52</v>
      </c>
      <c r="AA610">
        <v>3.6969673401362502</v>
      </c>
      <c r="AB610">
        <v>0.185160545888437</v>
      </c>
      <c r="AC610">
        <v>53</v>
      </c>
      <c r="AD610">
        <v>34</v>
      </c>
      <c r="AE610">
        <v>4.1099670042097998</v>
      </c>
      <c r="AF610">
        <v>0.54098084044078099</v>
      </c>
      <c r="AH610">
        <v>-7</v>
      </c>
      <c r="AJ610">
        <v>1</v>
      </c>
      <c r="AK610">
        <v>1</v>
      </c>
      <c r="AL610">
        <v>12.34</v>
      </c>
      <c r="AM610">
        <v>5.34</v>
      </c>
      <c r="AO610">
        <v>0</v>
      </c>
      <c r="AP610">
        <v>0</v>
      </c>
      <c r="AQ610">
        <v>12.34</v>
      </c>
      <c r="AR610">
        <v>5.34</v>
      </c>
      <c r="AS610">
        <v>1</v>
      </c>
      <c r="AT610">
        <v>1</v>
      </c>
      <c r="AV610">
        <v>19</v>
      </c>
      <c r="AW610">
        <v>12</v>
      </c>
      <c r="AX610">
        <v>1</v>
      </c>
      <c r="AZ610">
        <f t="shared" si="9"/>
        <v>0</v>
      </c>
    </row>
    <row r="611" spans="1:52" hidden="1" x14ac:dyDescent="0.25">
      <c r="A611" t="s">
        <v>56</v>
      </c>
      <c r="B611" t="s">
        <v>57</v>
      </c>
      <c r="C611">
        <v>2007</v>
      </c>
      <c r="D611">
        <v>15</v>
      </c>
      <c r="E611">
        <v>1</v>
      </c>
      <c r="F611">
        <v>-11.7</v>
      </c>
      <c r="G611">
        <v>-14.1</v>
      </c>
      <c r="I611">
        <v>23</v>
      </c>
      <c r="J611">
        <v>73</v>
      </c>
      <c r="K611">
        <v>0.83525843881856598</v>
      </c>
      <c r="L611">
        <v>-0.25678943157612699</v>
      </c>
      <c r="M611">
        <v>76</v>
      </c>
      <c r="N611">
        <v>38</v>
      </c>
      <c r="O611">
        <v>-1.24497939709391</v>
      </c>
      <c r="P611">
        <v>0.28499647218994301</v>
      </c>
      <c r="Q611">
        <v>12</v>
      </c>
      <c r="R611">
        <v>20</v>
      </c>
      <c r="S611">
        <v>0</v>
      </c>
      <c r="T611">
        <v>-8.1388345209549795E-2</v>
      </c>
      <c r="U611">
        <v>44</v>
      </c>
      <c r="V611">
        <v>52</v>
      </c>
      <c r="W611">
        <v>-1.32461907725131</v>
      </c>
      <c r="X611">
        <v>0.16277342662810801</v>
      </c>
      <c r="Y611">
        <v>60</v>
      </c>
      <c r="Z611">
        <v>73</v>
      </c>
      <c r="AA611">
        <v>0.52277548751193204</v>
      </c>
      <c r="AB611">
        <v>-0.121430195520685</v>
      </c>
      <c r="AC611">
        <v>53</v>
      </c>
      <c r="AD611">
        <v>49</v>
      </c>
      <c r="AE611">
        <v>1.2818348174613201</v>
      </c>
      <c r="AF611">
        <v>-0.17334037438866301</v>
      </c>
      <c r="AH611">
        <v>2.5</v>
      </c>
      <c r="AJ611">
        <v>1</v>
      </c>
      <c r="AK611">
        <v>1</v>
      </c>
      <c r="AL611">
        <v>-0.9</v>
      </c>
      <c r="AM611">
        <v>1.6</v>
      </c>
      <c r="AO611">
        <v>0</v>
      </c>
      <c r="AP611">
        <v>0</v>
      </c>
      <c r="AQ611">
        <v>-0.9</v>
      </c>
      <c r="AR611">
        <v>1.6</v>
      </c>
      <c r="AS611">
        <v>1</v>
      </c>
      <c r="AT611">
        <v>1</v>
      </c>
      <c r="AV611">
        <v>18</v>
      </c>
      <c r="AW611">
        <v>20.5</v>
      </c>
      <c r="AX611">
        <v>1</v>
      </c>
      <c r="AZ611">
        <f t="shared" si="9"/>
        <v>0</v>
      </c>
    </row>
    <row r="612" spans="1:52" hidden="1" x14ac:dyDescent="0.25">
      <c r="A612" t="s">
        <v>75</v>
      </c>
      <c r="B612" t="s">
        <v>58</v>
      </c>
      <c r="C612">
        <v>2007</v>
      </c>
      <c r="D612">
        <v>15</v>
      </c>
      <c r="E612">
        <v>0</v>
      </c>
      <c r="F612">
        <v>30.6</v>
      </c>
      <c r="G612">
        <v>54.9</v>
      </c>
      <c r="I612">
        <v>36</v>
      </c>
      <c r="J612">
        <v>46</v>
      </c>
      <c r="K612">
        <v>4.67349272220501</v>
      </c>
      <c r="L612">
        <v>-0.108963912985111</v>
      </c>
      <c r="M612">
        <v>85</v>
      </c>
      <c r="N612">
        <v>16</v>
      </c>
      <c r="O612">
        <v>9.8563463021380997</v>
      </c>
      <c r="P612">
        <v>0.42300609725197702</v>
      </c>
      <c r="Q612">
        <v>37</v>
      </c>
      <c r="R612">
        <v>6</v>
      </c>
      <c r="S612">
        <v>-2.3846798699826199</v>
      </c>
      <c r="T612">
        <v>-0.31332632068685901</v>
      </c>
      <c r="U612">
        <v>56</v>
      </c>
      <c r="V612">
        <v>55</v>
      </c>
      <c r="W612">
        <v>7.9169666280275699</v>
      </c>
      <c r="X612">
        <v>-0.33254434641064101</v>
      </c>
      <c r="Y612">
        <v>64</v>
      </c>
      <c r="Z612">
        <v>76</v>
      </c>
      <c r="AA612">
        <v>0</v>
      </c>
      <c r="AB612">
        <v>0.23725516616480499</v>
      </c>
      <c r="AC612">
        <v>100</v>
      </c>
      <c r="AD612">
        <v>13</v>
      </c>
      <c r="AE612">
        <v>6.6905150769146999</v>
      </c>
      <c r="AF612">
        <v>0.13531600666220001</v>
      </c>
      <c r="AH612">
        <v>-10</v>
      </c>
      <c r="AJ612">
        <v>1</v>
      </c>
      <c r="AK612">
        <v>-1</v>
      </c>
      <c r="AL612">
        <v>10.35</v>
      </c>
      <c r="AM612">
        <v>0.34999999999999898</v>
      </c>
      <c r="AO612">
        <v>0</v>
      </c>
      <c r="AP612">
        <v>0</v>
      </c>
      <c r="AQ612">
        <v>10.35</v>
      </c>
      <c r="AR612">
        <v>0.34999999999999898</v>
      </c>
      <c r="AS612">
        <v>1</v>
      </c>
      <c r="AT612">
        <v>-1</v>
      </c>
      <c r="AV612">
        <v>7</v>
      </c>
      <c r="AW612">
        <v>-3</v>
      </c>
      <c r="AX612">
        <v>-1</v>
      </c>
      <c r="AZ612">
        <f t="shared" si="9"/>
        <v>0</v>
      </c>
    </row>
    <row r="613" spans="1:52" hidden="1" x14ac:dyDescent="0.25">
      <c r="A613" t="s">
        <v>74</v>
      </c>
      <c r="B613" t="s">
        <v>60</v>
      </c>
      <c r="C613">
        <v>2007</v>
      </c>
      <c r="D613">
        <v>15</v>
      </c>
      <c r="E613">
        <v>0</v>
      </c>
      <c r="F613">
        <v>23.4</v>
      </c>
      <c r="G613">
        <v>6.7999999999999901</v>
      </c>
      <c r="I613">
        <v>36</v>
      </c>
      <c r="J613">
        <v>34</v>
      </c>
      <c r="K613">
        <v>5.0568713835442303</v>
      </c>
      <c r="L613">
        <v>0.213795655940892</v>
      </c>
      <c r="M613">
        <v>61</v>
      </c>
      <c r="N613">
        <v>55</v>
      </c>
      <c r="O613">
        <v>-1.3522316324370101</v>
      </c>
      <c r="P613">
        <v>0.184976311757103</v>
      </c>
      <c r="Q613">
        <v>69</v>
      </c>
      <c r="R613">
        <v>98</v>
      </c>
      <c r="S613">
        <v>0</v>
      </c>
      <c r="T613">
        <v>0.24389945583648101</v>
      </c>
      <c r="U613">
        <v>74</v>
      </c>
      <c r="V613">
        <v>67</v>
      </c>
      <c r="W613">
        <v>9.28913448542189</v>
      </c>
      <c r="X613">
        <v>-0.29159604595732003</v>
      </c>
      <c r="Y613">
        <v>31</v>
      </c>
      <c r="Z613">
        <v>94</v>
      </c>
      <c r="AA613">
        <v>-0.68958755016828999</v>
      </c>
      <c r="AB613">
        <v>0.15246248279850599</v>
      </c>
      <c r="AC613">
        <v>34</v>
      </c>
      <c r="AD613">
        <v>26</v>
      </c>
      <c r="AE613">
        <v>7.2596363454217503</v>
      </c>
      <c r="AF613">
        <v>0.69849275621470897</v>
      </c>
      <c r="AH613">
        <v>3</v>
      </c>
      <c r="AJ613">
        <v>1</v>
      </c>
      <c r="AK613">
        <v>1</v>
      </c>
      <c r="AL613">
        <v>-0.73</v>
      </c>
      <c r="AM613">
        <v>2.27</v>
      </c>
      <c r="AO613">
        <v>0</v>
      </c>
      <c r="AP613">
        <v>0</v>
      </c>
      <c r="AQ613">
        <v>-0.73</v>
      </c>
      <c r="AR613">
        <v>2.27</v>
      </c>
      <c r="AS613">
        <v>1</v>
      </c>
      <c r="AT613">
        <v>1</v>
      </c>
      <c r="AV613">
        <v>7</v>
      </c>
      <c r="AW613">
        <v>10</v>
      </c>
      <c r="AX613">
        <v>1</v>
      </c>
      <c r="AZ613">
        <f t="shared" si="9"/>
        <v>0</v>
      </c>
    </row>
    <row r="614" spans="1:52" hidden="1" x14ac:dyDescent="0.25">
      <c r="A614" t="s">
        <v>59</v>
      </c>
      <c r="B614" t="s">
        <v>69</v>
      </c>
      <c r="C614">
        <v>2007</v>
      </c>
      <c r="D614">
        <v>15</v>
      </c>
      <c r="E614">
        <v>1</v>
      </c>
      <c r="F614">
        <v>-20.5</v>
      </c>
      <c r="G614">
        <v>-16.399999999999999</v>
      </c>
      <c r="I614">
        <v>48</v>
      </c>
      <c r="J614">
        <v>66</v>
      </c>
      <c r="K614">
        <v>-0.25428127159640701</v>
      </c>
      <c r="L614">
        <v>-0.11976962843272999</v>
      </c>
      <c r="M614">
        <v>10</v>
      </c>
      <c r="N614">
        <v>51</v>
      </c>
      <c r="O614">
        <v>0</v>
      </c>
      <c r="P614">
        <v>-3.6353463858033903E-2</v>
      </c>
      <c r="Q614">
        <v>0</v>
      </c>
      <c r="R614">
        <v>68</v>
      </c>
      <c r="S614">
        <v>4.3992217516260697</v>
      </c>
      <c r="T614">
        <v>-0.42469799227595401</v>
      </c>
      <c r="U614">
        <v>38</v>
      </c>
      <c r="V614">
        <v>58</v>
      </c>
      <c r="W614">
        <v>0</v>
      </c>
      <c r="X614">
        <v>2.2661403799048501E-2</v>
      </c>
      <c r="Y614">
        <v>24</v>
      </c>
      <c r="Z614">
        <v>69</v>
      </c>
      <c r="AA614">
        <v>-1.7960360360360299</v>
      </c>
      <c r="AB614">
        <v>0.22960431943119999</v>
      </c>
      <c r="AC614">
        <v>68</v>
      </c>
      <c r="AD614">
        <v>16</v>
      </c>
      <c r="AE614">
        <v>0</v>
      </c>
      <c r="AF614">
        <v>9.8688814360214303E-2</v>
      </c>
      <c r="AH614">
        <v>3.5</v>
      </c>
      <c r="AJ614">
        <v>1</v>
      </c>
      <c r="AK614">
        <v>-1</v>
      </c>
      <c r="AL614">
        <v>-1.41</v>
      </c>
      <c r="AM614">
        <v>2.09</v>
      </c>
      <c r="AO614">
        <v>0</v>
      </c>
      <c r="AP614">
        <v>0</v>
      </c>
      <c r="AQ614">
        <v>-1.41</v>
      </c>
      <c r="AR614">
        <v>2.09</v>
      </c>
      <c r="AS614">
        <v>1</v>
      </c>
      <c r="AT614">
        <v>-1</v>
      </c>
      <c r="AV614">
        <v>-9</v>
      </c>
      <c r="AW614">
        <v>-5.5</v>
      </c>
      <c r="AX614">
        <v>-1</v>
      </c>
      <c r="AZ614">
        <f t="shared" si="9"/>
        <v>0</v>
      </c>
    </row>
    <row r="615" spans="1:52" hidden="1" x14ac:dyDescent="0.25">
      <c r="A615" t="s">
        <v>61</v>
      </c>
      <c r="B615" t="s">
        <v>49</v>
      </c>
      <c r="C615">
        <v>2007</v>
      </c>
      <c r="D615">
        <v>15</v>
      </c>
      <c r="E615">
        <v>1</v>
      </c>
      <c r="F615">
        <v>-36</v>
      </c>
      <c r="G615">
        <v>-26.1</v>
      </c>
      <c r="I615">
        <v>23</v>
      </c>
      <c r="J615">
        <v>51</v>
      </c>
      <c r="K615">
        <v>-3.3960889250058002</v>
      </c>
      <c r="L615">
        <v>-0.18064745868378301</v>
      </c>
      <c r="M615">
        <v>56</v>
      </c>
      <c r="N615">
        <v>29</v>
      </c>
      <c r="O615">
        <v>-3.6045128163985698</v>
      </c>
      <c r="P615">
        <v>-0.331082917898261</v>
      </c>
      <c r="Q615">
        <v>22</v>
      </c>
      <c r="R615">
        <v>92</v>
      </c>
      <c r="S615">
        <v>6.0680568916025797</v>
      </c>
      <c r="T615">
        <v>-0.56522169373037201</v>
      </c>
      <c r="U615">
        <v>0</v>
      </c>
      <c r="V615">
        <v>26</v>
      </c>
      <c r="W615">
        <v>-3.6239999999999899</v>
      </c>
      <c r="X615">
        <v>-0.120407395391138</v>
      </c>
      <c r="Y615">
        <v>20</v>
      </c>
      <c r="Z615">
        <v>50</v>
      </c>
      <c r="AA615">
        <v>0</v>
      </c>
      <c r="AB615">
        <v>4.6571108011406799E-2</v>
      </c>
      <c r="AC615">
        <v>89</v>
      </c>
      <c r="AD615">
        <v>27</v>
      </c>
      <c r="AE615">
        <v>-3.5513081046483701</v>
      </c>
      <c r="AF615">
        <v>-0.17110889221197501</v>
      </c>
      <c r="AH615">
        <v>3</v>
      </c>
      <c r="AJ615">
        <v>-1</v>
      </c>
      <c r="AK615">
        <v>-1</v>
      </c>
      <c r="AL615">
        <v>-3.61</v>
      </c>
      <c r="AM615">
        <v>-0.60999999999999899</v>
      </c>
      <c r="AO615">
        <v>0</v>
      </c>
      <c r="AP615">
        <v>0</v>
      </c>
      <c r="AQ615">
        <v>-3.61</v>
      </c>
      <c r="AR615">
        <v>-0.60999999999999899</v>
      </c>
      <c r="AS615">
        <v>-1</v>
      </c>
      <c r="AT615">
        <v>-1</v>
      </c>
      <c r="AV615">
        <v>6</v>
      </c>
      <c r="AW615">
        <v>9</v>
      </c>
      <c r="AX615">
        <v>1</v>
      </c>
      <c r="AZ615">
        <f t="shared" si="9"/>
        <v>0</v>
      </c>
    </row>
    <row r="616" spans="1:52" hidden="1" x14ac:dyDescent="0.25">
      <c r="A616" t="s">
        <v>76</v>
      </c>
      <c r="B616" t="s">
        <v>46</v>
      </c>
      <c r="C616">
        <v>2007</v>
      </c>
      <c r="D616">
        <v>15</v>
      </c>
      <c r="E616">
        <v>1</v>
      </c>
      <c r="F616">
        <v>17.899999999999999</v>
      </c>
      <c r="G616">
        <v>23.7</v>
      </c>
      <c r="I616">
        <v>58</v>
      </c>
      <c r="J616">
        <v>29</v>
      </c>
      <c r="K616">
        <v>0.720922007255136</v>
      </c>
      <c r="L616">
        <v>0.15995034926787899</v>
      </c>
      <c r="M616">
        <v>49</v>
      </c>
      <c r="N616">
        <v>61</v>
      </c>
      <c r="O616">
        <v>2.1434098897587401</v>
      </c>
      <c r="P616">
        <v>-0.37097483312038498</v>
      </c>
      <c r="Q616">
        <v>100</v>
      </c>
      <c r="R616">
        <v>38</v>
      </c>
      <c r="S616">
        <v>0</v>
      </c>
      <c r="T616">
        <v>2.127075011428E-2</v>
      </c>
      <c r="U616">
        <v>100</v>
      </c>
      <c r="V616">
        <v>2</v>
      </c>
      <c r="W616">
        <v>-2.4317769245914498</v>
      </c>
      <c r="X616">
        <v>-0.13996775637283501</v>
      </c>
      <c r="Y616">
        <v>9</v>
      </c>
      <c r="Z616">
        <v>39</v>
      </c>
      <c r="AA616">
        <v>0.75374384316005805</v>
      </c>
      <c r="AB616">
        <v>0.18410694050806301</v>
      </c>
      <c r="AC616">
        <v>0</v>
      </c>
      <c r="AD616">
        <v>45</v>
      </c>
      <c r="AE616">
        <v>7.3346886672025394E-2</v>
      </c>
      <c r="AF616">
        <v>0.407177096398046</v>
      </c>
      <c r="AH616">
        <v>-10.5</v>
      </c>
      <c r="AJ616">
        <v>-1</v>
      </c>
      <c r="AK616">
        <v>1</v>
      </c>
      <c r="AL616">
        <v>7.32</v>
      </c>
      <c r="AM616">
        <v>-3.18</v>
      </c>
      <c r="AO616">
        <v>0</v>
      </c>
      <c r="AP616">
        <v>0</v>
      </c>
      <c r="AQ616">
        <v>7.32</v>
      </c>
      <c r="AR616">
        <v>-3.1799999999999899</v>
      </c>
      <c r="AS616">
        <v>-1</v>
      </c>
      <c r="AT616">
        <v>1</v>
      </c>
      <c r="AV616">
        <v>7</v>
      </c>
      <c r="AW616">
        <v>-3.5</v>
      </c>
      <c r="AX616">
        <v>-1</v>
      </c>
      <c r="AZ616">
        <f t="shared" si="9"/>
        <v>0</v>
      </c>
    </row>
    <row r="617" spans="1:52" hidden="1" x14ac:dyDescent="0.25">
      <c r="A617" t="s">
        <v>63</v>
      </c>
      <c r="B617" t="s">
        <v>45</v>
      </c>
      <c r="C617">
        <v>2007</v>
      </c>
      <c r="D617">
        <v>15</v>
      </c>
      <c r="E617">
        <v>1</v>
      </c>
      <c r="F617">
        <v>0.9</v>
      </c>
      <c r="G617">
        <v>11.9</v>
      </c>
      <c r="I617">
        <v>29</v>
      </c>
      <c r="J617">
        <v>73</v>
      </c>
      <c r="K617">
        <v>-3.43922722191168</v>
      </c>
      <c r="L617">
        <v>0.227193935961268</v>
      </c>
      <c r="M617">
        <v>100</v>
      </c>
      <c r="N617">
        <v>45</v>
      </c>
      <c r="O617">
        <v>0</v>
      </c>
      <c r="P617">
        <v>3.1598958906616598E-2</v>
      </c>
      <c r="Q617">
        <v>11</v>
      </c>
      <c r="R617">
        <v>68</v>
      </c>
      <c r="S617">
        <v>0</v>
      </c>
      <c r="T617">
        <v>2.7738003991095799E-3</v>
      </c>
      <c r="U617">
        <v>69</v>
      </c>
      <c r="V617">
        <v>9</v>
      </c>
      <c r="W617">
        <v>0</v>
      </c>
      <c r="X617">
        <v>2.2117147875795301E-2</v>
      </c>
      <c r="Y617">
        <v>70</v>
      </c>
      <c r="Z617">
        <v>44</v>
      </c>
      <c r="AA617">
        <v>0</v>
      </c>
      <c r="AB617">
        <v>0.49698076407420899</v>
      </c>
      <c r="AC617">
        <v>20</v>
      </c>
      <c r="AD617">
        <v>59</v>
      </c>
      <c r="AE617">
        <v>0</v>
      </c>
      <c r="AF617">
        <v>5.6515345671235E-2</v>
      </c>
      <c r="AH617">
        <v>-3.5</v>
      </c>
      <c r="AJ617">
        <v>1</v>
      </c>
      <c r="AK617">
        <v>1</v>
      </c>
      <c r="AL617">
        <v>4.8099999999999996</v>
      </c>
      <c r="AM617">
        <v>1.3099999999999901</v>
      </c>
      <c r="AO617">
        <v>0</v>
      </c>
      <c r="AP617">
        <v>0</v>
      </c>
      <c r="AQ617">
        <v>4.8099999999999996</v>
      </c>
      <c r="AR617">
        <v>1.3099999999999901</v>
      </c>
      <c r="AS617">
        <v>1</v>
      </c>
      <c r="AT617">
        <v>1</v>
      </c>
      <c r="AV617">
        <v>7</v>
      </c>
      <c r="AW617">
        <v>3.5</v>
      </c>
      <c r="AX617">
        <v>1</v>
      </c>
      <c r="AZ617">
        <f t="shared" si="9"/>
        <v>0</v>
      </c>
    </row>
    <row r="618" spans="1:52" hidden="1" x14ac:dyDescent="0.25">
      <c r="A618" t="s">
        <v>71</v>
      </c>
      <c r="B618" t="s">
        <v>62</v>
      </c>
      <c r="C618">
        <v>2007</v>
      </c>
      <c r="D618">
        <v>15</v>
      </c>
      <c r="E618">
        <v>1</v>
      </c>
      <c r="F618">
        <v>57.8</v>
      </c>
      <c r="G618">
        <v>71.7</v>
      </c>
      <c r="I618">
        <v>58</v>
      </c>
      <c r="J618">
        <v>32</v>
      </c>
      <c r="K618">
        <v>-0.209989763302489</v>
      </c>
      <c r="L618">
        <v>-0.41307962422580202</v>
      </c>
      <c r="M618">
        <v>88</v>
      </c>
      <c r="N618">
        <v>19</v>
      </c>
      <c r="O618">
        <v>12.868284865381799</v>
      </c>
      <c r="P618">
        <v>0.21094688874062401</v>
      </c>
      <c r="Q618">
        <v>36</v>
      </c>
      <c r="R618">
        <v>16</v>
      </c>
      <c r="S618">
        <v>0</v>
      </c>
      <c r="T618">
        <v>8.35239722630753E-2</v>
      </c>
      <c r="U618">
        <v>66</v>
      </c>
      <c r="V618">
        <v>25</v>
      </c>
      <c r="W618">
        <v>0</v>
      </c>
      <c r="X618">
        <v>-1.7719413936885399E-2</v>
      </c>
      <c r="Y618">
        <v>100</v>
      </c>
      <c r="Z618">
        <v>61</v>
      </c>
      <c r="AA618">
        <v>9.2314596065567702</v>
      </c>
      <c r="AB618">
        <v>0.34324510181779899</v>
      </c>
      <c r="AC618">
        <v>74</v>
      </c>
      <c r="AD618">
        <v>26</v>
      </c>
      <c r="AE618">
        <v>12.608466825868</v>
      </c>
      <c r="AF618">
        <v>0.20529128746384001</v>
      </c>
      <c r="AH618">
        <v>-20.5</v>
      </c>
      <c r="AJ618">
        <v>-1</v>
      </c>
      <c r="AK618">
        <v>1</v>
      </c>
      <c r="AL618">
        <v>17.04</v>
      </c>
      <c r="AM618">
        <v>-3.46</v>
      </c>
      <c r="AO618">
        <v>0</v>
      </c>
      <c r="AP618">
        <v>0</v>
      </c>
      <c r="AQ618">
        <v>17.04</v>
      </c>
      <c r="AR618">
        <v>-3.46</v>
      </c>
      <c r="AS618">
        <v>-1</v>
      </c>
      <c r="AT618">
        <v>1</v>
      </c>
      <c r="AV618">
        <v>10</v>
      </c>
      <c r="AW618">
        <v>-10.5</v>
      </c>
      <c r="AX618">
        <v>-1</v>
      </c>
      <c r="AZ618">
        <f t="shared" si="9"/>
        <v>0</v>
      </c>
    </row>
    <row r="619" spans="1:52" hidden="1" x14ac:dyDescent="0.25">
      <c r="A619" t="s">
        <v>48</v>
      </c>
      <c r="B619" t="s">
        <v>70</v>
      </c>
      <c r="C619">
        <v>2007</v>
      </c>
      <c r="D619">
        <v>15</v>
      </c>
      <c r="E619">
        <v>1</v>
      </c>
      <c r="F619">
        <v>0.3</v>
      </c>
      <c r="G619">
        <v>1.6</v>
      </c>
      <c r="I619">
        <v>100</v>
      </c>
      <c r="J619">
        <v>73</v>
      </c>
      <c r="K619">
        <v>-5.6049355570780097</v>
      </c>
      <c r="L619">
        <v>0.53850515166393098</v>
      </c>
      <c r="M619">
        <v>71</v>
      </c>
      <c r="N619">
        <v>38</v>
      </c>
      <c r="O619">
        <v>2.6865960798491799</v>
      </c>
      <c r="P619">
        <v>0.46136266245584301</v>
      </c>
      <c r="Q619">
        <v>50</v>
      </c>
      <c r="R619">
        <v>71</v>
      </c>
      <c r="S619">
        <v>-1.53697941256143</v>
      </c>
      <c r="T619">
        <v>0.40957048145381397</v>
      </c>
      <c r="U619">
        <v>70</v>
      </c>
      <c r="V619">
        <v>37</v>
      </c>
      <c r="W619">
        <v>-0.14970043224205201</v>
      </c>
      <c r="X619">
        <v>0.50472590280115703</v>
      </c>
      <c r="Y619">
        <v>34</v>
      </c>
      <c r="Z619">
        <v>47</v>
      </c>
      <c r="AA619">
        <v>1.63686715227194</v>
      </c>
      <c r="AB619">
        <v>-0.26934231999363401</v>
      </c>
      <c r="AC619">
        <v>63</v>
      </c>
      <c r="AD619">
        <v>42</v>
      </c>
      <c r="AE619">
        <v>1.46332472682004</v>
      </c>
      <c r="AF619">
        <v>0.10022731199596201</v>
      </c>
      <c r="AH619">
        <v>-6.5</v>
      </c>
      <c r="AJ619">
        <v>-1</v>
      </c>
      <c r="AK619">
        <v>1</v>
      </c>
      <c r="AL619">
        <v>2.58</v>
      </c>
      <c r="AM619">
        <v>-3.92</v>
      </c>
      <c r="AO619">
        <v>0</v>
      </c>
      <c r="AP619">
        <v>0</v>
      </c>
      <c r="AQ619">
        <v>2.58</v>
      </c>
      <c r="AR619">
        <v>-3.92</v>
      </c>
      <c r="AS619">
        <v>-1</v>
      </c>
      <c r="AT619">
        <v>1</v>
      </c>
      <c r="AV619">
        <v>-12</v>
      </c>
      <c r="AW619">
        <v>-18.5</v>
      </c>
      <c r="AX619">
        <v>-1</v>
      </c>
      <c r="AZ619">
        <f t="shared" si="9"/>
        <v>0</v>
      </c>
    </row>
    <row r="620" spans="1:52" hidden="1" x14ac:dyDescent="0.25">
      <c r="A620" t="s">
        <v>62</v>
      </c>
      <c r="B620" t="s">
        <v>71</v>
      </c>
      <c r="C620">
        <v>2007</v>
      </c>
      <c r="D620">
        <v>15</v>
      </c>
      <c r="E620">
        <v>0</v>
      </c>
      <c r="F620">
        <v>-13.9</v>
      </c>
      <c r="G620">
        <v>-71.7</v>
      </c>
      <c r="I620">
        <v>19</v>
      </c>
      <c r="J620">
        <v>88</v>
      </c>
      <c r="K620">
        <v>-5.2775233569772499</v>
      </c>
      <c r="L620">
        <v>0.303153413439051</v>
      </c>
      <c r="M620">
        <v>32</v>
      </c>
      <c r="N620">
        <v>58</v>
      </c>
      <c r="O620">
        <v>-3.4674346917450398</v>
      </c>
      <c r="P620">
        <v>0.26024222307064598</v>
      </c>
      <c r="Q620">
        <v>25</v>
      </c>
      <c r="R620">
        <v>66</v>
      </c>
      <c r="S620">
        <v>-2.76843065693431</v>
      </c>
      <c r="T620">
        <v>0.404827616099041</v>
      </c>
      <c r="U620">
        <v>16</v>
      </c>
      <c r="V620">
        <v>36</v>
      </c>
      <c r="W620">
        <v>0</v>
      </c>
      <c r="X620">
        <v>0.14824798325528499</v>
      </c>
      <c r="Y620">
        <v>26</v>
      </c>
      <c r="Z620">
        <v>74</v>
      </c>
      <c r="AA620">
        <v>2.2106238724437901</v>
      </c>
      <c r="AB620">
        <v>-0.43312094128719603</v>
      </c>
      <c r="AC620">
        <v>61</v>
      </c>
      <c r="AD620">
        <v>100</v>
      </c>
      <c r="AE620">
        <v>0</v>
      </c>
      <c r="AF620">
        <v>0.460898102042265</v>
      </c>
      <c r="AH620">
        <v>20.5</v>
      </c>
      <c r="AJ620">
        <v>1</v>
      </c>
      <c r="AK620">
        <v>1</v>
      </c>
      <c r="AL620">
        <v>-17.04</v>
      </c>
      <c r="AM620">
        <v>3.46</v>
      </c>
      <c r="AO620">
        <v>0</v>
      </c>
      <c r="AP620">
        <v>0</v>
      </c>
      <c r="AQ620">
        <v>-17.04</v>
      </c>
      <c r="AR620">
        <v>3.46</v>
      </c>
      <c r="AS620">
        <v>1</v>
      </c>
      <c r="AT620">
        <v>1</v>
      </c>
      <c r="AV620">
        <v>-10</v>
      </c>
      <c r="AW620">
        <v>10.5</v>
      </c>
      <c r="AX620">
        <v>1</v>
      </c>
      <c r="AZ620">
        <f t="shared" si="9"/>
        <v>0</v>
      </c>
    </row>
    <row r="621" spans="1:52" hidden="1" x14ac:dyDescent="0.25">
      <c r="A621" t="s">
        <v>58</v>
      </c>
      <c r="B621" t="s">
        <v>75</v>
      </c>
      <c r="C621">
        <v>2007</v>
      </c>
      <c r="D621">
        <v>15</v>
      </c>
      <c r="E621">
        <v>1</v>
      </c>
      <c r="F621">
        <v>-24.3</v>
      </c>
      <c r="G621">
        <v>-54.9</v>
      </c>
      <c r="I621">
        <v>16</v>
      </c>
      <c r="J621">
        <v>85</v>
      </c>
      <c r="K621">
        <v>0</v>
      </c>
      <c r="L621">
        <v>-1.27198776645947E-2</v>
      </c>
      <c r="M621">
        <v>46</v>
      </c>
      <c r="N621">
        <v>36</v>
      </c>
      <c r="O621">
        <v>0</v>
      </c>
      <c r="P621">
        <v>0.46679278259533302</v>
      </c>
      <c r="Q621">
        <v>55</v>
      </c>
      <c r="R621">
        <v>56</v>
      </c>
      <c r="S621">
        <v>-0.755651195560751</v>
      </c>
      <c r="T621">
        <v>0.49140173985378899</v>
      </c>
      <c r="U621">
        <v>6</v>
      </c>
      <c r="V621">
        <v>37</v>
      </c>
      <c r="W621">
        <v>2.5114239384568902</v>
      </c>
      <c r="X621">
        <v>-0.36913813646416699</v>
      </c>
      <c r="Y621">
        <v>13</v>
      </c>
      <c r="Z621">
        <v>100</v>
      </c>
      <c r="AA621">
        <v>6.2316274191365597</v>
      </c>
      <c r="AB621">
        <v>-0.24090459800528</v>
      </c>
      <c r="AC621">
        <v>76</v>
      </c>
      <c r="AD621">
        <v>64</v>
      </c>
      <c r="AE621">
        <v>-3.3176912398626399</v>
      </c>
      <c r="AF621">
        <v>0.45437019062824902</v>
      </c>
      <c r="AH621">
        <v>10</v>
      </c>
      <c r="AJ621">
        <v>-1</v>
      </c>
      <c r="AK621">
        <v>-1</v>
      </c>
      <c r="AL621">
        <v>-10.35</v>
      </c>
      <c r="AM621">
        <v>-0.34999999999999898</v>
      </c>
      <c r="AO621">
        <v>0</v>
      </c>
      <c r="AP621">
        <v>0</v>
      </c>
      <c r="AQ621">
        <v>-10.35</v>
      </c>
      <c r="AR621">
        <v>-0.34999999999999898</v>
      </c>
      <c r="AS621">
        <v>-1</v>
      </c>
      <c r="AT621">
        <v>-1</v>
      </c>
      <c r="AV621">
        <v>-7</v>
      </c>
      <c r="AW621">
        <v>3</v>
      </c>
      <c r="AX621">
        <v>1</v>
      </c>
      <c r="AZ621">
        <f t="shared" si="9"/>
        <v>0</v>
      </c>
    </row>
    <row r="622" spans="1:52" hidden="1" x14ac:dyDescent="0.25">
      <c r="A622" t="s">
        <v>64</v>
      </c>
      <c r="B622" t="s">
        <v>55</v>
      </c>
      <c r="C622">
        <v>2007</v>
      </c>
      <c r="D622">
        <v>15</v>
      </c>
      <c r="E622">
        <v>0</v>
      </c>
      <c r="F622">
        <v>0.7</v>
      </c>
      <c r="G622">
        <v>-38.700000000000003</v>
      </c>
      <c r="I622">
        <v>51</v>
      </c>
      <c r="J622">
        <v>81</v>
      </c>
      <c r="K622">
        <v>-5.1310868152274898</v>
      </c>
      <c r="L622">
        <v>0.56025762483439001</v>
      </c>
      <c r="M622">
        <v>34</v>
      </c>
      <c r="N622">
        <v>58</v>
      </c>
      <c r="O622">
        <v>1.4320874978081599</v>
      </c>
      <c r="P622">
        <v>0.31337559324911302</v>
      </c>
      <c r="Q622">
        <v>45</v>
      </c>
      <c r="R622">
        <v>76</v>
      </c>
      <c r="S622">
        <v>0</v>
      </c>
      <c r="T622">
        <v>-2.0868390754336399E-2</v>
      </c>
      <c r="U622">
        <v>68</v>
      </c>
      <c r="V622">
        <v>42</v>
      </c>
      <c r="W622">
        <v>0</v>
      </c>
      <c r="X622">
        <v>6.6762553243381206E-2</v>
      </c>
      <c r="Y622">
        <v>50</v>
      </c>
      <c r="Z622">
        <v>50</v>
      </c>
      <c r="AA622">
        <v>1.3408970037453101</v>
      </c>
      <c r="AB622">
        <v>0.48506767581933802</v>
      </c>
      <c r="AC622">
        <v>51</v>
      </c>
      <c r="AD622">
        <v>75</v>
      </c>
      <c r="AE622">
        <v>0</v>
      </c>
      <c r="AF622">
        <v>-5.7916513586685703E-2</v>
      </c>
      <c r="AH622">
        <v>10</v>
      </c>
      <c r="AJ622">
        <v>-1</v>
      </c>
      <c r="AK622">
        <v>-1</v>
      </c>
      <c r="AL622">
        <v>-10.45</v>
      </c>
      <c r="AM622">
        <v>-0.44999999999999901</v>
      </c>
      <c r="AO622">
        <v>0</v>
      </c>
      <c r="AP622">
        <v>0</v>
      </c>
      <c r="AQ622">
        <v>-10.45</v>
      </c>
      <c r="AR622">
        <v>-0.44999999999999901</v>
      </c>
      <c r="AS622">
        <v>-1</v>
      </c>
      <c r="AT622">
        <v>-1</v>
      </c>
      <c r="AV622">
        <v>4</v>
      </c>
      <c r="AW622">
        <v>14</v>
      </c>
      <c r="AX622">
        <v>1</v>
      </c>
      <c r="AZ622">
        <f t="shared" si="9"/>
        <v>0</v>
      </c>
    </row>
    <row r="623" spans="1:52" x14ac:dyDescent="0.25">
      <c r="A623" t="s">
        <v>60</v>
      </c>
      <c r="B623" t="s">
        <v>74</v>
      </c>
      <c r="C623">
        <v>2007</v>
      </c>
      <c r="D623">
        <v>15</v>
      </c>
      <c r="E623">
        <v>1</v>
      </c>
      <c r="F623">
        <v>16.600000000000001</v>
      </c>
      <c r="G623">
        <v>-6.7999999999999901</v>
      </c>
      <c r="I623">
        <v>55</v>
      </c>
      <c r="J623">
        <v>61</v>
      </c>
      <c r="K623">
        <v>0</v>
      </c>
      <c r="L623">
        <v>5.2725341075385401E-2</v>
      </c>
      <c r="M623">
        <v>34</v>
      </c>
      <c r="N623">
        <v>36</v>
      </c>
      <c r="O623">
        <v>0</v>
      </c>
      <c r="P623">
        <v>9.2272550972074999E-2</v>
      </c>
      <c r="Q623">
        <v>67</v>
      </c>
      <c r="R623">
        <v>74</v>
      </c>
      <c r="S623">
        <v>11.111197342237499</v>
      </c>
      <c r="T623">
        <v>-0.52862922329060202</v>
      </c>
      <c r="U623">
        <v>98</v>
      </c>
      <c r="V623">
        <v>69</v>
      </c>
      <c r="W623">
        <v>0</v>
      </c>
      <c r="X623">
        <v>0.12520301379394599</v>
      </c>
      <c r="Y623">
        <v>26</v>
      </c>
      <c r="Z623">
        <v>34</v>
      </c>
      <c r="AA623">
        <v>8.4214793840671796</v>
      </c>
      <c r="AB623">
        <v>0.50796135735637304</v>
      </c>
      <c r="AC623">
        <v>94</v>
      </c>
      <c r="AD623">
        <v>31</v>
      </c>
      <c r="AE623">
        <v>5.0798783153392604</v>
      </c>
      <c r="AF623">
        <v>0.220763810726256</v>
      </c>
      <c r="AH623">
        <v>-3</v>
      </c>
      <c r="AJ623">
        <v>-1</v>
      </c>
      <c r="AK623">
        <v>1</v>
      </c>
      <c r="AL623">
        <v>0.73</v>
      </c>
      <c r="AM623">
        <v>-2.27</v>
      </c>
      <c r="AO623">
        <v>10.1514897197351</v>
      </c>
      <c r="AP623">
        <v>1.00893045769979</v>
      </c>
      <c r="AQ623">
        <v>1.7389304576997899</v>
      </c>
      <c r="AR623">
        <v>-1.2610695423002001</v>
      </c>
      <c r="AS623">
        <v>-1</v>
      </c>
      <c r="AT623">
        <v>1</v>
      </c>
      <c r="AV623">
        <v>-7</v>
      </c>
      <c r="AW623">
        <v>-10</v>
      </c>
      <c r="AX623">
        <v>-1</v>
      </c>
      <c r="AZ623">
        <f t="shared" si="9"/>
        <v>1</v>
      </c>
    </row>
    <row r="624" spans="1:52" hidden="1" x14ac:dyDescent="0.25">
      <c r="A624" t="s">
        <v>65</v>
      </c>
      <c r="B624" t="s">
        <v>52</v>
      </c>
      <c r="C624">
        <v>2007</v>
      </c>
      <c r="D624">
        <v>15</v>
      </c>
      <c r="E624">
        <v>1</v>
      </c>
      <c r="F624">
        <v>18.7</v>
      </c>
      <c r="G624">
        <v>32.5</v>
      </c>
      <c r="I624">
        <v>58</v>
      </c>
      <c r="J624">
        <v>0</v>
      </c>
      <c r="K624">
        <v>-8.2547593503519501</v>
      </c>
      <c r="L624">
        <v>-0.27983067739097101</v>
      </c>
      <c r="M624">
        <v>76</v>
      </c>
      <c r="N624">
        <v>51</v>
      </c>
      <c r="O624">
        <v>0</v>
      </c>
      <c r="P624">
        <v>0.49947535924282399</v>
      </c>
      <c r="Q624">
        <v>38</v>
      </c>
      <c r="R624">
        <v>60</v>
      </c>
      <c r="S624">
        <v>0.54204634721130596</v>
      </c>
      <c r="T624">
        <v>0.38407494889232702</v>
      </c>
      <c r="U624">
        <v>50</v>
      </c>
      <c r="V624">
        <v>3</v>
      </c>
      <c r="W624">
        <v>0</v>
      </c>
      <c r="X624">
        <v>5.44035125084779E-2</v>
      </c>
      <c r="Y624">
        <v>28</v>
      </c>
      <c r="Z624">
        <v>6</v>
      </c>
      <c r="AA624">
        <v>-7.7121140939597197</v>
      </c>
      <c r="AB624">
        <v>-0.26835619491454799</v>
      </c>
      <c r="AC624">
        <v>56</v>
      </c>
      <c r="AD624">
        <v>61</v>
      </c>
      <c r="AE624">
        <v>0</v>
      </c>
      <c r="AF624">
        <v>-5.43023114317326E-2</v>
      </c>
      <c r="AH624">
        <v>-9.5</v>
      </c>
      <c r="AJ624">
        <v>-1</v>
      </c>
      <c r="AK624">
        <v>-1</v>
      </c>
      <c r="AL624">
        <v>9.17</v>
      </c>
      <c r="AM624">
        <v>-0.33</v>
      </c>
      <c r="AO624">
        <v>0</v>
      </c>
      <c r="AP624">
        <v>0</v>
      </c>
      <c r="AQ624">
        <v>9.17</v>
      </c>
      <c r="AR624">
        <v>-0.33</v>
      </c>
      <c r="AS624">
        <v>-1</v>
      </c>
      <c r="AT624">
        <v>-1</v>
      </c>
      <c r="AV624">
        <v>37</v>
      </c>
      <c r="AW624">
        <v>27.5</v>
      </c>
      <c r="AX624">
        <v>1</v>
      </c>
      <c r="AZ624">
        <f t="shared" si="9"/>
        <v>0</v>
      </c>
    </row>
    <row r="625" spans="1:52" hidden="1" x14ac:dyDescent="0.25">
      <c r="A625" t="s">
        <v>67</v>
      </c>
      <c r="B625" t="s">
        <v>50</v>
      </c>
      <c r="C625">
        <v>2007</v>
      </c>
      <c r="D625">
        <v>15</v>
      </c>
      <c r="E625">
        <v>0</v>
      </c>
      <c r="F625">
        <v>17.600000000000001</v>
      </c>
      <c r="G625">
        <v>49.6</v>
      </c>
      <c r="I625">
        <v>80</v>
      </c>
      <c r="J625">
        <v>61</v>
      </c>
      <c r="K625">
        <v>-1.8261895851833001</v>
      </c>
      <c r="L625">
        <v>0.37523976334042303</v>
      </c>
      <c r="M625">
        <v>61</v>
      </c>
      <c r="N625">
        <v>0</v>
      </c>
      <c r="O625">
        <v>0</v>
      </c>
      <c r="P625">
        <v>8.7021875645766203E-2</v>
      </c>
      <c r="Q625">
        <v>18</v>
      </c>
      <c r="R625">
        <v>50</v>
      </c>
      <c r="S625">
        <v>0.83370301480275399</v>
      </c>
      <c r="T625">
        <v>0.54217729290232697</v>
      </c>
      <c r="U625">
        <v>65</v>
      </c>
      <c r="V625">
        <v>35</v>
      </c>
      <c r="W625">
        <v>-4.5639958121086401</v>
      </c>
      <c r="X625">
        <v>0.47500152992461597</v>
      </c>
      <c r="Y625">
        <v>60</v>
      </c>
      <c r="Z625">
        <v>59</v>
      </c>
      <c r="AA625">
        <v>-1.1893116942909701</v>
      </c>
      <c r="AB625">
        <v>0.105381520200565</v>
      </c>
      <c r="AC625">
        <v>49</v>
      </c>
      <c r="AD625">
        <v>12</v>
      </c>
      <c r="AE625">
        <v>3.8081538731302</v>
      </c>
      <c r="AF625">
        <v>0.32355463674462798</v>
      </c>
      <c r="AH625">
        <v>-8</v>
      </c>
      <c r="AJ625">
        <v>1</v>
      </c>
      <c r="AK625">
        <v>-1</v>
      </c>
      <c r="AL625">
        <v>9.08</v>
      </c>
      <c r="AM625">
        <v>1.08</v>
      </c>
      <c r="AO625">
        <v>0</v>
      </c>
      <c r="AP625">
        <v>0</v>
      </c>
      <c r="AQ625">
        <v>9.08</v>
      </c>
      <c r="AR625">
        <v>1.08</v>
      </c>
      <c r="AS625">
        <v>1</v>
      </c>
      <c r="AT625">
        <v>-1</v>
      </c>
      <c r="AV625">
        <v>-3</v>
      </c>
      <c r="AW625">
        <v>-11</v>
      </c>
      <c r="AX625">
        <v>-1</v>
      </c>
      <c r="AZ625">
        <f t="shared" si="9"/>
        <v>0</v>
      </c>
    </row>
    <row r="626" spans="1:52" hidden="1" x14ac:dyDescent="0.25">
      <c r="A626" t="s">
        <v>66</v>
      </c>
      <c r="B626" t="s">
        <v>53</v>
      </c>
      <c r="C626">
        <v>2007</v>
      </c>
      <c r="D626">
        <v>15</v>
      </c>
      <c r="E626">
        <v>1</v>
      </c>
      <c r="F626">
        <v>-45.4</v>
      </c>
      <c r="G626">
        <v>-52.7</v>
      </c>
      <c r="I626">
        <v>32</v>
      </c>
      <c r="J626">
        <v>85</v>
      </c>
      <c r="K626">
        <v>-6.4046177527715002</v>
      </c>
      <c r="L626">
        <v>0.28474180937863303</v>
      </c>
      <c r="M626">
        <v>15</v>
      </c>
      <c r="N626">
        <v>6</v>
      </c>
      <c r="O626">
        <v>-1.25455104933789</v>
      </c>
      <c r="P626">
        <v>0.159737104994671</v>
      </c>
      <c r="Q626">
        <v>6</v>
      </c>
      <c r="R626">
        <v>46</v>
      </c>
      <c r="S626">
        <v>-2.02058630994734</v>
      </c>
      <c r="T626">
        <v>0.12235556472612</v>
      </c>
      <c r="U626">
        <v>38</v>
      </c>
      <c r="V626">
        <v>18</v>
      </c>
      <c r="W626">
        <v>-1.7768205849910601</v>
      </c>
      <c r="X626">
        <v>0.34260943415828898</v>
      </c>
      <c r="Y626">
        <v>0</v>
      </c>
      <c r="Z626">
        <v>39</v>
      </c>
      <c r="AA626">
        <v>0</v>
      </c>
      <c r="AB626">
        <v>-9.1810037228706898E-2</v>
      </c>
      <c r="AC626">
        <v>52</v>
      </c>
      <c r="AD626">
        <v>66</v>
      </c>
      <c r="AE626">
        <v>0</v>
      </c>
      <c r="AF626">
        <v>-8.3499594438690497E-2</v>
      </c>
      <c r="AH626">
        <v>8.5</v>
      </c>
      <c r="AJ626">
        <v>-1</v>
      </c>
      <c r="AK626">
        <v>-1</v>
      </c>
      <c r="AL626">
        <v>-9.83</v>
      </c>
      <c r="AM626">
        <v>-1.33</v>
      </c>
      <c r="AO626">
        <v>0</v>
      </c>
      <c r="AP626">
        <v>0</v>
      </c>
      <c r="AQ626">
        <v>-9.83</v>
      </c>
      <c r="AR626">
        <v>-1.33</v>
      </c>
      <c r="AS626">
        <v>-1</v>
      </c>
      <c r="AT626">
        <v>-1</v>
      </c>
      <c r="AV626">
        <v>7</v>
      </c>
      <c r="AW626">
        <v>15.5</v>
      </c>
      <c r="AX626">
        <v>1</v>
      </c>
      <c r="AZ626">
        <f t="shared" si="9"/>
        <v>0</v>
      </c>
    </row>
    <row r="627" spans="1:52" hidden="1" x14ac:dyDescent="0.25">
      <c r="A627" t="s">
        <v>68</v>
      </c>
      <c r="B627" t="s">
        <v>73</v>
      </c>
      <c r="C627">
        <v>2007</v>
      </c>
      <c r="D627">
        <v>15</v>
      </c>
      <c r="E627">
        <v>1</v>
      </c>
      <c r="F627">
        <v>-33.6</v>
      </c>
      <c r="G627">
        <v>-63.2</v>
      </c>
      <c r="I627">
        <v>36</v>
      </c>
      <c r="J627">
        <v>85</v>
      </c>
      <c r="K627">
        <v>6.0800552104911497E-3</v>
      </c>
      <c r="L627">
        <v>-0.105258160898935</v>
      </c>
      <c r="M627">
        <v>29</v>
      </c>
      <c r="N627">
        <v>51</v>
      </c>
      <c r="O627">
        <v>-2.9765643828312398</v>
      </c>
      <c r="P627">
        <v>0.42715231189487302</v>
      </c>
      <c r="Q627">
        <v>12</v>
      </c>
      <c r="R627">
        <v>66</v>
      </c>
      <c r="S627">
        <v>-2.5664810210508802</v>
      </c>
      <c r="T627">
        <v>0.372426044510559</v>
      </c>
      <c r="U627">
        <v>47</v>
      </c>
      <c r="V627">
        <v>13</v>
      </c>
      <c r="W627">
        <v>0</v>
      </c>
      <c r="X627">
        <v>0.49648343876186002</v>
      </c>
      <c r="Y627">
        <v>34</v>
      </c>
      <c r="Z627">
        <v>53</v>
      </c>
      <c r="AA627">
        <v>-2.8594966683751899</v>
      </c>
      <c r="AB627">
        <v>0.49373957353989101</v>
      </c>
      <c r="AC627">
        <v>52</v>
      </c>
      <c r="AD627">
        <v>87</v>
      </c>
      <c r="AE627">
        <v>0.97432462072747394</v>
      </c>
      <c r="AF627">
        <v>-0.120533382069468</v>
      </c>
      <c r="AH627">
        <v>7</v>
      </c>
      <c r="AJ627">
        <v>-1</v>
      </c>
      <c r="AK627">
        <v>1</v>
      </c>
      <c r="AL627">
        <v>-12.34</v>
      </c>
      <c r="AM627">
        <v>-5.34</v>
      </c>
      <c r="AO627">
        <v>0</v>
      </c>
      <c r="AP627">
        <v>0</v>
      </c>
      <c r="AQ627">
        <v>-12.34</v>
      </c>
      <c r="AR627">
        <v>-5.34</v>
      </c>
      <c r="AS627">
        <v>-1</v>
      </c>
      <c r="AT627">
        <v>1</v>
      </c>
      <c r="AV627">
        <v>-19</v>
      </c>
      <c r="AW627">
        <v>-12</v>
      </c>
      <c r="AX627">
        <v>-1</v>
      </c>
      <c r="AZ627">
        <f t="shared" si="9"/>
        <v>0</v>
      </c>
    </row>
    <row r="628" spans="1:52" hidden="1" x14ac:dyDescent="0.25">
      <c r="A628" t="s">
        <v>54</v>
      </c>
      <c r="B628" t="s">
        <v>47</v>
      </c>
      <c r="C628">
        <v>2007</v>
      </c>
      <c r="D628">
        <v>15</v>
      </c>
      <c r="E628">
        <v>1</v>
      </c>
      <c r="F628">
        <v>16.399999999999999</v>
      </c>
      <c r="G628">
        <v>43.3</v>
      </c>
      <c r="I628">
        <v>42</v>
      </c>
      <c r="J628">
        <v>24</v>
      </c>
      <c r="K628">
        <v>0</v>
      </c>
      <c r="L628">
        <v>6.8644048925243895E-2</v>
      </c>
      <c r="M628">
        <v>63</v>
      </c>
      <c r="N628">
        <v>10</v>
      </c>
      <c r="O628">
        <v>5.4730357603924604</v>
      </c>
      <c r="P628">
        <v>0.40975820463672802</v>
      </c>
      <c r="Q628">
        <v>39</v>
      </c>
      <c r="R628">
        <v>37</v>
      </c>
      <c r="S628">
        <v>0</v>
      </c>
      <c r="T628">
        <v>8.7327158068597893E-2</v>
      </c>
      <c r="U628">
        <v>61</v>
      </c>
      <c r="V628">
        <v>12</v>
      </c>
      <c r="W628">
        <v>0.31792335115864301</v>
      </c>
      <c r="X628">
        <v>0.135330533590269</v>
      </c>
      <c r="Y628">
        <v>36</v>
      </c>
      <c r="Z628">
        <v>50</v>
      </c>
      <c r="AA628">
        <v>-0.92899325084364603</v>
      </c>
      <c r="AB628">
        <v>0.23648790827712901</v>
      </c>
      <c r="AC628">
        <v>82</v>
      </c>
      <c r="AD628">
        <v>37</v>
      </c>
      <c r="AE628">
        <v>0.66356395348837305</v>
      </c>
      <c r="AF628">
        <v>0.26037147503909802</v>
      </c>
      <c r="AH628">
        <v>-12.5</v>
      </c>
      <c r="AJ628">
        <v>-1</v>
      </c>
      <c r="AK628">
        <v>-1</v>
      </c>
      <c r="AL628">
        <v>11.39</v>
      </c>
      <c r="AM628">
        <v>-1.1099999999999901</v>
      </c>
      <c r="AO628">
        <v>0</v>
      </c>
      <c r="AP628">
        <v>0</v>
      </c>
      <c r="AQ628">
        <v>11.39</v>
      </c>
      <c r="AR628">
        <v>-1.1099999999999901</v>
      </c>
      <c r="AS628">
        <v>-1</v>
      </c>
      <c r="AT628">
        <v>-1</v>
      </c>
      <c r="AV628">
        <v>34</v>
      </c>
      <c r="AW628">
        <v>21.5</v>
      </c>
      <c r="AX628">
        <v>1</v>
      </c>
      <c r="AZ628">
        <f t="shared" si="9"/>
        <v>0</v>
      </c>
    </row>
    <row r="629" spans="1:52" hidden="1" x14ac:dyDescent="0.25">
      <c r="A629" t="s">
        <v>69</v>
      </c>
      <c r="B629" t="s">
        <v>59</v>
      </c>
      <c r="C629">
        <v>2007</v>
      </c>
      <c r="D629">
        <v>15</v>
      </c>
      <c r="E629">
        <v>0</v>
      </c>
      <c r="F629">
        <v>-4.0999999999999996</v>
      </c>
      <c r="G629">
        <v>16.399999999999999</v>
      </c>
      <c r="I629">
        <v>51</v>
      </c>
      <c r="J629">
        <v>10</v>
      </c>
      <c r="K629">
        <v>-6.0905405405405402</v>
      </c>
      <c r="L629">
        <v>-0.15633182418518801</v>
      </c>
      <c r="M629">
        <v>66</v>
      </c>
      <c r="N629">
        <v>48</v>
      </c>
      <c r="O629">
        <v>0</v>
      </c>
      <c r="P629">
        <v>-9.6543790086582607E-2</v>
      </c>
      <c r="Q629">
        <v>58</v>
      </c>
      <c r="R629">
        <v>38</v>
      </c>
      <c r="S629">
        <v>-2.3409428659985498</v>
      </c>
      <c r="T629">
        <v>-0.26988298583933501</v>
      </c>
      <c r="U629">
        <v>68</v>
      </c>
      <c r="V629">
        <v>0</v>
      </c>
      <c r="W629">
        <v>5.4378899082568797</v>
      </c>
      <c r="X629">
        <v>0.35951872937718898</v>
      </c>
      <c r="Y629">
        <v>16</v>
      </c>
      <c r="Z629">
        <v>68</v>
      </c>
      <c r="AA629">
        <v>0</v>
      </c>
      <c r="AB629">
        <v>1.1578907300711001E-2</v>
      </c>
      <c r="AC629">
        <v>69</v>
      </c>
      <c r="AD629">
        <v>24</v>
      </c>
      <c r="AE629">
        <v>0</v>
      </c>
      <c r="AF629">
        <v>-8.5658319244217102E-2</v>
      </c>
      <c r="AH629">
        <v>-3.5</v>
      </c>
      <c r="AJ629">
        <v>-1</v>
      </c>
      <c r="AK629">
        <v>-1</v>
      </c>
      <c r="AL629">
        <v>1.41</v>
      </c>
      <c r="AM629">
        <v>-2.09</v>
      </c>
      <c r="AO629">
        <v>0</v>
      </c>
      <c r="AP629">
        <v>0</v>
      </c>
      <c r="AQ629">
        <v>1.41</v>
      </c>
      <c r="AR629">
        <v>-2.09</v>
      </c>
      <c r="AS629">
        <v>-1</v>
      </c>
      <c r="AT629">
        <v>-1</v>
      </c>
      <c r="AV629">
        <v>9</v>
      </c>
      <c r="AW629">
        <v>5.5</v>
      </c>
      <c r="AX629">
        <v>1</v>
      </c>
      <c r="AZ629">
        <f t="shared" si="9"/>
        <v>0</v>
      </c>
    </row>
    <row r="630" spans="1:52" hidden="1" x14ac:dyDescent="0.25">
      <c r="A630" t="s">
        <v>70</v>
      </c>
      <c r="B630" t="s">
        <v>48</v>
      </c>
      <c r="C630">
        <v>2007</v>
      </c>
      <c r="D630">
        <v>15</v>
      </c>
      <c r="E630">
        <v>0</v>
      </c>
      <c r="F630">
        <v>-1.3</v>
      </c>
      <c r="G630">
        <v>-1.6</v>
      </c>
      <c r="I630">
        <v>38</v>
      </c>
      <c r="J630">
        <v>71</v>
      </c>
      <c r="K630">
        <v>-4.4435609807631398</v>
      </c>
      <c r="L630">
        <v>0.60618656178657404</v>
      </c>
      <c r="M630">
        <v>73</v>
      </c>
      <c r="N630">
        <v>100</v>
      </c>
      <c r="O630">
        <v>-4.8301166180757997</v>
      </c>
      <c r="P630">
        <v>0.16414433863538999</v>
      </c>
      <c r="Q630">
        <v>37</v>
      </c>
      <c r="R630">
        <v>70</v>
      </c>
      <c r="S630">
        <v>-1.0383922829582</v>
      </c>
      <c r="T630">
        <v>0.13921480334834799</v>
      </c>
      <c r="U630">
        <v>71</v>
      </c>
      <c r="V630">
        <v>50</v>
      </c>
      <c r="W630">
        <v>0</v>
      </c>
      <c r="X630">
        <v>0.454561332104015</v>
      </c>
      <c r="Y630">
        <v>42</v>
      </c>
      <c r="Z630">
        <v>63</v>
      </c>
      <c r="AA630">
        <v>-5.1591587205793603</v>
      </c>
      <c r="AB630">
        <v>0.61959276426296594</v>
      </c>
      <c r="AC630">
        <v>47</v>
      </c>
      <c r="AD630">
        <v>34</v>
      </c>
      <c r="AE630">
        <v>2.31735881497156</v>
      </c>
      <c r="AF630">
        <v>0.207463967464212</v>
      </c>
      <c r="AH630">
        <v>6.5</v>
      </c>
      <c r="AJ630">
        <v>1</v>
      </c>
      <c r="AK630">
        <v>1</v>
      </c>
      <c r="AL630">
        <v>-2.58</v>
      </c>
      <c r="AM630">
        <v>3.92</v>
      </c>
      <c r="AO630">
        <v>0</v>
      </c>
      <c r="AP630">
        <v>0</v>
      </c>
      <c r="AQ630">
        <v>-2.58</v>
      </c>
      <c r="AR630">
        <v>3.92</v>
      </c>
      <c r="AS630">
        <v>1</v>
      </c>
      <c r="AT630">
        <v>1</v>
      </c>
      <c r="AV630">
        <v>12</v>
      </c>
      <c r="AW630">
        <v>18.5</v>
      </c>
      <c r="AX630">
        <v>1</v>
      </c>
      <c r="AZ630">
        <f t="shared" si="9"/>
        <v>0</v>
      </c>
    </row>
    <row r="631" spans="1:52" hidden="1" x14ac:dyDescent="0.25">
      <c r="A631" t="s">
        <v>45</v>
      </c>
      <c r="B631" t="s">
        <v>47</v>
      </c>
      <c r="C631">
        <v>2007</v>
      </c>
      <c r="D631">
        <v>16</v>
      </c>
      <c r="E631">
        <v>1</v>
      </c>
      <c r="F631">
        <v>-12.9</v>
      </c>
      <c r="G631">
        <v>15.999999999999901</v>
      </c>
      <c r="I631">
        <v>40</v>
      </c>
      <c r="J631">
        <v>22</v>
      </c>
      <c r="K631">
        <v>-1.1193759621230699</v>
      </c>
      <c r="L631">
        <v>-0.15415300347994099</v>
      </c>
      <c r="M631">
        <v>70</v>
      </c>
      <c r="N631">
        <v>7</v>
      </c>
      <c r="O631">
        <v>0</v>
      </c>
      <c r="P631">
        <v>-7.2082031845846994E-2</v>
      </c>
      <c r="Q631">
        <v>12</v>
      </c>
      <c r="R631">
        <v>31</v>
      </c>
      <c r="S631">
        <v>0</v>
      </c>
      <c r="T631">
        <v>2.2559062888341901E-2</v>
      </c>
      <c r="U631">
        <v>64</v>
      </c>
      <c r="V631">
        <v>15</v>
      </c>
      <c r="W631">
        <v>-0.86843318516187296</v>
      </c>
      <c r="X631">
        <v>-0.16872725304948399</v>
      </c>
      <c r="Y631">
        <v>62</v>
      </c>
      <c r="Z631">
        <v>53</v>
      </c>
      <c r="AA631">
        <v>0</v>
      </c>
      <c r="AB631">
        <v>6.4987104831049594E-2</v>
      </c>
      <c r="AC631">
        <v>33</v>
      </c>
      <c r="AD631">
        <v>30</v>
      </c>
      <c r="AE631">
        <v>-2.5128016100102499</v>
      </c>
      <c r="AF631">
        <v>-0.49096555426895599</v>
      </c>
      <c r="AH631">
        <v>-10.5</v>
      </c>
      <c r="AJ631">
        <v>-1</v>
      </c>
      <c r="AK631">
        <v>1</v>
      </c>
      <c r="AL631">
        <v>5.69</v>
      </c>
      <c r="AM631">
        <v>-4.8099999999999996</v>
      </c>
      <c r="AO631">
        <v>0</v>
      </c>
      <c r="AP631">
        <v>0</v>
      </c>
      <c r="AQ631">
        <v>5.69</v>
      </c>
      <c r="AR631">
        <v>-4.8099999999999996</v>
      </c>
      <c r="AS631">
        <v>-1</v>
      </c>
      <c r="AT631">
        <v>1</v>
      </c>
      <c r="AV631">
        <v>3</v>
      </c>
      <c r="AW631">
        <v>-7.5</v>
      </c>
      <c r="AX631">
        <v>-1</v>
      </c>
      <c r="AZ631">
        <f t="shared" si="9"/>
        <v>0</v>
      </c>
    </row>
    <row r="632" spans="1:52" hidden="1" x14ac:dyDescent="0.25">
      <c r="A632" t="s">
        <v>47</v>
      </c>
      <c r="B632" t="s">
        <v>45</v>
      </c>
      <c r="C632">
        <v>2007</v>
      </c>
      <c r="D632">
        <v>16</v>
      </c>
      <c r="E632">
        <v>0</v>
      </c>
      <c r="F632">
        <v>-28.9</v>
      </c>
      <c r="G632">
        <v>-15.999999999999901</v>
      </c>
      <c r="I632">
        <v>7</v>
      </c>
      <c r="J632">
        <v>70</v>
      </c>
      <c r="K632">
        <v>0</v>
      </c>
      <c r="L632">
        <v>-6.9508637581911198E-2</v>
      </c>
      <c r="M632">
        <v>22</v>
      </c>
      <c r="N632">
        <v>40</v>
      </c>
      <c r="O632">
        <v>-5.7400791852762802</v>
      </c>
      <c r="P632">
        <v>0.35325806233410301</v>
      </c>
      <c r="Q632">
        <v>15</v>
      </c>
      <c r="R632">
        <v>64</v>
      </c>
      <c r="S632">
        <v>0</v>
      </c>
      <c r="T632">
        <v>0.15131961447513201</v>
      </c>
      <c r="U632">
        <v>31</v>
      </c>
      <c r="V632">
        <v>12</v>
      </c>
      <c r="W632">
        <v>0</v>
      </c>
      <c r="X632">
        <v>4.4172123173327901E-2</v>
      </c>
      <c r="Y632">
        <v>30</v>
      </c>
      <c r="Z632">
        <v>33</v>
      </c>
      <c r="AA632">
        <v>-0.61648767488340905</v>
      </c>
      <c r="AB632">
        <v>0.41829822433471497</v>
      </c>
      <c r="AC632">
        <v>53</v>
      </c>
      <c r="AD632">
        <v>62</v>
      </c>
      <c r="AE632">
        <v>0</v>
      </c>
      <c r="AF632">
        <v>2.2624938005192598E-3</v>
      </c>
      <c r="AH632">
        <v>10.5</v>
      </c>
      <c r="AJ632">
        <v>1</v>
      </c>
      <c r="AK632">
        <v>1</v>
      </c>
      <c r="AL632">
        <v>-5.69</v>
      </c>
      <c r="AM632">
        <v>4.8099999999999996</v>
      </c>
      <c r="AO632">
        <v>0</v>
      </c>
      <c r="AP632">
        <v>0</v>
      </c>
      <c r="AQ632">
        <v>-5.69</v>
      </c>
      <c r="AR632">
        <v>4.8099999999999996</v>
      </c>
      <c r="AS632">
        <v>1</v>
      </c>
      <c r="AT632">
        <v>1</v>
      </c>
      <c r="AV632">
        <v>-3</v>
      </c>
      <c r="AW632">
        <v>7.5</v>
      </c>
      <c r="AX632">
        <v>1</v>
      </c>
      <c r="AZ632">
        <f t="shared" si="9"/>
        <v>0</v>
      </c>
    </row>
    <row r="633" spans="1:52" hidden="1" x14ac:dyDescent="0.25">
      <c r="A633" t="s">
        <v>49</v>
      </c>
      <c r="B633" t="s">
        <v>67</v>
      </c>
      <c r="C633">
        <v>2007</v>
      </c>
      <c r="D633">
        <v>16</v>
      </c>
      <c r="E633">
        <v>0</v>
      </c>
      <c r="F633">
        <v>-14.3</v>
      </c>
      <c r="G633">
        <v>-28.7</v>
      </c>
      <c r="I633">
        <v>36</v>
      </c>
      <c r="J633">
        <v>55</v>
      </c>
      <c r="K633">
        <v>0</v>
      </c>
      <c r="L633">
        <v>8.8375661297689104E-2</v>
      </c>
      <c r="M633">
        <v>42</v>
      </c>
      <c r="N633">
        <v>73</v>
      </c>
      <c r="O633">
        <v>0</v>
      </c>
      <c r="P633">
        <v>-3.0504774242834098E-2</v>
      </c>
      <c r="Q633">
        <v>32</v>
      </c>
      <c r="R633">
        <v>62</v>
      </c>
      <c r="S633">
        <v>-4.9080808990632399</v>
      </c>
      <c r="T633">
        <v>0.16115520076373999</v>
      </c>
      <c r="U633">
        <v>90</v>
      </c>
      <c r="V633">
        <v>16</v>
      </c>
      <c r="W633">
        <v>1.08368172216075</v>
      </c>
      <c r="X633">
        <v>0.43261502481120201</v>
      </c>
      <c r="Y633">
        <v>27</v>
      </c>
      <c r="Z633">
        <v>45</v>
      </c>
      <c r="AA633">
        <v>-2.5907355639681899</v>
      </c>
      <c r="AB633">
        <v>0.40207589320836201</v>
      </c>
      <c r="AC633">
        <v>40</v>
      </c>
      <c r="AD633">
        <v>64</v>
      </c>
      <c r="AE633">
        <v>0</v>
      </c>
      <c r="AF633">
        <v>-8.5515715250561494E-2</v>
      </c>
      <c r="AH633">
        <v>13.5</v>
      </c>
      <c r="AJ633">
        <v>1</v>
      </c>
      <c r="AK633">
        <v>-1</v>
      </c>
      <c r="AL633">
        <v>-8.3699999999999992</v>
      </c>
      <c r="AM633">
        <v>5.13</v>
      </c>
      <c r="AO633">
        <v>0</v>
      </c>
      <c r="AP633">
        <v>0</v>
      </c>
      <c r="AQ633">
        <v>-8.3699999999999992</v>
      </c>
      <c r="AR633">
        <v>5.13</v>
      </c>
      <c r="AS633">
        <v>1</v>
      </c>
      <c r="AT633">
        <v>-1</v>
      </c>
      <c r="AV633">
        <v>-21</v>
      </c>
      <c r="AW633">
        <v>-7.5</v>
      </c>
      <c r="AX633">
        <v>-1</v>
      </c>
      <c r="AZ633">
        <f t="shared" si="9"/>
        <v>0</v>
      </c>
    </row>
    <row r="634" spans="1:52" hidden="1" x14ac:dyDescent="0.25">
      <c r="A634" t="s">
        <v>51</v>
      </c>
      <c r="B634" t="s">
        <v>48</v>
      </c>
      <c r="C634">
        <v>2007</v>
      </c>
      <c r="D634">
        <v>16</v>
      </c>
      <c r="E634">
        <v>1</v>
      </c>
      <c r="F634">
        <v>2.2000000000000002</v>
      </c>
      <c r="G634">
        <v>6.7</v>
      </c>
      <c r="I634">
        <v>3</v>
      </c>
      <c r="J634">
        <v>67</v>
      </c>
      <c r="K634">
        <v>-6.1807242559915698</v>
      </c>
      <c r="L634">
        <v>0.24767793382800601</v>
      </c>
      <c r="M634">
        <v>73</v>
      </c>
      <c r="N634">
        <v>100</v>
      </c>
      <c r="O634">
        <v>0</v>
      </c>
      <c r="P634">
        <v>0.68345804883731198</v>
      </c>
      <c r="Q634">
        <v>35</v>
      </c>
      <c r="R634">
        <v>63</v>
      </c>
      <c r="S634">
        <v>-8.1975314997432491</v>
      </c>
      <c r="T634">
        <v>0.46110775789383901</v>
      </c>
      <c r="U634">
        <v>44</v>
      </c>
      <c r="V634">
        <v>53</v>
      </c>
      <c r="W634">
        <v>-11.5866079368377</v>
      </c>
      <c r="X634">
        <v>0.54930986855482999</v>
      </c>
      <c r="Y634">
        <v>12</v>
      </c>
      <c r="Z634">
        <v>61</v>
      </c>
      <c r="AA634">
        <v>-5.6380846883644002</v>
      </c>
      <c r="AB634">
        <v>0.285022140786935</v>
      </c>
      <c r="AC634">
        <v>23</v>
      </c>
      <c r="AD634">
        <v>34</v>
      </c>
      <c r="AE634">
        <v>-1.9172440944881599</v>
      </c>
      <c r="AF634">
        <v>0.45926427857601498</v>
      </c>
      <c r="AH634">
        <v>3</v>
      </c>
      <c r="AJ634">
        <v>1</v>
      </c>
      <c r="AK634">
        <v>-1</v>
      </c>
      <c r="AL634">
        <v>3.69</v>
      </c>
      <c r="AM634">
        <v>6.69</v>
      </c>
      <c r="AO634">
        <v>0</v>
      </c>
      <c r="AP634">
        <v>0</v>
      </c>
      <c r="AQ634">
        <v>3.69</v>
      </c>
      <c r="AR634">
        <v>6.6899999999999897</v>
      </c>
      <c r="AS634">
        <v>1</v>
      </c>
      <c r="AT634">
        <v>-1</v>
      </c>
      <c r="AV634">
        <v>-17</v>
      </c>
      <c r="AW634">
        <v>-14</v>
      </c>
      <c r="AX634">
        <v>-1</v>
      </c>
      <c r="AZ634">
        <f t="shared" si="9"/>
        <v>0</v>
      </c>
    </row>
    <row r="635" spans="1:52" hidden="1" x14ac:dyDescent="0.25">
      <c r="A635" t="s">
        <v>50</v>
      </c>
      <c r="B635" t="s">
        <v>55</v>
      </c>
      <c r="C635">
        <v>2007</v>
      </c>
      <c r="D635">
        <v>16</v>
      </c>
      <c r="E635">
        <v>1</v>
      </c>
      <c r="F635">
        <v>-27.9</v>
      </c>
      <c r="G635">
        <v>-57</v>
      </c>
      <c r="I635">
        <v>0</v>
      </c>
      <c r="J635">
        <v>73</v>
      </c>
      <c r="K635">
        <v>-2.2460500204195899</v>
      </c>
      <c r="L635">
        <v>0.25992075144878402</v>
      </c>
      <c r="M635">
        <v>62</v>
      </c>
      <c r="N635">
        <v>63</v>
      </c>
      <c r="O635">
        <v>1.64275087638198</v>
      </c>
      <c r="P635">
        <v>-0.13023606640225499</v>
      </c>
      <c r="Q635">
        <v>37</v>
      </c>
      <c r="R635">
        <v>71</v>
      </c>
      <c r="S635">
        <v>0</v>
      </c>
      <c r="T635">
        <v>8.3658578227944994E-2</v>
      </c>
      <c r="U635">
        <v>54</v>
      </c>
      <c r="V635">
        <v>39</v>
      </c>
      <c r="W635">
        <v>-4.5134748815165899</v>
      </c>
      <c r="X635">
        <v>0.50298087177209205</v>
      </c>
      <c r="Y635">
        <v>14</v>
      </c>
      <c r="Z635">
        <v>47</v>
      </c>
      <c r="AA635">
        <v>-0.703722367846224</v>
      </c>
      <c r="AB635">
        <v>0.238753074492669</v>
      </c>
      <c r="AC635">
        <v>52</v>
      </c>
      <c r="AD635">
        <v>77</v>
      </c>
      <c r="AE635">
        <v>0</v>
      </c>
      <c r="AF635">
        <v>5.2038065771366597E-2</v>
      </c>
      <c r="AH635">
        <v>10.5</v>
      </c>
      <c r="AJ635">
        <v>-1</v>
      </c>
      <c r="AK635">
        <v>-1</v>
      </c>
      <c r="AL635">
        <v>-10.86</v>
      </c>
      <c r="AM635">
        <v>-0.35999999999999899</v>
      </c>
      <c r="AO635">
        <v>0</v>
      </c>
      <c r="AP635">
        <v>0</v>
      </c>
      <c r="AQ635">
        <v>-10.86</v>
      </c>
      <c r="AR635">
        <v>-0.35999999999999899</v>
      </c>
      <c r="AS635">
        <v>-1</v>
      </c>
      <c r="AT635">
        <v>-1</v>
      </c>
      <c r="AV635">
        <v>-7</v>
      </c>
      <c r="AW635">
        <v>3.5</v>
      </c>
      <c r="AX635">
        <v>1</v>
      </c>
      <c r="AZ635">
        <f t="shared" si="9"/>
        <v>0</v>
      </c>
    </row>
    <row r="636" spans="1:52" hidden="1" x14ac:dyDescent="0.25">
      <c r="A636" t="s">
        <v>46</v>
      </c>
      <c r="B636" t="s">
        <v>73</v>
      </c>
      <c r="C636">
        <v>2007</v>
      </c>
      <c r="D636">
        <v>16</v>
      </c>
      <c r="E636">
        <v>1</v>
      </c>
      <c r="F636">
        <v>-5.2</v>
      </c>
      <c r="G636">
        <v>-33.700000000000003</v>
      </c>
      <c r="I636">
        <v>60</v>
      </c>
      <c r="J636">
        <v>88</v>
      </c>
      <c r="K636">
        <v>2.1954856264604801</v>
      </c>
      <c r="L636">
        <v>-0.24351414623496401</v>
      </c>
      <c r="M636">
        <v>27</v>
      </c>
      <c r="N636">
        <v>57</v>
      </c>
      <c r="O636">
        <v>-2.0021879075281501</v>
      </c>
      <c r="P636">
        <v>0.23370402270374899</v>
      </c>
      <c r="Q636">
        <v>0</v>
      </c>
      <c r="R636">
        <v>58</v>
      </c>
      <c r="S636">
        <v>-1.4086937725831401</v>
      </c>
      <c r="T636">
        <v>0.162825262046351</v>
      </c>
      <c r="U636">
        <v>36</v>
      </c>
      <c r="V636">
        <v>12</v>
      </c>
      <c r="W636">
        <v>-2.5478728830510602</v>
      </c>
      <c r="X636">
        <v>-0.144038014767468</v>
      </c>
      <c r="Y636">
        <v>46</v>
      </c>
      <c r="Z636">
        <v>49</v>
      </c>
      <c r="AA636">
        <v>-2.3695353472799399E-2</v>
      </c>
      <c r="AB636">
        <v>-0.36122119025334998</v>
      </c>
      <c r="AC636">
        <v>33</v>
      </c>
      <c r="AD636">
        <v>92</v>
      </c>
      <c r="AE636">
        <v>-4.7355080385852002</v>
      </c>
      <c r="AF636">
        <v>0.20329295206725401</v>
      </c>
      <c r="AH636">
        <v>7.5</v>
      </c>
      <c r="AJ636">
        <v>1</v>
      </c>
      <c r="AK636">
        <v>1</v>
      </c>
      <c r="AL636">
        <v>-5.36</v>
      </c>
      <c r="AM636">
        <v>2.14</v>
      </c>
      <c r="AO636">
        <v>0</v>
      </c>
      <c r="AP636">
        <v>0</v>
      </c>
      <c r="AQ636">
        <v>-5.36</v>
      </c>
      <c r="AR636">
        <v>2.1399999999999899</v>
      </c>
      <c r="AS636">
        <v>1</v>
      </c>
      <c r="AT636">
        <v>1</v>
      </c>
      <c r="AV636">
        <v>28</v>
      </c>
      <c r="AW636">
        <v>35.5</v>
      </c>
      <c r="AX636">
        <v>1</v>
      </c>
      <c r="AZ636">
        <f t="shared" si="9"/>
        <v>0</v>
      </c>
    </row>
    <row r="637" spans="1:52" hidden="1" x14ac:dyDescent="0.25">
      <c r="A637" t="s">
        <v>53</v>
      </c>
      <c r="B637" t="s">
        <v>72</v>
      </c>
      <c r="C637">
        <v>2007</v>
      </c>
      <c r="D637">
        <v>16</v>
      </c>
      <c r="E637">
        <v>1</v>
      </c>
      <c r="F637">
        <v>-0.4</v>
      </c>
      <c r="G637">
        <v>-14</v>
      </c>
      <c r="I637">
        <v>3</v>
      </c>
      <c r="J637">
        <v>88</v>
      </c>
      <c r="K637">
        <v>-6.0670908039330798E-2</v>
      </c>
      <c r="L637">
        <v>-0.15217545305069899</v>
      </c>
      <c r="M637">
        <v>88</v>
      </c>
      <c r="N637">
        <v>13</v>
      </c>
      <c r="O637">
        <v>0</v>
      </c>
      <c r="P637">
        <v>-1.33594323397596E-2</v>
      </c>
      <c r="Q637">
        <v>18</v>
      </c>
      <c r="R637">
        <v>31</v>
      </c>
      <c r="S637">
        <v>-4.6243428387650001</v>
      </c>
      <c r="T637">
        <v>-0.14549134211368001</v>
      </c>
      <c r="U637">
        <v>42</v>
      </c>
      <c r="V637">
        <v>39</v>
      </c>
      <c r="W637">
        <v>-1.8960592325666501</v>
      </c>
      <c r="X637">
        <v>-0.245731274629233</v>
      </c>
      <c r="Y637">
        <v>71</v>
      </c>
      <c r="Z637">
        <v>16</v>
      </c>
      <c r="AA637">
        <v>-0.76456355932203202</v>
      </c>
      <c r="AB637">
        <v>0.100131372651594</v>
      </c>
      <c r="AC637">
        <v>37</v>
      </c>
      <c r="AD637">
        <v>56</v>
      </c>
      <c r="AE637">
        <v>-3.9590403010820099</v>
      </c>
      <c r="AF637">
        <v>0.15161428986609199</v>
      </c>
      <c r="AH637">
        <v>3</v>
      </c>
      <c r="AJ637">
        <v>1</v>
      </c>
      <c r="AK637">
        <v>1</v>
      </c>
      <c r="AL637">
        <v>-0.88</v>
      </c>
      <c r="AM637">
        <v>2.12</v>
      </c>
      <c r="AO637">
        <v>0</v>
      </c>
      <c r="AP637">
        <v>0</v>
      </c>
      <c r="AQ637">
        <v>-0.88</v>
      </c>
      <c r="AR637">
        <v>2.12</v>
      </c>
      <c r="AS637">
        <v>1</v>
      </c>
      <c r="AT637">
        <v>1</v>
      </c>
      <c r="AV637">
        <v>5</v>
      </c>
      <c r="AW637">
        <v>8</v>
      </c>
      <c r="AX637">
        <v>1</v>
      </c>
      <c r="AZ637">
        <f t="shared" si="9"/>
        <v>0</v>
      </c>
    </row>
    <row r="638" spans="1:52" hidden="1" x14ac:dyDescent="0.25">
      <c r="A638" t="s">
        <v>72</v>
      </c>
      <c r="B638" t="s">
        <v>53</v>
      </c>
      <c r="C638">
        <v>2007</v>
      </c>
      <c r="D638">
        <v>16</v>
      </c>
      <c r="E638">
        <v>0</v>
      </c>
      <c r="F638">
        <v>13.6</v>
      </c>
      <c r="G638">
        <v>14</v>
      </c>
      <c r="I638">
        <v>13</v>
      </c>
      <c r="J638">
        <v>88</v>
      </c>
      <c r="K638">
        <v>-2.0032378284307399</v>
      </c>
      <c r="L638">
        <v>0.14876514450297701</v>
      </c>
      <c r="M638">
        <v>88</v>
      </c>
      <c r="N638">
        <v>3</v>
      </c>
      <c r="O638">
        <v>0.60200672769383401</v>
      </c>
      <c r="P638">
        <v>0.26118370621759002</v>
      </c>
      <c r="Q638">
        <v>39</v>
      </c>
      <c r="R638">
        <v>42</v>
      </c>
      <c r="S638">
        <v>-1.2451537030614499</v>
      </c>
      <c r="T638">
        <v>-0.14318564060790201</v>
      </c>
      <c r="U638">
        <v>31</v>
      </c>
      <c r="V638">
        <v>18</v>
      </c>
      <c r="W638">
        <v>-0.39049311060777597</v>
      </c>
      <c r="X638">
        <v>0.17822522953067799</v>
      </c>
      <c r="Y638">
        <v>56</v>
      </c>
      <c r="Z638">
        <v>37</v>
      </c>
      <c r="AA638">
        <v>0.141799260967059</v>
      </c>
      <c r="AB638">
        <v>0.330212224148839</v>
      </c>
      <c r="AC638">
        <v>16</v>
      </c>
      <c r="AD638">
        <v>71</v>
      </c>
      <c r="AE638">
        <v>-2.2639723955707698</v>
      </c>
      <c r="AF638">
        <v>0.24887726134815499</v>
      </c>
      <c r="AH638">
        <v>-3</v>
      </c>
      <c r="AJ638">
        <v>-1</v>
      </c>
      <c r="AK638">
        <v>1</v>
      </c>
      <c r="AL638">
        <v>0.88</v>
      </c>
      <c r="AM638">
        <v>-2.12</v>
      </c>
      <c r="AO638">
        <v>0</v>
      </c>
      <c r="AP638">
        <v>0</v>
      </c>
      <c r="AQ638">
        <v>0.88</v>
      </c>
      <c r="AR638">
        <v>-2.12</v>
      </c>
      <c r="AS638">
        <v>-1</v>
      </c>
      <c r="AT638">
        <v>1</v>
      </c>
      <c r="AV638">
        <v>-5</v>
      </c>
      <c r="AW638">
        <v>-8</v>
      </c>
      <c r="AX638">
        <v>-1</v>
      </c>
      <c r="AZ638">
        <f t="shared" si="9"/>
        <v>0</v>
      </c>
    </row>
    <row r="639" spans="1:52" hidden="1" x14ac:dyDescent="0.25">
      <c r="A639" t="s">
        <v>55</v>
      </c>
      <c r="B639" t="s">
        <v>50</v>
      </c>
      <c r="C639">
        <v>2007</v>
      </c>
      <c r="D639">
        <v>16</v>
      </c>
      <c r="E639">
        <v>0</v>
      </c>
      <c r="F639">
        <v>29.1</v>
      </c>
      <c r="G639">
        <v>57</v>
      </c>
      <c r="I639">
        <v>63</v>
      </c>
      <c r="J639">
        <v>62</v>
      </c>
      <c r="K639">
        <v>1.2735024575135101</v>
      </c>
      <c r="L639">
        <v>0.34851080029638698</v>
      </c>
      <c r="M639">
        <v>73</v>
      </c>
      <c r="N639">
        <v>0</v>
      </c>
      <c r="O639">
        <v>6.3420567347669499</v>
      </c>
      <c r="P639">
        <v>0.123341484284945</v>
      </c>
      <c r="Q639">
        <v>39</v>
      </c>
      <c r="R639">
        <v>54</v>
      </c>
      <c r="S639">
        <v>3.48209452499801</v>
      </c>
      <c r="T639">
        <v>0.27209396219073601</v>
      </c>
      <c r="U639">
        <v>71</v>
      </c>
      <c r="V639">
        <v>37</v>
      </c>
      <c r="W639">
        <v>3.4892327048612302</v>
      </c>
      <c r="X639">
        <v>0.14425486156387399</v>
      </c>
      <c r="Y639">
        <v>77</v>
      </c>
      <c r="Z639">
        <v>52</v>
      </c>
      <c r="AA639">
        <v>0</v>
      </c>
      <c r="AB639">
        <v>-8.8220416193999802E-3</v>
      </c>
      <c r="AC639">
        <v>47</v>
      </c>
      <c r="AD639">
        <v>14</v>
      </c>
      <c r="AE639">
        <v>9.0119594606084306</v>
      </c>
      <c r="AF639">
        <v>0.38884835968651899</v>
      </c>
      <c r="AH639">
        <v>-10.5</v>
      </c>
      <c r="AJ639">
        <v>1</v>
      </c>
      <c r="AK639">
        <v>-1</v>
      </c>
      <c r="AL639">
        <v>10.86</v>
      </c>
      <c r="AM639">
        <v>0.35999999999999899</v>
      </c>
      <c r="AO639">
        <v>0</v>
      </c>
      <c r="AP639">
        <v>0</v>
      </c>
      <c r="AQ639">
        <v>10.86</v>
      </c>
      <c r="AR639">
        <v>0.35999999999999899</v>
      </c>
      <c r="AS639">
        <v>1</v>
      </c>
      <c r="AT639">
        <v>-1</v>
      </c>
      <c r="AV639">
        <v>7</v>
      </c>
      <c r="AW639">
        <v>-3.5</v>
      </c>
      <c r="AX639">
        <v>-1</v>
      </c>
      <c r="AZ639">
        <f t="shared" si="9"/>
        <v>0</v>
      </c>
    </row>
    <row r="640" spans="1:52" hidden="1" x14ac:dyDescent="0.25">
      <c r="A640" t="s">
        <v>57</v>
      </c>
      <c r="B640" t="s">
        <v>65</v>
      </c>
      <c r="C640">
        <v>2007</v>
      </c>
      <c r="D640">
        <v>16</v>
      </c>
      <c r="E640">
        <v>0</v>
      </c>
      <c r="F640">
        <v>-4</v>
      </c>
      <c r="G640">
        <v>-29.5</v>
      </c>
      <c r="I640">
        <v>30</v>
      </c>
      <c r="J640">
        <v>78</v>
      </c>
      <c r="K640">
        <v>-9.0835345773874803</v>
      </c>
      <c r="L640">
        <v>0.228564172428426</v>
      </c>
      <c r="M640">
        <v>62</v>
      </c>
      <c r="N640">
        <v>50</v>
      </c>
      <c r="O640">
        <v>0</v>
      </c>
      <c r="P640">
        <v>-0.126898606535395</v>
      </c>
      <c r="Q640">
        <v>50</v>
      </c>
      <c r="R640">
        <v>56</v>
      </c>
      <c r="S640">
        <v>0</v>
      </c>
      <c r="T640">
        <v>-1.8859331019530801E-2</v>
      </c>
      <c r="U640">
        <v>18</v>
      </c>
      <c r="V640">
        <v>53</v>
      </c>
      <c r="W640">
        <v>0</v>
      </c>
      <c r="X640">
        <v>7.3907662894750897E-2</v>
      </c>
      <c r="Y640">
        <v>53</v>
      </c>
      <c r="Z640">
        <v>44</v>
      </c>
      <c r="AA640">
        <v>-9.3565646662927708</v>
      </c>
      <c r="AB640">
        <v>-0.48201501646683897</v>
      </c>
      <c r="AC640">
        <v>67</v>
      </c>
      <c r="AD640">
        <v>27</v>
      </c>
      <c r="AE640">
        <v>-2.3150676964149399</v>
      </c>
      <c r="AF640">
        <v>0.30182270747425</v>
      </c>
      <c r="AH640">
        <v>8.5</v>
      </c>
      <c r="AJ640">
        <v>-1</v>
      </c>
      <c r="AK640">
        <v>1</v>
      </c>
      <c r="AL640">
        <v>-8.5399999999999991</v>
      </c>
      <c r="AM640">
        <v>-3.9999999999999099E-2</v>
      </c>
      <c r="AO640">
        <v>0</v>
      </c>
      <c r="AP640">
        <v>0</v>
      </c>
      <c r="AQ640">
        <v>-8.5399999999999991</v>
      </c>
      <c r="AR640">
        <v>-3.9999999999999099E-2</v>
      </c>
      <c r="AS640">
        <v>-1</v>
      </c>
      <c r="AT640">
        <v>1</v>
      </c>
      <c r="AV640">
        <v>-20</v>
      </c>
      <c r="AW640">
        <v>-11.5</v>
      </c>
      <c r="AX640">
        <v>-1</v>
      </c>
      <c r="AZ640">
        <f t="shared" si="9"/>
        <v>0</v>
      </c>
    </row>
    <row r="641" spans="1:52" hidden="1" x14ac:dyDescent="0.25">
      <c r="A641" t="s">
        <v>52</v>
      </c>
      <c r="B641" t="s">
        <v>59</v>
      </c>
      <c r="C641">
        <v>2007</v>
      </c>
      <c r="D641">
        <v>16</v>
      </c>
      <c r="E641">
        <v>1</v>
      </c>
      <c r="F641">
        <v>-19.5</v>
      </c>
      <c r="G641">
        <v>3.8999999999999901</v>
      </c>
      <c r="I641">
        <v>43</v>
      </c>
      <c r="J641">
        <v>10</v>
      </c>
      <c r="K641">
        <v>0</v>
      </c>
      <c r="L641">
        <v>8.1546654139097896E-2</v>
      </c>
      <c r="M641">
        <v>0</v>
      </c>
      <c r="N641">
        <v>43</v>
      </c>
      <c r="O641">
        <v>0.36946750454770999</v>
      </c>
      <c r="P641">
        <v>0.153253867416384</v>
      </c>
      <c r="Q641">
        <v>0</v>
      </c>
      <c r="R641">
        <v>35</v>
      </c>
      <c r="S641">
        <v>10.9147031644808</v>
      </c>
      <c r="T641">
        <v>0.54739201032111895</v>
      </c>
      <c r="U641">
        <v>45</v>
      </c>
      <c r="V641">
        <v>3</v>
      </c>
      <c r="W641">
        <v>4.1209880987727603</v>
      </c>
      <c r="X641">
        <v>0.22723058797291301</v>
      </c>
      <c r="Y641">
        <v>68</v>
      </c>
      <c r="Z641">
        <v>65</v>
      </c>
      <c r="AA641">
        <v>3.9304204308547601</v>
      </c>
      <c r="AB641">
        <v>-0.28982538210689501</v>
      </c>
      <c r="AC641">
        <v>8</v>
      </c>
      <c r="AD641">
        <v>26</v>
      </c>
      <c r="AE641">
        <v>-4.54981056257175</v>
      </c>
      <c r="AF641">
        <v>-0.19298859895610701</v>
      </c>
      <c r="AH641">
        <v>-5</v>
      </c>
      <c r="AJ641">
        <v>-1</v>
      </c>
      <c r="AK641">
        <v>0</v>
      </c>
      <c r="AL641">
        <v>3.07</v>
      </c>
      <c r="AM641">
        <v>-1.93</v>
      </c>
      <c r="AO641">
        <v>0</v>
      </c>
      <c r="AP641">
        <v>0</v>
      </c>
      <c r="AQ641">
        <v>3.07</v>
      </c>
      <c r="AR641">
        <v>-1.93</v>
      </c>
      <c r="AS641">
        <v>-1</v>
      </c>
      <c r="AT641">
        <v>0</v>
      </c>
      <c r="AV641">
        <v>5</v>
      </c>
      <c r="AW641">
        <v>0</v>
      </c>
      <c r="AX641">
        <v>0</v>
      </c>
      <c r="AZ641">
        <f t="shared" si="9"/>
        <v>0</v>
      </c>
    </row>
    <row r="642" spans="1:52" hidden="1" x14ac:dyDescent="0.25">
      <c r="A642" t="s">
        <v>73</v>
      </c>
      <c r="B642" t="s">
        <v>46</v>
      </c>
      <c r="C642">
        <v>2007</v>
      </c>
      <c r="D642">
        <v>16</v>
      </c>
      <c r="E642">
        <v>0</v>
      </c>
      <c r="F642">
        <v>28.5</v>
      </c>
      <c r="G642">
        <v>33.700000000000003</v>
      </c>
      <c r="I642">
        <v>57</v>
      </c>
      <c r="J642">
        <v>27</v>
      </c>
      <c r="K642">
        <v>0</v>
      </c>
      <c r="L642">
        <v>-2.0757855306318899E-2</v>
      </c>
      <c r="M642">
        <v>88</v>
      </c>
      <c r="N642">
        <v>60</v>
      </c>
      <c r="O642">
        <v>0</v>
      </c>
      <c r="P642">
        <v>-6.8842903016301193E-2</v>
      </c>
      <c r="Q642">
        <v>12</v>
      </c>
      <c r="R642">
        <v>36</v>
      </c>
      <c r="S642">
        <v>2.2328950687234999</v>
      </c>
      <c r="T642">
        <v>-0.27102711749052599</v>
      </c>
      <c r="U642">
        <v>58</v>
      </c>
      <c r="V642">
        <v>0</v>
      </c>
      <c r="W642">
        <v>-5.4364344777997404</v>
      </c>
      <c r="X642">
        <v>-0.63724112125035903</v>
      </c>
      <c r="Y642">
        <v>92</v>
      </c>
      <c r="Z642">
        <v>33</v>
      </c>
      <c r="AA642">
        <v>5.1595973655323801</v>
      </c>
      <c r="AB642">
        <v>0.16729448029597399</v>
      </c>
      <c r="AC642">
        <v>49</v>
      </c>
      <c r="AD642">
        <v>46</v>
      </c>
      <c r="AE642">
        <v>0.97968923296546595</v>
      </c>
      <c r="AF642">
        <v>0.57977268987601005</v>
      </c>
      <c r="AH642">
        <v>-7.5</v>
      </c>
      <c r="AJ642">
        <v>-1</v>
      </c>
      <c r="AK642">
        <v>1</v>
      </c>
      <c r="AL642">
        <v>5.36</v>
      </c>
      <c r="AM642">
        <v>-2.14</v>
      </c>
      <c r="AO642">
        <v>0</v>
      </c>
      <c r="AP642">
        <v>0</v>
      </c>
      <c r="AQ642">
        <v>5.36</v>
      </c>
      <c r="AR642">
        <v>-2.1399999999999899</v>
      </c>
      <c r="AS642">
        <v>-1</v>
      </c>
      <c r="AT642">
        <v>1</v>
      </c>
      <c r="AV642">
        <v>-28</v>
      </c>
      <c r="AW642">
        <v>-35.5</v>
      </c>
      <c r="AX642">
        <v>-1</v>
      </c>
      <c r="AZ642">
        <f t="shared" si="9"/>
        <v>0</v>
      </c>
    </row>
    <row r="643" spans="1:52" hidden="1" x14ac:dyDescent="0.25">
      <c r="A643" t="s">
        <v>56</v>
      </c>
      <c r="B643" t="s">
        <v>75</v>
      </c>
      <c r="C643">
        <v>2007</v>
      </c>
      <c r="D643">
        <v>16</v>
      </c>
      <c r="E643">
        <v>0</v>
      </c>
      <c r="F643">
        <v>-5.4</v>
      </c>
      <c r="G643">
        <v>-32.9</v>
      </c>
      <c r="I643">
        <v>30</v>
      </c>
      <c r="J643">
        <v>80</v>
      </c>
      <c r="K643">
        <v>2.3743861347792299</v>
      </c>
      <c r="L643">
        <v>-0.224671171704073</v>
      </c>
      <c r="M643">
        <v>78</v>
      </c>
      <c r="N643">
        <v>27</v>
      </c>
      <c r="O643">
        <v>0.51416258036395401</v>
      </c>
      <c r="P643">
        <v>0.246554831109977</v>
      </c>
      <c r="Q643">
        <v>20</v>
      </c>
      <c r="R643">
        <v>52</v>
      </c>
      <c r="S643">
        <v>0</v>
      </c>
      <c r="T643">
        <v>3.6765627505773599E-2</v>
      </c>
      <c r="U643">
        <v>47</v>
      </c>
      <c r="V643">
        <v>35</v>
      </c>
      <c r="W643">
        <v>1.1302815206929699</v>
      </c>
      <c r="X643">
        <v>0.142798298691757</v>
      </c>
      <c r="Y643">
        <v>62</v>
      </c>
      <c r="Z643">
        <v>100</v>
      </c>
      <c r="AA643">
        <v>3.3093173994295202</v>
      </c>
      <c r="AB643">
        <v>-0.15626212798156</v>
      </c>
      <c r="AC643">
        <v>46</v>
      </c>
      <c r="AD643">
        <v>69</v>
      </c>
      <c r="AE643">
        <v>5.1010722503451396</v>
      </c>
      <c r="AF643">
        <v>-0.27009410563522901</v>
      </c>
      <c r="AH643">
        <v>6.5</v>
      </c>
      <c r="AJ643">
        <v>-1</v>
      </c>
      <c r="AK643">
        <v>1</v>
      </c>
      <c r="AL643">
        <v>-9.25</v>
      </c>
      <c r="AM643">
        <v>-2.75</v>
      </c>
      <c r="AO643">
        <v>0</v>
      </c>
      <c r="AP643">
        <v>0</v>
      </c>
      <c r="AQ643">
        <v>-9.25</v>
      </c>
      <c r="AR643">
        <v>-2.75</v>
      </c>
      <c r="AS643">
        <v>-1</v>
      </c>
      <c r="AT643">
        <v>1</v>
      </c>
      <c r="AV643">
        <v>-23</v>
      </c>
      <c r="AW643">
        <v>-16.5</v>
      </c>
      <c r="AX643">
        <v>-1</v>
      </c>
      <c r="AZ643">
        <f t="shared" si="9"/>
        <v>0</v>
      </c>
    </row>
    <row r="644" spans="1:52" hidden="1" x14ac:dyDescent="0.25">
      <c r="A644" t="s">
        <v>75</v>
      </c>
      <c r="B644" t="s">
        <v>56</v>
      </c>
      <c r="C644">
        <v>2007</v>
      </c>
      <c r="D644">
        <v>16</v>
      </c>
      <c r="E644">
        <v>1</v>
      </c>
      <c r="F644">
        <v>27.5</v>
      </c>
      <c r="G644">
        <v>32.9</v>
      </c>
      <c r="I644">
        <v>27</v>
      </c>
      <c r="J644">
        <v>78</v>
      </c>
      <c r="K644">
        <v>0</v>
      </c>
      <c r="L644">
        <v>-9.0898420557910004E-2</v>
      </c>
      <c r="M644">
        <v>80</v>
      </c>
      <c r="N644">
        <v>30</v>
      </c>
      <c r="O644">
        <v>6.1858024739838999</v>
      </c>
      <c r="P644">
        <v>0.25610590243300402</v>
      </c>
      <c r="Q644">
        <v>35</v>
      </c>
      <c r="R644">
        <v>47</v>
      </c>
      <c r="S644">
        <v>4.8047142782590502</v>
      </c>
      <c r="T644">
        <v>-0.36587713077496198</v>
      </c>
      <c r="U644">
        <v>52</v>
      </c>
      <c r="V644">
        <v>20</v>
      </c>
      <c r="W644">
        <v>2.7038822752939402</v>
      </c>
      <c r="X644">
        <v>-0.28219965702573202</v>
      </c>
      <c r="Y644">
        <v>69</v>
      </c>
      <c r="Z644">
        <v>46</v>
      </c>
      <c r="AA644">
        <v>6.9138772238311903</v>
      </c>
      <c r="AB644">
        <v>0.20380155057228899</v>
      </c>
      <c r="AC644">
        <v>100</v>
      </c>
      <c r="AD644">
        <v>62</v>
      </c>
      <c r="AE644">
        <v>4.4421369594729896</v>
      </c>
      <c r="AF644">
        <v>0.109164902614131</v>
      </c>
      <c r="AH644">
        <v>-6.5</v>
      </c>
      <c r="AJ644">
        <v>1</v>
      </c>
      <c r="AK644">
        <v>1</v>
      </c>
      <c r="AL644">
        <v>9.25</v>
      </c>
      <c r="AM644">
        <v>2.75</v>
      </c>
      <c r="AO644">
        <v>0</v>
      </c>
      <c r="AP644">
        <v>0</v>
      </c>
      <c r="AQ644">
        <v>9.25</v>
      </c>
      <c r="AR644">
        <v>2.75</v>
      </c>
      <c r="AS644">
        <v>1</v>
      </c>
      <c r="AT644">
        <v>1</v>
      </c>
      <c r="AV644">
        <v>23</v>
      </c>
      <c r="AW644">
        <v>16.5</v>
      </c>
      <c r="AX644">
        <v>1</v>
      </c>
      <c r="AZ644">
        <f t="shared" ref="AZ644:AZ707" si="10">IF(AO644=0,0,1)</f>
        <v>0</v>
      </c>
    </row>
    <row r="645" spans="1:52" hidden="1" x14ac:dyDescent="0.25">
      <c r="A645" t="s">
        <v>74</v>
      </c>
      <c r="B645" t="s">
        <v>58</v>
      </c>
      <c r="C645">
        <v>2007</v>
      </c>
      <c r="D645">
        <v>16</v>
      </c>
      <c r="E645">
        <v>1</v>
      </c>
      <c r="F645">
        <v>28.2</v>
      </c>
      <c r="G645">
        <v>47.8</v>
      </c>
      <c r="I645">
        <v>43</v>
      </c>
      <c r="J645">
        <v>47</v>
      </c>
      <c r="K645">
        <v>2.2159167186803299</v>
      </c>
      <c r="L645">
        <v>0.16702444579568901</v>
      </c>
      <c r="M645">
        <v>62</v>
      </c>
      <c r="N645">
        <v>16</v>
      </c>
      <c r="O645">
        <v>0</v>
      </c>
      <c r="P645">
        <v>9.6796869359540294E-2</v>
      </c>
      <c r="Q645">
        <v>78</v>
      </c>
      <c r="R645">
        <v>14</v>
      </c>
      <c r="S645">
        <v>0</v>
      </c>
      <c r="T645">
        <v>1.18443380323753E-2</v>
      </c>
      <c r="U645">
        <v>70</v>
      </c>
      <c r="V645">
        <v>59</v>
      </c>
      <c r="W645">
        <v>6.0971855968069404</v>
      </c>
      <c r="X645">
        <v>-0.34731725570815403</v>
      </c>
      <c r="Y645">
        <v>33</v>
      </c>
      <c r="Z645">
        <v>66</v>
      </c>
      <c r="AA645">
        <v>0.81396745358697997</v>
      </c>
      <c r="AB645">
        <v>0.191611775255039</v>
      </c>
      <c r="AC645">
        <v>37</v>
      </c>
      <c r="AD645">
        <v>10</v>
      </c>
      <c r="AE645">
        <v>11.5209362507889</v>
      </c>
      <c r="AF645">
        <v>0.67824266766404495</v>
      </c>
      <c r="AH645">
        <v>-13.5</v>
      </c>
      <c r="AJ645">
        <v>-1</v>
      </c>
      <c r="AK645">
        <v>-1</v>
      </c>
      <c r="AL645">
        <v>12.3</v>
      </c>
      <c r="AM645">
        <v>-1.19999999999999</v>
      </c>
      <c r="AO645">
        <v>0</v>
      </c>
      <c r="AP645">
        <v>0</v>
      </c>
      <c r="AQ645">
        <v>12.3</v>
      </c>
      <c r="AR645">
        <v>-1.19999999999999</v>
      </c>
      <c r="AS645">
        <v>-1</v>
      </c>
      <c r="AT645">
        <v>-1</v>
      </c>
      <c r="AV645">
        <v>38</v>
      </c>
      <c r="AW645">
        <v>24.5</v>
      </c>
      <c r="AX645">
        <v>1</v>
      </c>
      <c r="AZ645">
        <f t="shared" si="10"/>
        <v>0</v>
      </c>
    </row>
    <row r="646" spans="1:52" hidden="1" x14ac:dyDescent="0.25">
      <c r="A646" t="s">
        <v>59</v>
      </c>
      <c r="B646" t="s">
        <v>52</v>
      </c>
      <c r="C646">
        <v>2007</v>
      </c>
      <c r="D646">
        <v>16</v>
      </c>
      <c r="E646">
        <v>0</v>
      </c>
      <c r="F646">
        <v>-23.4</v>
      </c>
      <c r="G646">
        <v>-3.8999999999999901</v>
      </c>
      <c r="I646">
        <v>43</v>
      </c>
      <c r="J646">
        <v>0</v>
      </c>
      <c r="K646">
        <v>0</v>
      </c>
      <c r="L646">
        <v>-0.233985891114041</v>
      </c>
      <c r="M646">
        <v>10</v>
      </c>
      <c r="N646">
        <v>43</v>
      </c>
      <c r="O646">
        <v>0</v>
      </c>
      <c r="P646">
        <v>-4.0415562389634903E-2</v>
      </c>
      <c r="Q646">
        <v>3</v>
      </c>
      <c r="R646">
        <v>45</v>
      </c>
      <c r="S646">
        <v>-0.44715650469014001</v>
      </c>
      <c r="T646">
        <v>-0.43415392333400599</v>
      </c>
      <c r="U646">
        <v>35</v>
      </c>
      <c r="V646">
        <v>0</v>
      </c>
      <c r="W646">
        <v>0</v>
      </c>
      <c r="X646">
        <v>-5.52894340348309E-2</v>
      </c>
      <c r="Y646">
        <v>26</v>
      </c>
      <c r="Z646">
        <v>8</v>
      </c>
      <c r="AA646">
        <v>5.8639772954702103</v>
      </c>
      <c r="AB646">
        <v>0.25207925105996298</v>
      </c>
      <c r="AC646">
        <v>65</v>
      </c>
      <c r="AD646">
        <v>68</v>
      </c>
      <c r="AE646">
        <v>-1.6851279603451399</v>
      </c>
      <c r="AF646">
        <v>0.106967086806004</v>
      </c>
      <c r="AH646">
        <v>5</v>
      </c>
      <c r="AJ646">
        <v>1</v>
      </c>
      <c r="AK646">
        <v>0</v>
      </c>
      <c r="AL646">
        <v>-3.07</v>
      </c>
      <c r="AM646">
        <v>1.93</v>
      </c>
      <c r="AO646">
        <v>0</v>
      </c>
      <c r="AP646">
        <v>0</v>
      </c>
      <c r="AQ646">
        <v>-3.07</v>
      </c>
      <c r="AR646">
        <v>1.93</v>
      </c>
      <c r="AS646">
        <v>1</v>
      </c>
      <c r="AT646">
        <v>0</v>
      </c>
      <c r="AV646">
        <v>-5</v>
      </c>
      <c r="AW646">
        <v>0</v>
      </c>
      <c r="AX646">
        <v>0</v>
      </c>
      <c r="AZ646">
        <f t="shared" si="10"/>
        <v>0</v>
      </c>
    </row>
    <row r="647" spans="1:52" hidden="1" x14ac:dyDescent="0.25">
      <c r="A647" t="s">
        <v>61</v>
      </c>
      <c r="B647" t="s">
        <v>71</v>
      </c>
      <c r="C647">
        <v>2007</v>
      </c>
      <c r="D647">
        <v>16</v>
      </c>
      <c r="E647">
        <v>0</v>
      </c>
      <c r="F647">
        <v>-36.5</v>
      </c>
      <c r="G647">
        <v>-87.1</v>
      </c>
      <c r="I647">
        <v>27</v>
      </c>
      <c r="J647">
        <v>88</v>
      </c>
      <c r="K647">
        <v>0</v>
      </c>
      <c r="L647">
        <v>-8.1567074815036306E-2</v>
      </c>
      <c r="M647">
        <v>45</v>
      </c>
      <c r="N647">
        <v>67</v>
      </c>
      <c r="O647">
        <v>0.69824594421101704</v>
      </c>
      <c r="P647">
        <v>-0.241762999588855</v>
      </c>
      <c r="Q647">
        <v>22</v>
      </c>
      <c r="R647">
        <v>65</v>
      </c>
      <c r="S647">
        <v>1.3999010390895501</v>
      </c>
      <c r="T647">
        <v>-0.56973056380903397</v>
      </c>
      <c r="U647">
        <v>0</v>
      </c>
      <c r="V647">
        <v>40</v>
      </c>
      <c r="W647">
        <v>0</v>
      </c>
      <c r="X647">
        <v>-5.7808874413102E-2</v>
      </c>
      <c r="Y647">
        <v>25</v>
      </c>
      <c r="Z647">
        <v>73</v>
      </c>
      <c r="AA647">
        <v>0</v>
      </c>
      <c r="AB647">
        <v>9.9578804461231601E-2</v>
      </c>
      <c r="AC647">
        <v>84</v>
      </c>
      <c r="AD647">
        <v>100</v>
      </c>
      <c r="AE647">
        <v>0.62455732245441298</v>
      </c>
      <c r="AF647">
        <v>-0.114671438875141</v>
      </c>
      <c r="AH647">
        <v>22.5</v>
      </c>
      <c r="AJ647">
        <v>1</v>
      </c>
      <c r="AK647">
        <v>1</v>
      </c>
      <c r="AL647">
        <v>-17.7</v>
      </c>
      <c r="AM647">
        <v>4.8</v>
      </c>
      <c r="AO647">
        <v>0</v>
      </c>
      <c r="AP647">
        <v>0</v>
      </c>
      <c r="AQ647">
        <v>-17.7</v>
      </c>
      <c r="AR647">
        <v>4.8</v>
      </c>
      <c r="AS647">
        <v>1</v>
      </c>
      <c r="AT647">
        <v>1</v>
      </c>
      <c r="AV647">
        <v>-21</v>
      </c>
      <c r="AW647">
        <v>1.5</v>
      </c>
      <c r="AX647">
        <v>1</v>
      </c>
      <c r="AZ647">
        <f t="shared" si="10"/>
        <v>0</v>
      </c>
    </row>
    <row r="648" spans="1:52" hidden="1" x14ac:dyDescent="0.25">
      <c r="A648" t="s">
        <v>76</v>
      </c>
      <c r="B648" t="s">
        <v>70</v>
      </c>
      <c r="C648">
        <v>2007</v>
      </c>
      <c r="D648">
        <v>16</v>
      </c>
      <c r="E648">
        <v>1</v>
      </c>
      <c r="F648">
        <v>16.3</v>
      </c>
      <c r="G648">
        <v>15.1</v>
      </c>
      <c r="I648">
        <v>53</v>
      </c>
      <c r="J648">
        <v>70</v>
      </c>
      <c r="K648">
        <v>-2.27613681333135</v>
      </c>
      <c r="L648">
        <v>0.166280705182694</v>
      </c>
      <c r="M648">
        <v>45</v>
      </c>
      <c r="N648">
        <v>36</v>
      </c>
      <c r="O648">
        <v>-1.7850230273257599</v>
      </c>
      <c r="P648">
        <v>-0.14065711665070599</v>
      </c>
      <c r="Q648">
        <v>100</v>
      </c>
      <c r="R648">
        <v>66</v>
      </c>
      <c r="S648">
        <v>0</v>
      </c>
      <c r="T648">
        <v>5.1372555213550199E-2</v>
      </c>
      <c r="U648">
        <v>100</v>
      </c>
      <c r="V648">
        <v>42</v>
      </c>
      <c r="W648">
        <v>2.2338221094745299</v>
      </c>
      <c r="X648">
        <v>-0.20280852368393401</v>
      </c>
      <c r="Y648">
        <v>12</v>
      </c>
      <c r="Z648">
        <v>46</v>
      </c>
      <c r="AA648">
        <v>-0.68592068680493501</v>
      </c>
      <c r="AB648">
        <v>0.18655133784861699</v>
      </c>
      <c r="AC648">
        <v>0</v>
      </c>
      <c r="AD648">
        <v>41</v>
      </c>
      <c r="AE648">
        <v>1.5693196462693799</v>
      </c>
      <c r="AF648">
        <v>0.44015454639033502</v>
      </c>
      <c r="AH648">
        <v>-6.5</v>
      </c>
      <c r="AJ648">
        <v>-1</v>
      </c>
      <c r="AK648">
        <v>1</v>
      </c>
      <c r="AL648">
        <v>5.5</v>
      </c>
      <c r="AM648">
        <v>-1</v>
      </c>
      <c r="AO648">
        <v>0</v>
      </c>
      <c r="AP648">
        <v>0</v>
      </c>
      <c r="AQ648">
        <v>5.5</v>
      </c>
      <c r="AR648">
        <v>-1</v>
      </c>
      <c r="AS648">
        <v>-1</v>
      </c>
      <c r="AT648">
        <v>1</v>
      </c>
      <c r="AV648">
        <v>-11</v>
      </c>
      <c r="AW648">
        <v>-17.5</v>
      </c>
      <c r="AX648">
        <v>-1</v>
      </c>
      <c r="AZ648">
        <f t="shared" si="10"/>
        <v>0</v>
      </c>
    </row>
    <row r="649" spans="1:52" hidden="1" x14ac:dyDescent="0.25">
      <c r="A649" t="s">
        <v>63</v>
      </c>
      <c r="B649" t="s">
        <v>64</v>
      </c>
      <c r="C649">
        <v>2007</v>
      </c>
      <c r="D649">
        <v>16</v>
      </c>
      <c r="E649">
        <v>1</v>
      </c>
      <c r="F649">
        <v>8.6</v>
      </c>
      <c r="G649">
        <v>5.0999999999999996</v>
      </c>
      <c r="I649">
        <v>27</v>
      </c>
      <c r="J649">
        <v>25</v>
      </c>
      <c r="K649">
        <v>2.2389826682384699</v>
      </c>
      <c r="L649">
        <v>0.17319588829149901</v>
      </c>
      <c r="M649">
        <v>100</v>
      </c>
      <c r="N649">
        <v>57</v>
      </c>
      <c r="O649">
        <v>0</v>
      </c>
      <c r="P649">
        <v>-1.4335983610623699E-2</v>
      </c>
      <c r="Q649">
        <v>15</v>
      </c>
      <c r="R649">
        <v>70</v>
      </c>
      <c r="S649">
        <v>0</v>
      </c>
      <c r="T649">
        <v>6.7341598850016796E-2</v>
      </c>
      <c r="U649">
        <v>66</v>
      </c>
      <c r="V649">
        <v>49</v>
      </c>
      <c r="W649">
        <v>0</v>
      </c>
      <c r="X649">
        <v>6.1192747081675401E-2</v>
      </c>
      <c r="Y649">
        <v>78</v>
      </c>
      <c r="Z649">
        <v>47</v>
      </c>
      <c r="AA649">
        <v>1.50017800051844</v>
      </c>
      <c r="AB649">
        <v>0.341752808840174</v>
      </c>
      <c r="AC649">
        <v>16</v>
      </c>
      <c r="AD649">
        <v>51</v>
      </c>
      <c r="AE649">
        <v>0</v>
      </c>
      <c r="AF649">
        <v>4.8271203371504902E-2</v>
      </c>
      <c r="AH649">
        <v>-3</v>
      </c>
      <c r="AJ649">
        <v>1</v>
      </c>
      <c r="AK649">
        <v>-1</v>
      </c>
      <c r="AL649">
        <v>3.34</v>
      </c>
      <c r="AM649">
        <v>0.33999999999999903</v>
      </c>
      <c r="AO649">
        <v>0</v>
      </c>
      <c r="AP649">
        <v>0</v>
      </c>
      <c r="AQ649">
        <v>3.34</v>
      </c>
      <c r="AR649">
        <v>0.33999999999999903</v>
      </c>
      <c r="AS649">
        <v>1</v>
      </c>
      <c r="AT649">
        <v>-1</v>
      </c>
      <c r="AV649">
        <v>-15</v>
      </c>
      <c r="AW649">
        <v>-18</v>
      </c>
      <c r="AX649">
        <v>-1</v>
      </c>
      <c r="AZ649">
        <f t="shared" si="10"/>
        <v>0</v>
      </c>
    </row>
    <row r="650" spans="1:52" hidden="1" x14ac:dyDescent="0.25">
      <c r="A650" t="s">
        <v>71</v>
      </c>
      <c r="B650" t="s">
        <v>61</v>
      </c>
      <c r="C650">
        <v>2007</v>
      </c>
      <c r="D650">
        <v>16</v>
      </c>
      <c r="E650">
        <v>1</v>
      </c>
      <c r="F650">
        <v>50.6</v>
      </c>
      <c r="G650">
        <v>87.1</v>
      </c>
      <c r="I650">
        <v>67</v>
      </c>
      <c r="J650">
        <v>45</v>
      </c>
      <c r="K650">
        <v>5.7170595741287098</v>
      </c>
      <c r="L650">
        <v>-0.54239241906755697</v>
      </c>
      <c r="M650">
        <v>88</v>
      </c>
      <c r="N650">
        <v>27</v>
      </c>
      <c r="O650">
        <v>10.5971675627497</v>
      </c>
      <c r="P650">
        <v>0.20081919907988399</v>
      </c>
      <c r="Q650">
        <v>40</v>
      </c>
      <c r="R650">
        <v>0</v>
      </c>
      <c r="S650">
        <v>0</v>
      </c>
      <c r="T650">
        <v>1.34521823620037E-2</v>
      </c>
      <c r="U650">
        <v>65</v>
      </c>
      <c r="V650">
        <v>22</v>
      </c>
      <c r="W650">
        <v>0</v>
      </c>
      <c r="X650">
        <v>-0.10778692489697</v>
      </c>
      <c r="Y650">
        <v>100</v>
      </c>
      <c r="Z650">
        <v>84</v>
      </c>
      <c r="AA650">
        <v>4.0133942725886298</v>
      </c>
      <c r="AB650">
        <v>0.33696361401526598</v>
      </c>
      <c r="AC650">
        <v>73</v>
      </c>
      <c r="AD650">
        <v>25</v>
      </c>
      <c r="AE650">
        <v>11.898432166546501</v>
      </c>
      <c r="AF650">
        <v>0.16892620008847001</v>
      </c>
      <c r="AH650">
        <v>-22.5</v>
      </c>
      <c r="AJ650">
        <v>-1</v>
      </c>
      <c r="AK650">
        <v>1</v>
      </c>
      <c r="AL650">
        <v>17.7</v>
      </c>
      <c r="AM650">
        <v>-4.8</v>
      </c>
      <c r="AO650">
        <v>0</v>
      </c>
      <c r="AP650">
        <v>0</v>
      </c>
      <c r="AQ650">
        <v>17.7</v>
      </c>
      <c r="AR650">
        <v>-4.8</v>
      </c>
      <c r="AS650">
        <v>-1</v>
      </c>
      <c r="AT650">
        <v>1</v>
      </c>
      <c r="AV650">
        <v>21</v>
      </c>
      <c r="AW650">
        <v>-1.5</v>
      </c>
      <c r="AX650">
        <v>-1</v>
      </c>
      <c r="AZ650">
        <f t="shared" si="10"/>
        <v>0</v>
      </c>
    </row>
    <row r="651" spans="1:52" hidden="1" x14ac:dyDescent="0.25">
      <c r="A651" t="s">
        <v>48</v>
      </c>
      <c r="B651" t="s">
        <v>51</v>
      </c>
      <c r="C651">
        <v>2007</v>
      </c>
      <c r="D651">
        <v>16</v>
      </c>
      <c r="E651">
        <v>0</v>
      </c>
      <c r="F651">
        <v>-4.5</v>
      </c>
      <c r="G651">
        <v>-6.7</v>
      </c>
      <c r="I651">
        <v>100</v>
      </c>
      <c r="J651">
        <v>73</v>
      </c>
      <c r="K651">
        <v>-7.7609051964984204</v>
      </c>
      <c r="L651">
        <v>0.61911612372950298</v>
      </c>
      <c r="M651">
        <v>67</v>
      </c>
      <c r="N651">
        <v>3</v>
      </c>
      <c r="O651">
        <v>10.9614513165952</v>
      </c>
      <c r="P651">
        <v>0.40110770496637399</v>
      </c>
      <c r="Q651">
        <v>53</v>
      </c>
      <c r="R651">
        <v>44</v>
      </c>
      <c r="S651">
        <v>2.7151226827593602</v>
      </c>
      <c r="T651">
        <v>0.42984110749253202</v>
      </c>
      <c r="U651">
        <v>63</v>
      </c>
      <c r="V651">
        <v>35</v>
      </c>
      <c r="W651">
        <v>0.51311387963423205</v>
      </c>
      <c r="X651">
        <v>0.44110788323173999</v>
      </c>
      <c r="Y651">
        <v>34</v>
      </c>
      <c r="Z651">
        <v>23</v>
      </c>
      <c r="AA651">
        <v>-2.0663125393104198</v>
      </c>
      <c r="AB651">
        <v>-0.27983989568178402</v>
      </c>
      <c r="AC651">
        <v>61</v>
      </c>
      <c r="AD651">
        <v>12</v>
      </c>
      <c r="AE651">
        <v>4.0096820177559396</v>
      </c>
      <c r="AF651">
        <v>0.19202744624384499</v>
      </c>
      <c r="AH651">
        <v>-3</v>
      </c>
      <c r="AJ651">
        <v>-1</v>
      </c>
      <c r="AK651">
        <v>-1</v>
      </c>
      <c r="AL651">
        <v>-3.69</v>
      </c>
      <c r="AM651">
        <v>-6.69</v>
      </c>
      <c r="AO651">
        <v>0</v>
      </c>
      <c r="AP651">
        <v>0</v>
      </c>
      <c r="AQ651">
        <v>-3.69</v>
      </c>
      <c r="AR651">
        <v>-6.6899999999999897</v>
      </c>
      <c r="AS651">
        <v>-1</v>
      </c>
      <c r="AT651">
        <v>-1</v>
      </c>
      <c r="AV651">
        <v>17</v>
      </c>
      <c r="AW651">
        <v>14</v>
      </c>
      <c r="AX651">
        <v>1</v>
      </c>
      <c r="AZ651">
        <f t="shared" si="10"/>
        <v>0</v>
      </c>
    </row>
    <row r="652" spans="1:52" hidden="1" x14ac:dyDescent="0.25">
      <c r="A652" t="s">
        <v>62</v>
      </c>
      <c r="B652" t="s">
        <v>69</v>
      </c>
      <c r="C652">
        <v>2007</v>
      </c>
      <c r="D652">
        <v>16</v>
      </c>
      <c r="E652">
        <v>0</v>
      </c>
      <c r="F652">
        <v>-14</v>
      </c>
      <c r="G652">
        <v>-9.6999999999999993</v>
      </c>
      <c r="I652">
        <v>13</v>
      </c>
      <c r="J652">
        <v>65</v>
      </c>
      <c r="K652">
        <v>-1.5714220018682099</v>
      </c>
      <c r="L652">
        <v>0.209212095942923</v>
      </c>
      <c r="M652">
        <v>20</v>
      </c>
      <c r="N652">
        <v>43</v>
      </c>
      <c r="O652">
        <v>-1.6456956092747901</v>
      </c>
      <c r="P652">
        <v>0.19449499856198699</v>
      </c>
      <c r="Q652">
        <v>26</v>
      </c>
      <c r="R652">
        <v>66</v>
      </c>
      <c r="S652">
        <v>-3.4482322357019002</v>
      </c>
      <c r="T652">
        <v>0.42063371582697601</v>
      </c>
      <c r="U652">
        <v>17</v>
      </c>
      <c r="V652">
        <v>62</v>
      </c>
      <c r="W652">
        <v>0</v>
      </c>
      <c r="X652">
        <v>0.145855250184975</v>
      </c>
      <c r="Y652">
        <v>25</v>
      </c>
      <c r="Z652">
        <v>63</v>
      </c>
      <c r="AA652">
        <v>0.93886184862608002</v>
      </c>
      <c r="AB652">
        <v>-0.46182115058048301</v>
      </c>
      <c r="AC652">
        <v>61</v>
      </c>
      <c r="AD652">
        <v>17</v>
      </c>
      <c r="AE652">
        <v>0.61653871229208101</v>
      </c>
      <c r="AF652">
        <v>0.19403261033681099</v>
      </c>
      <c r="AH652">
        <v>9</v>
      </c>
      <c r="AJ652">
        <v>1</v>
      </c>
      <c r="AK652">
        <v>1</v>
      </c>
      <c r="AL652">
        <v>-4.34</v>
      </c>
      <c r="AM652">
        <v>4.66</v>
      </c>
      <c r="AO652">
        <v>0</v>
      </c>
      <c r="AP652">
        <v>0</v>
      </c>
      <c r="AQ652">
        <v>-4.34</v>
      </c>
      <c r="AR652">
        <v>4.66</v>
      </c>
      <c r="AS652">
        <v>1</v>
      </c>
      <c r="AT652">
        <v>1</v>
      </c>
      <c r="AV652">
        <v>-4</v>
      </c>
      <c r="AW652">
        <v>5</v>
      </c>
      <c r="AX652">
        <v>1</v>
      </c>
      <c r="AZ652">
        <f t="shared" si="10"/>
        <v>0</v>
      </c>
    </row>
    <row r="653" spans="1:52" hidden="1" x14ac:dyDescent="0.25">
      <c r="A653" t="s">
        <v>58</v>
      </c>
      <c r="B653" t="s">
        <v>74</v>
      </c>
      <c r="C653">
        <v>2007</v>
      </c>
      <c r="D653">
        <v>16</v>
      </c>
      <c r="E653">
        <v>0</v>
      </c>
      <c r="F653">
        <v>-19.600000000000001</v>
      </c>
      <c r="G653">
        <v>-47.8</v>
      </c>
      <c r="I653">
        <v>16</v>
      </c>
      <c r="J653">
        <v>62</v>
      </c>
      <c r="K653">
        <v>0</v>
      </c>
      <c r="L653">
        <v>9.1953613490989197E-2</v>
      </c>
      <c r="M653">
        <v>47</v>
      </c>
      <c r="N653">
        <v>43</v>
      </c>
      <c r="O653">
        <v>0</v>
      </c>
      <c r="P653">
        <v>0.64521751388579196</v>
      </c>
      <c r="Q653">
        <v>59</v>
      </c>
      <c r="R653">
        <v>70</v>
      </c>
      <c r="S653">
        <v>-3.8371565840573201</v>
      </c>
      <c r="T653">
        <v>0.43998061629699198</v>
      </c>
      <c r="U653">
        <v>14</v>
      </c>
      <c r="V653">
        <v>78</v>
      </c>
      <c r="W653">
        <v>5.8550551151845402</v>
      </c>
      <c r="X653">
        <v>-0.35246372937597797</v>
      </c>
      <c r="Y653">
        <v>10</v>
      </c>
      <c r="Z653">
        <v>37</v>
      </c>
      <c r="AA653">
        <v>-0.69428591716816601</v>
      </c>
      <c r="AB653">
        <v>-0.24184283264060999</v>
      </c>
      <c r="AC653">
        <v>66</v>
      </c>
      <c r="AD653">
        <v>33</v>
      </c>
      <c r="AE653">
        <v>2.5282173700505202</v>
      </c>
      <c r="AF653">
        <v>0.418681362626454</v>
      </c>
      <c r="AH653">
        <v>13.5</v>
      </c>
      <c r="AJ653">
        <v>1</v>
      </c>
      <c r="AK653">
        <v>-1</v>
      </c>
      <c r="AL653">
        <v>-12.3</v>
      </c>
      <c r="AM653">
        <v>1.19999999999999</v>
      </c>
      <c r="AO653">
        <v>0</v>
      </c>
      <c r="AP653">
        <v>0</v>
      </c>
      <c r="AQ653">
        <v>-12.3</v>
      </c>
      <c r="AR653">
        <v>1.19999999999999</v>
      </c>
      <c r="AS653">
        <v>1</v>
      </c>
      <c r="AT653">
        <v>-1</v>
      </c>
      <c r="AV653">
        <v>-38</v>
      </c>
      <c r="AW653">
        <v>-24.5</v>
      </c>
      <c r="AX653">
        <v>-1</v>
      </c>
      <c r="AZ653">
        <f t="shared" si="10"/>
        <v>0</v>
      </c>
    </row>
    <row r="654" spans="1:52" hidden="1" x14ac:dyDescent="0.25">
      <c r="A654" t="s">
        <v>64</v>
      </c>
      <c r="B654" t="s">
        <v>63</v>
      </c>
      <c r="C654">
        <v>2007</v>
      </c>
      <c r="D654">
        <v>16</v>
      </c>
      <c r="E654">
        <v>0</v>
      </c>
      <c r="F654">
        <v>3.5</v>
      </c>
      <c r="G654">
        <v>-5.0999999999999996</v>
      </c>
      <c r="I654">
        <v>57</v>
      </c>
      <c r="J654">
        <v>100</v>
      </c>
      <c r="K654">
        <v>-8.7176566125289998</v>
      </c>
      <c r="L654">
        <v>0.43102472600477598</v>
      </c>
      <c r="M654">
        <v>25</v>
      </c>
      <c r="N654">
        <v>27</v>
      </c>
      <c r="O654">
        <v>6.6887019542730597</v>
      </c>
      <c r="P654">
        <v>0.37618965548171202</v>
      </c>
      <c r="Q654">
        <v>49</v>
      </c>
      <c r="R654">
        <v>66</v>
      </c>
      <c r="S654">
        <v>0</v>
      </c>
      <c r="T654">
        <v>-6.5689785343613196E-3</v>
      </c>
      <c r="U654">
        <v>70</v>
      </c>
      <c r="V654">
        <v>15</v>
      </c>
      <c r="W654">
        <v>0</v>
      </c>
      <c r="X654">
        <v>6.7771374122811701E-2</v>
      </c>
      <c r="Y654">
        <v>51</v>
      </c>
      <c r="Z654">
        <v>16</v>
      </c>
      <c r="AA654">
        <v>8.4943414885639204</v>
      </c>
      <c r="AB654">
        <v>0.42887037814187401</v>
      </c>
      <c r="AC654">
        <v>47</v>
      </c>
      <c r="AD654">
        <v>78</v>
      </c>
      <c r="AE654">
        <v>3.1958020945482901</v>
      </c>
      <c r="AF654">
        <v>-0.137141598416888</v>
      </c>
      <c r="AH654">
        <v>3</v>
      </c>
      <c r="AJ654">
        <v>-1</v>
      </c>
      <c r="AK654">
        <v>-1</v>
      </c>
      <c r="AL654">
        <v>-3.34</v>
      </c>
      <c r="AM654">
        <v>-0.33999999999999903</v>
      </c>
      <c r="AO654">
        <v>0</v>
      </c>
      <c r="AP654">
        <v>0</v>
      </c>
      <c r="AQ654">
        <v>-3.34</v>
      </c>
      <c r="AR654">
        <v>-0.33999999999999903</v>
      </c>
      <c r="AS654">
        <v>-1</v>
      </c>
      <c r="AT654">
        <v>-1</v>
      </c>
      <c r="AV654">
        <v>15</v>
      </c>
      <c r="AW654">
        <v>18</v>
      </c>
      <c r="AX654">
        <v>1</v>
      </c>
      <c r="AZ654">
        <f t="shared" si="10"/>
        <v>0</v>
      </c>
    </row>
    <row r="655" spans="1:52" hidden="1" x14ac:dyDescent="0.25">
      <c r="A655" t="s">
        <v>60</v>
      </c>
      <c r="B655" t="s">
        <v>68</v>
      </c>
      <c r="C655">
        <v>2007</v>
      </c>
      <c r="D655">
        <v>16</v>
      </c>
      <c r="E655">
        <v>0</v>
      </c>
      <c r="F655">
        <v>10.199999999999999</v>
      </c>
      <c r="G655">
        <v>40.6</v>
      </c>
      <c r="I655">
        <v>47</v>
      </c>
      <c r="J655">
        <v>20</v>
      </c>
      <c r="K655">
        <v>0</v>
      </c>
      <c r="L655">
        <v>3.6940189448964302E-2</v>
      </c>
      <c r="M655">
        <v>22</v>
      </c>
      <c r="N655">
        <v>27</v>
      </c>
      <c r="O655">
        <v>3.8302946183215298</v>
      </c>
      <c r="P655">
        <v>0.153106766071997</v>
      </c>
      <c r="Q655">
        <v>67</v>
      </c>
      <c r="R655">
        <v>51</v>
      </c>
      <c r="S655">
        <v>4.8021226366466596</v>
      </c>
      <c r="T655">
        <v>-0.39141888440120298</v>
      </c>
      <c r="U655">
        <v>82</v>
      </c>
      <c r="V655">
        <v>21</v>
      </c>
      <c r="W655">
        <v>5.3339783812285804</v>
      </c>
      <c r="X655">
        <v>0.257991566506861</v>
      </c>
      <c r="Y655">
        <v>23</v>
      </c>
      <c r="Z655">
        <v>46</v>
      </c>
      <c r="AA655">
        <v>3.6869230769230699</v>
      </c>
      <c r="AB655">
        <v>0.50316088568337702</v>
      </c>
      <c r="AC655">
        <v>88</v>
      </c>
      <c r="AD655">
        <v>35</v>
      </c>
      <c r="AE655">
        <v>4.7875089539533899</v>
      </c>
      <c r="AF655">
        <v>0.23099570018193899</v>
      </c>
      <c r="AH655">
        <v>-8</v>
      </c>
      <c r="AJ655">
        <v>-1</v>
      </c>
      <c r="AK655">
        <v>-1</v>
      </c>
      <c r="AL655">
        <v>6.95</v>
      </c>
      <c r="AM655">
        <v>-1.0499999999999901</v>
      </c>
      <c r="AO655">
        <v>0</v>
      </c>
      <c r="AP655">
        <v>0</v>
      </c>
      <c r="AQ655">
        <v>6.95</v>
      </c>
      <c r="AR655">
        <v>-1.0499999999999901</v>
      </c>
      <c r="AS655">
        <v>-1</v>
      </c>
      <c r="AT655">
        <v>-1</v>
      </c>
      <c r="AV655">
        <v>17</v>
      </c>
      <c r="AW655">
        <v>9</v>
      </c>
      <c r="AX655">
        <v>1</v>
      </c>
      <c r="AZ655">
        <f t="shared" si="10"/>
        <v>0</v>
      </c>
    </row>
    <row r="656" spans="1:52" x14ac:dyDescent="0.25">
      <c r="A656" t="s">
        <v>65</v>
      </c>
      <c r="B656" t="s">
        <v>57</v>
      </c>
      <c r="C656">
        <v>2007</v>
      </c>
      <c r="D656">
        <v>16</v>
      </c>
      <c r="E656">
        <v>1</v>
      </c>
      <c r="F656">
        <v>25.5</v>
      </c>
      <c r="G656">
        <v>29.5</v>
      </c>
      <c r="I656">
        <v>50</v>
      </c>
      <c r="J656">
        <v>62</v>
      </c>
      <c r="K656">
        <v>0</v>
      </c>
      <c r="L656">
        <v>6.1415176968662798E-2</v>
      </c>
      <c r="M656">
        <v>78</v>
      </c>
      <c r="N656">
        <v>30</v>
      </c>
      <c r="O656">
        <v>8.3974337748344396</v>
      </c>
      <c r="P656">
        <v>0.49285752845628</v>
      </c>
      <c r="Q656">
        <v>53</v>
      </c>
      <c r="R656">
        <v>18</v>
      </c>
      <c r="S656">
        <v>11.0426646945954</v>
      </c>
      <c r="T656">
        <v>0.39524780156685302</v>
      </c>
      <c r="U656">
        <v>56</v>
      </c>
      <c r="V656">
        <v>50</v>
      </c>
      <c r="W656">
        <v>0.42174122725214302</v>
      </c>
      <c r="X656">
        <v>0.200440517487668</v>
      </c>
      <c r="Y656">
        <v>27</v>
      </c>
      <c r="Z656">
        <v>67</v>
      </c>
      <c r="AA656">
        <v>0</v>
      </c>
      <c r="AB656">
        <v>6.6216495579567103E-2</v>
      </c>
      <c r="AC656">
        <v>44</v>
      </c>
      <c r="AD656">
        <v>53</v>
      </c>
      <c r="AE656">
        <v>2.2605501962983698</v>
      </c>
      <c r="AF656">
        <v>-0.13256983885239801</v>
      </c>
      <c r="AH656">
        <v>-8.5</v>
      </c>
      <c r="AJ656">
        <v>1</v>
      </c>
      <c r="AK656">
        <v>1</v>
      </c>
      <c r="AL656">
        <v>8.5399999999999991</v>
      </c>
      <c r="AM656">
        <v>3.9999999999999099E-2</v>
      </c>
      <c r="AO656">
        <v>8.5033273996189607</v>
      </c>
      <c r="AP656">
        <v>0.84512384311340405</v>
      </c>
      <c r="AQ656">
        <v>9.3851238431133996</v>
      </c>
      <c r="AR656">
        <v>0.88512384311340297</v>
      </c>
      <c r="AS656">
        <v>1</v>
      </c>
      <c r="AT656">
        <v>1</v>
      </c>
      <c r="AV656">
        <v>20</v>
      </c>
      <c r="AW656">
        <v>11.5</v>
      </c>
      <c r="AX656">
        <v>1</v>
      </c>
      <c r="AZ656">
        <f t="shared" si="10"/>
        <v>1</v>
      </c>
    </row>
    <row r="657" spans="1:52" hidden="1" x14ac:dyDescent="0.25">
      <c r="A657" t="s">
        <v>67</v>
      </c>
      <c r="B657" t="s">
        <v>49</v>
      </c>
      <c r="C657">
        <v>2007</v>
      </c>
      <c r="D657">
        <v>16</v>
      </c>
      <c r="E657">
        <v>1</v>
      </c>
      <c r="F657">
        <v>14.4</v>
      </c>
      <c r="G657">
        <v>28.7</v>
      </c>
      <c r="I657">
        <v>73</v>
      </c>
      <c r="J657">
        <v>42</v>
      </c>
      <c r="K657">
        <v>0.25985654659605101</v>
      </c>
      <c r="L657">
        <v>0.37741952895180803</v>
      </c>
      <c r="M657">
        <v>55</v>
      </c>
      <c r="N657">
        <v>36</v>
      </c>
      <c r="O657">
        <v>0</v>
      </c>
      <c r="P657">
        <v>-4.1460979176772203E-2</v>
      </c>
      <c r="Q657">
        <v>16</v>
      </c>
      <c r="R657">
        <v>90</v>
      </c>
      <c r="S657">
        <v>-11.9043369072874</v>
      </c>
      <c r="T657">
        <v>0.43873783851379</v>
      </c>
      <c r="U657">
        <v>62</v>
      </c>
      <c r="V657">
        <v>32</v>
      </c>
      <c r="W657">
        <v>-2.4045710967935201</v>
      </c>
      <c r="X657">
        <v>0.46067626032852099</v>
      </c>
      <c r="Y657">
        <v>64</v>
      </c>
      <c r="Z657">
        <v>40</v>
      </c>
      <c r="AA657">
        <v>-0.185967849966512</v>
      </c>
      <c r="AB657">
        <v>0.22693738125347099</v>
      </c>
      <c r="AC657">
        <v>45</v>
      </c>
      <c r="AD657">
        <v>27</v>
      </c>
      <c r="AE657">
        <v>0.92138977697315105</v>
      </c>
      <c r="AF657">
        <v>0.21988062040362399</v>
      </c>
      <c r="AH657">
        <v>-13.5</v>
      </c>
      <c r="AJ657">
        <v>-1</v>
      </c>
      <c r="AK657">
        <v>-1</v>
      </c>
      <c r="AL657">
        <v>8.3699999999999992</v>
      </c>
      <c r="AM657">
        <v>-5.13</v>
      </c>
      <c r="AO657">
        <v>0</v>
      </c>
      <c r="AP657">
        <v>0</v>
      </c>
      <c r="AQ657">
        <v>8.3699999999999992</v>
      </c>
      <c r="AR657">
        <v>-5.13</v>
      </c>
      <c r="AS657">
        <v>-1</v>
      </c>
      <c r="AT657">
        <v>-1</v>
      </c>
      <c r="AV657">
        <v>21</v>
      </c>
      <c r="AW657">
        <v>7.5</v>
      </c>
      <c r="AX657">
        <v>1</v>
      </c>
      <c r="AZ657">
        <f t="shared" si="10"/>
        <v>0</v>
      </c>
    </row>
    <row r="658" spans="1:52" hidden="1" x14ac:dyDescent="0.25">
      <c r="A658" t="s">
        <v>66</v>
      </c>
      <c r="B658" t="s">
        <v>54</v>
      </c>
      <c r="C658">
        <v>2007</v>
      </c>
      <c r="D658">
        <v>16</v>
      </c>
      <c r="E658">
        <v>1</v>
      </c>
      <c r="F658">
        <v>-39.4</v>
      </c>
      <c r="G658">
        <v>-62.3</v>
      </c>
      <c r="I658">
        <v>23</v>
      </c>
      <c r="J658">
        <v>60</v>
      </c>
      <c r="K658">
        <v>0</v>
      </c>
      <c r="L658">
        <v>-2.4651189491431701E-2</v>
      </c>
      <c r="M658">
        <v>10</v>
      </c>
      <c r="N658">
        <v>36</v>
      </c>
      <c r="O658">
        <v>-2.7270812356313399</v>
      </c>
      <c r="P658">
        <v>0.38176190479373401</v>
      </c>
      <c r="Q658">
        <v>13</v>
      </c>
      <c r="R658">
        <v>60</v>
      </c>
      <c r="S658">
        <v>-2.6794642984775798</v>
      </c>
      <c r="T658">
        <v>0.32167368051804801</v>
      </c>
      <c r="U658">
        <v>42</v>
      </c>
      <c r="V658">
        <v>47</v>
      </c>
      <c r="W658">
        <v>-5.0742935300158702</v>
      </c>
      <c r="X658">
        <v>0.377019182569099</v>
      </c>
      <c r="Y658">
        <v>0</v>
      </c>
      <c r="Z658">
        <v>89</v>
      </c>
      <c r="AA658">
        <v>0</v>
      </c>
      <c r="AB658">
        <v>6.2313150956564901E-2</v>
      </c>
      <c r="AC658">
        <v>45</v>
      </c>
      <c r="AD658">
        <v>32</v>
      </c>
      <c r="AE658">
        <v>-4.1654976974849403</v>
      </c>
      <c r="AF658">
        <v>-0.24263210580157199</v>
      </c>
      <c r="AH658">
        <v>7</v>
      </c>
      <c r="AJ658">
        <v>-1</v>
      </c>
      <c r="AK658">
        <v>-1</v>
      </c>
      <c r="AL658">
        <v>-12.13</v>
      </c>
      <c r="AM658">
        <v>-5.13</v>
      </c>
      <c r="AO658">
        <v>0</v>
      </c>
      <c r="AP658">
        <v>0</v>
      </c>
      <c r="AQ658">
        <v>-12.13</v>
      </c>
      <c r="AR658">
        <v>-5.13</v>
      </c>
      <c r="AS658">
        <v>-1</v>
      </c>
      <c r="AT658">
        <v>-1</v>
      </c>
      <c r="AV658">
        <v>2</v>
      </c>
      <c r="AW658">
        <v>9</v>
      </c>
      <c r="AX658">
        <v>1</v>
      </c>
      <c r="AZ658">
        <f t="shared" si="10"/>
        <v>0</v>
      </c>
    </row>
    <row r="659" spans="1:52" hidden="1" x14ac:dyDescent="0.25">
      <c r="A659" t="s">
        <v>68</v>
      </c>
      <c r="B659" t="s">
        <v>60</v>
      </c>
      <c r="C659">
        <v>2007</v>
      </c>
      <c r="D659">
        <v>16</v>
      </c>
      <c r="E659">
        <v>1</v>
      </c>
      <c r="F659">
        <v>-30.4</v>
      </c>
      <c r="G659">
        <v>-40.6</v>
      </c>
      <c r="I659">
        <v>27</v>
      </c>
      <c r="J659">
        <v>22</v>
      </c>
      <c r="K659">
        <v>0</v>
      </c>
      <c r="L659">
        <v>-7.6640820682149197E-2</v>
      </c>
      <c r="M659">
        <v>20</v>
      </c>
      <c r="N659">
        <v>47</v>
      </c>
      <c r="O659">
        <v>-4.3343658784930401</v>
      </c>
      <c r="P659">
        <v>0.510162106042371</v>
      </c>
      <c r="Q659">
        <v>21</v>
      </c>
      <c r="R659">
        <v>82</v>
      </c>
      <c r="S659">
        <v>-8.7464984709480103</v>
      </c>
      <c r="T659">
        <v>0.433770277810969</v>
      </c>
      <c r="U659">
        <v>51</v>
      </c>
      <c r="V659">
        <v>67</v>
      </c>
      <c r="W659">
        <v>0</v>
      </c>
      <c r="X659">
        <v>0.38515353907202998</v>
      </c>
      <c r="Y659">
        <v>35</v>
      </c>
      <c r="Z659">
        <v>88</v>
      </c>
      <c r="AA659">
        <v>-11.8075432416386</v>
      </c>
      <c r="AB659">
        <v>0.39650845779375299</v>
      </c>
      <c r="AC659">
        <v>46</v>
      </c>
      <c r="AD659">
        <v>23</v>
      </c>
      <c r="AE659">
        <v>0</v>
      </c>
      <c r="AF659">
        <v>1.8465418888188801E-2</v>
      </c>
      <c r="AH659">
        <v>8</v>
      </c>
      <c r="AJ659">
        <v>1</v>
      </c>
      <c r="AK659">
        <v>-1</v>
      </c>
      <c r="AL659">
        <v>-6.95</v>
      </c>
      <c r="AM659">
        <v>1.0499999999999901</v>
      </c>
      <c r="AO659">
        <v>0</v>
      </c>
      <c r="AP659">
        <v>0</v>
      </c>
      <c r="AQ659">
        <v>-6.95</v>
      </c>
      <c r="AR659">
        <v>1.0499999999999901</v>
      </c>
      <c r="AS659">
        <v>1</v>
      </c>
      <c r="AT659">
        <v>-1</v>
      </c>
      <c r="AV659">
        <v>-17</v>
      </c>
      <c r="AW659">
        <v>-9</v>
      </c>
      <c r="AX659">
        <v>-1</v>
      </c>
      <c r="AZ659">
        <f t="shared" si="10"/>
        <v>0</v>
      </c>
    </row>
    <row r="660" spans="1:52" hidden="1" x14ac:dyDescent="0.25">
      <c r="A660" t="s">
        <v>54</v>
      </c>
      <c r="B660" t="s">
        <v>66</v>
      </c>
      <c r="C660">
        <v>2007</v>
      </c>
      <c r="D660">
        <v>16</v>
      </c>
      <c r="E660">
        <v>0</v>
      </c>
      <c r="F660">
        <v>22.9</v>
      </c>
      <c r="G660">
        <v>62.3</v>
      </c>
      <c r="I660">
        <v>36</v>
      </c>
      <c r="J660">
        <v>10</v>
      </c>
      <c r="K660">
        <v>3.65834821654119</v>
      </c>
      <c r="L660">
        <v>0.19674052566194999</v>
      </c>
      <c r="M660">
        <v>60</v>
      </c>
      <c r="N660">
        <v>23</v>
      </c>
      <c r="O660">
        <v>0</v>
      </c>
      <c r="P660">
        <v>0.60228296856069297</v>
      </c>
      <c r="Q660">
        <v>47</v>
      </c>
      <c r="R660">
        <v>42</v>
      </c>
      <c r="S660">
        <v>0</v>
      </c>
      <c r="T660">
        <v>0.26652679488478398</v>
      </c>
      <c r="U660">
        <v>60</v>
      </c>
      <c r="V660">
        <v>13</v>
      </c>
      <c r="W660">
        <v>1.4149130193025601</v>
      </c>
      <c r="X660">
        <v>0.15245537700565101</v>
      </c>
      <c r="Y660">
        <v>32</v>
      </c>
      <c r="Z660">
        <v>45</v>
      </c>
      <c r="AA660">
        <v>7.3704141473838095E-2</v>
      </c>
      <c r="AB660">
        <v>0.14940294273756599</v>
      </c>
      <c r="AC660">
        <v>89</v>
      </c>
      <c r="AD660">
        <v>0</v>
      </c>
      <c r="AE660">
        <v>8.7841047555621206</v>
      </c>
      <c r="AF660">
        <v>0.34963569087174901</v>
      </c>
      <c r="AH660">
        <v>-7</v>
      </c>
      <c r="AJ660">
        <v>1</v>
      </c>
      <c r="AK660">
        <v>-1</v>
      </c>
      <c r="AL660">
        <v>12.13</v>
      </c>
      <c r="AM660">
        <v>5.13</v>
      </c>
      <c r="AO660">
        <v>0</v>
      </c>
      <c r="AP660">
        <v>0</v>
      </c>
      <c r="AQ660">
        <v>12.13</v>
      </c>
      <c r="AR660">
        <v>5.13</v>
      </c>
      <c r="AS660">
        <v>1</v>
      </c>
      <c r="AT660">
        <v>-1</v>
      </c>
      <c r="AV660">
        <v>-2</v>
      </c>
      <c r="AW660">
        <v>-9</v>
      </c>
      <c r="AX660">
        <v>-1</v>
      </c>
      <c r="AZ660">
        <f t="shared" si="10"/>
        <v>0</v>
      </c>
    </row>
    <row r="661" spans="1:52" hidden="1" x14ac:dyDescent="0.25">
      <c r="A661" t="s">
        <v>69</v>
      </c>
      <c r="B661" t="s">
        <v>62</v>
      </c>
      <c r="C661">
        <v>2007</v>
      </c>
      <c r="D661">
        <v>16</v>
      </c>
      <c r="E661">
        <v>1</v>
      </c>
      <c r="F661">
        <v>-4.3</v>
      </c>
      <c r="G661">
        <v>9.6999999999999993</v>
      </c>
      <c r="I661">
        <v>43</v>
      </c>
      <c r="J661">
        <v>20</v>
      </c>
      <c r="K661">
        <v>0</v>
      </c>
      <c r="L661">
        <v>-3.5466546293152199E-3</v>
      </c>
      <c r="M661">
        <v>65</v>
      </c>
      <c r="N661">
        <v>13</v>
      </c>
      <c r="O661">
        <v>-1.9488075866715</v>
      </c>
      <c r="P661">
        <v>-0.21032826293530399</v>
      </c>
      <c r="Q661">
        <v>62</v>
      </c>
      <c r="R661">
        <v>17</v>
      </c>
      <c r="S661">
        <v>-5.9072063167955502</v>
      </c>
      <c r="T661">
        <v>-0.31611280380613099</v>
      </c>
      <c r="U661">
        <v>66</v>
      </c>
      <c r="V661">
        <v>26</v>
      </c>
      <c r="W661">
        <v>1.5196426637791001</v>
      </c>
      <c r="X661">
        <v>0.318965059001383</v>
      </c>
      <c r="Y661">
        <v>17</v>
      </c>
      <c r="Z661">
        <v>61</v>
      </c>
      <c r="AA661">
        <v>0</v>
      </c>
      <c r="AB661">
        <v>2.7160479526810999E-2</v>
      </c>
      <c r="AC661">
        <v>63</v>
      </c>
      <c r="AD661">
        <v>25</v>
      </c>
      <c r="AE661">
        <v>0</v>
      </c>
      <c r="AF661">
        <v>-8.1615420290959001E-3</v>
      </c>
      <c r="AH661">
        <v>-9</v>
      </c>
      <c r="AJ661">
        <v>-1</v>
      </c>
      <c r="AK661">
        <v>1</v>
      </c>
      <c r="AL661">
        <v>4.34</v>
      </c>
      <c r="AM661">
        <v>-4.66</v>
      </c>
      <c r="AO661">
        <v>0</v>
      </c>
      <c r="AP661">
        <v>0</v>
      </c>
      <c r="AQ661">
        <v>4.34</v>
      </c>
      <c r="AR661">
        <v>-4.66</v>
      </c>
      <c r="AS661">
        <v>-1</v>
      </c>
      <c r="AT661">
        <v>1</v>
      </c>
      <c r="AV661">
        <v>4</v>
      </c>
      <c r="AW661">
        <v>-5</v>
      </c>
      <c r="AX661">
        <v>-1</v>
      </c>
      <c r="AZ661">
        <f t="shared" si="10"/>
        <v>0</v>
      </c>
    </row>
    <row r="662" spans="1:52" hidden="1" x14ac:dyDescent="0.25">
      <c r="A662" t="s">
        <v>70</v>
      </c>
      <c r="B662" t="s">
        <v>76</v>
      </c>
      <c r="C662">
        <v>2007</v>
      </c>
      <c r="D662">
        <v>16</v>
      </c>
      <c r="E662">
        <v>0</v>
      </c>
      <c r="F662">
        <v>1.2</v>
      </c>
      <c r="G662">
        <v>-15.1</v>
      </c>
      <c r="I662">
        <v>36</v>
      </c>
      <c r="J662">
        <v>45</v>
      </c>
      <c r="K662">
        <v>2.1812969973394098</v>
      </c>
      <c r="L662">
        <v>0.51994984110562004</v>
      </c>
      <c r="M662">
        <v>70</v>
      </c>
      <c r="N662">
        <v>53</v>
      </c>
      <c r="O662">
        <v>0</v>
      </c>
      <c r="P662">
        <v>8.5705799575179598E-2</v>
      </c>
      <c r="Q662">
        <v>42</v>
      </c>
      <c r="R662">
        <v>100</v>
      </c>
      <c r="S662">
        <v>0</v>
      </c>
      <c r="T662">
        <v>0.23660641426260801</v>
      </c>
      <c r="U662">
        <v>66</v>
      </c>
      <c r="V662">
        <v>100</v>
      </c>
      <c r="W662">
        <v>0</v>
      </c>
      <c r="X662">
        <v>0.35054221938210001</v>
      </c>
      <c r="Y662">
        <v>41</v>
      </c>
      <c r="Z662">
        <v>0</v>
      </c>
      <c r="AA662">
        <v>14.811132731452901</v>
      </c>
      <c r="AB662">
        <v>0.46916925707957602</v>
      </c>
      <c r="AC662">
        <v>46</v>
      </c>
      <c r="AD662">
        <v>12</v>
      </c>
      <c r="AE662">
        <v>4.9476312177751298</v>
      </c>
      <c r="AF662">
        <v>0.21947500359883901</v>
      </c>
      <c r="AH662">
        <v>6.5</v>
      </c>
      <c r="AJ662">
        <v>1</v>
      </c>
      <c r="AK662">
        <v>1</v>
      </c>
      <c r="AL662">
        <v>-5.5</v>
      </c>
      <c r="AM662">
        <v>1</v>
      </c>
      <c r="AO662">
        <v>0</v>
      </c>
      <c r="AP662">
        <v>0</v>
      </c>
      <c r="AQ662">
        <v>-5.5</v>
      </c>
      <c r="AR662">
        <v>1</v>
      </c>
      <c r="AS662">
        <v>1</v>
      </c>
      <c r="AT662">
        <v>1</v>
      </c>
      <c r="AV662">
        <v>11</v>
      </c>
      <c r="AW662">
        <v>17.5</v>
      </c>
      <c r="AX662">
        <v>1</v>
      </c>
      <c r="AZ662">
        <f t="shared" si="10"/>
        <v>0</v>
      </c>
    </row>
    <row r="663" spans="1:52" hidden="1" x14ac:dyDescent="0.25">
      <c r="A663" t="s">
        <v>45</v>
      </c>
      <c r="B663" t="s">
        <v>55</v>
      </c>
      <c r="C663">
        <v>2008</v>
      </c>
      <c r="D663">
        <v>6</v>
      </c>
      <c r="E663">
        <v>1</v>
      </c>
      <c r="F663">
        <v>11.8</v>
      </c>
      <c r="G663">
        <v>-4.5</v>
      </c>
      <c r="I663">
        <v>76</v>
      </c>
      <c r="J663">
        <v>89</v>
      </c>
      <c r="K663">
        <v>0</v>
      </c>
      <c r="L663">
        <v>-0.29593647097340597</v>
      </c>
      <c r="M663">
        <v>44</v>
      </c>
      <c r="N663">
        <v>70</v>
      </c>
      <c r="O663">
        <v>0</v>
      </c>
      <c r="P663">
        <v>2.68344033230065E-2</v>
      </c>
      <c r="Q663">
        <v>23</v>
      </c>
      <c r="R663">
        <v>75</v>
      </c>
      <c r="S663">
        <v>0</v>
      </c>
      <c r="T663">
        <v>0.71383545555533301</v>
      </c>
      <c r="U663">
        <v>73</v>
      </c>
      <c r="V663">
        <v>63</v>
      </c>
      <c r="W663">
        <v>7.7089265352663299</v>
      </c>
      <c r="X663">
        <v>-0.30229653675756502</v>
      </c>
      <c r="Y663">
        <v>79</v>
      </c>
      <c r="Z663">
        <v>40</v>
      </c>
      <c r="AA663">
        <v>4.6146728577458802</v>
      </c>
      <c r="AB663">
        <v>-0.93675529976386596</v>
      </c>
      <c r="AC663">
        <v>45</v>
      </c>
      <c r="AD663">
        <v>72</v>
      </c>
      <c r="AE663">
        <v>0</v>
      </c>
      <c r="AF663">
        <v>0.30510324735148697</v>
      </c>
      <c r="AH663">
        <v>5</v>
      </c>
      <c r="AJ663">
        <v>1</v>
      </c>
      <c r="AK663">
        <v>1</v>
      </c>
      <c r="AL663">
        <v>1.23</v>
      </c>
      <c r="AM663">
        <v>6.23</v>
      </c>
      <c r="AO663">
        <v>0</v>
      </c>
      <c r="AP663">
        <v>0</v>
      </c>
      <c r="AQ663">
        <v>1.23</v>
      </c>
      <c r="AR663">
        <v>6.23</v>
      </c>
      <c r="AS663">
        <v>1</v>
      </c>
      <c r="AT663">
        <v>1</v>
      </c>
      <c r="AV663">
        <v>6</v>
      </c>
      <c r="AW663">
        <v>11</v>
      </c>
      <c r="AX663">
        <v>1</v>
      </c>
      <c r="AZ663">
        <f t="shared" si="10"/>
        <v>0</v>
      </c>
    </row>
    <row r="664" spans="1:52" hidden="1" x14ac:dyDescent="0.25">
      <c r="A664" t="s">
        <v>47</v>
      </c>
      <c r="B664" t="s">
        <v>46</v>
      </c>
      <c r="C664">
        <v>2008</v>
      </c>
      <c r="D664">
        <v>6</v>
      </c>
      <c r="E664">
        <v>1</v>
      </c>
      <c r="F664">
        <v>-6.7</v>
      </c>
      <c r="G664">
        <v>-16.600000000000001</v>
      </c>
      <c r="I664">
        <v>38</v>
      </c>
      <c r="J664">
        <v>50</v>
      </c>
      <c r="K664">
        <v>0</v>
      </c>
      <c r="L664">
        <v>0.93951802789370398</v>
      </c>
      <c r="M664">
        <v>72</v>
      </c>
      <c r="N664">
        <v>57</v>
      </c>
      <c r="O664">
        <v>0</v>
      </c>
      <c r="P664">
        <v>0.935823327310083</v>
      </c>
      <c r="Q664">
        <v>99</v>
      </c>
      <c r="R664">
        <v>92</v>
      </c>
      <c r="S664">
        <v>-18.0072118303789</v>
      </c>
      <c r="T664">
        <v>0.93555482614587004</v>
      </c>
      <c r="U664">
        <v>50</v>
      </c>
      <c r="V664">
        <v>51</v>
      </c>
      <c r="W664">
        <v>0</v>
      </c>
      <c r="X664">
        <v>-3.04850786471213E-2</v>
      </c>
      <c r="Y664">
        <v>20</v>
      </c>
      <c r="Z664">
        <v>31</v>
      </c>
      <c r="AA664">
        <v>0</v>
      </c>
      <c r="AB664">
        <v>0.28872975045572502</v>
      </c>
      <c r="AC664">
        <v>32</v>
      </c>
      <c r="AD664">
        <v>41</v>
      </c>
      <c r="AE664">
        <v>0</v>
      </c>
      <c r="AF664">
        <v>0.60846807834010996</v>
      </c>
      <c r="AH664">
        <v>3</v>
      </c>
      <c r="AJ664">
        <v>1</v>
      </c>
      <c r="AK664">
        <v>1</v>
      </c>
      <c r="AL664">
        <v>-1.46</v>
      </c>
      <c r="AM664">
        <v>1.54</v>
      </c>
      <c r="AO664">
        <v>0</v>
      </c>
      <c r="AP664">
        <v>0</v>
      </c>
      <c r="AQ664">
        <v>-1.46</v>
      </c>
      <c r="AR664">
        <v>1.54</v>
      </c>
      <c r="AS664">
        <v>1</v>
      </c>
      <c r="AT664">
        <v>1</v>
      </c>
      <c r="AV664">
        <v>2</v>
      </c>
      <c r="AW664">
        <v>5</v>
      </c>
      <c r="AX664">
        <v>1</v>
      </c>
      <c r="AZ664">
        <f t="shared" si="10"/>
        <v>0</v>
      </c>
    </row>
    <row r="665" spans="1:52" hidden="1" x14ac:dyDescent="0.25">
      <c r="A665" t="s">
        <v>49</v>
      </c>
      <c r="B665" t="s">
        <v>75</v>
      </c>
      <c r="C665">
        <v>2008</v>
      </c>
      <c r="D665">
        <v>6</v>
      </c>
      <c r="E665">
        <v>0</v>
      </c>
      <c r="F665">
        <v>26.8</v>
      </c>
      <c r="G665">
        <v>24.5</v>
      </c>
      <c r="I665">
        <v>52</v>
      </c>
      <c r="J665">
        <v>62</v>
      </c>
      <c r="K665">
        <v>-4.1995011876484503</v>
      </c>
      <c r="L665">
        <v>0.28049424542836698</v>
      </c>
      <c r="M665">
        <v>69</v>
      </c>
      <c r="N665">
        <v>29</v>
      </c>
      <c r="O665">
        <v>5.86</v>
      </c>
      <c r="P665">
        <v>0.97083930715722699</v>
      </c>
      <c r="Q665">
        <v>76</v>
      </c>
      <c r="R665">
        <v>0</v>
      </c>
      <c r="S665">
        <v>0</v>
      </c>
      <c r="T665">
        <v>0.90086903145099295</v>
      </c>
      <c r="U665">
        <v>100</v>
      </c>
      <c r="V665">
        <v>0</v>
      </c>
      <c r="W665">
        <v>0</v>
      </c>
      <c r="X665">
        <v>0.87937101048105404</v>
      </c>
      <c r="Y665">
        <v>6</v>
      </c>
      <c r="Z665">
        <v>74</v>
      </c>
      <c r="AA665">
        <v>0</v>
      </c>
      <c r="AB665">
        <v>0.57694463585760203</v>
      </c>
      <c r="AC665">
        <v>100</v>
      </c>
      <c r="AD665">
        <v>60</v>
      </c>
      <c r="AE665">
        <v>0</v>
      </c>
      <c r="AF665">
        <v>0.96863166079273</v>
      </c>
      <c r="AH665">
        <v>4</v>
      </c>
      <c r="AJ665">
        <v>1</v>
      </c>
      <c r="AK665">
        <v>-1</v>
      </c>
      <c r="AL665">
        <v>3.25</v>
      </c>
      <c r="AM665">
        <v>7.25</v>
      </c>
      <c r="AO665">
        <v>0</v>
      </c>
      <c r="AP665">
        <v>0</v>
      </c>
      <c r="AQ665">
        <v>3.25</v>
      </c>
      <c r="AR665">
        <v>7.25</v>
      </c>
      <c r="AS665">
        <v>1</v>
      </c>
      <c r="AT665">
        <v>-1</v>
      </c>
      <c r="AV665">
        <v>-28</v>
      </c>
      <c r="AW665">
        <v>-24</v>
      </c>
      <c r="AX665">
        <v>-1</v>
      </c>
      <c r="AZ665">
        <f t="shared" si="10"/>
        <v>0</v>
      </c>
    </row>
    <row r="666" spans="1:52" hidden="1" x14ac:dyDescent="0.25">
      <c r="A666" t="s">
        <v>50</v>
      </c>
      <c r="B666" t="s">
        <v>54</v>
      </c>
      <c r="C666">
        <v>2008</v>
      </c>
      <c r="D666">
        <v>6</v>
      </c>
      <c r="E666">
        <v>0</v>
      </c>
      <c r="F666">
        <v>16</v>
      </c>
      <c r="G666">
        <v>0.59999999999999898</v>
      </c>
      <c r="I666">
        <v>44</v>
      </c>
      <c r="J666">
        <v>72</v>
      </c>
      <c r="K666">
        <v>0</v>
      </c>
      <c r="L666">
        <v>0.25459163275535601</v>
      </c>
      <c r="M666">
        <v>61</v>
      </c>
      <c r="N666">
        <v>51</v>
      </c>
      <c r="O666">
        <v>-3.35687157400156</v>
      </c>
      <c r="P666">
        <v>0.70559892201331098</v>
      </c>
      <c r="Q666">
        <v>49</v>
      </c>
      <c r="R666">
        <v>71</v>
      </c>
      <c r="S666">
        <v>3.60014851485148</v>
      </c>
      <c r="T666">
        <v>0.96046846835600697</v>
      </c>
      <c r="U666">
        <v>72</v>
      </c>
      <c r="V666">
        <v>59</v>
      </c>
      <c r="W666">
        <v>4.9575011399908702</v>
      </c>
      <c r="X666">
        <v>-0.33393847827359402</v>
      </c>
      <c r="Y666">
        <v>41</v>
      </c>
      <c r="Z666">
        <v>34</v>
      </c>
      <c r="AA666">
        <v>0</v>
      </c>
      <c r="AB666">
        <v>-0.980687562023836</v>
      </c>
      <c r="AC666">
        <v>80</v>
      </c>
      <c r="AD666">
        <v>45</v>
      </c>
      <c r="AE666">
        <v>0</v>
      </c>
      <c r="AF666">
        <v>0.86804855249083601</v>
      </c>
      <c r="AH666">
        <v>1</v>
      </c>
      <c r="AJ666">
        <v>-1</v>
      </c>
      <c r="AK666">
        <v>1</v>
      </c>
      <c r="AL666">
        <v>-2.09</v>
      </c>
      <c r="AM666">
        <v>-1.0900000000000001</v>
      </c>
      <c r="AO666">
        <v>0</v>
      </c>
      <c r="AP666">
        <v>0</v>
      </c>
      <c r="AQ666">
        <v>-2.09</v>
      </c>
      <c r="AR666">
        <v>-1.0899999999999901</v>
      </c>
      <c r="AS666">
        <v>-1</v>
      </c>
      <c r="AT666">
        <v>1</v>
      </c>
      <c r="AV666">
        <v>-24</v>
      </c>
      <c r="AW666">
        <v>-23</v>
      </c>
      <c r="AX666">
        <v>-1</v>
      </c>
      <c r="AZ666">
        <f t="shared" si="10"/>
        <v>0</v>
      </c>
    </row>
    <row r="667" spans="1:52" hidden="1" x14ac:dyDescent="0.25">
      <c r="A667" t="s">
        <v>46</v>
      </c>
      <c r="B667" t="s">
        <v>47</v>
      </c>
      <c r="C667">
        <v>2008</v>
      </c>
      <c r="D667">
        <v>6</v>
      </c>
      <c r="E667">
        <v>0</v>
      </c>
      <c r="F667">
        <v>9.9</v>
      </c>
      <c r="G667">
        <v>16.600000000000001</v>
      </c>
      <c r="I667">
        <v>57</v>
      </c>
      <c r="J667">
        <v>72</v>
      </c>
      <c r="K667">
        <v>-1.4043389857751301</v>
      </c>
      <c r="L667">
        <v>0.94019119293285403</v>
      </c>
      <c r="M667">
        <v>50</v>
      </c>
      <c r="N667">
        <v>38</v>
      </c>
      <c r="O667">
        <v>5.9814072183740397</v>
      </c>
      <c r="P667">
        <v>0.34571627396851301</v>
      </c>
      <c r="Q667">
        <v>51</v>
      </c>
      <c r="R667">
        <v>50</v>
      </c>
      <c r="S667">
        <v>6.4635429826970503</v>
      </c>
      <c r="T667">
        <v>0.762609813228462</v>
      </c>
      <c r="U667">
        <v>92</v>
      </c>
      <c r="V667">
        <v>99</v>
      </c>
      <c r="W667">
        <v>0</v>
      </c>
      <c r="X667">
        <v>0.95014692499076903</v>
      </c>
      <c r="Y667">
        <v>41</v>
      </c>
      <c r="Z667">
        <v>32</v>
      </c>
      <c r="AA667">
        <v>6.9417763093007201</v>
      </c>
      <c r="AB667">
        <v>0.52936035815268001</v>
      </c>
      <c r="AC667">
        <v>31</v>
      </c>
      <c r="AD667">
        <v>20</v>
      </c>
      <c r="AE667">
        <v>0</v>
      </c>
      <c r="AF667">
        <v>0.178728499897082</v>
      </c>
      <c r="AH667">
        <v>-3</v>
      </c>
      <c r="AJ667">
        <v>-1</v>
      </c>
      <c r="AK667">
        <v>1</v>
      </c>
      <c r="AL667">
        <v>1.46</v>
      </c>
      <c r="AM667">
        <v>-1.54</v>
      </c>
      <c r="AO667">
        <v>0</v>
      </c>
      <c r="AP667">
        <v>0</v>
      </c>
      <c r="AQ667">
        <v>1.46</v>
      </c>
      <c r="AR667">
        <v>-1.54</v>
      </c>
      <c r="AS667">
        <v>-1</v>
      </c>
      <c r="AT667">
        <v>1</v>
      </c>
      <c r="AV667">
        <v>-2</v>
      </c>
      <c r="AW667">
        <v>-5</v>
      </c>
      <c r="AX667">
        <v>-1</v>
      </c>
      <c r="AZ667">
        <f t="shared" si="10"/>
        <v>0</v>
      </c>
    </row>
    <row r="668" spans="1:52" hidden="1" x14ac:dyDescent="0.25">
      <c r="A668" t="s">
        <v>53</v>
      </c>
      <c r="B668" t="s">
        <v>62</v>
      </c>
      <c r="C668">
        <v>2008</v>
      </c>
      <c r="D668">
        <v>6</v>
      </c>
      <c r="E668">
        <v>0</v>
      </c>
      <c r="F668">
        <v>-23.9</v>
      </c>
      <c r="G668">
        <v>-21</v>
      </c>
      <c r="I668">
        <v>0</v>
      </c>
      <c r="J668">
        <v>42</v>
      </c>
      <c r="K668">
        <v>0</v>
      </c>
      <c r="L668">
        <v>0.123608695074964</v>
      </c>
      <c r="M668">
        <v>33</v>
      </c>
      <c r="N668">
        <v>76</v>
      </c>
      <c r="O668">
        <v>-1.47174339757316</v>
      </c>
      <c r="P668">
        <v>-0.51120192682138799</v>
      </c>
      <c r="Q668">
        <v>9</v>
      </c>
      <c r="R668">
        <v>91</v>
      </c>
      <c r="S668">
        <v>0</v>
      </c>
      <c r="T668">
        <v>-0.52510609279585996</v>
      </c>
      <c r="U668">
        <v>14</v>
      </c>
      <c r="V668">
        <v>17</v>
      </c>
      <c r="W668">
        <v>-13.233631898295201</v>
      </c>
      <c r="X668">
        <v>-0.73002958321100497</v>
      </c>
      <c r="Y668">
        <v>19</v>
      </c>
      <c r="Z668">
        <v>0</v>
      </c>
      <c r="AA668">
        <v>0</v>
      </c>
      <c r="AB668">
        <v>-0.36485545141035602</v>
      </c>
      <c r="AC668">
        <v>71</v>
      </c>
      <c r="AD668">
        <v>48</v>
      </c>
      <c r="AE668">
        <v>0.22726797200819901</v>
      </c>
      <c r="AF668">
        <v>-0.81267649782727702</v>
      </c>
      <c r="AH668">
        <v>8</v>
      </c>
      <c r="AJ668">
        <v>1</v>
      </c>
      <c r="AK668">
        <v>-1</v>
      </c>
      <c r="AL668">
        <v>-6.75</v>
      </c>
      <c r="AM668">
        <v>1.25</v>
      </c>
      <c r="AO668">
        <v>0</v>
      </c>
      <c r="AP668">
        <v>0</v>
      </c>
      <c r="AQ668">
        <v>-6.75</v>
      </c>
      <c r="AR668">
        <v>1.25</v>
      </c>
      <c r="AS668">
        <v>1</v>
      </c>
      <c r="AT668">
        <v>-1</v>
      </c>
      <c r="AV668">
        <v>-12</v>
      </c>
      <c r="AW668">
        <v>-4</v>
      </c>
      <c r="AX668">
        <v>-1</v>
      </c>
      <c r="AZ668">
        <f t="shared" si="10"/>
        <v>0</v>
      </c>
    </row>
    <row r="669" spans="1:52" hidden="1" x14ac:dyDescent="0.25">
      <c r="A669" t="s">
        <v>72</v>
      </c>
      <c r="B669" t="s">
        <v>48</v>
      </c>
      <c r="C669">
        <v>2008</v>
      </c>
      <c r="D669">
        <v>6</v>
      </c>
      <c r="E669">
        <v>1</v>
      </c>
      <c r="F669">
        <v>-20.2</v>
      </c>
      <c r="G669">
        <v>-56.7</v>
      </c>
      <c r="I669">
        <v>29</v>
      </c>
      <c r="J669">
        <v>76</v>
      </c>
      <c r="K669">
        <v>-4.5745560407569101</v>
      </c>
      <c r="L669">
        <v>0.47759171479666501</v>
      </c>
      <c r="M669">
        <v>56</v>
      </c>
      <c r="N669">
        <v>100</v>
      </c>
      <c r="O669">
        <v>-7.3063831911417596</v>
      </c>
      <c r="P669">
        <v>0.79013621448029203</v>
      </c>
      <c r="Q669">
        <v>17</v>
      </c>
      <c r="R669">
        <v>86</v>
      </c>
      <c r="S669">
        <v>-2.60587172328214</v>
      </c>
      <c r="T669">
        <v>0.99234249410952402</v>
      </c>
      <c r="U669">
        <v>50</v>
      </c>
      <c r="V669">
        <v>100</v>
      </c>
      <c r="W669">
        <v>0</v>
      </c>
      <c r="X669">
        <v>0.89837248514977297</v>
      </c>
      <c r="Y669">
        <v>0</v>
      </c>
      <c r="Z669">
        <v>81</v>
      </c>
      <c r="AA669">
        <v>0</v>
      </c>
      <c r="AB669">
        <v>0.73011347759998602</v>
      </c>
      <c r="AC669">
        <v>57</v>
      </c>
      <c r="AD669">
        <v>62</v>
      </c>
      <c r="AE669">
        <v>0</v>
      </c>
      <c r="AF669">
        <v>-0.99917695549503904</v>
      </c>
      <c r="AH669">
        <v>8</v>
      </c>
      <c r="AJ669">
        <v>-1</v>
      </c>
      <c r="AK669">
        <v>-1</v>
      </c>
      <c r="AL669">
        <v>-10.78</v>
      </c>
      <c r="AM669">
        <v>-2.78</v>
      </c>
      <c r="AO669">
        <v>0</v>
      </c>
      <c r="AP669">
        <v>0</v>
      </c>
      <c r="AQ669">
        <v>-10.78</v>
      </c>
      <c r="AR669">
        <v>-2.77999999999999</v>
      </c>
      <c r="AS669">
        <v>-1</v>
      </c>
      <c r="AT669">
        <v>-1</v>
      </c>
      <c r="AV669">
        <v>21</v>
      </c>
      <c r="AW669">
        <v>29</v>
      </c>
      <c r="AX669">
        <v>1</v>
      </c>
      <c r="AZ669">
        <f t="shared" si="10"/>
        <v>0</v>
      </c>
    </row>
    <row r="670" spans="1:52" hidden="1" x14ac:dyDescent="0.25">
      <c r="A670" t="s">
        <v>55</v>
      </c>
      <c r="B670" t="s">
        <v>45</v>
      </c>
      <c r="C670">
        <v>2008</v>
      </c>
      <c r="D670">
        <v>6</v>
      </c>
      <c r="E670">
        <v>0</v>
      </c>
      <c r="F670">
        <v>16.3</v>
      </c>
      <c r="G670">
        <v>4.5</v>
      </c>
      <c r="I670">
        <v>70</v>
      </c>
      <c r="J670">
        <v>44</v>
      </c>
      <c r="K670">
        <v>0</v>
      </c>
      <c r="L670">
        <v>9.3888218514888294E-2</v>
      </c>
      <c r="M670">
        <v>89</v>
      </c>
      <c r="N670">
        <v>76</v>
      </c>
      <c r="O670">
        <v>6.3453571428571403</v>
      </c>
      <c r="P670">
        <v>-0.49794935623209002</v>
      </c>
      <c r="Q670">
        <v>63</v>
      </c>
      <c r="R670">
        <v>73</v>
      </c>
      <c r="S670">
        <v>1.59659129026661</v>
      </c>
      <c r="T670">
        <v>0.29206314662605998</v>
      </c>
      <c r="U670">
        <v>75</v>
      </c>
      <c r="V670">
        <v>23</v>
      </c>
      <c r="W670">
        <v>3.6163380281690101</v>
      </c>
      <c r="X670">
        <v>0.44809459382214401</v>
      </c>
      <c r="Y670">
        <v>72</v>
      </c>
      <c r="Z670">
        <v>45</v>
      </c>
      <c r="AA670">
        <v>0</v>
      </c>
      <c r="AB670">
        <v>9.0812787413735701E-3</v>
      </c>
      <c r="AC670">
        <v>40</v>
      </c>
      <c r="AD670">
        <v>79</v>
      </c>
      <c r="AE670">
        <v>0</v>
      </c>
      <c r="AF670">
        <v>-0.69549654819839102</v>
      </c>
      <c r="AH670">
        <v>-5</v>
      </c>
      <c r="AJ670">
        <v>-1</v>
      </c>
      <c r="AK670">
        <v>1</v>
      </c>
      <c r="AL670">
        <v>-1.23</v>
      </c>
      <c r="AM670">
        <v>-6.23</v>
      </c>
      <c r="AO670">
        <v>0</v>
      </c>
      <c r="AP670">
        <v>0</v>
      </c>
      <c r="AQ670">
        <v>-1.23</v>
      </c>
      <c r="AR670">
        <v>-6.23</v>
      </c>
      <c r="AS670">
        <v>-1</v>
      </c>
      <c r="AT670">
        <v>1</v>
      </c>
      <c r="AV670">
        <v>-6</v>
      </c>
      <c r="AW670">
        <v>-11</v>
      </c>
      <c r="AX670">
        <v>-1</v>
      </c>
      <c r="AZ670">
        <f t="shared" si="10"/>
        <v>0</v>
      </c>
    </row>
    <row r="671" spans="1:52" hidden="1" x14ac:dyDescent="0.25">
      <c r="A671" t="s">
        <v>57</v>
      </c>
      <c r="B671" t="s">
        <v>74</v>
      </c>
      <c r="C671">
        <v>2008</v>
      </c>
      <c r="D671">
        <v>6</v>
      </c>
      <c r="E671">
        <v>1</v>
      </c>
      <c r="F671">
        <v>5.9</v>
      </c>
      <c r="G671">
        <v>10.9</v>
      </c>
      <c r="I671">
        <v>38</v>
      </c>
      <c r="J671">
        <v>39</v>
      </c>
      <c r="K671">
        <v>0</v>
      </c>
      <c r="L671">
        <v>-0.89507008739277305</v>
      </c>
      <c r="M671">
        <v>100</v>
      </c>
      <c r="N671">
        <v>32</v>
      </c>
      <c r="O671">
        <v>-5.2938392302917396</v>
      </c>
      <c r="P671">
        <v>-0.96802554863974799</v>
      </c>
      <c r="Q671">
        <v>44</v>
      </c>
      <c r="R671">
        <v>66</v>
      </c>
      <c r="S671">
        <v>1.28175093632958</v>
      </c>
      <c r="T671">
        <v>-0.99508083241368295</v>
      </c>
      <c r="U671">
        <v>44</v>
      </c>
      <c r="V671">
        <v>36</v>
      </c>
      <c r="W671">
        <v>-1.9027421052631499</v>
      </c>
      <c r="X671">
        <v>0.467441087795327</v>
      </c>
      <c r="Y671">
        <v>86</v>
      </c>
      <c r="Z671">
        <v>21</v>
      </c>
      <c r="AA671">
        <v>0</v>
      </c>
      <c r="AB671">
        <v>0.61514787383049896</v>
      </c>
      <c r="AC671">
        <v>8</v>
      </c>
      <c r="AD671">
        <v>26</v>
      </c>
      <c r="AE671">
        <v>-5.6865196691067004</v>
      </c>
      <c r="AF671">
        <v>-0.66897093005658004</v>
      </c>
      <c r="AH671">
        <v>-3</v>
      </c>
      <c r="AJ671">
        <v>1</v>
      </c>
      <c r="AK671">
        <v>-1</v>
      </c>
      <c r="AL671">
        <v>4.59</v>
      </c>
      <c r="AM671">
        <v>1.59</v>
      </c>
      <c r="AO671">
        <v>0</v>
      </c>
      <c r="AP671">
        <v>0</v>
      </c>
      <c r="AQ671">
        <v>4.59</v>
      </c>
      <c r="AR671">
        <v>1.5899999999999901</v>
      </c>
      <c r="AS671">
        <v>1</v>
      </c>
      <c r="AT671">
        <v>-1</v>
      </c>
      <c r="AV671">
        <v>-7</v>
      </c>
      <c r="AW671">
        <v>-10</v>
      </c>
      <c r="AX671">
        <v>-1</v>
      </c>
      <c r="AZ671">
        <f t="shared" si="10"/>
        <v>0</v>
      </c>
    </row>
    <row r="672" spans="1:52" x14ac:dyDescent="0.25">
      <c r="A672" t="s">
        <v>52</v>
      </c>
      <c r="B672" t="s">
        <v>76</v>
      </c>
      <c r="C672">
        <v>2008</v>
      </c>
      <c r="D672">
        <v>6</v>
      </c>
      <c r="E672">
        <v>0</v>
      </c>
      <c r="F672">
        <v>-47.8</v>
      </c>
      <c r="G672">
        <v>-53.8</v>
      </c>
      <c r="I672">
        <v>13</v>
      </c>
      <c r="J672">
        <v>50</v>
      </c>
      <c r="K672">
        <v>-13.739999999999901</v>
      </c>
      <c r="L672">
        <v>0.83467506519302204</v>
      </c>
      <c r="M672">
        <v>0</v>
      </c>
      <c r="N672">
        <v>32</v>
      </c>
      <c r="O672">
        <v>0</v>
      </c>
      <c r="P672">
        <v>-0.171432165310451</v>
      </c>
      <c r="Q672">
        <v>4</v>
      </c>
      <c r="R672">
        <v>96</v>
      </c>
      <c r="S672">
        <v>-15.001789137380101</v>
      </c>
      <c r="T672">
        <v>0.66734548716756703</v>
      </c>
      <c r="U672">
        <v>7</v>
      </c>
      <c r="V672">
        <v>48</v>
      </c>
      <c r="W672">
        <v>0</v>
      </c>
      <c r="X672">
        <v>0.58723309364603204</v>
      </c>
      <c r="Y672">
        <v>33</v>
      </c>
      <c r="Z672">
        <v>26</v>
      </c>
      <c r="AA672">
        <v>0</v>
      </c>
      <c r="AB672">
        <v>-0.36165113013880901</v>
      </c>
      <c r="AC672">
        <v>12</v>
      </c>
      <c r="AD672">
        <v>33</v>
      </c>
      <c r="AE672">
        <v>0</v>
      </c>
      <c r="AF672">
        <v>0.15818992706096699</v>
      </c>
      <c r="AH672">
        <v>13</v>
      </c>
      <c r="AJ672">
        <v>-1</v>
      </c>
      <c r="AK672">
        <v>-1</v>
      </c>
      <c r="AL672">
        <v>-13.49</v>
      </c>
      <c r="AM672">
        <v>-0.49</v>
      </c>
      <c r="AO672">
        <v>-21.479811676022202</v>
      </c>
      <c r="AP672">
        <v>-2.1348232450517499</v>
      </c>
      <c r="AQ672">
        <v>-15.624823245051701</v>
      </c>
      <c r="AR672">
        <v>-2.6248232450517501</v>
      </c>
      <c r="AS672">
        <v>-1</v>
      </c>
      <c r="AT672">
        <v>-1</v>
      </c>
      <c r="AV672">
        <v>-2</v>
      </c>
      <c r="AW672">
        <v>11</v>
      </c>
      <c r="AX672">
        <v>1</v>
      </c>
      <c r="AZ672">
        <f t="shared" si="10"/>
        <v>1</v>
      </c>
    </row>
    <row r="673" spans="1:52" x14ac:dyDescent="0.25">
      <c r="A673" t="s">
        <v>73</v>
      </c>
      <c r="B673" t="s">
        <v>67</v>
      </c>
      <c r="C673">
        <v>2008</v>
      </c>
      <c r="D673">
        <v>6</v>
      </c>
      <c r="E673">
        <v>0</v>
      </c>
      <c r="F673">
        <v>11.9</v>
      </c>
      <c r="G673">
        <v>22.4</v>
      </c>
      <c r="I673">
        <v>38</v>
      </c>
      <c r="J673">
        <v>49</v>
      </c>
      <c r="K673">
        <v>-1.53826999522976</v>
      </c>
      <c r="L673">
        <v>0.99228692931324602</v>
      </c>
      <c r="M673">
        <v>50</v>
      </c>
      <c r="N673">
        <v>68</v>
      </c>
      <c r="O673">
        <v>-13.867168218859099</v>
      </c>
      <c r="P673">
        <v>0.88701382191693301</v>
      </c>
      <c r="Q673">
        <v>25</v>
      </c>
      <c r="R673">
        <v>47</v>
      </c>
      <c r="S673">
        <v>-2.8242288215603799</v>
      </c>
      <c r="T673">
        <v>0.91969097649947296</v>
      </c>
      <c r="U673">
        <v>22</v>
      </c>
      <c r="V673">
        <v>67</v>
      </c>
      <c r="W673">
        <v>-6.5558916662148201</v>
      </c>
      <c r="X673">
        <v>0.87472410153132996</v>
      </c>
      <c r="Y673">
        <v>58</v>
      </c>
      <c r="Z673">
        <v>21</v>
      </c>
      <c r="AA673">
        <v>0</v>
      </c>
      <c r="AB673">
        <v>0.97949202238077404</v>
      </c>
      <c r="AC673">
        <v>47</v>
      </c>
      <c r="AD673">
        <v>16</v>
      </c>
      <c r="AE673">
        <v>0.99966734555329695</v>
      </c>
      <c r="AF673">
        <v>0.392907256180419</v>
      </c>
      <c r="AH673">
        <v>1</v>
      </c>
      <c r="AJ673">
        <v>1</v>
      </c>
      <c r="AK673">
        <v>1</v>
      </c>
      <c r="AL673">
        <v>2.77</v>
      </c>
      <c r="AM673">
        <v>3.77</v>
      </c>
      <c r="AO673">
        <v>-18.034966328441701</v>
      </c>
      <c r="AP673">
        <v>-1.7924489247111099</v>
      </c>
      <c r="AQ673">
        <v>0.97755107528888496</v>
      </c>
      <c r="AR673">
        <v>1.9775510752888801</v>
      </c>
      <c r="AS673">
        <v>1</v>
      </c>
      <c r="AT673">
        <v>1</v>
      </c>
      <c r="AV673">
        <v>10</v>
      </c>
      <c r="AW673">
        <v>11</v>
      </c>
      <c r="AX673">
        <v>1</v>
      </c>
      <c r="AZ673">
        <f t="shared" si="10"/>
        <v>1</v>
      </c>
    </row>
    <row r="674" spans="1:52" hidden="1" x14ac:dyDescent="0.25">
      <c r="A674" t="s">
        <v>56</v>
      </c>
      <c r="B674" t="s">
        <v>61</v>
      </c>
      <c r="C674">
        <v>2008</v>
      </c>
      <c r="D674">
        <v>6</v>
      </c>
      <c r="E674">
        <v>1</v>
      </c>
      <c r="F674">
        <v>-24.4</v>
      </c>
      <c r="G674">
        <v>-24.7</v>
      </c>
      <c r="I674">
        <v>21</v>
      </c>
      <c r="J674">
        <v>62</v>
      </c>
      <c r="K674">
        <v>-1.53942044257113</v>
      </c>
      <c r="L674">
        <v>0.98945549142482303</v>
      </c>
      <c r="M674">
        <v>42</v>
      </c>
      <c r="N674">
        <v>76</v>
      </c>
      <c r="O674">
        <v>-9.2745280483708399</v>
      </c>
      <c r="P674">
        <v>0.95970200353506496</v>
      </c>
      <c r="Q674">
        <v>41</v>
      </c>
      <c r="R674">
        <v>85</v>
      </c>
      <c r="S674">
        <v>-5.6637321196358901</v>
      </c>
      <c r="T674">
        <v>0.42633231290742202</v>
      </c>
      <c r="U674">
        <v>39</v>
      </c>
      <c r="V674">
        <v>51</v>
      </c>
      <c r="W674">
        <v>-5.8036519944979297</v>
      </c>
      <c r="X674">
        <v>0.65721894687293503</v>
      </c>
      <c r="Y674">
        <v>47</v>
      </c>
      <c r="Z674">
        <v>43</v>
      </c>
      <c r="AA674">
        <v>-1.4382175226586</v>
      </c>
      <c r="AB674">
        <v>0.51688539560429403</v>
      </c>
      <c r="AC674">
        <v>52</v>
      </c>
      <c r="AD674">
        <v>45</v>
      </c>
      <c r="AE674">
        <v>0</v>
      </c>
      <c r="AF674">
        <v>-0.43194562675189102</v>
      </c>
      <c r="AH674">
        <v>-3</v>
      </c>
      <c r="AJ674">
        <v>-1</v>
      </c>
      <c r="AK674">
        <v>1</v>
      </c>
      <c r="AL674">
        <v>-3.29</v>
      </c>
      <c r="AM674">
        <v>-6.29</v>
      </c>
      <c r="AO674">
        <v>0</v>
      </c>
      <c r="AP674">
        <v>0</v>
      </c>
      <c r="AQ674">
        <v>-3.29</v>
      </c>
      <c r="AR674">
        <v>-6.29</v>
      </c>
      <c r="AS674">
        <v>-1</v>
      </c>
      <c r="AT674">
        <v>1</v>
      </c>
      <c r="AV674">
        <v>1</v>
      </c>
      <c r="AW674">
        <v>-2</v>
      </c>
      <c r="AX674">
        <v>-1</v>
      </c>
      <c r="AZ674">
        <f t="shared" si="10"/>
        <v>0</v>
      </c>
    </row>
    <row r="675" spans="1:52" hidden="1" x14ac:dyDescent="0.25">
      <c r="A675" t="s">
        <v>75</v>
      </c>
      <c r="B675" t="s">
        <v>49</v>
      </c>
      <c r="C675">
        <v>2008</v>
      </c>
      <c r="D675">
        <v>6</v>
      </c>
      <c r="E675">
        <v>1</v>
      </c>
      <c r="F675">
        <v>2.2999999999999998</v>
      </c>
      <c r="G675">
        <v>-24.5</v>
      </c>
      <c r="I675">
        <v>29</v>
      </c>
      <c r="J675">
        <v>69</v>
      </c>
      <c r="K675">
        <v>0</v>
      </c>
      <c r="L675">
        <v>-0.96356443459809105</v>
      </c>
      <c r="M675">
        <v>62</v>
      </c>
      <c r="N675">
        <v>52</v>
      </c>
      <c r="O675">
        <v>0</v>
      </c>
      <c r="P675">
        <v>1.41278369546979E-2</v>
      </c>
      <c r="Q675">
        <v>0</v>
      </c>
      <c r="R675">
        <v>100</v>
      </c>
      <c r="S675">
        <v>3.67840713407133</v>
      </c>
      <c r="T675">
        <v>-0.51400559460608097</v>
      </c>
      <c r="U675">
        <v>0</v>
      </c>
      <c r="V675">
        <v>76</v>
      </c>
      <c r="W675">
        <v>0</v>
      </c>
      <c r="X675">
        <v>-0.99394972913532198</v>
      </c>
      <c r="Y675">
        <v>60</v>
      </c>
      <c r="Z675">
        <v>100</v>
      </c>
      <c r="AA675">
        <v>0</v>
      </c>
      <c r="AB675">
        <v>-0.16416299376806701</v>
      </c>
      <c r="AC675">
        <v>74</v>
      </c>
      <c r="AD675">
        <v>6</v>
      </c>
      <c r="AE675">
        <v>0</v>
      </c>
      <c r="AF675">
        <v>-0.34064371832013601</v>
      </c>
      <c r="AH675">
        <v>-4</v>
      </c>
      <c r="AJ675">
        <v>-1</v>
      </c>
      <c r="AK675">
        <v>-1</v>
      </c>
      <c r="AL675">
        <v>-3.25</v>
      </c>
      <c r="AM675">
        <v>-7.25</v>
      </c>
      <c r="AO675">
        <v>0</v>
      </c>
      <c r="AP675">
        <v>0</v>
      </c>
      <c r="AQ675">
        <v>-3.25</v>
      </c>
      <c r="AR675">
        <v>-7.25</v>
      </c>
      <c r="AS675">
        <v>-1</v>
      </c>
      <c r="AT675">
        <v>-1</v>
      </c>
      <c r="AV675">
        <v>28</v>
      </c>
      <c r="AW675">
        <v>24</v>
      </c>
      <c r="AX675">
        <v>1</v>
      </c>
      <c r="AZ675">
        <f t="shared" si="10"/>
        <v>0</v>
      </c>
    </row>
    <row r="676" spans="1:52" hidden="1" x14ac:dyDescent="0.25">
      <c r="A676" t="s">
        <v>74</v>
      </c>
      <c r="B676" t="s">
        <v>57</v>
      </c>
      <c r="C676">
        <v>2008</v>
      </c>
      <c r="D676">
        <v>6</v>
      </c>
      <c r="E676">
        <v>0</v>
      </c>
      <c r="F676">
        <v>-5</v>
      </c>
      <c r="G676">
        <v>-10.9</v>
      </c>
      <c r="I676">
        <v>32</v>
      </c>
      <c r="J676">
        <v>100</v>
      </c>
      <c r="K676">
        <v>0</v>
      </c>
      <c r="L676">
        <v>-0.800763191559131</v>
      </c>
      <c r="M676">
        <v>39</v>
      </c>
      <c r="N676">
        <v>38</v>
      </c>
      <c r="O676">
        <v>-1.22761518987341</v>
      </c>
      <c r="P676">
        <v>0.58757703268817796</v>
      </c>
      <c r="Q676">
        <v>36</v>
      </c>
      <c r="R676">
        <v>44</v>
      </c>
      <c r="S676">
        <v>-1.7917898975109801</v>
      </c>
      <c r="T676">
        <v>0.93673033336863998</v>
      </c>
      <c r="U676">
        <v>66</v>
      </c>
      <c r="V676">
        <v>44</v>
      </c>
      <c r="W676">
        <v>0</v>
      </c>
      <c r="X676">
        <v>0.89811112204887</v>
      </c>
      <c r="Y676">
        <v>26</v>
      </c>
      <c r="Z676">
        <v>8</v>
      </c>
      <c r="AA676">
        <v>0</v>
      </c>
      <c r="AB676">
        <v>-0.31606470553930899</v>
      </c>
      <c r="AC676">
        <v>21</v>
      </c>
      <c r="AD676">
        <v>86</v>
      </c>
      <c r="AE676">
        <v>0</v>
      </c>
      <c r="AF676">
        <v>-0.73707638817293397</v>
      </c>
      <c r="AH676">
        <v>3</v>
      </c>
      <c r="AJ676">
        <v>-1</v>
      </c>
      <c r="AK676">
        <v>-1</v>
      </c>
      <c r="AL676">
        <v>-4.59</v>
      </c>
      <c r="AM676">
        <v>-1.59</v>
      </c>
      <c r="AO676">
        <v>0</v>
      </c>
      <c r="AP676">
        <v>0</v>
      </c>
      <c r="AQ676">
        <v>-4.59</v>
      </c>
      <c r="AR676">
        <v>-1.5899999999999901</v>
      </c>
      <c r="AS676">
        <v>-1</v>
      </c>
      <c r="AT676">
        <v>-1</v>
      </c>
      <c r="AV676">
        <v>7</v>
      </c>
      <c r="AW676">
        <v>10</v>
      </c>
      <c r="AX676">
        <v>1</v>
      </c>
      <c r="AZ676">
        <f t="shared" si="10"/>
        <v>0</v>
      </c>
    </row>
    <row r="677" spans="1:52" hidden="1" x14ac:dyDescent="0.25">
      <c r="A677" t="s">
        <v>61</v>
      </c>
      <c r="B677" t="s">
        <v>56</v>
      </c>
      <c r="C677">
        <v>2008</v>
      </c>
      <c r="D677">
        <v>6</v>
      </c>
      <c r="E677">
        <v>0</v>
      </c>
      <c r="F677">
        <v>0.3</v>
      </c>
      <c r="G677">
        <v>24.7</v>
      </c>
      <c r="I677">
        <v>76</v>
      </c>
      <c r="J677">
        <v>42</v>
      </c>
      <c r="K677">
        <v>5.3374899963623097</v>
      </c>
      <c r="L677">
        <v>0.57686245684301696</v>
      </c>
      <c r="M677">
        <v>62</v>
      </c>
      <c r="N677">
        <v>21</v>
      </c>
      <c r="O677">
        <v>0</v>
      </c>
      <c r="P677">
        <v>0.99835146334313496</v>
      </c>
      <c r="Q677">
        <v>51</v>
      </c>
      <c r="R677">
        <v>39</v>
      </c>
      <c r="S677">
        <v>0</v>
      </c>
      <c r="T677">
        <v>0.99808081679711902</v>
      </c>
      <c r="U677">
        <v>85</v>
      </c>
      <c r="V677">
        <v>41</v>
      </c>
      <c r="W677">
        <v>0</v>
      </c>
      <c r="X677">
        <v>-0.94300020167693399</v>
      </c>
      <c r="Y677">
        <v>45</v>
      </c>
      <c r="Z677">
        <v>52</v>
      </c>
      <c r="AA677">
        <v>9.1416007036059703</v>
      </c>
      <c r="AB677">
        <v>-0.27061659077361699</v>
      </c>
      <c r="AC677">
        <v>43</v>
      </c>
      <c r="AD677">
        <v>47</v>
      </c>
      <c r="AE677">
        <v>0</v>
      </c>
      <c r="AF677">
        <v>0.99921336467427602</v>
      </c>
      <c r="AH677">
        <v>3</v>
      </c>
      <c r="AJ677">
        <v>1</v>
      </c>
      <c r="AK677">
        <v>1</v>
      </c>
      <c r="AL677">
        <v>3.29</v>
      </c>
      <c r="AM677">
        <v>6.29</v>
      </c>
      <c r="AO677">
        <v>0</v>
      </c>
      <c r="AP677">
        <v>0</v>
      </c>
      <c r="AQ677">
        <v>3.29</v>
      </c>
      <c r="AR677">
        <v>6.29</v>
      </c>
      <c r="AS677">
        <v>1</v>
      </c>
      <c r="AT677">
        <v>1</v>
      </c>
      <c r="AV677">
        <v>-1</v>
      </c>
      <c r="AW677">
        <v>2</v>
      </c>
      <c r="AX677">
        <v>1</v>
      </c>
      <c r="AZ677">
        <f t="shared" si="10"/>
        <v>0</v>
      </c>
    </row>
    <row r="678" spans="1:52" hidden="1" x14ac:dyDescent="0.25">
      <c r="A678" t="s">
        <v>76</v>
      </c>
      <c r="B678" t="s">
        <v>52</v>
      </c>
      <c r="C678">
        <v>2008</v>
      </c>
      <c r="D678">
        <v>6</v>
      </c>
      <c r="E678">
        <v>1</v>
      </c>
      <c r="F678">
        <v>6</v>
      </c>
      <c r="G678">
        <v>53.8</v>
      </c>
      <c r="I678">
        <v>32</v>
      </c>
      <c r="J678">
        <v>0</v>
      </c>
      <c r="K678">
        <v>0</v>
      </c>
      <c r="L678">
        <v>0.55305048824997205</v>
      </c>
      <c r="M678">
        <v>50</v>
      </c>
      <c r="N678">
        <v>13</v>
      </c>
      <c r="O678">
        <v>7.4052592482543496</v>
      </c>
      <c r="P678">
        <v>0.47701488213420001</v>
      </c>
      <c r="Q678">
        <v>48</v>
      </c>
      <c r="R678">
        <v>7</v>
      </c>
      <c r="S678">
        <v>-3.7606547917711999</v>
      </c>
      <c r="T678">
        <v>-0.236758115543834</v>
      </c>
      <c r="U678">
        <v>96</v>
      </c>
      <c r="V678">
        <v>4</v>
      </c>
      <c r="W678">
        <v>0.56058412098298405</v>
      </c>
      <c r="X678">
        <v>0.133120274703382</v>
      </c>
      <c r="Y678">
        <v>33</v>
      </c>
      <c r="Z678">
        <v>12</v>
      </c>
      <c r="AA678">
        <v>2.2413964871868601</v>
      </c>
      <c r="AB678">
        <v>0.182760291403399</v>
      </c>
      <c r="AC678">
        <v>26</v>
      </c>
      <c r="AD678">
        <v>33</v>
      </c>
      <c r="AE678">
        <v>-3.8517391304347801</v>
      </c>
      <c r="AF678">
        <v>-0.49076073618013899</v>
      </c>
      <c r="AH678">
        <v>-13</v>
      </c>
      <c r="AJ678">
        <v>1</v>
      </c>
      <c r="AK678">
        <v>-1</v>
      </c>
      <c r="AL678">
        <v>13.49</v>
      </c>
      <c r="AM678">
        <v>0.49</v>
      </c>
      <c r="AO678">
        <v>0</v>
      </c>
      <c r="AP678">
        <v>0</v>
      </c>
      <c r="AQ678">
        <v>13.49</v>
      </c>
      <c r="AR678">
        <v>0.49</v>
      </c>
      <c r="AS678">
        <v>1</v>
      </c>
      <c r="AT678">
        <v>-1</v>
      </c>
      <c r="AV678">
        <v>2</v>
      </c>
      <c r="AW678">
        <v>-11</v>
      </c>
      <c r="AX678">
        <v>-1</v>
      </c>
      <c r="AZ678">
        <f t="shared" si="10"/>
        <v>0</v>
      </c>
    </row>
    <row r="679" spans="1:52" hidden="1" x14ac:dyDescent="0.25">
      <c r="A679" t="s">
        <v>63</v>
      </c>
      <c r="B679" t="s">
        <v>58</v>
      </c>
      <c r="C679">
        <v>2008</v>
      </c>
      <c r="D679">
        <v>6</v>
      </c>
      <c r="E679">
        <v>1</v>
      </c>
      <c r="F679">
        <v>7.5</v>
      </c>
      <c r="G679">
        <v>20.8</v>
      </c>
      <c r="I679">
        <v>51</v>
      </c>
      <c r="J679">
        <v>42</v>
      </c>
      <c r="K679">
        <v>1.2775746393827501</v>
      </c>
      <c r="L679">
        <v>0.60512149027558104</v>
      </c>
      <c r="M679">
        <v>83</v>
      </c>
      <c r="N679">
        <v>76</v>
      </c>
      <c r="O679">
        <v>0</v>
      </c>
      <c r="P679">
        <v>-0.80859311523844601</v>
      </c>
      <c r="Q679">
        <v>11</v>
      </c>
      <c r="R679">
        <v>60</v>
      </c>
      <c r="S679">
        <v>1.5546177100390399</v>
      </c>
      <c r="T679">
        <v>0.75463970742819797</v>
      </c>
      <c r="U679">
        <v>65</v>
      </c>
      <c r="V679">
        <v>77</v>
      </c>
      <c r="W679">
        <v>0</v>
      </c>
      <c r="X679">
        <v>0.475993735206797</v>
      </c>
      <c r="Y679">
        <v>100</v>
      </c>
      <c r="Z679">
        <v>39</v>
      </c>
      <c r="AA679">
        <v>0</v>
      </c>
      <c r="AB679">
        <v>-0.32816880745225502</v>
      </c>
      <c r="AC679">
        <v>15</v>
      </c>
      <c r="AD679">
        <v>14</v>
      </c>
      <c r="AE679">
        <v>0</v>
      </c>
      <c r="AF679">
        <v>2.05014272675225E-2</v>
      </c>
      <c r="AH679">
        <v>-7</v>
      </c>
      <c r="AJ679">
        <v>-1</v>
      </c>
      <c r="AK679">
        <v>-1</v>
      </c>
      <c r="AL679">
        <v>6.71</v>
      </c>
      <c r="AM679">
        <v>-0.28999999999999998</v>
      </c>
      <c r="AO679">
        <v>0</v>
      </c>
      <c r="AP679">
        <v>0</v>
      </c>
      <c r="AQ679">
        <v>6.71</v>
      </c>
      <c r="AR679">
        <v>-0.28999999999999998</v>
      </c>
      <c r="AS679">
        <v>-1</v>
      </c>
      <c r="AT679">
        <v>-1</v>
      </c>
      <c r="AV679">
        <v>31</v>
      </c>
      <c r="AW679">
        <v>24</v>
      </c>
      <c r="AX679">
        <v>1</v>
      </c>
      <c r="AZ679">
        <f t="shared" si="10"/>
        <v>0</v>
      </c>
    </row>
    <row r="680" spans="1:52" hidden="1" x14ac:dyDescent="0.25">
      <c r="A680" t="s">
        <v>71</v>
      </c>
      <c r="B680" t="s">
        <v>65</v>
      </c>
      <c r="C680">
        <v>2008</v>
      </c>
      <c r="D680">
        <v>6</v>
      </c>
      <c r="E680">
        <v>0</v>
      </c>
      <c r="F680">
        <v>4.4000000000000004</v>
      </c>
      <c r="G680">
        <v>-8.5</v>
      </c>
      <c r="I680">
        <v>37</v>
      </c>
      <c r="J680">
        <v>67</v>
      </c>
      <c r="K680">
        <v>-19.229850199733601</v>
      </c>
      <c r="L680">
        <v>0.72082289001901501</v>
      </c>
      <c r="M680">
        <v>7</v>
      </c>
      <c r="N680">
        <v>57</v>
      </c>
      <c r="O680">
        <v>0</v>
      </c>
      <c r="P680">
        <v>0.46484563079915803</v>
      </c>
      <c r="Q680">
        <v>40</v>
      </c>
      <c r="R680">
        <v>60</v>
      </c>
      <c r="S680">
        <v>0</v>
      </c>
      <c r="T680">
        <v>0.346915019568794</v>
      </c>
      <c r="U680">
        <v>51</v>
      </c>
      <c r="V680">
        <v>27</v>
      </c>
      <c r="W680">
        <v>0</v>
      </c>
      <c r="X680">
        <v>0.83371472055763096</v>
      </c>
      <c r="Y680">
        <v>30</v>
      </c>
      <c r="Z680">
        <v>0</v>
      </c>
      <c r="AA680">
        <v>0</v>
      </c>
      <c r="AB680">
        <v>0.65638873486821803</v>
      </c>
      <c r="AC680">
        <v>66</v>
      </c>
      <c r="AD680">
        <v>51</v>
      </c>
      <c r="AE680">
        <v>0</v>
      </c>
      <c r="AF680">
        <v>0.23857321665204501</v>
      </c>
      <c r="AH680">
        <v>6</v>
      </c>
      <c r="AJ680">
        <v>1</v>
      </c>
      <c r="AK680">
        <v>-1</v>
      </c>
      <c r="AL680">
        <v>-4.08</v>
      </c>
      <c r="AM680">
        <v>1.92</v>
      </c>
      <c r="AO680">
        <v>0</v>
      </c>
      <c r="AP680">
        <v>0</v>
      </c>
      <c r="AQ680">
        <v>-4.08</v>
      </c>
      <c r="AR680">
        <v>1.92</v>
      </c>
      <c r="AS680">
        <v>1</v>
      </c>
      <c r="AT680">
        <v>-1</v>
      </c>
      <c r="AV680">
        <v>-20</v>
      </c>
      <c r="AW680">
        <v>-14</v>
      </c>
      <c r="AX680">
        <v>-1</v>
      </c>
      <c r="AZ680">
        <f t="shared" si="10"/>
        <v>0</v>
      </c>
    </row>
    <row r="681" spans="1:52" hidden="1" x14ac:dyDescent="0.25">
      <c r="A681" t="s">
        <v>48</v>
      </c>
      <c r="B681" t="s">
        <v>72</v>
      </c>
      <c r="C681">
        <v>2008</v>
      </c>
      <c r="D681">
        <v>6</v>
      </c>
      <c r="E681">
        <v>0</v>
      </c>
      <c r="F681">
        <v>36.5</v>
      </c>
      <c r="G681">
        <v>56.7</v>
      </c>
      <c r="I681">
        <v>100</v>
      </c>
      <c r="J681">
        <v>56</v>
      </c>
      <c r="K681">
        <v>0</v>
      </c>
      <c r="L681">
        <v>-0.41677635995244999</v>
      </c>
      <c r="M681">
        <v>76</v>
      </c>
      <c r="N681">
        <v>29</v>
      </c>
      <c r="O681">
        <v>5.6189675007190196</v>
      </c>
      <c r="P681">
        <v>-0.992185650694275</v>
      </c>
      <c r="Q681">
        <v>100</v>
      </c>
      <c r="R681">
        <v>50</v>
      </c>
      <c r="S681">
        <v>0</v>
      </c>
      <c r="T681">
        <v>-0.83187960554670004</v>
      </c>
      <c r="U681">
        <v>86</v>
      </c>
      <c r="V681">
        <v>17</v>
      </c>
      <c r="W681">
        <v>2.6751339141658699</v>
      </c>
      <c r="X681">
        <v>-0.81287133885465201</v>
      </c>
      <c r="Y681">
        <v>62</v>
      </c>
      <c r="Z681">
        <v>57</v>
      </c>
      <c r="AA681">
        <v>-2.9787443946188401</v>
      </c>
      <c r="AB681">
        <v>0.89585963385412803</v>
      </c>
      <c r="AC681">
        <v>81</v>
      </c>
      <c r="AD681">
        <v>0</v>
      </c>
      <c r="AE681">
        <v>0</v>
      </c>
      <c r="AF681">
        <v>0.76510380991585503</v>
      </c>
      <c r="AH681">
        <v>-8</v>
      </c>
      <c r="AJ681">
        <v>1</v>
      </c>
      <c r="AK681">
        <v>-1</v>
      </c>
      <c r="AL681">
        <v>10.78</v>
      </c>
      <c r="AM681">
        <v>2.78</v>
      </c>
      <c r="AO681">
        <v>0</v>
      </c>
      <c r="AP681">
        <v>0</v>
      </c>
      <c r="AQ681">
        <v>10.78</v>
      </c>
      <c r="AR681">
        <v>2.77999999999999</v>
      </c>
      <c r="AS681">
        <v>1</v>
      </c>
      <c r="AT681">
        <v>-1</v>
      </c>
      <c r="AV681">
        <v>-21</v>
      </c>
      <c r="AW681">
        <v>-29</v>
      </c>
      <c r="AX681">
        <v>-1</v>
      </c>
      <c r="AZ681">
        <f t="shared" si="10"/>
        <v>0</v>
      </c>
    </row>
    <row r="682" spans="1:52" hidden="1" x14ac:dyDescent="0.25">
      <c r="A682" t="s">
        <v>62</v>
      </c>
      <c r="B682" t="s">
        <v>53</v>
      </c>
      <c r="C682">
        <v>2008</v>
      </c>
      <c r="D682">
        <v>6</v>
      </c>
      <c r="E682">
        <v>1</v>
      </c>
      <c r="F682">
        <v>-2.9</v>
      </c>
      <c r="G682">
        <v>21</v>
      </c>
      <c r="I682">
        <v>76</v>
      </c>
      <c r="J682">
        <v>33</v>
      </c>
      <c r="K682">
        <v>0</v>
      </c>
      <c r="L682">
        <v>-3.7302054789283799E-2</v>
      </c>
      <c r="M682">
        <v>42</v>
      </c>
      <c r="N682">
        <v>0</v>
      </c>
      <c r="O682">
        <v>0</v>
      </c>
      <c r="P682">
        <v>-0.80507186448513302</v>
      </c>
      <c r="Q682">
        <v>17</v>
      </c>
      <c r="R682">
        <v>14</v>
      </c>
      <c r="S682">
        <v>0</v>
      </c>
      <c r="T682">
        <v>-0.86999348764026696</v>
      </c>
      <c r="U682">
        <v>91</v>
      </c>
      <c r="V682">
        <v>9</v>
      </c>
      <c r="W682">
        <v>0</v>
      </c>
      <c r="X682">
        <v>0.60833548173794705</v>
      </c>
      <c r="Y682">
        <v>48</v>
      </c>
      <c r="Z682">
        <v>71</v>
      </c>
      <c r="AA682">
        <v>5.5457607739665802</v>
      </c>
      <c r="AB682">
        <v>-0.29889853589953802</v>
      </c>
      <c r="AC682">
        <v>0</v>
      </c>
      <c r="AD682">
        <v>19</v>
      </c>
      <c r="AE682">
        <v>0</v>
      </c>
      <c r="AF682">
        <v>-0.85878411725902604</v>
      </c>
      <c r="AH682">
        <v>-8</v>
      </c>
      <c r="AJ682">
        <v>-1</v>
      </c>
      <c r="AK682">
        <v>-1</v>
      </c>
      <c r="AL682">
        <v>6.75</v>
      </c>
      <c r="AM682">
        <v>-1.25</v>
      </c>
      <c r="AO682">
        <v>0</v>
      </c>
      <c r="AP682">
        <v>0</v>
      </c>
      <c r="AQ682">
        <v>6.75</v>
      </c>
      <c r="AR682">
        <v>-1.25</v>
      </c>
      <c r="AS682">
        <v>-1</v>
      </c>
      <c r="AT682">
        <v>-1</v>
      </c>
      <c r="AV682">
        <v>12</v>
      </c>
      <c r="AW682">
        <v>4</v>
      </c>
      <c r="AX682">
        <v>1</v>
      </c>
      <c r="AZ682">
        <f t="shared" si="10"/>
        <v>0</v>
      </c>
    </row>
    <row r="683" spans="1:52" hidden="1" x14ac:dyDescent="0.25">
      <c r="A683" t="s">
        <v>58</v>
      </c>
      <c r="B683" t="s">
        <v>63</v>
      </c>
      <c r="C683">
        <v>2008</v>
      </c>
      <c r="D683">
        <v>6</v>
      </c>
      <c r="E683">
        <v>0</v>
      </c>
      <c r="F683">
        <v>-13.3</v>
      </c>
      <c r="G683">
        <v>-20.8</v>
      </c>
      <c r="I683">
        <v>76</v>
      </c>
      <c r="J683">
        <v>83</v>
      </c>
      <c r="K683">
        <v>0</v>
      </c>
      <c r="L683">
        <v>0.91260427726492799</v>
      </c>
      <c r="M683">
        <v>42</v>
      </c>
      <c r="N683">
        <v>51</v>
      </c>
      <c r="O683">
        <v>0.26745054945055402</v>
      </c>
      <c r="P683">
        <v>0.95144132346224597</v>
      </c>
      <c r="Q683">
        <v>77</v>
      </c>
      <c r="R683">
        <v>65</v>
      </c>
      <c r="S683">
        <v>0</v>
      </c>
      <c r="T683">
        <v>0.90216209427005101</v>
      </c>
      <c r="U683">
        <v>60</v>
      </c>
      <c r="V683">
        <v>11</v>
      </c>
      <c r="W683">
        <v>0</v>
      </c>
      <c r="X683">
        <v>-0.96235018453857901</v>
      </c>
      <c r="Y683">
        <v>14</v>
      </c>
      <c r="Z683">
        <v>15</v>
      </c>
      <c r="AA683">
        <v>0.92362126245846599</v>
      </c>
      <c r="AB683">
        <v>-0.56863004039534704</v>
      </c>
      <c r="AC683">
        <v>39</v>
      </c>
      <c r="AD683">
        <v>100</v>
      </c>
      <c r="AE683">
        <v>0</v>
      </c>
      <c r="AF683">
        <v>0.96949260732505604</v>
      </c>
      <c r="AH683">
        <v>7</v>
      </c>
      <c r="AJ683">
        <v>1</v>
      </c>
      <c r="AK683">
        <v>-1</v>
      </c>
      <c r="AL683">
        <v>-6.71</v>
      </c>
      <c r="AM683">
        <v>0.28999999999999998</v>
      </c>
      <c r="AO683">
        <v>0</v>
      </c>
      <c r="AP683">
        <v>0</v>
      </c>
      <c r="AQ683">
        <v>-6.71</v>
      </c>
      <c r="AR683">
        <v>0.28999999999999998</v>
      </c>
      <c r="AS683">
        <v>1</v>
      </c>
      <c r="AT683">
        <v>-1</v>
      </c>
      <c r="AV683">
        <v>-31</v>
      </c>
      <c r="AW683">
        <v>-24</v>
      </c>
      <c r="AX683">
        <v>-1</v>
      </c>
      <c r="AZ683">
        <f t="shared" si="10"/>
        <v>0</v>
      </c>
    </row>
    <row r="684" spans="1:52" hidden="1" x14ac:dyDescent="0.25">
      <c r="A684" t="s">
        <v>64</v>
      </c>
      <c r="B684" t="s">
        <v>66</v>
      </c>
      <c r="C684">
        <v>2008</v>
      </c>
      <c r="D684">
        <v>6</v>
      </c>
      <c r="E684">
        <v>0</v>
      </c>
      <c r="F684">
        <v>32.799999999999997</v>
      </c>
      <c r="G684">
        <v>43.4</v>
      </c>
      <c r="I684">
        <v>95</v>
      </c>
      <c r="J684">
        <v>0</v>
      </c>
      <c r="K684">
        <v>-0.69321375464683899</v>
      </c>
      <c r="L684">
        <v>0.60181171455873295</v>
      </c>
      <c r="M684">
        <v>56</v>
      </c>
      <c r="N684">
        <v>63</v>
      </c>
      <c r="O684">
        <v>-5.2633041027246996</v>
      </c>
      <c r="P684">
        <v>-0.96787453836578197</v>
      </c>
      <c r="Q684">
        <v>13</v>
      </c>
      <c r="R684">
        <v>48</v>
      </c>
      <c r="S684">
        <v>0</v>
      </c>
      <c r="T684">
        <v>-0.108924122255317</v>
      </c>
      <c r="U684">
        <v>84</v>
      </c>
      <c r="V684">
        <v>37</v>
      </c>
      <c r="W684">
        <v>0</v>
      </c>
      <c r="X684">
        <v>0.88459643025464696</v>
      </c>
      <c r="Y684">
        <v>68</v>
      </c>
      <c r="Z684">
        <v>36</v>
      </c>
      <c r="AA684">
        <v>0</v>
      </c>
      <c r="AB684">
        <v>-0.82932756408169395</v>
      </c>
      <c r="AC684">
        <v>55</v>
      </c>
      <c r="AD684">
        <v>36</v>
      </c>
      <c r="AE684">
        <v>-5.7479482512026996</v>
      </c>
      <c r="AF684">
        <v>0.42408528252111399</v>
      </c>
      <c r="AH684">
        <v>-5</v>
      </c>
      <c r="AJ684">
        <v>1</v>
      </c>
      <c r="AK684">
        <v>1</v>
      </c>
      <c r="AL684">
        <v>7.61</v>
      </c>
      <c r="AM684">
        <v>2.61</v>
      </c>
      <c r="AO684">
        <v>0</v>
      </c>
      <c r="AP684">
        <v>0</v>
      </c>
      <c r="AQ684">
        <v>7.61</v>
      </c>
      <c r="AR684">
        <v>2.61</v>
      </c>
      <c r="AS684">
        <v>1</v>
      </c>
      <c r="AT684">
        <v>1</v>
      </c>
      <c r="AV684">
        <v>14</v>
      </c>
      <c r="AW684">
        <v>9</v>
      </c>
      <c r="AX684">
        <v>1</v>
      </c>
      <c r="AZ684">
        <f t="shared" si="10"/>
        <v>0</v>
      </c>
    </row>
    <row r="685" spans="1:52" hidden="1" x14ac:dyDescent="0.25">
      <c r="A685" t="s">
        <v>65</v>
      </c>
      <c r="B685" t="s">
        <v>71</v>
      </c>
      <c r="C685">
        <v>2008</v>
      </c>
      <c r="D685">
        <v>6</v>
      </c>
      <c r="E685">
        <v>1</v>
      </c>
      <c r="F685">
        <v>12.9</v>
      </c>
      <c r="G685">
        <v>8.5</v>
      </c>
      <c r="I685">
        <v>57</v>
      </c>
      <c r="J685">
        <v>7</v>
      </c>
      <c r="K685">
        <v>0</v>
      </c>
      <c r="L685">
        <v>0.54493807833983599</v>
      </c>
      <c r="M685">
        <v>67</v>
      </c>
      <c r="N685">
        <v>37</v>
      </c>
      <c r="O685">
        <v>0</v>
      </c>
      <c r="P685">
        <v>-0.244045194098436</v>
      </c>
      <c r="Q685">
        <v>27</v>
      </c>
      <c r="R685">
        <v>51</v>
      </c>
      <c r="S685">
        <v>0</v>
      </c>
      <c r="T685">
        <v>-0.18952985558139199</v>
      </c>
      <c r="U685">
        <v>60</v>
      </c>
      <c r="V685">
        <v>40</v>
      </c>
      <c r="W685">
        <v>3.92377311960542</v>
      </c>
      <c r="X685">
        <v>0.36467553968898198</v>
      </c>
      <c r="Y685">
        <v>51</v>
      </c>
      <c r="Z685">
        <v>66</v>
      </c>
      <c r="AA685">
        <v>0</v>
      </c>
      <c r="AB685">
        <v>0.59321155738375297</v>
      </c>
      <c r="AC685">
        <v>0</v>
      </c>
      <c r="AD685">
        <v>30</v>
      </c>
      <c r="AE685">
        <v>4.4247561092477197</v>
      </c>
      <c r="AF685">
        <v>0.26349535478142699</v>
      </c>
      <c r="AH685">
        <v>-6</v>
      </c>
      <c r="AJ685">
        <v>-1</v>
      </c>
      <c r="AK685">
        <v>-1</v>
      </c>
      <c r="AL685">
        <v>4.08</v>
      </c>
      <c r="AM685">
        <v>-1.92</v>
      </c>
      <c r="AO685">
        <v>0</v>
      </c>
      <c r="AP685">
        <v>0</v>
      </c>
      <c r="AQ685">
        <v>4.08</v>
      </c>
      <c r="AR685">
        <v>-1.92</v>
      </c>
      <c r="AS685">
        <v>-1</v>
      </c>
      <c r="AT685">
        <v>-1</v>
      </c>
      <c r="AV685">
        <v>20</v>
      </c>
      <c r="AW685">
        <v>14</v>
      </c>
      <c r="AX685">
        <v>1</v>
      </c>
      <c r="AZ685">
        <f t="shared" si="10"/>
        <v>0</v>
      </c>
    </row>
    <row r="686" spans="1:52" hidden="1" x14ac:dyDescent="0.25">
      <c r="A686" t="s">
        <v>67</v>
      </c>
      <c r="B686" t="s">
        <v>73</v>
      </c>
      <c r="C686">
        <v>2008</v>
      </c>
      <c r="D686">
        <v>6</v>
      </c>
      <c r="E686">
        <v>1</v>
      </c>
      <c r="F686">
        <v>-10.5</v>
      </c>
      <c r="G686">
        <v>-22.4</v>
      </c>
      <c r="I686">
        <v>68</v>
      </c>
      <c r="J686">
        <v>50</v>
      </c>
      <c r="K686">
        <v>-12.2845542090456</v>
      </c>
      <c r="L686">
        <v>0.72127506407488295</v>
      </c>
      <c r="M686">
        <v>49</v>
      </c>
      <c r="N686">
        <v>38</v>
      </c>
      <c r="O686">
        <v>11.809950116394999</v>
      </c>
      <c r="P686">
        <v>0.99746711846390901</v>
      </c>
      <c r="Q686">
        <v>67</v>
      </c>
      <c r="R686">
        <v>22</v>
      </c>
      <c r="S686">
        <v>10.5816016073478</v>
      </c>
      <c r="T686">
        <v>0.99925739486907705</v>
      </c>
      <c r="U686">
        <v>47</v>
      </c>
      <c r="V686">
        <v>25</v>
      </c>
      <c r="W686">
        <v>4.9502875399360899</v>
      </c>
      <c r="X686">
        <v>0.97296254004970195</v>
      </c>
      <c r="Y686">
        <v>16</v>
      </c>
      <c r="Z686">
        <v>47</v>
      </c>
      <c r="AA686">
        <v>-7.8022063446699104</v>
      </c>
      <c r="AB686">
        <v>0.98619063615796099</v>
      </c>
      <c r="AC686">
        <v>21</v>
      </c>
      <c r="AD686">
        <v>58</v>
      </c>
      <c r="AE686">
        <v>0</v>
      </c>
      <c r="AF686">
        <v>0.99586425721059102</v>
      </c>
      <c r="AH686">
        <v>-1</v>
      </c>
      <c r="AJ686">
        <v>-1</v>
      </c>
      <c r="AK686">
        <v>1</v>
      </c>
      <c r="AL686">
        <v>-2.77</v>
      </c>
      <c r="AM686">
        <v>-3.77</v>
      </c>
      <c r="AO686">
        <v>0</v>
      </c>
      <c r="AP686">
        <v>0</v>
      </c>
      <c r="AQ686">
        <v>-2.77</v>
      </c>
      <c r="AR686">
        <v>-3.77</v>
      </c>
      <c r="AS686">
        <v>-1</v>
      </c>
      <c r="AT686">
        <v>1</v>
      </c>
      <c r="AV686">
        <v>-10</v>
      </c>
      <c r="AW686">
        <v>-11</v>
      </c>
      <c r="AX686">
        <v>-1</v>
      </c>
      <c r="AZ686">
        <f t="shared" si="10"/>
        <v>0</v>
      </c>
    </row>
    <row r="687" spans="1:52" hidden="1" x14ac:dyDescent="0.25">
      <c r="A687" t="s">
        <v>66</v>
      </c>
      <c r="B687" t="s">
        <v>64</v>
      </c>
      <c r="C687">
        <v>2008</v>
      </c>
      <c r="D687">
        <v>6</v>
      </c>
      <c r="E687">
        <v>1</v>
      </c>
      <c r="F687">
        <v>-10.6</v>
      </c>
      <c r="G687">
        <v>-43.4</v>
      </c>
      <c r="I687">
        <v>63</v>
      </c>
      <c r="J687">
        <v>56</v>
      </c>
      <c r="K687">
        <v>-2.3561630163570801</v>
      </c>
      <c r="L687">
        <v>0.36708660785185299</v>
      </c>
      <c r="M687">
        <v>0</v>
      </c>
      <c r="N687">
        <v>95</v>
      </c>
      <c r="O687">
        <v>0</v>
      </c>
      <c r="P687">
        <v>0.208219578954178</v>
      </c>
      <c r="Q687">
        <v>37</v>
      </c>
      <c r="R687">
        <v>84</v>
      </c>
      <c r="S687">
        <v>-11.818655190962801</v>
      </c>
      <c r="T687">
        <v>0.796017723411237</v>
      </c>
      <c r="U687">
        <v>48</v>
      </c>
      <c r="V687">
        <v>13</v>
      </c>
      <c r="W687">
        <v>0</v>
      </c>
      <c r="X687">
        <v>-8.4751427460529105E-2</v>
      </c>
      <c r="Y687">
        <v>36</v>
      </c>
      <c r="Z687">
        <v>55</v>
      </c>
      <c r="AA687">
        <v>-5.6286697965571202</v>
      </c>
      <c r="AB687">
        <v>0.56335478848554099</v>
      </c>
      <c r="AC687">
        <v>36</v>
      </c>
      <c r="AD687">
        <v>68</v>
      </c>
      <c r="AE687">
        <v>-3.74826376999822</v>
      </c>
      <c r="AF687">
        <v>0.59281002006467898</v>
      </c>
      <c r="AH687">
        <v>5</v>
      </c>
      <c r="AJ687">
        <v>-1</v>
      </c>
      <c r="AK687">
        <v>1</v>
      </c>
      <c r="AL687">
        <v>-7.61</v>
      </c>
      <c r="AM687">
        <v>-2.61</v>
      </c>
      <c r="AO687">
        <v>0</v>
      </c>
      <c r="AP687">
        <v>0</v>
      </c>
      <c r="AQ687">
        <v>-7.61</v>
      </c>
      <c r="AR687">
        <v>-2.61</v>
      </c>
      <c r="AS687">
        <v>-1</v>
      </c>
      <c r="AT687">
        <v>1</v>
      </c>
      <c r="AV687">
        <v>-14</v>
      </c>
      <c r="AW687">
        <v>-9</v>
      </c>
      <c r="AX687">
        <v>-1</v>
      </c>
      <c r="AZ687">
        <f t="shared" si="10"/>
        <v>0</v>
      </c>
    </row>
    <row r="688" spans="1:52" x14ac:dyDescent="0.25">
      <c r="A688" t="s">
        <v>68</v>
      </c>
      <c r="B688" t="s">
        <v>70</v>
      </c>
      <c r="C688">
        <v>2008</v>
      </c>
      <c r="D688">
        <v>6</v>
      </c>
      <c r="E688">
        <v>0</v>
      </c>
      <c r="F688">
        <v>-50.1</v>
      </c>
      <c r="G688">
        <v>-65.5</v>
      </c>
      <c r="I688">
        <v>37</v>
      </c>
      <c r="J688">
        <v>67</v>
      </c>
      <c r="K688">
        <v>0</v>
      </c>
      <c r="L688">
        <v>0.47711618526606397</v>
      </c>
      <c r="M688">
        <v>21</v>
      </c>
      <c r="N688">
        <v>19</v>
      </c>
      <c r="O688">
        <v>0</v>
      </c>
      <c r="P688">
        <v>0.69546248621708595</v>
      </c>
      <c r="Q688">
        <v>14</v>
      </c>
      <c r="R688">
        <v>83</v>
      </c>
      <c r="S688">
        <v>0</v>
      </c>
      <c r="T688">
        <v>4.4431346198937897E-2</v>
      </c>
      <c r="U688">
        <v>18</v>
      </c>
      <c r="V688">
        <v>69</v>
      </c>
      <c r="W688">
        <v>-11.5328797924473</v>
      </c>
      <c r="X688">
        <v>0.82835687377742795</v>
      </c>
      <c r="Y688">
        <v>19</v>
      </c>
      <c r="Z688">
        <v>35</v>
      </c>
      <c r="AA688">
        <v>-12.1625961860153</v>
      </c>
      <c r="AB688">
        <v>-0.39328112535590998</v>
      </c>
      <c r="AC688">
        <v>14</v>
      </c>
      <c r="AD688">
        <v>40</v>
      </c>
      <c r="AE688">
        <v>0</v>
      </c>
      <c r="AF688">
        <v>-0.211262712583729</v>
      </c>
      <c r="AH688">
        <v>13.5</v>
      </c>
      <c r="AJ688">
        <v>-1</v>
      </c>
      <c r="AK688">
        <v>-1</v>
      </c>
      <c r="AL688">
        <v>-15.81</v>
      </c>
      <c r="AM688">
        <v>-2.31</v>
      </c>
      <c r="AO688">
        <v>-14.3366597658082</v>
      </c>
      <c r="AP688">
        <v>-1.42488374600654</v>
      </c>
      <c r="AQ688">
        <v>-17.234883746006499</v>
      </c>
      <c r="AR688">
        <v>-3.7348837460065401</v>
      </c>
      <c r="AS688">
        <v>-1</v>
      </c>
      <c r="AT688">
        <v>-1</v>
      </c>
      <c r="AV688">
        <v>2</v>
      </c>
      <c r="AW688">
        <v>15.5</v>
      </c>
      <c r="AX688">
        <v>1</v>
      </c>
      <c r="AZ688">
        <f t="shared" si="10"/>
        <v>1</v>
      </c>
    </row>
    <row r="689" spans="1:52" hidden="1" x14ac:dyDescent="0.25">
      <c r="A689" t="s">
        <v>54</v>
      </c>
      <c r="B689" t="s">
        <v>50</v>
      </c>
      <c r="C689">
        <v>2008</v>
      </c>
      <c r="D689">
        <v>6</v>
      </c>
      <c r="E689">
        <v>1</v>
      </c>
      <c r="F689">
        <v>15.4</v>
      </c>
      <c r="G689">
        <v>-0.59999999999999898</v>
      </c>
      <c r="I689">
        <v>51</v>
      </c>
      <c r="J689">
        <v>61</v>
      </c>
      <c r="K689">
        <v>4.78708530805687</v>
      </c>
      <c r="L689">
        <v>0.71305654758125303</v>
      </c>
      <c r="M689">
        <v>72</v>
      </c>
      <c r="N689">
        <v>44</v>
      </c>
      <c r="O689">
        <v>0</v>
      </c>
      <c r="P689">
        <v>-3.09524850911281E-2</v>
      </c>
      <c r="Q689">
        <v>59</v>
      </c>
      <c r="R689">
        <v>72</v>
      </c>
      <c r="S689">
        <v>0</v>
      </c>
      <c r="T689">
        <v>3.1016706076146899E-2</v>
      </c>
      <c r="U689">
        <v>71</v>
      </c>
      <c r="V689">
        <v>49</v>
      </c>
      <c r="W689">
        <v>3.41860735009671</v>
      </c>
      <c r="X689">
        <v>-0.42908973750776902</v>
      </c>
      <c r="Y689">
        <v>45</v>
      </c>
      <c r="Z689">
        <v>80</v>
      </c>
      <c r="AA689">
        <v>0</v>
      </c>
      <c r="AB689">
        <v>-0.84432599656029295</v>
      </c>
      <c r="AC689">
        <v>34</v>
      </c>
      <c r="AD689">
        <v>41</v>
      </c>
      <c r="AE689">
        <v>5.3320109219402498</v>
      </c>
      <c r="AF689">
        <v>0.88570123531183098</v>
      </c>
      <c r="AH689">
        <v>-1</v>
      </c>
      <c r="AJ689">
        <v>1</v>
      </c>
      <c r="AK689">
        <v>1</v>
      </c>
      <c r="AL689">
        <v>2.09</v>
      </c>
      <c r="AM689">
        <v>1.0900000000000001</v>
      </c>
      <c r="AO689">
        <v>0</v>
      </c>
      <c r="AP689">
        <v>0</v>
      </c>
      <c r="AQ689">
        <v>2.09</v>
      </c>
      <c r="AR689">
        <v>1.0899999999999901</v>
      </c>
      <c r="AS689">
        <v>1</v>
      </c>
      <c r="AT689">
        <v>1</v>
      </c>
      <c r="AV689">
        <v>24</v>
      </c>
      <c r="AW689">
        <v>23</v>
      </c>
      <c r="AX689">
        <v>1</v>
      </c>
      <c r="AZ689">
        <f t="shared" si="10"/>
        <v>0</v>
      </c>
    </row>
    <row r="690" spans="1:52" hidden="1" x14ac:dyDescent="0.25">
      <c r="A690" t="s">
        <v>70</v>
      </c>
      <c r="B690" t="s">
        <v>68</v>
      </c>
      <c r="C690">
        <v>2008</v>
      </c>
      <c r="D690">
        <v>6</v>
      </c>
      <c r="E690">
        <v>1</v>
      </c>
      <c r="F690">
        <v>15.4</v>
      </c>
      <c r="G690">
        <v>65.5</v>
      </c>
      <c r="I690">
        <v>19</v>
      </c>
      <c r="J690">
        <v>21</v>
      </c>
      <c r="K690">
        <v>0</v>
      </c>
      <c r="L690">
        <v>0.43574259685928002</v>
      </c>
      <c r="M690">
        <v>67</v>
      </c>
      <c r="N690">
        <v>37</v>
      </c>
      <c r="O690">
        <v>0</v>
      </c>
      <c r="P690">
        <v>-0.94357054605246904</v>
      </c>
      <c r="Q690">
        <v>69</v>
      </c>
      <c r="R690">
        <v>18</v>
      </c>
      <c r="S690">
        <v>0</v>
      </c>
      <c r="T690">
        <v>-0.96605187719110097</v>
      </c>
      <c r="U690">
        <v>83</v>
      </c>
      <c r="V690">
        <v>14</v>
      </c>
      <c r="W690">
        <v>5.75879750425411</v>
      </c>
      <c r="X690">
        <v>0.15365650443098799</v>
      </c>
      <c r="Y690">
        <v>40</v>
      </c>
      <c r="Z690">
        <v>14</v>
      </c>
      <c r="AA690">
        <v>0</v>
      </c>
      <c r="AB690">
        <v>-0.84143930358702002</v>
      </c>
      <c r="AC690">
        <v>35</v>
      </c>
      <c r="AD690">
        <v>19</v>
      </c>
      <c r="AE690">
        <v>0</v>
      </c>
      <c r="AF690">
        <v>0.78703526441221205</v>
      </c>
      <c r="AH690">
        <v>-13.5</v>
      </c>
      <c r="AJ690">
        <v>1</v>
      </c>
      <c r="AK690">
        <v>-1</v>
      </c>
      <c r="AL690">
        <v>15.81</v>
      </c>
      <c r="AM690">
        <v>2.31</v>
      </c>
      <c r="AO690">
        <v>0</v>
      </c>
      <c r="AP690">
        <v>0</v>
      </c>
      <c r="AQ690">
        <v>15.81</v>
      </c>
      <c r="AR690">
        <v>2.31</v>
      </c>
      <c r="AS690">
        <v>1</v>
      </c>
      <c r="AT690">
        <v>-1</v>
      </c>
      <c r="AV690">
        <v>-2</v>
      </c>
      <c r="AW690">
        <v>-15.5</v>
      </c>
      <c r="AX690">
        <v>-1</v>
      </c>
      <c r="AZ690">
        <f t="shared" si="10"/>
        <v>0</v>
      </c>
    </row>
    <row r="691" spans="1:52" hidden="1" x14ac:dyDescent="0.25">
      <c r="A691" t="s">
        <v>49</v>
      </c>
      <c r="B691" t="s">
        <v>61</v>
      </c>
      <c r="C691">
        <v>2008</v>
      </c>
      <c r="D691">
        <v>7</v>
      </c>
      <c r="E691">
        <v>0</v>
      </c>
      <c r="F691">
        <v>15.1</v>
      </c>
      <c r="G691">
        <v>9.1999999999999993</v>
      </c>
      <c r="I691">
        <v>53</v>
      </c>
      <c r="J691">
        <v>64</v>
      </c>
      <c r="K691">
        <v>0</v>
      </c>
      <c r="L691">
        <v>6.1662293118082898E-2</v>
      </c>
      <c r="M691">
        <v>59</v>
      </c>
      <c r="N691">
        <v>67</v>
      </c>
      <c r="O691">
        <v>0</v>
      </c>
      <c r="P691">
        <v>3.78562871885679E-2</v>
      </c>
      <c r="Q691">
        <v>57</v>
      </c>
      <c r="R691">
        <v>80</v>
      </c>
      <c r="S691">
        <v>-1.4229347284504099</v>
      </c>
      <c r="T691">
        <v>-0.43653370163134098</v>
      </c>
      <c r="U691">
        <v>100</v>
      </c>
      <c r="V691">
        <v>45</v>
      </c>
      <c r="W691">
        <v>0</v>
      </c>
      <c r="X691">
        <v>-0.68807245802502504</v>
      </c>
      <c r="Y691">
        <v>7</v>
      </c>
      <c r="Z691">
        <v>16</v>
      </c>
      <c r="AA691">
        <v>0</v>
      </c>
      <c r="AB691">
        <v>0.4057134139095</v>
      </c>
      <c r="AC691">
        <v>100</v>
      </c>
      <c r="AD691">
        <v>48</v>
      </c>
      <c r="AE691">
        <v>0</v>
      </c>
      <c r="AF691">
        <v>0.94009489547761005</v>
      </c>
      <c r="AH691">
        <v>3</v>
      </c>
      <c r="AJ691">
        <v>1</v>
      </c>
      <c r="AK691">
        <v>1</v>
      </c>
      <c r="AL691">
        <v>-0.19</v>
      </c>
      <c r="AM691">
        <v>2.81</v>
      </c>
      <c r="AO691">
        <v>0</v>
      </c>
      <c r="AP691">
        <v>0</v>
      </c>
      <c r="AQ691">
        <v>-0.19</v>
      </c>
      <c r="AR691">
        <v>2.81</v>
      </c>
      <c r="AS691">
        <v>1</v>
      </c>
      <c r="AT691">
        <v>1</v>
      </c>
      <c r="AV691">
        <v>14</v>
      </c>
      <c r="AW691">
        <v>17</v>
      </c>
      <c r="AX691">
        <v>1</v>
      </c>
      <c r="AZ691">
        <f t="shared" si="10"/>
        <v>0</v>
      </c>
    </row>
    <row r="692" spans="1:52" hidden="1" x14ac:dyDescent="0.25">
      <c r="A692" t="s">
        <v>51</v>
      </c>
      <c r="B692" t="s">
        <v>65</v>
      </c>
      <c r="C692">
        <v>2008</v>
      </c>
      <c r="D692">
        <v>7</v>
      </c>
      <c r="E692">
        <v>1</v>
      </c>
      <c r="F692">
        <v>-4.0999999999999996</v>
      </c>
      <c r="G692">
        <v>-18.600000000000001</v>
      </c>
      <c r="I692">
        <v>47</v>
      </c>
      <c r="J692">
        <v>75</v>
      </c>
      <c r="K692">
        <v>0</v>
      </c>
      <c r="L692">
        <v>0.70925954337387798</v>
      </c>
      <c r="M692">
        <v>29</v>
      </c>
      <c r="N692">
        <v>69</v>
      </c>
      <c r="O692">
        <v>0</v>
      </c>
      <c r="P692">
        <v>0.82253664228935697</v>
      </c>
      <c r="Q692">
        <v>26</v>
      </c>
      <c r="R692">
        <v>60</v>
      </c>
      <c r="S692">
        <v>-4.5858517417162199</v>
      </c>
      <c r="T692">
        <v>0.67687200480330201</v>
      </c>
      <c r="U692">
        <v>59</v>
      </c>
      <c r="V692">
        <v>26</v>
      </c>
      <c r="W692">
        <v>-1.35334548467274</v>
      </c>
      <c r="X692">
        <v>0.18831617176292201</v>
      </c>
      <c r="Y692">
        <v>41</v>
      </c>
      <c r="Z692">
        <v>2</v>
      </c>
      <c r="AA692">
        <v>0</v>
      </c>
      <c r="AB692">
        <v>0.86129464734372096</v>
      </c>
      <c r="AC692">
        <v>70</v>
      </c>
      <c r="AD692">
        <v>55</v>
      </c>
      <c r="AE692">
        <v>-9.3000762331838498</v>
      </c>
      <c r="AF692">
        <v>0.77705586161177898</v>
      </c>
      <c r="AH692">
        <v>-1</v>
      </c>
      <c r="AJ692">
        <v>-1</v>
      </c>
      <c r="AK692">
        <v>-1</v>
      </c>
      <c r="AL692">
        <v>-1.92</v>
      </c>
      <c r="AM692">
        <v>-2.92</v>
      </c>
      <c r="AO692">
        <v>0</v>
      </c>
      <c r="AP692">
        <v>0</v>
      </c>
      <c r="AQ692">
        <v>-1.92</v>
      </c>
      <c r="AR692">
        <v>-2.92</v>
      </c>
      <c r="AS692">
        <v>-1</v>
      </c>
      <c r="AT692">
        <v>-1</v>
      </c>
      <c r="AV692">
        <v>9</v>
      </c>
      <c r="AW692">
        <v>8</v>
      </c>
      <c r="AX692">
        <v>1</v>
      </c>
      <c r="AZ692">
        <f t="shared" si="10"/>
        <v>0</v>
      </c>
    </row>
    <row r="693" spans="1:52" hidden="1" x14ac:dyDescent="0.25">
      <c r="A693" t="s">
        <v>50</v>
      </c>
      <c r="B693" t="s">
        <v>63</v>
      </c>
      <c r="C693">
        <v>2008</v>
      </c>
      <c r="D693">
        <v>7</v>
      </c>
      <c r="E693">
        <v>1</v>
      </c>
      <c r="F693">
        <v>5.7</v>
      </c>
      <c r="G693">
        <v>-7.6</v>
      </c>
      <c r="I693">
        <v>36</v>
      </c>
      <c r="J693">
        <v>84</v>
      </c>
      <c r="K693">
        <v>0</v>
      </c>
      <c r="L693">
        <v>0.52574170638911</v>
      </c>
      <c r="M693">
        <v>71</v>
      </c>
      <c r="N693">
        <v>52</v>
      </c>
      <c r="O693">
        <v>-6.5383059995848098</v>
      </c>
      <c r="P693">
        <v>0.73814852136392795</v>
      </c>
      <c r="Q693">
        <v>36</v>
      </c>
      <c r="R693">
        <v>68</v>
      </c>
      <c r="S693">
        <v>-0.16394388599059001</v>
      </c>
      <c r="T693">
        <v>0.80820262696313605</v>
      </c>
      <c r="U693">
        <v>66</v>
      </c>
      <c r="V693">
        <v>16</v>
      </c>
      <c r="W693">
        <v>0</v>
      </c>
      <c r="X693">
        <v>-7.4190092080564402E-2</v>
      </c>
      <c r="Y693">
        <v>41</v>
      </c>
      <c r="Z693">
        <v>28</v>
      </c>
      <c r="AA693">
        <v>0</v>
      </c>
      <c r="AB693">
        <v>-0.17698567437037199</v>
      </c>
      <c r="AC693">
        <v>96</v>
      </c>
      <c r="AD693">
        <v>100</v>
      </c>
      <c r="AE693">
        <v>0</v>
      </c>
      <c r="AF693">
        <v>0.80480878386394405</v>
      </c>
      <c r="AH693">
        <v>-3</v>
      </c>
      <c r="AJ693">
        <v>-1</v>
      </c>
      <c r="AK693">
        <v>-1</v>
      </c>
      <c r="AL693">
        <v>0.55000000000000004</v>
      </c>
      <c r="AM693">
        <v>-2.4500000000000002</v>
      </c>
      <c r="AO693">
        <v>0</v>
      </c>
      <c r="AP693">
        <v>0</v>
      </c>
      <c r="AQ693">
        <v>0.55000000000000004</v>
      </c>
      <c r="AR693">
        <v>-2.4500000000000002</v>
      </c>
      <c r="AS693">
        <v>-1</v>
      </c>
      <c r="AT693">
        <v>-1</v>
      </c>
      <c r="AV693">
        <v>23</v>
      </c>
      <c r="AW693">
        <v>20</v>
      </c>
      <c r="AX693">
        <v>1</v>
      </c>
      <c r="AZ693">
        <f t="shared" si="10"/>
        <v>0</v>
      </c>
    </row>
    <row r="694" spans="1:52" hidden="1" x14ac:dyDescent="0.25">
      <c r="A694" t="s">
        <v>46</v>
      </c>
      <c r="B694" t="s">
        <v>76</v>
      </c>
      <c r="C694">
        <v>2008</v>
      </c>
      <c r="D694">
        <v>7</v>
      </c>
      <c r="E694">
        <v>1</v>
      </c>
      <c r="F694">
        <v>11.2</v>
      </c>
      <c r="G694">
        <v>8.3999999999999897</v>
      </c>
      <c r="I694">
        <v>47</v>
      </c>
      <c r="J694">
        <v>43</v>
      </c>
      <c r="K694">
        <v>5.9917943645662302</v>
      </c>
      <c r="L694">
        <v>0.95954762795641702</v>
      </c>
      <c r="M694">
        <v>59</v>
      </c>
      <c r="N694">
        <v>58</v>
      </c>
      <c r="O694">
        <v>3.5557109190887601</v>
      </c>
      <c r="P694">
        <v>-0.27472977328824999</v>
      </c>
      <c r="Q694">
        <v>44</v>
      </c>
      <c r="R694">
        <v>94</v>
      </c>
      <c r="S694">
        <v>-3.6235189309576898</v>
      </c>
      <c r="T694">
        <v>0.63510873437237403</v>
      </c>
      <c r="U694">
        <v>93</v>
      </c>
      <c r="V694">
        <v>49</v>
      </c>
      <c r="W694">
        <v>1.77995106094162</v>
      </c>
      <c r="X694">
        <v>0.79438781165302996</v>
      </c>
      <c r="Y694">
        <v>44</v>
      </c>
      <c r="Z694">
        <v>45</v>
      </c>
      <c r="AA694">
        <v>2.7190335733495199</v>
      </c>
      <c r="AB694">
        <v>0.50738129767499496</v>
      </c>
      <c r="AC694">
        <v>19</v>
      </c>
      <c r="AD694">
        <v>35</v>
      </c>
      <c r="AE694">
        <v>0</v>
      </c>
      <c r="AF694">
        <v>3.0176040020545102E-2</v>
      </c>
      <c r="AH694">
        <v>-3</v>
      </c>
      <c r="AJ694">
        <v>1</v>
      </c>
      <c r="AK694">
        <v>1</v>
      </c>
      <c r="AL694">
        <v>4.05</v>
      </c>
      <c r="AM694">
        <v>1.0499999999999901</v>
      </c>
      <c r="AO694">
        <v>0</v>
      </c>
      <c r="AP694">
        <v>0</v>
      </c>
      <c r="AQ694">
        <v>4.05</v>
      </c>
      <c r="AR694">
        <v>1.0499999999999901</v>
      </c>
      <c r="AS694">
        <v>1</v>
      </c>
      <c r="AT694">
        <v>1</v>
      </c>
      <c r="AV694">
        <v>7</v>
      </c>
      <c r="AW694">
        <v>4</v>
      </c>
      <c r="AX694">
        <v>1</v>
      </c>
      <c r="AZ694">
        <f t="shared" si="10"/>
        <v>0</v>
      </c>
    </row>
    <row r="695" spans="1:52" hidden="1" x14ac:dyDescent="0.25">
      <c r="A695" t="s">
        <v>53</v>
      </c>
      <c r="B695" t="s">
        <v>60</v>
      </c>
      <c r="C695">
        <v>2008</v>
      </c>
      <c r="D695">
        <v>7</v>
      </c>
      <c r="E695">
        <v>1</v>
      </c>
      <c r="F695">
        <v>-25.6</v>
      </c>
      <c r="G695">
        <v>-38.799999999999997</v>
      </c>
      <c r="I695">
        <v>8</v>
      </c>
      <c r="J695">
        <v>15</v>
      </c>
      <c r="K695">
        <v>0</v>
      </c>
      <c r="L695">
        <v>4.4366801867885601E-2</v>
      </c>
      <c r="M695">
        <v>30</v>
      </c>
      <c r="N695">
        <v>100</v>
      </c>
      <c r="O695">
        <v>0.76431529879260096</v>
      </c>
      <c r="P695">
        <v>-0.267369604329876</v>
      </c>
      <c r="Q695">
        <v>2</v>
      </c>
      <c r="R695">
        <v>100</v>
      </c>
      <c r="S695">
        <v>0.58700534759357403</v>
      </c>
      <c r="T695">
        <v>-0.25414287945026998</v>
      </c>
      <c r="U695">
        <v>22</v>
      </c>
      <c r="V695">
        <v>33</v>
      </c>
      <c r="W695">
        <v>-4.7146396731054896</v>
      </c>
      <c r="X695">
        <v>-0.84389571144070297</v>
      </c>
      <c r="Y695">
        <v>10</v>
      </c>
      <c r="Z695">
        <v>90</v>
      </c>
      <c r="AA695">
        <v>0</v>
      </c>
      <c r="AB695">
        <v>4.6789563326773698E-2</v>
      </c>
      <c r="AC695">
        <v>87</v>
      </c>
      <c r="AD695">
        <v>22</v>
      </c>
      <c r="AE695">
        <v>-5.5799110595514199</v>
      </c>
      <c r="AF695">
        <v>-0.71888253256038703</v>
      </c>
      <c r="AH695">
        <v>8.5</v>
      </c>
      <c r="AJ695">
        <v>1</v>
      </c>
      <c r="AK695">
        <v>-1</v>
      </c>
      <c r="AL695">
        <v>-6.53</v>
      </c>
      <c r="AM695">
        <v>1.97</v>
      </c>
      <c r="AO695">
        <v>0</v>
      </c>
      <c r="AP695">
        <v>0</v>
      </c>
      <c r="AQ695">
        <v>-6.53</v>
      </c>
      <c r="AR695">
        <v>1.96999999999999</v>
      </c>
      <c r="AS695">
        <v>1</v>
      </c>
      <c r="AT695">
        <v>-1</v>
      </c>
      <c r="AV695">
        <v>-28</v>
      </c>
      <c r="AW695">
        <v>-19.5</v>
      </c>
      <c r="AX695">
        <v>-1</v>
      </c>
      <c r="AZ695">
        <f t="shared" si="10"/>
        <v>0</v>
      </c>
    </row>
    <row r="696" spans="1:52" x14ac:dyDescent="0.25">
      <c r="A696" t="s">
        <v>72</v>
      </c>
      <c r="B696" t="s">
        <v>70</v>
      </c>
      <c r="C696">
        <v>2008</v>
      </c>
      <c r="D696">
        <v>7</v>
      </c>
      <c r="E696">
        <v>0</v>
      </c>
      <c r="F696">
        <v>-11.6</v>
      </c>
      <c r="G696">
        <v>-28.3</v>
      </c>
      <c r="I696">
        <v>27</v>
      </c>
      <c r="J696">
        <v>59</v>
      </c>
      <c r="K696">
        <v>9.8285139913122492</v>
      </c>
      <c r="L696">
        <v>-0.505182377075443</v>
      </c>
      <c r="M696">
        <v>69</v>
      </c>
      <c r="N696">
        <v>24</v>
      </c>
      <c r="O696">
        <v>4.3561722160854197</v>
      </c>
      <c r="P696">
        <v>-0.116189702568104</v>
      </c>
      <c r="Q696">
        <v>26</v>
      </c>
      <c r="R696">
        <v>85</v>
      </c>
      <c r="S696">
        <v>4.4977605321507603</v>
      </c>
      <c r="T696">
        <v>0.33998554720100499</v>
      </c>
      <c r="U696">
        <v>39</v>
      </c>
      <c r="V696">
        <v>74</v>
      </c>
      <c r="W696">
        <v>11.3509227467811</v>
      </c>
      <c r="X696">
        <v>-0.52040520736176699</v>
      </c>
      <c r="Y696">
        <v>13</v>
      </c>
      <c r="Z696">
        <v>53</v>
      </c>
      <c r="AA696">
        <v>0</v>
      </c>
      <c r="AB696">
        <v>0.99393705059282</v>
      </c>
      <c r="AC696">
        <v>67</v>
      </c>
      <c r="AD696">
        <v>35</v>
      </c>
      <c r="AE696">
        <v>0</v>
      </c>
      <c r="AF696">
        <v>-0.89013000815512999</v>
      </c>
      <c r="AH696">
        <v>7</v>
      </c>
      <c r="AJ696">
        <v>-1</v>
      </c>
      <c r="AK696">
        <v>-1</v>
      </c>
      <c r="AL696">
        <v>-8.2899999999999991</v>
      </c>
      <c r="AM696">
        <v>-1.28999999999999</v>
      </c>
      <c r="AO696">
        <v>28.918936329822099</v>
      </c>
      <c r="AP696">
        <v>2.8741787139592301</v>
      </c>
      <c r="AQ696">
        <v>-5.4158212860407602</v>
      </c>
      <c r="AR696">
        <v>1.58417871395923</v>
      </c>
      <c r="AS696">
        <v>1</v>
      </c>
      <c r="AT696">
        <v>1</v>
      </c>
      <c r="AV696">
        <v>-3</v>
      </c>
      <c r="AW696">
        <v>4</v>
      </c>
      <c r="AX696">
        <v>1</v>
      </c>
      <c r="AZ696">
        <f t="shared" si="10"/>
        <v>1</v>
      </c>
    </row>
    <row r="697" spans="1:52" hidden="1" x14ac:dyDescent="0.25">
      <c r="A697" t="s">
        <v>55</v>
      </c>
      <c r="B697" t="s">
        <v>68</v>
      </c>
      <c r="C697">
        <v>2008</v>
      </c>
      <c r="D697">
        <v>7</v>
      </c>
      <c r="E697">
        <v>0</v>
      </c>
      <c r="F697">
        <v>8.6999999999999993</v>
      </c>
      <c r="G697">
        <v>57</v>
      </c>
      <c r="I697">
        <v>63</v>
      </c>
      <c r="J697">
        <v>34</v>
      </c>
      <c r="K697">
        <v>0</v>
      </c>
      <c r="L697">
        <v>-0.39016717463626099</v>
      </c>
      <c r="M697">
        <v>79</v>
      </c>
      <c r="N697">
        <v>53</v>
      </c>
      <c r="O697">
        <v>3.3390466019417402</v>
      </c>
      <c r="P697">
        <v>-0.25681674967825802</v>
      </c>
      <c r="Q697">
        <v>52</v>
      </c>
      <c r="R697">
        <v>11</v>
      </c>
      <c r="S697">
        <v>7.7605818471654802</v>
      </c>
      <c r="T697">
        <v>0.403933293475635</v>
      </c>
      <c r="U697">
        <v>82</v>
      </c>
      <c r="V697">
        <v>12</v>
      </c>
      <c r="W697">
        <v>4.2711125706029103</v>
      </c>
      <c r="X697">
        <v>0.25244623701843</v>
      </c>
      <c r="Y697">
        <v>73</v>
      </c>
      <c r="Z697">
        <v>21</v>
      </c>
      <c r="AA697">
        <v>0</v>
      </c>
      <c r="AB697">
        <v>-0.37001786206241399</v>
      </c>
      <c r="AC697">
        <v>42</v>
      </c>
      <c r="AD697">
        <v>10</v>
      </c>
      <c r="AE697">
        <v>1.27759608946028</v>
      </c>
      <c r="AF697">
        <v>-0.17375471002959</v>
      </c>
      <c r="AH697">
        <v>-8</v>
      </c>
      <c r="AJ697">
        <v>1</v>
      </c>
      <c r="AK697">
        <v>-1</v>
      </c>
      <c r="AL697">
        <v>10.86</v>
      </c>
      <c r="AM697">
        <v>2.8599999999999901</v>
      </c>
      <c r="AO697">
        <v>0</v>
      </c>
      <c r="AP697">
        <v>0</v>
      </c>
      <c r="AQ697">
        <v>10.86</v>
      </c>
      <c r="AR697">
        <v>2.8599999999999901</v>
      </c>
      <c r="AS697">
        <v>1</v>
      </c>
      <c r="AT697">
        <v>-1</v>
      </c>
      <c r="AV697">
        <v>-20</v>
      </c>
      <c r="AW697">
        <v>-28</v>
      </c>
      <c r="AX697">
        <v>-1</v>
      </c>
      <c r="AZ697">
        <f t="shared" si="10"/>
        <v>0</v>
      </c>
    </row>
    <row r="698" spans="1:52" x14ac:dyDescent="0.25">
      <c r="A698" t="s">
        <v>57</v>
      </c>
      <c r="B698" t="s">
        <v>71</v>
      </c>
      <c r="C698">
        <v>2008</v>
      </c>
      <c r="D698">
        <v>7</v>
      </c>
      <c r="E698">
        <v>0</v>
      </c>
      <c r="F698">
        <v>4.5</v>
      </c>
      <c r="G698">
        <v>15.4</v>
      </c>
      <c r="I698">
        <v>41</v>
      </c>
      <c r="J698">
        <v>15</v>
      </c>
      <c r="K698">
        <v>-27.455887883626001</v>
      </c>
      <c r="L698">
        <v>-0.94173255706347503</v>
      </c>
      <c r="M698">
        <v>100</v>
      </c>
      <c r="N698">
        <v>27</v>
      </c>
      <c r="O698">
        <v>-10.1191539276524</v>
      </c>
      <c r="P698">
        <v>-0.86617238686467501</v>
      </c>
      <c r="Q698">
        <v>46</v>
      </c>
      <c r="R698">
        <v>54</v>
      </c>
      <c r="S698">
        <v>-5.70692897497982</v>
      </c>
      <c r="T698">
        <v>-0.88007033457824901</v>
      </c>
      <c r="U698">
        <v>39</v>
      </c>
      <c r="V698">
        <v>38</v>
      </c>
      <c r="W698">
        <v>0</v>
      </c>
      <c r="X698">
        <v>0.11189628122779401</v>
      </c>
      <c r="Y698">
        <v>76</v>
      </c>
      <c r="Z698">
        <v>54</v>
      </c>
      <c r="AA698">
        <v>0</v>
      </c>
      <c r="AB698">
        <v>0.52148408578753502</v>
      </c>
      <c r="AC698">
        <v>0</v>
      </c>
      <c r="AD698">
        <v>26</v>
      </c>
      <c r="AE698">
        <v>-9.6288207751044403</v>
      </c>
      <c r="AF698">
        <v>-0.74502552943293499</v>
      </c>
      <c r="AH698">
        <v>3</v>
      </c>
      <c r="AJ698">
        <v>1</v>
      </c>
      <c r="AK698">
        <v>-1</v>
      </c>
      <c r="AL698">
        <v>1.19</v>
      </c>
      <c r="AM698">
        <v>4.1900000000000004</v>
      </c>
      <c r="AO698">
        <v>-46.817251401872802</v>
      </c>
      <c r="AP698">
        <v>-4.6530462217096602</v>
      </c>
      <c r="AQ698">
        <v>-3.4630462217096598</v>
      </c>
      <c r="AR698">
        <v>-0.46304622170965998</v>
      </c>
      <c r="AS698">
        <v>-1</v>
      </c>
      <c r="AT698">
        <v>1</v>
      </c>
      <c r="AV698">
        <v>-34</v>
      </c>
      <c r="AW698">
        <v>-31</v>
      </c>
      <c r="AX698">
        <v>-1</v>
      </c>
      <c r="AZ698">
        <f t="shared" si="10"/>
        <v>1</v>
      </c>
    </row>
    <row r="699" spans="1:52" hidden="1" x14ac:dyDescent="0.25">
      <c r="A699" t="s">
        <v>52</v>
      </c>
      <c r="B699" t="s">
        <v>56</v>
      </c>
      <c r="C699">
        <v>2008</v>
      </c>
      <c r="D699">
        <v>7</v>
      </c>
      <c r="E699">
        <v>0</v>
      </c>
      <c r="F699">
        <v>-46.4</v>
      </c>
      <c r="G699">
        <v>-25.4</v>
      </c>
      <c r="I699">
        <v>40</v>
      </c>
      <c r="J699">
        <v>54</v>
      </c>
      <c r="K699">
        <v>0</v>
      </c>
      <c r="L699">
        <v>0.197249607966207</v>
      </c>
      <c r="M699">
        <v>0</v>
      </c>
      <c r="N699">
        <v>27</v>
      </c>
      <c r="O699">
        <v>0</v>
      </c>
      <c r="P699">
        <v>-0.94734385772407104</v>
      </c>
      <c r="Q699">
        <v>8</v>
      </c>
      <c r="R699">
        <v>44</v>
      </c>
      <c r="S699">
        <v>-8.9633632937083192</v>
      </c>
      <c r="T699">
        <v>-0.36854334434401598</v>
      </c>
      <c r="U699">
        <v>10</v>
      </c>
      <c r="V699">
        <v>40</v>
      </c>
      <c r="W699">
        <v>0</v>
      </c>
      <c r="X699">
        <v>-0.51329064517300405</v>
      </c>
      <c r="Y699">
        <v>20</v>
      </c>
      <c r="Z699">
        <v>45</v>
      </c>
      <c r="AA699">
        <v>-6.0256287746611203</v>
      </c>
      <c r="AB699">
        <v>-0.172988846954199</v>
      </c>
      <c r="AC699">
        <v>5</v>
      </c>
      <c r="AD699">
        <v>60</v>
      </c>
      <c r="AE699">
        <v>0</v>
      </c>
      <c r="AF699">
        <v>0.452503137611249</v>
      </c>
      <c r="AH699">
        <v>11.5</v>
      </c>
      <c r="AJ699">
        <v>1</v>
      </c>
      <c r="AK699">
        <v>1</v>
      </c>
      <c r="AL699">
        <v>-7.68</v>
      </c>
      <c r="AM699">
        <v>3.82</v>
      </c>
      <c r="AO699">
        <v>0</v>
      </c>
      <c r="AP699">
        <v>0</v>
      </c>
      <c r="AQ699">
        <v>-7.68</v>
      </c>
      <c r="AR699">
        <v>3.82</v>
      </c>
      <c r="AS699">
        <v>1</v>
      </c>
      <c r="AT699">
        <v>1</v>
      </c>
      <c r="AV699">
        <v>-7</v>
      </c>
      <c r="AW699">
        <v>4.5</v>
      </c>
      <c r="AX699">
        <v>1</v>
      </c>
      <c r="AZ699">
        <f t="shared" si="10"/>
        <v>0</v>
      </c>
    </row>
    <row r="700" spans="1:52" hidden="1" x14ac:dyDescent="0.25">
      <c r="A700" t="s">
        <v>73</v>
      </c>
      <c r="B700" t="s">
        <v>75</v>
      </c>
      <c r="C700">
        <v>2008</v>
      </c>
      <c r="D700">
        <v>7</v>
      </c>
      <c r="E700">
        <v>1</v>
      </c>
      <c r="F700">
        <v>16</v>
      </c>
      <c r="G700">
        <v>1.5</v>
      </c>
      <c r="I700">
        <v>47</v>
      </c>
      <c r="J700">
        <v>64</v>
      </c>
      <c r="K700">
        <v>-5.3509193562727804</v>
      </c>
      <c r="L700">
        <v>0.90004952561723395</v>
      </c>
      <c r="M700">
        <v>55</v>
      </c>
      <c r="N700">
        <v>47</v>
      </c>
      <c r="O700">
        <v>0</v>
      </c>
      <c r="P700">
        <v>0.10596730925188701</v>
      </c>
      <c r="Q700">
        <v>26</v>
      </c>
      <c r="R700">
        <v>18</v>
      </c>
      <c r="S700">
        <v>7.5794617169373497</v>
      </c>
      <c r="T700">
        <v>0.82563589871152798</v>
      </c>
      <c r="U700">
        <v>25</v>
      </c>
      <c r="V700">
        <v>0</v>
      </c>
      <c r="W700">
        <v>8.8832066508313492</v>
      </c>
      <c r="X700">
        <v>0.65847923854316603</v>
      </c>
      <c r="Y700">
        <v>52</v>
      </c>
      <c r="Z700">
        <v>81</v>
      </c>
      <c r="AA700">
        <v>0</v>
      </c>
      <c r="AB700">
        <v>0.926094305285876</v>
      </c>
      <c r="AC700">
        <v>76</v>
      </c>
      <c r="AD700">
        <v>59</v>
      </c>
      <c r="AE700">
        <v>-10.836652444805599</v>
      </c>
      <c r="AF700">
        <v>0.705830309779378</v>
      </c>
      <c r="AH700">
        <v>2.5</v>
      </c>
      <c r="AJ700">
        <v>1</v>
      </c>
      <c r="AK700">
        <v>1</v>
      </c>
      <c r="AL700">
        <v>2.5499999999999998</v>
      </c>
      <c r="AM700">
        <v>5.05</v>
      </c>
      <c r="AO700">
        <v>0</v>
      </c>
      <c r="AP700">
        <v>0</v>
      </c>
      <c r="AQ700">
        <v>2.5499999999999998</v>
      </c>
      <c r="AR700">
        <v>5.05</v>
      </c>
      <c r="AS700">
        <v>1</v>
      </c>
      <c r="AT700">
        <v>1</v>
      </c>
      <c r="AV700">
        <v>20</v>
      </c>
      <c r="AW700">
        <v>22.5</v>
      </c>
      <c r="AX700">
        <v>1</v>
      </c>
      <c r="AZ700">
        <f t="shared" si="10"/>
        <v>0</v>
      </c>
    </row>
    <row r="701" spans="1:52" hidden="1" x14ac:dyDescent="0.25">
      <c r="A701" t="s">
        <v>56</v>
      </c>
      <c r="B701" t="s">
        <v>52</v>
      </c>
      <c r="C701">
        <v>2008</v>
      </c>
      <c r="D701">
        <v>7</v>
      </c>
      <c r="E701">
        <v>1</v>
      </c>
      <c r="F701">
        <v>-21</v>
      </c>
      <c r="G701">
        <v>25.4</v>
      </c>
      <c r="I701">
        <v>27</v>
      </c>
      <c r="J701">
        <v>0</v>
      </c>
      <c r="K701">
        <v>0</v>
      </c>
      <c r="L701">
        <v>0.82999340431580504</v>
      </c>
      <c r="M701">
        <v>54</v>
      </c>
      <c r="N701">
        <v>40</v>
      </c>
      <c r="O701">
        <v>0</v>
      </c>
      <c r="P701">
        <v>0.61299346315555003</v>
      </c>
      <c r="Q701">
        <v>40</v>
      </c>
      <c r="R701">
        <v>10</v>
      </c>
      <c r="S701">
        <v>2.0187493556036702</v>
      </c>
      <c r="T701">
        <v>0.17507965932206099</v>
      </c>
      <c r="U701">
        <v>44</v>
      </c>
      <c r="V701">
        <v>8</v>
      </c>
      <c r="W701">
        <v>0</v>
      </c>
      <c r="X701">
        <v>0.22306423789708199</v>
      </c>
      <c r="Y701">
        <v>60</v>
      </c>
      <c r="Z701">
        <v>5</v>
      </c>
      <c r="AA701">
        <v>5.38848149749799</v>
      </c>
      <c r="AB701">
        <v>0.71583143353901602</v>
      </c>
      <c r="AC701">
        <v>45</v>
      </c>
      <c r="AD701">
        <v>20</v>
      </c>
      <c r="AE701">
        <v>0</v>
      </c>
      <c r="AF701">
        <v>-0.68469196102206598</v>
      </c>
      <c r="AH701">
        <v>-11.5</v>
      </c>
      <c r="AJ701">
        <v>-1</v>
      </c>
      <c r="AK701">
        <v>1</v>
      </c>
      <c r="AL701">
        <v>7.68</v>
      </c>
      <c r="AM701">
        <v>-3.82</v>
      </c>
      <c r="AO701">
        <v>0</v>
      </c>
      <c r="AP701">
        <v>0</v>
      </c>
      <c r="AQ701">
        <v>7.68</v>
      </c>
      <c r="AR701">
        <v>-3.82</v>
      </c>
      <c r="AS701">
        <v>-1</v>
      </c>
      <c r="AT701">
        <v>1</v>
      </c>
      <c r="AV701">
        <v>7</v>
      </c>
      <c r="AW701">
        <v>-4.5</v>
      </c>
      <c r="AX701">
        <v>-1</v>
      </c>
      <c r="AZ701">
        <f t="shared" si="10"/>
        <v>0</v>
      </c>
    </row>
    <row r="702" spans="1:52" hidden="1" x14ac:dyDescent="0.25">
      <c r="A702" t="s">
        <v>75</v>
      </c>
      <c r="B702" t="s">
        <v>73</v>
      </c>
      <c r="C702">
        <v>2008</v>
      </c>
      <c r="D702">
        <v>7</v>
      </c>
      <c r="E702">
        <v>0</v>
      </c>
      <c r="F702">
        <v>14.5</v>
      </c>
      <c r="G702">
        <v>-1.5</v>
      </c>
      <c r="I702">
        <v>47</v>
      </c>
      <c r="J702">
        <v>55</v>
      </c>
      <c r="K702">
        <v>0</v>
      </c>
      <c r="L702">
        <v>-0.77446112728058703</v>
      </c>
      <c r="M702">
        <v>64</v>
      </c>
      <c r="N702">
        <v>47</v>
      </c>
      <c r="O702">
        <v>0</v>
      </c>
      <c r="P702">
        <v>-0.62665972991853203</v>
      </c>
      <c r="Q702">
        <v>0</v>
      </c>
      <c r="R702">
        <v>25</v>
      </c>
      <c r="S702">
        <v>-15.8301383399209</v>
      </c>
      <c r="T702">
        <v>-0.69670675460223597</v>
      </c>
      <c r="U702">
        <v>18</v>
      </c>
      <c r="V702">
        <v>26</v>
      </c>
      <c r="W702">
        <v>0</v>
      </c>
      <c r="X702">
        <v>-0.94341842479788496</v>
      </c>
      <c r="Y702">
        <v>59</v>
      </c>
      <c r="Z702">
        <v>76</v>
      </c>
      <c r="AA702">
        <v>14.861966079000201</v>
      </c>
      <c r="AB702">
        <v>-0.99097761711566001</v>
      </c>
      <c r="AC702">
        <v>81</v>
      </c>
      <c r="AD702">
        <v>52</v>
      </c>
      <c r="AE702">
        <v>-4.19943259972489</v>
      </c>
      <c r="AF702">
        <v>0.64803571099046997</v>
      </c>
      <c r="AH702">
        <v>-2.5</v>
      </c>
      <c r="AJ702">
        <v>-1</v>
      </c>
      <c r="AK702">
        <v>1</v>
      </c>
      <c r="AL702">
        <v>-2.5499999999999998</v>
      </c>
      <c r="AM702">
        <v>-5.05</v>
      </c>
      <c r="AO702">
        <v>0</v>
      </c>
      <c r="AP702">
        <v>0</v>
      </c>
      <c r="AQ702">
        <v>-2.5499999999999998</v>
      </c>
      <c r="AR702">
        <v>-5.05</v>
      </c>
      <c r="AS702">
        <v>-1</v>
      </c>
      <c r="AT702">
        <v>1</v>
      </c>
      <c r="AV702">
        <v>-20</v>
      </c>
      <c r="AW702">
        <v>-22.5</v>
      </c>
      <c r="AX702">
        <v>-1</v>
      </c>
      <c r="AZ702">
        <f t="shared" si="10"/>
        <v>0</v>
      </c>
    </row>
    <row r="703" spans="1:52" hidden="1" x14ac:dyDescent="0.25">
      <c r="A703" t="s">
        <v>59</v>
      </c>
      <c r="B703" t="s">
        <v>69</v>
      </c>
      <c r="C703">
        <v>2008</v>
      </c>
      <c r="D703">
        <v>7</v>
      </c>
      <c r="E703">
        <v>1</v>
      </c>
      <c r="F703">
        <v>-46.4</v>
      </c>
      <c r="G703">
        <v>-65.099999999999994</v>
      </c>
      <c r="I703">
        <v>0</v>
      </c>
      <c r="J703">
        <v>98</v>
      </c>
      <c r="K703">
        <v>12.958759541984699</v>
      </c>
      <c r="L703">
        <v>-0.79038935919914899</v>
      </c>
      <c r="M703">
        <v>34</v>
      </c>
      <c r="N703">
        <v>80</v>
      </c>
      <c r="O703">
        <v>0</v>
      </c>
      <c r="P703">
        <v>8.3075629374772003E-2</v>
      </c>
      <c r="Q703">
        <v>43</v>
      </c>
      <c r="R703">
        <v>75</v>
      </c>
      <c r="S703">
        <v>0</v>
      </c>
      <c r="T703">
        <v>0.89620970327406202</v>
      </c>
      <c r="U703">
        <v>0</v>
      </c>
      <c r="V703">
        <v>44</v>
      </c>
      <c r="W703">
        <v>-3.0206275105851699</v>
      </c>
      <c r="X703">
        <v>0.223467066312661</v>
      </c>
      <c r="Y703">
        <v>0</v>
      </c>
      <c r="Z703">
        <v>83</v>
      </c>
      <c r="AA703">
        <v>-22.061873995029899</v>
      </c>
      <c r="AB703">
        <v>0.74290443059236</v>
      </c>
      <c r="AC703">
        <v>46</v>
      </c>
      <c r="AD703">
        <v>16</v>
      </c>
      <c r="AE703">
        <v>-16.076177443056501</v>
      </c>
      <c r="AF703">
        <v>-0.78281307846963</v>
      </c>
      <c r="AH703">
        <v>9</v>
      </c>
      <c r="AJ703">
        <v>-1</v>
      </c>
      <c r="AK703">
        <v>1</v>
      </c>
      <c r="AL703">
        <v>-12.8</v>
      </c>
      <c r="AM703">
        <v>-3.8</v>
      </c>
      <c r="AO703">
        <v>0</v>
      </c>
      <c r="AP703">
        <v>0</v>
      </c>
      <c r="AQ703">
        <v>-12.8</v>
      </c>
      <c r="AR703">
        <v>-3.8</v>
      </c>
      <c r="AS703">
        <v>-1</v>
      </c>
      <c r="AT703">
        <v>1</v>
      </c>
      <c r="AV703">
        <v>-24</v>
      </c>
      <c r="AW703">
        <v>-15</v>
      </c>
      <c r="AX703">
        <v>-1</v>
      </c>
      <c r="AZ703">
        <f t="shared" si="10"/>
        <v>0</v>
      </c>
    </row>
    <row r="704" spans="1:52" hidden="1" x14ac:dyDescent="0.25">
      <c r="A704" t="s">
        <v>61</v>
      </c>
      <c r="B704" t="s">
        <v>49</v>
      </c>
      <c r="C704">
        <v>2008</v>
      </c>
      <c r="D704">
        <v>7</v>
      </c>
      <c r="E704">
        <v>1</v>
      </c>
      <c r="F704">
        <v>5.9</v>
      </c>
      <c r="G704">
        <v>-9.1999999999999993</v>
      </c>
      <c r="I704">
        <v>67</v>
      </c>
      <c r="J704">
        <v>59</v>
      </c>
      <c r="K704">
        <v>-1.53682475884245</v>
      </c>
      <c r="L704">
        <v>0.41884461248254601</v>
      </c>
      <c r="M704">
        <v>64</v>
      </c>
      <c r="N704">
        <v>53</v>
      </c>
      <c r="O704">
        <v>0</v>
      </c>
      <c r="P704">
        <v>0.54762130399817199</v>
      </c>
      <c r="Q704">
        <v>45</v>
      </c>
      <c r="R704">
        <v>100</v>
      </c>
      <c r="S704">
        <v>0</v>
      </c>
      <c r="T704">
        <v>0.432591934848781</v>
      </c>
      <c r="U704">
        <v>80</v>
      </c>
      <c r="V704">
        <v>57</v>
      </c>
      <c r="W704">
        <v>0</v>
      </c>
      <c r="X704">
        <v>-0.499777364560403</v>
      </c>
      <c r="Y704">
        <v>48</v>
      </c>
      <c r="Z704">
        <v>100</v>
      </c>
      <c r="AA704">
        <v>0</v>
      </c>
      <c r="AB704">
        <v>7.1738522752660501E-3</v>
      </c>
      <c r="AC704">
        <v>16</v>
      </c>
      <c r="AD704">
        <v>7</v>
      </c>
      <c r="AE704">
        <v>39.417825936199698</v>
      </c>
      <c r="AF704">
        <v>0.98218615388492703</v>
      </c>
      <c r="AH704">
        <v>-3</v>
      </c>
      <c r="AJ704">
        <v>-1</v>
      </c>
      <c r="AK704">
        <v>1</v>
      </c>
      <c r="AL704">
        <v>0.19</v>
      </c>
      <c r="AM704">
        <v>-2.81</v>
      </c>
      <c r="AO704">
        <v>0</v>
      </c>
      <c r="AP704">
        <v>0</v>
      </c>
      <c r="AQ704">
        <v>0.19</v>
      </c>
      <c r="AR704">
        <v>-2.81</v>
      </c>
      <c r="AS704">
        <v>-1</v>
      </c>
      <c r="AT704">
        <v>1</v>
      </c>
      <c r="AV704">
        <v>-14</v>
      </c>
      <c r="AW704">
        <v>-17</v>
      </c>
      <c r="AX704">
        <v>-1</v>
      </c>
      <c r="AZ704">
        <f t="shared" si="10"/>
        <v>0</v>
      </c>
    </row>
    <row r="705" spans="1:52" hidden="1" x14ac:dyDescent="0.25">
      <c r="A705" t="s">
        <v>76</v>
      </c>
      <c r="B705" t="s">
        <v>46</v>
      </c>
      <c r="C705">
        <v>2008</v>
      </c>
      <c r="D705">
        <v>7</v>
      </c>
      <c r="E705">
        <v>0</v>
      </c>
      <c r="F705">
        <v>2.8</v>
      </c>
      <c r="G705">
        <v>-8.3999999999999897</v>
      </c>
      <c r="I705">
        <v>58</v>
      </c>
      <c r="J705">
        <v>59</v>
      </c>
      <c r="K705">
        <v>-1.4131309657495701</v>
      </c>
      <c r="L705">
        <v>-0.48838286013946702</v>
      </c>
      <c r="M705">
        <v>43</v>
      </c>
      <c r="N705">
        <v>47</v>
      </c>
      <c r="O705">
        <v>0</v>
      </c>
      <c r="P705">
        <v>0.34277262863986802</v>
      </c>
      <c r="Q705">
        <v>49</v>
      </c>
      <c r="R705">
        <v>93</v>
      </c>
      <c r="S705">
        <v>6.0659253794266403</v>
      </c>
      <c r="T705">
        <v>-0.54954848398453904</v>
      </c>
      <c r="U705">
        <v>94</v>
      </c>
      <c r="V705">
        <v>44</v>
      </c>
      <c r="W705">
        <v>0</v>
      </c>
      <c r="X705">
        <v>-0.174795767805215</v>
      </c>
      <c r="Y705">
        <v>35</v>
      </c>
      <c r="Z705">
        <v>19</v>
      </c>
      <c r="AA705">
        <v>-3.5196929518492599</v>
      </c>
      <c r="AB705">
        <v>-0.30289252039056402</v>
      </c>
      <c r="AC705">
        <v>45</v>
      </c>
      <c r="AD705">
        <v>44</v>
      </c>
      <c r="AE705">
        <v>-1.49127981533726</v>
      </c>
      <c r="AF705">
        <v>-0.70566012442667903</v>
      </c>
      <c r="AH705">
        <v>3</v>
      </c>
      <c r="AJ705">
        <v>-1</v>
      </c>
      <c r="AK705">
        <v>1</v>
      </c>
      <c r="AL705">
        <v>-4.05</v>
      </c>
      <c r="AM705">
        <v>-1.0499999999999901</v>
      </c>
      <c r="AO705">
        <v>0</v>
      </c>
      <c r="AP705">
        <v>0</v>
      </c>
      <c r="AQ705">
        <v>-4.05</v>
      </c>
      <c r="AR705">
        <v>-1.0499999999999901</v>
      </c>
      <c r="AS705">
        <v>-1</v>
      </c>
      <c r="AT705">
        <v>1</v>
      </c>
      <c r="AV705">
        <v>-7</v>
      </c>
      <c r="AW705">
        <v>-4</v>
      </c>
      <c r="AX705">
        <v>-1</v>
      </c>
      <c r="AZ705">
        <f t="shared" si="10"/>
        <v>0</v>
      </c>
    </row>
    <row r="706" spans="1:52" hidden="1" x14ac:dyDescent="0.25">
      <c r="A706" t="s">
        <v>63</v>
      </c>
      <c r="B706" t="s">
        <v>50</v>
      </c>
      <c r="C706">
        <v>2008</v>
      </c>
      <c r="D706">
        <v>7</v>
      </c>
      <c r="E706">
        <v>0</v>
      </c>
      <c r="F706">
        <v>13.3</v>
      </c>
      <c r="G706">
        <v>7.6</v>
      </c>
      <c r="I706">
        <v>52</v>
      </c>
      <c r="J706">
        <v>71</v>
      </c>
      <c r="K706">
        <v>1.5495548686244101</v>
      </c>
      <c r="L706">
        <v>0.24655599873152401</v>
      </c>
      <c r="M706">
        <v>84</v>
      </c>
      <c r="N706">
        <v>36</v>
      </c>
      <c r="O706">
        <v>0</v>
      </c>
      <c r="P706">
        <v>-0.54642721894177604</v>
      </c>
      <c r="Q706">
        <v>16</v>
      </c>
      <c r="R706">
        <v>66</v>
      </c>
      <c r="S706">
        <v>2.9503998539346301</v>
      </c>
      <c r="T706">
        <v>0.440572332491935</v>
      </c>
      <c r="U706">
        <v>68</v>
      </c>
      <c r="V706">
        <v>36</v>
      </c>
      <c r="W706">
        <v>0</v>
      </c>
      <c r="X706">
        <v>-0.20145007072578</v>
      </c>
      <c r="Y706">
        <v>100</v>
      </c>
      <c r="Z706">
        <v>96</v>
      </c>
      <c r="AA706">
        <v>0</v>
      </c>
      <c r="AB706">
        <v>0.321839305664886</v>
      </c>
      <c r="AC706">
        <v>28</v>
      </c>
      <c r="AD706">
        <v>41</v>
      </c>
      <c r="AE706">
        <v>1.85909413854351</v>
      </c>
      <c r="AF706">
        <v>0.64651072895557704</v>
      </c>
      <c r="AH706">
        <v>3</v>
      </c>
      <c r="AJ706">
        <v>1</v>
      </c>
      <c r="AK706">
        <v>-1</v>
      </c>
      <c r="AL706">
        <v>-0.55000000000000004</v>
      </c>
      <c r="AM706">
        <v>2.4500000000000002</v>
      </c>
      <c r="AO706">
        <v>0</v>
      </c>
      <c r="AP706">
        <v>0</v>
      </c>
      <c r="AQ706">
        <v>-0.55000000000000004</v>
      </c>
      <c r="AR706">
        <v>2.4500000000000002</v>
      </c>
      <c r="AS706">
        <v>1</v>
      </c>
      <c r="AT706">
        <v>-1</v>
      </c>
      <c r="AV706">
        <v>-23</v>
      </c>
      <c r="AW706">
        <v>-20</v>
      </c>
      <c r="AX706">
        <v>-1</v>
      </c>
      <c r="AZ706">
        <f t="shared" si="10"/>
        <v>0</v>
      </c>
    </row>
    <row r="707" spans="1:52" hidden="1" x14ac:dyDescent="0.25">
      <c r="A707" t="s">
        <v>71</v>
      </c>
      <c r="B707" t="s">
        <v>57</v>
      </c>
      <c r="C707">
        <v>2008</v>
      </c>
      <c r="D707">
        <v>7</v>
      </c>
      <c r="E707">
        <v>1</v>
      </c>
      <c r="F707">
        <v>-10.9</v>
      </c>
      <c r="G707">
        <v>-15.4</v>
      </c>
      <c r="I707">
        <v>27</v>
      </c>
      <c r="J707">
        <v>100</v>
      </c>
      <c r="K707">
        <v>0</v>
      </c>
      <c r="L707">
        <v>0.71428241712982399</v>
      </c>
      <c r="M707">
        <v>15</v>
      </c>
      <c r="N707">
        <v>41</v>
      </c>
      <c r="O707">
        <v>0</v>
      </c>
      <c r="P707">
        <v>-0.23340524283820399</v>
      </c>
      <c r="Q707">
        <v>38</v>
      </c>
      <c r="R707">
        <v>39</v>
      </c>
      <c r="S707">
        <v>0</v>
      </c>
      <c r="T707">
        <v>-7.6327078895220696E-2</v>
      </c>
      <c r="U707">
        <v>54</v>
      </c>
      <c r="V707">
        <v>46</v>
      </c>
      <c r="W707">
        <v>0</v>
      </c>
      <c r="X707">
        <v>0.52620408023378196</v>
      </c>
      <c r="Y707">
        <v>26</v>
      </c>
      <c r="Z707">
        <v>0</v>
      </c>
      <c r="AA707">
        <v>0</v>
      </c>
      <c r="AB707">
        <v>-0.56858332278298596</v>
      </c>
      <c r="AC707">
        <v>54</v>
      </c>
      <c r="AD707">
        <v>76</v>
      </c>
      <c r="AE707">
        <v>0</v>
      </c>
      <c r="AF707">
        <v>0.78037713509870299</v>
      </c>
      <c r="AH707">
        <v>-3</v>
      </c>
      <c r="AJ707">
        <v>-1</v>
      </c>
      <c r="AK707">
        <v>-1</v>
      </c>
      <c r="AL707">
        <v>-1.19</v>
      </c>
      <c r="AM707">
        <v>-4.1900000000000004</v>
      </c>
      <c r="AO707">
        <v>0</v>
      </c>
      <c r="AP707">
        <v>0</v>
      </c>
      <c r="AQ707">
        <v>-1.19</v>
      </c>
      <c r="AR707">
        <v>-4.1899999999999897</v>
      </c>
      <c r="AS707">
        <v>-1</v>
      </c>
      <c r="AT707">
        <v>-1</v>
      </c>
      <c r="AV707">
        <v>34</v>
      </c>
      <c r="AW707">
        <v>31</v>
      </c>
      <c r="AX707">
        <v>1</v>
      </c>
      <c r="AZ707">
        <f t="shared" si="10"/>
        <v>0</v>
      </c>
    </row>
    <row r="708" spans="1:52" x14ac:dyDescent="0.25">
      <c r="A708" t="s">
        <v>48</v>
      </c>
      <c r="B708" t="s">
        <v>66</v>
      </c>
      <c r="C708">
        <v>2008</v>
      </c>
      <c r="D708">
        <v>7</v>
      </c>
      <c r="E708">
        <v>1</v>
      </c>
      <c r="F708">
        <v>28.7</v>
      </c>
      <c r="G708">
        <v>42</v>
      </c>
      <c r="I708">
        <v>80</v>
      </c>
      <c r="J708">
        <v>14</v>
      </c>
      <c r="K708">
        <v>0</v>
      </c>
      <c r="L708">
        <v>0.43340354239758599</v>
      </c>
      <c r="M708">
        <v>79</v>
      </c>
      <c r="N708">
        <v>52</v>
      </c>
      <c r="O708">
        <v>9.9173366111044601</v>
      </c>
      <c r="P708">
        <v>-0.82608105740389004</v>
      </c>
      <c r="Q708">
        <v>100</v>
      </c>
      <c r="R708">
        <v>50</v>
      </c>
      <c r="S708">
        <v>0</v>
      </c>
      <c r="T708">
        <v>-4.3251992587717197E-2</v>
      </c>
      <c r="U708">
        <v>76</v>
      </c>
      <c r="V708">
        <v>40</v>
      </c>
      <c r="W708">
        <v>7.1869231733299896</v>
      </c>
      <c r="X708">
        <v>-0.52603145625049896</v>
      </c>
      <c r="Y708">
        <v>54</v>
      </c>
      <c r="Z708">
        <v>29</v>
      </c>
      <c r="AA708">
        <v>12.807846166354899</v>
      </c>
      <c r="AB708">
        <v>0.80786458463932298</v>
      </c>
      <c r="AC708">
        <v>70</v>
      </c>
      <c r="AD708">
        <v>30</v>
      </c>
      <c r="AE708">
        <v>0</v>
      </c>
      <c r="AF708">
        <v>0.84441613738630295</v>
      </c>
      <c r="AH708">
        <v>-10</v>
      </c>
      <c r="AJ708">
        <v>1</v>
      </c>
      <c r="AK708">
        <v>1</v>
      </c>
      <c r="AL708">
        <v>11.12</v>
      </c>
      <c r="AM708">
        <v>1.1199999999999899</v>
      </c>
      <c r="AO708">
        <v>36.108183449963001</v>
      </c>
      <c r="AP708">
        <v>3.5886994973807602</v>
      </c>
      <c r="AQ708">
        <v>14.708699497380699</v>
      </c>
      <c r="AR708">
        <v>4.7086994973807599</v>
      </c>
      <c r="AS708">
        <v>1</v>
      </c>
      <c r="AT708">
        <v>1</v>
      </c>
      <c r="AV708">
        <v>12</v>
      </c>
      <c r="AW708">
        <v>2</v>
      </c>
      <c r="AX708">
        <v>1</v>
      </c>
      <c r="AZ708">
        <f t="shared" ref="AZ708:AZ771" si="11">IF(AO708=0,0,1)</f>
        <v>1</v>
      </c>
    </row>
    <row r="709" spans="1:52" hidden="1" x14ac:dyDescent="0.25">
      <c r="A709" t="s">
        <v>62</v>
      </c>
      <c r="B709" t="s">
        <v>58</v>
      </c>
      <c r="C709">
        <v>2008</v>
      </c>
      <c r="D709">
        <v>7</v>
      </c>
      <c r="E709">
        <v>0</v>
      </c>
      <c r="F709">
        <v>1.9</v>
      </c>
      <c r="G709">
        <v>26.2</v>
      </c>
      <c r="I709">
        <v>93</v>
      </c>
      <c r="J709">
        <v>49</v>
      </c>
      <c r="K709">
        <v>0</v>
      </c>
      <c r="L709">
        <v>7.2354852070887807E-2</v>
      </c>
      <c r="M709">
        <v>49</v>
      </c>
      <c r="N709">
        <v>67</v>
      </c>
      <c r="O709">
        <v>2.0691269349845198</v>
      </c>
      <c r="P709">
        <v>-0.25498581703675399</v>
      </c>
      <c r="Q709">
        <v>15</v>
      </c>
      <c r="R709">
        <v>58</v>
      </c>
      <c r="S709">
        <v>-4.8000000000000903E-2</v>
      </c>
      <c r="T709">
        <v>-0.16887083159142699</v>
      </c>
      <c r="U709">
        <v>98</v>
      </c>
      <c r="V709">
        <v>64</v>
      </c>
      <c r="W709">
        <v>0</v>
      </c>
      <c r="X709">
        <v>0.44565635694258698</v>
      </c>
      <c r="Y709">
        <v>39</v>
      </c>
      <c r="Z709">
        <v>21</v>
      </c>
      <c r="AA709">
        <v>-5.3742468733006996</v>
      </c>
      <c r="AB709">
        <v>-0.36706231218902302</v>
      </c>
      <c r="AC709">
        <v>18</v>
      </c>
      <c r="AD709">
        <v>7</v>
      </c>
      <c r="AE709">
        <v>-9.5513738019169399</v>
      </c>
      <c r="AF709">
        <v>-0.45012070097134999</v>
      </c>
      <c r="AH709">
        <v>-3</v>
      </c>
      <c r="AJ709">
        <v>1</v>
      </c>
      <c r="AK709">
        <v>-1</v>
      </c>
      <c r="AL709">
        <v>3.63</v>
      </c>
      <c r="AM709">
        <v>0.62999999999999901</v>
      </c>
      <c r="AO709">
        <v>0</v>
      </c>
      <c r="AP709">
        <v>0</v>
      </c>
      <c r="AQ709">
        <v>3.63</v>
      </c>
      <c r="AR709">
        <v>0.62999999999999901</v>
      </c>
      <c r="AS709">
        <v>1</v>
      </c>
      <c r="AT709">
        <v>-1</v>
      </c>
      <c r="AV709">
        <v>-3</v>
      </c>
      <c r="AW709">
        <v>-6</v>
      </c>
      <c r="AX709">
        <v>-1</v>
      </c>
      <c r="AZ709">
        <f t="shared" si="11"/>
        <v>0</v>
      </c>
    </row>
    <row r="710" spans="1:52" hidden="1" x14ac:dyDescent="0.25">
      <c r="A710" t="s">
        <v>58</v>
      </c>
      <c r="B710" t="s">
        <v>62</v>
      </c>
      <c r="C710">
        <v>2008</v>
      </c>
      <c r="D710">
        <v>7</v>
      </c>
      <c r="E710">
        <v>1</v>
      </c>
      <c r="F710">
        <v>-24.3</v>
      </c>
      <c r="G710">
        <v>-26.2</v>
      </c>
      <c r="I710">
        <v>67</v>
      </c>
      <c r="J710">
        <v>49</v>
      </c>
      <c r="K710">
        <v>1.36439329656342</v>
      </c>
      <c r="L710">
        <v>0.88974465906556999</v>
      </c>
      <c r="M710">
        <v>49</v>
      </c>
      <c r="N710">
        <v>93</v>
      </c>
      <c r="O710">
        <v>0</v>
      </c>
      <c r="P710">
        <v>0.62217135273984203</v>
      </c>
      <c r="Q710">
        <v>64</v>
      </c>
      <c r="R710">
        <v>98</v>
      </c>
      <c r="S710">
        <v>0</v>
      </c>
      <c r="T710">
        <v>0.73586709980948595</v>
      </c>
      <c r="U710">
        <v>58</v>
      </c>
      <c r="V710">
        <v>15</v>
      </c>
      <c r="W710">
        <v>0</v>
      </c>
      <c r="X710">
        <v>-0.88844109108500602</v>
      </c>
      <c r="Y710">
        <v>7</v>
      </c>
      <c r="Z710">
        <v>18</v>
      </c>
      <c r="AA710">
        <v>-6.0782828282828296</v>
      </c>
      <c r="AB710">
        <v>-0.48597890676045102</v>
      </c>
      <c r="AC710">
        <v>21</v>
      </c>
      <c r="AD710">
        <v>39</v>
      </c>
      <c r="AE710">
        <v>1.79428949431594</v>
      </c>
      <c r="AF710">
        <v>0.97458951205456601</v>
      </c>
      <c r="AH710">
        <v>3</v>
      </c>
      <c r="AJ710">
        <v>-1</v>
      </c>
      <c r="AK710">
        <v>-1</v>
      </c>
      <c r="AL710">
        <v>-3.63</v>
      </c>
      <c r="AM710">
        <v>-0.62999999999999901</v>
      </c>
      <c r="AO710">
        <v>0</v>
      </c>
      <c r="AP710">
        <v>0</v>
      </c>
      <c r="AQ710">
        <v>-3.63</v>
      </c>
      <c r="AR710">
        <v>-0.62999999999999901</v>
      </c>
      <c r="AS710">
        <v>-1</v>
      </c>
      <c r="AT710">
        <v>-1</v>
      </c>
      <c r="AV710">
        <v>3</v>
      </c>
      <c r="AW710">
        <v>6</v>
      </c>
      <c r="AX710">
        <v>1</v>
      </c>
      <c r="AZ710">
        <f t="shared" si="11"/>
        <v>0</v>
      </c>
    </row>
    <row r="711" spans="1:52" hidden="1" x14ac:dyDescent="0.25">
      <c r="A711" t="s">
        <v>60</v>
      </c>
      <c r="B711" t="s">
        <v>53</v>
      </c>
      <c r="C711">
        <v>2008</v>
      </c>
      <c r="D711">
        <v>7</v>
      </c>
      <c r="E711">
        <v>0</v>
      </c>
      <c r="F711">
        <v>13.2</v>
      </c>
      <c r="G711">
        <v>38.799999999999997</v>
      </c>
      <c r="I711">
        <v>100</v>
      </c>
      <c r="J711">
        <v>30</v>
      </c>
      <c r="K711">
        <v>0</v>
      </c>
      <c r="L711">
        <v>0.45998789957067598</v>
      </c>
      <c r="M711">
        <v>15</v>
      </c>
      <c r="N711">
        <v>8</v>
      </c>
      <c r="O711">
        <v>3.4990051308809398</v>
      </c>
      <c r="P711">
        <v>0.85521732226549296</v>
      </c>
      <c r="Q711">
        <v>33</v>
      </c>
      <c r="R711">
        <v>22</v>
      </c>
      <c r="S711">
        <v>1.6007380343441699</v>
      </c>
      <c r="T711">
        <v>0.21325339087214901</v>
      </c>
      <c r="U711">
        <v>100</v>
      </c>
      <c r="V711">
        <v>2</v>
      </c>
      <c r="W711">
        <v>0</v>
      </c>
      <c r="X711">
        <v>-0.63688003208992305</v>
      </c>
      <c r="Y711">
        <v>22</v>
      </c>
      <c r="Z711">
        <v>87</v>
      </c>
      <c r="AA711">
        <v>0.12825463941742901</v>
      </c>
      <c r="AB711">
        <v>0.26116326837128001</v>
      </c>
      <c r="AC711">
        <v>90</v>
      </c>
      <c r="AD711">
        <v>10</v>
      </c>
      <c r="AE711">
        <v>1.8093719700308499</v>
      </c>
      <c r="AF711">
        <v>0.73953862346793997</v>
      </c>
      <c r="AH711">
        <v>-8.5</v>
      </c>
      <c r="AJ711">
        <v>-1</v>
      </c>
      <c r="AK711">
        <v>-1</v>
      </c>
      <c r="AL711">
        <v>6.53</v>
      </c>
      <c r="AM711">
        <v>-1.97</v>
      </c>
      <c r="AO711">
        <v>0</v>
      </c>
      <c r="AP711">
        <v>0</v>
      </c>
      <c r="AQ711">
        <v>6.53</v>
      </c>
      <c r="AR711">
        <v>-1.96999999999999</v>
      </c>
      <c r="AS711">
        <v>-1</v>
      </c>
      <c r="AT711">
        <v>-1</v>
      </c>
      <c r="AV711">
        <v>28</v>
      </c>
      <c r="AW711">
        <v>19.5</v>
      </c>
      <c r="AX711">
        <v>1</v>
      </c>
      <c r="AZ711">
        <f t="shared" si="11"/>
        <v>0</v>
      </c>
    </row>
    <row r="712" spans="1:52" x14ac:dyDescent="0.25">
      <c r="A712" t="s">
        <v>65</v>
      </c>
      <c r="B712" t="s">
        <v>51</v>
      </c>
      <c r="C712">
        <v>2008</v>
      </c>
      <c r="D712">
        <v>7</v>
      </c>
      <c r="E712">
        <v>0</v>
      </c>
      <c r="F712">
        <v>14.5</v>
      </c>
      <c r="G712">
        <v>18.600000000000001</v>
      </c>
      <c r="I712">
        <v>69</v>
      </c>
      <c r="J712">
        <v>29</v>
      </c>
      <c r="K712">
        <v>9.4041491051572503</v>
      </c>
      <c r="L712">
        <v>0.65919560284915502</v>
      </c>
      <c r="M712">
        <v>75</v>
      </c>
      <c r="N712">
        <v>47</v>
      </c>
      <c r="O712">
        <v>0</v>
      </c>
      <c r="P712">
        <v>-8.3543057561545703E-2</v>
      </c>
      <c r="Q712">
        <v>26</v>
      </c>
      <c r="R712">
        <v>59</v>
      </c>
      <c r="S712">
        <v>3.7657399851631999</v>
      </c>
      <c r="T712">
        <v>-0.25913666733549301</v>
      </c>
      <c r="U712">
        <v>60</v>
      </c>
      <c r="V712">
        <v>26</v>
      </c>
      <c r="W712">
        <v>0</v>
      </c>
      <c r="X712">
        <v>0.59064907879477702</v>
      </c>
      <c r="Y712">
        <v>55</v>
      </c>
      <c r="Z712">
        <v>70</v>
      </c>
      <c r="AA712">
        <v>16.812494874423301</v>
      </c>
      <c r="AB712">
        <v>-0.57790132331177702</v>
      </c>
      <c r="AC712">
        <v>2</v>
      </c>
      <c r="AD712">
        <v>41</v>
      </c>
      <c r="AE712">
        <v>4.1783721810201202</v>
      </c>
      <c r="AF712">
        <v>0.41252058537152397</v>
      </c>
      <c r="AH712">
        <v>1</v>
      </c>
      <c r="AJ712">
        <v>1</v>
      </c>
      <c r="AK712">
        <v>-1</v>
      </c>
      <c r="AL712">
        <v>1.92</v>
      </c>
      <c r="AM712">
        <v>2.92</v>
      </c>
      <c r="AO712">
        <v>15.915136774759199</v>
      </c>
      <c r="AP712">
        <v>1.5817645167187899</v>
      </c>
      <c r="AQ712">
        <v>3.5017645167187901</v>
      </c>
      <c r="AR712">
        <v>4.5017645167187901</v>
      </c>
      <c r="AS712">
        <v>1</v>
      </c>
      <c r="AT712">
        <v>-1</v>
      </c>
      <c r="AV712">
        <v>-9</v>
      </c>
      <c r="AW712">
        <v>-8</v>
      </c>
      <c r="AX712">
        <v>-1</v>
      </c>
      <c r="AZ712">
        <f t="shared" si="11"/>
        <v>1</v>
      </c>
    </row>
    <row r="713" spans="1:52" x14ac:dyDescent="0.25">
      <c r="A713" t="s">
        <v>67</v>
      </c>
      <c r="B713" t="s">
        <v>54</v>
      </c>
      <c r="C713">
        <v>2008</v>
      </c>
      <c r="D713">
        <v>7</v>
      </c>
      <c r="E713">
        <v>0</v>
      </c>
      <c r="F713">
        <v>-19.399999999999999</v>
      </c>
      <c r="G713">
        <v>-41.8</v>
      </c>
      <c r="I713">
        <v>67</v>
      </c>
      <c r="J713">
        <v>79</v>
      </c>
      <c r="K713">
        <v>-18.254341035515601</v>
      </c>
      <c r="L713">
        <v>0.67818784401363896</v>
      </c>
      <c r="M713">
        <v>49</v>
      </c>
      <c r="N713">
        <v>41</v>
      </c>
      <c r="O713">
        <v>0</v>
      </c>
      <c r="P713">
        <v>0.75981486536432996</v>
      </c>
      <c r="Q713">
        <v>61</v>
      </c>
      <c r="R713">
        <v>80</v>
      </c>
      <c r="S713">
        <v>-26.070333197886999</v>
      </c>
      <c r="T713">
        <v>0.92673905544305002</v>
      </c>
      <c r="U713">
        <v>48</v>
      </c>
      <c r="V713">
        <v>60</v>
      </c>
      <c r="W713">
        <v>-10.8621715936874</v>
      </c>
      <c r="X713">
        <v>0.93712569094720399</v>
      </c>
      <c r="Y713">
        <v>1</v>
      </c>
      <c r="Z713">
        <v>33</v>
      </c>
      <c r="AA713">
        <v>2.3342523364485999</v>
      </c>
      <c r="AB713">
        <v>0.71511083521955099</v>
      </c>
      <c r="AC713">
        <v>26</v>
      </c>
      <c r="AD713">
        <v>38</v>
      </c>
      <c r="AE713">
        <v>0</v>
      </c>
      <c r="AF713">
        <v>0.86104955994336796</v>
      </c>
      <c r="AH713">
        <v>11.5</v>
      </c>
      <c r="AJ713">
        <v>1</v>
      </c>
      <c r="AK713">
        <v>1</v>
      </c>
      <c r="AL713">
        <v>-11.08</v>
      </c>
      <c r="AM713">
        <v>0.41999999999999899</v>
      </c>
      <c r="AO713">
        <v>-46.719488213582999</v>
      </c>
      <c r="AP713">
        <v>-4.6433297898330803</v>
      </c>
      <c r="AQ713">
        <v>-15.723329789833</v>
      </c>
      <c r="AR713">
        <v>-4.2233297898330804</v>
      </c>
      <c r="AS713">
        <v>-1</v>
      </c>
      <c r="AT713">
        <v>-1</v>
      </c>
      <c r="AV713">
        <v>-10</v>
      </c>
      <c r="AW713">
        <v>1.5</v>
      </c>
      <c r="AX713">
        <v>1</v>
      </c>
      <c r="AZ713">
        <f t="shared" si="11"/>
        <v>1</v>
      </c>
    </row>
    <row r="714" spans="1:52" x14ac:dyDescent="0.25">
      <c r="A714" t="s">
        <v>66</v>
      </c>
      <c r="B714" t="s">
        <v>48</v>
      </c>
      <c r="C714">
        <v>2008</v>
      </c>
      <c r="D714">
        <v>7</v>
      </c>
      <c r="E714">
        <v>0</v>
      </c>
      <c r="F714">
        <v>-13.3</v>
      </c>
      <c r="G714">
        <v>-42</v>
      </c>
      <c r="I714">
        <v>52</v>
      </c>
      <c r="J714">
        <v>79</v>
      </c>
      <c r="K714">
        <v>-5.3642653733202801</v>
      </c>
      <c r="L714">
        <v>0.37058537353252202</v>
      </c>
      <c r="M714">
        <v>14</v>
      </c>
      <c r="N714">
        <v>80</v>
      </c>
      <c r="O714">
        <v>0</v>
      </c>
      <c r="P714">
        <v>-1.8168861846100798E-2</v>
      </c>
      <c r="Q714">
        <v>40</v>
      </c>
      <c r="R714">
        <v>76</v>
      </c>
      <c r="S714">
        <v>-7.1136173549398798</v>
      </c>
      <c r="T714">
        <v>0.76442617485296005</v>
      </c>
      <c r="U714">
        <v>50</v>
      </c>
      <c r="V714">
        <v>100</v>
      </c>
      <c r="W714">
        <v>0</v>
      </c>
      <c r="X714">
        <v>2.6479791165569598E-3</v>
      </c>
      <c r="Y714">
        <v>30</v>
      </c>
      <c r="Z714">
        <v>70</v>
      </c>
      <c r="AA714">
        <v>-13.9662811587693</v>
      </c>
      <c r="AB714">
        <v>0.86857902761778905</v>
      </c>
      <c r="AC714">
        <v>29</v>
      </c>
      <c r="AD714">
        <v>54</v>
      </c>
      <c r="AE714">
        <v>-3.1319250309789299</v>
      </c>
      <c r="AF714">
        <v>0.52257245642857597</v>
      </c>
      <c r="AH714">
        <v>10</v>
      </c>
      <c r="AJ714">
        <v>-1</v>
      </c>
      <c r="AK714">
        <v>1</v>
      </c>
      <c r="AL714">
        <v>-11.12</v>
      </c>
      <c r="AM714">
        <v>-1.1199999999999899</v>
      </c>
      <c r="AO714">
        <v>-36.108183449963001</v>
      </c>
      <c r="AP714">
        <v>-3.5886994973807602</v>
      </c>
      <c r="AQ714">
        <v>-14.708699497380699</v>
      </c>
      <c r="AR714">
        <v>-4.7086994973807599</v>
      </c>
      <c r="AS714">
        <v>-1</v>
      </c>
      <c r="AT714">
        <v>1</v>
      </c>
      <c r="AV714">
        <v>-12</v>
      </c>
      <c r="AW714">
        <v>-2</v>
      </c>
      <c r="AX714">
        <v>-1</v>
      </c>
      <c r="AZ714">
        <f t="shared" si="11"/>
        <v>1</v>
      </c>
    </row>
    <row r="715" spans="1:52" hidden="1" x14ac:dyDescent="0.25">
      <c r="A715" t="s">
        <v>68</v>
      </c>
      <c r="B715" t="s">
        <v>55</v>
      </c>
      <c r="C715">
        <v>2008</v>
      </c>
      <c r="D715">
        <v>7</v>
      </c>
      <c r="E715">
        <v>1</v>
      </c>
      <c r="F715">
        <v>-48.3</v>
      </c>
      <c r="G715">
        <v>-57</v>
      </c>
      <c r="I715">
        <v>53</v>
      </c>
      <c r="J715">
        <v>79</v>
      </c>
      <c r="K715">
        <v>0</v>
      </c>
      <c r="L715">
        <v>-7.9278545907983805E-2</v>
      </c>
      <c r="M715">
        <v>34</v>
      </c>
      <c r="N715">
        <v>63</v>
      </c>
      <c r="O715">
        <v>-9.6880423870607792</v>
      </c>
      <c r="P715">
        <v>0.88211527604798601</v>
      </c>
      <c r="Q715">
        <v>12</v>
      </c>
      <c r="R715">
        <v>82</v>
      </c>
      <c r="S715">
        <v>0</v>
      </c>
      <c r="T715">
        <v>-0.74830887380049305</v>
      </c>
      <c r="U715">
        <v>11</v>
      </c>
      <c r="V715">
        <v>52</v>
      </c>
      <c r="W715">
        <v>0</v>
      </c>
      <c r="X715">
        <v>-9.6550092221423203E-2</v>
      </c>
      <c r="Y715">
        <v>10</v>
      </c>
      <c r="Z715">
        <v>42</v>
      </c>
      <c r="AA715">
        <v>0</v>
      </c>
      <c r="AB715">
        <v>-8.47803492584219E-2</v>
      </c>
      <c r="AC715">
        <v>21</v>
      </c>
      <c r="AD715">
        <v>73</v>
      </c>
      <c r="AE715">
        <v>-9.01272223128355E-2</v>
      </c>
      <c r="AF715">
        <v>-0.17888795423280701</v>
      </c>
      <c r="AH715">
        <v>8</v>
      </c>
      <c r="AJ715">
        <v>-1</v>
      </c>
      <c r="AK715">
        <v>-1</v>
      </c>
      <c r="AL715">
        <v>-10.86</v>
      </c>
      <c r="AM715">
        <v>-2.8599999999999901</v>
      </c>
      <c r="AO715">
        <v>0</v>
      </c>
      <c r="AP715">
        <v>0</v>
      </c>
      <c r="AQ715">
        <v>-10.86</v>
      </c>
      <c r="AR715">
        <v>-2.8599999999999901</v>
      </c>
      <c r="AS715">
        <v>-1</v>
      </c>
      <c r="AT715">
        <v>-1</v>
      </c>
      <c r="AV715">
        <v>20</v>
      </c>
      <c r="AW715">
        <v>28</v>
      </c>
      <c r="AX715">
        <v>1</v>
      </c>
      <c r="AZ715">
        <f t="shared" si="11"/>
        <v>0</v>
      </c>
    </row>
    <row r="716" spans="1:52" hidden="1" x14ac:dyDescent="0.25">
      <c r="A716" t="s">
        <v>54</v>
      </c>
      <c r="B716" t="s">
        <v>67</v>
      </c>
      <c r="C716">
        <v>2008</v>
      </c>
      <c r="D716">
        <v>7</v>
      </c>
      <c r="E716">
        <v>1</v>
      </c>
      <c r="F716">
        <v>22.4</v>
      </c>
      <c r="G716">
        <v>41.8</v>
      </c>
      <c r="I716">
        <v>41</v>
      </c>
      <c r="J716">
        <v>49</v>
      </c>
      <c r="K716">
        <v>0</v>
      </c>
      <c r="L716">
        <v>0.44882643022965202</v>
      </c>
      <c r="M716">
        <v>79</v>
      </c>
      <c r="N716">
        <v>67</v>
      </c>
      <c r="O716">
        <v>0</v>
      </c>
      <c r="P716">
        <v>0.50095091682318804</v>
      </c>
      <c r="Q716">
        <v>60</v>
      </c>
      <c r="R716">
        <v>48</v>
      </c>
      <c r="S716">
        <v>5.13905580649861</v>
      </c>
      <c r="T716">
        <v>-0.227720451375164</v>
      </c>
      <c r="U716">
        <v>80</v>
      </c>
      <c r="V716">
        <v>61</v>
      </c>
      <c r="W716">
        <v>0</v>
      </c>
      <c r="X716">
        <v>7.0167793104941104E-2</v>
      </c>
      <c r="Y716">
        <v>38</v>
      </c>
      <c r="Z716">
        <v>26</v>
      </c>
      <c r="AA716">
        <v>2.2537604179624302</v>
      </c>
      <c r="AB716">
        <v>-0.87502346781657303</v>
      </c>
      <c r="AC716">
        <v>33</v>
      </c>
      <c r="AD716">
        <v>1</v>
      </c>
      <c r="AE716">
        <v>16.566178623718798</v>
      </c>
      <c r="AF716">
        <v>0.58731087449886099</v>
      </c>
      <c r="AH716">
        <v>-11.5</v>
      </c>
      <c r="AJ716">
        <v>-1</v>
      </c>
      <c r="AK716">
        <v>1</v>
      </c>
      <c r="AL716">
        <v>11.08</v>
      </c>
      <c r="AM716">
        <v>-0.41999999999999899</v>
      </c>
      <c r="AO716">
        <v>0</v>
      </c>
      <c r="AP716">
        <v>0</v>
      </c>
      <c r="AQ716">
        <v>11.08</v>
      </c>
      <c r="AR716">
        <v>-0.41999999999999899</v>
      </c>
      <c r="AS716">
        <v>-1</v>
      </c>
      <c r="AT716">
        <v>1</v>
      </c>
      <c r="AV716">
        <v>10</v>
      </c>
      <c r="AW716">
        <v>-1.5</v>
      </c>
      <c r="AX716">
        <v>-1</v>
      </c>
      <c r="AZ716">
        <f t="shared" si="11"/>
        <v>0</v>
      </c>
    </row>
    <row r="717" spans="1:52" x14ac:dyDescent="0.25">
      <c r="A717" t="s">
        <v>69</v>
      </c>
      <c r="B717" t="s">
        <v>59</v>
      </c>
      <c r="C717">
        <v>2008</v>
      </c>
      <c r="D717">
        <v>7</v>
      </c>
      <c r="E717">
        <v>0</v>
      </c>
      <c r="F717">
        <v>18.7</v>
      </c>
      <c r="G717">
        <v>65.099999999999994</v>
      </c>
      <c r="I717">
        <v>80</v>
      </c>
      <c r="J717">
        <v>34</v>
      </c>
      <c r="K717">
        <v>0</v>
      </c>
      <c r="L717">
        <v>0.73919421102160998</v>
      </c>
      <c r="M717">
        <v>98</v>
      </c>
      <c r="N717">
        <v>0</v>
      </c>
      <c r="O717">
        <v>9.7810659743432993</v>
      </c>
      <c r="P717">
        <v>0.75958947732901805</v>
      </c>
      <c r="Q717">
        <v>44</v>
      </c>
      <c r="R717">
        <v>0</v>
      </c>
      <c r="S717">
        <v>0</v>
      </c>
      <c r="T717">
        <v>0.85503195330062398</v>
      </c>
      <c r="U717">
        <v>75</v>
      </c>
      <c r="V717">
        <v>43</v>
      </c>
      <c r="W717">
        <v>6.9185967379077598</v>
      </c>
      <c r="X717">
        <v>0.79114773004060401</v>
      </c>
      <c r="Y717">
        <v>16</v>
      </c>
      <c r="Z717">
        <v>46</v>
      </c>
      <c r="AA717">
        <v>8.0960449369036596</v>
      </c>
      <c r="AB717">
        <v>0.45775561023281403</v>
      </c>
      <c r="AC717">
        <v>83</v>
      </c>
      <c r="AD717">
        <v>0</v>
      </c>
      <c r="AE717">
        <v>6.40480685527747</v>
      </c>
      <c r="AF717">
        <v>-0.39163167251829401</v>
      </c>
      <c r="AH717">
        <v>-9</v>
      </c>
      <c r="AJ717">
        <v>1</v>
      </c>
      <c r="AK717">
        <v>1</v>
      </c>
      <c r="AL717">
        <v>12.8</v>
      </c>
      <c r="AM717">
        <v>3.8</v>
      </c>
      <c r="AO717">
        <v>12.9032268954341</v>
      </c>
      <c r="AP717">
        <v>1.28241853923232</v>
      </c>
      <c r="AQ717">
        <v>14.0824185392323</v>
      </c>
      <c r="AR717">
        <v>5.0824185392323198</v>
      </c>
      <c r="AS717">
        <v>1</v>
      </c>
      <c r="AT717">
        <v>1</v>
      </c>
      <c r="AV717">
        <v>24</v>
      </c>
      <c r="AW717">
        <v>15</v>
      </c>
      <c r="AX717">
        <v>1</v>
      </c>
      <c r="AZ717">
        <f t="shared" si="11"/>
        <v>1</v>
      </c>
    </row>
    <row r="718" spans="1:52" x14ac:dyDescent="0.25">
      <c r="A718" t="s">
        <v>70</v>
      </c>
      <c r="B718" t="s">
        <v>72</v>
      </c>
      <c r="C718">
        <v>2008</v>
      </c>
      <c r="D718">
        <v>7</v>
      </c>
      <c r="E718">
        <v>1</v>
      </c>
      <c r="F718">
        <v>16.7</v>
      </c>
      <c r="G718">
        <v>28.3</v>
      </c>
      <c r="I718">
        <v>24</v>
      </c>
      <c r="J718">
        <v>69</v>
      </c>
      <c r="K718">
        <v>2.7425233644859901</v>
      </c>
      <c r="L718">
        <v>-0.47777174749238799</v>
      </c>
      <c r="M718">
        <v>59</v>
      </c>
      <c r="N718">
        <v>27</v>
      </c>
      <c r="O718">
        <v>0</v>
      </c>
      <c r="P718">
        <v>-0.722820194127897</v>
      </c>
      <c r="Q718">
        <v>74</v>
      </c>
      <c r="R718">
        <v>39</v>
      </c>
      <c r="S718">
        <v>-8.0956342995701398</v>
      </c>
      <c r="T718">
        <v>-0.96056048935069205</v>
      </c>
      <c r="U718">
        <v>85</v>
      </c>
      <c r="V718">
        <v>26</v>
      </c>
      <c r="W718">
        <v>0</v>
      </c>
      <c r="X718">
        <v>-0.185167788458279</v>
      </c>
      <c r="Y718">
        <v>35</v>
      </c>
      <c r="Z718">
        <v>67</v>
      </c>
      <c r="AA718">
        <v>0</v>
      </c>
      <c r="AB718">
        <v>-0.86831873962952</v>
      </c>
      <c r="AC718">
        <v>53</v>
      </c>
      <c r="AD718">
        <v>13</v>
      </c>
      <c r="AE718">
        <v>-13.060319450598101</v>
      </c>
      <c r="AF718">
        <v>-0.78637575116250302</v>
      </c>
      <c r="AH718">
        <v>-7</v>
      </c>
      <c r="AJ718">
        <v>1</v>
      </c>
      <c r="AK718">
        <v>-1</v>
      </c>
      <c r="AL718">
        <v>8.2899999999999991</v>
      </c>
      <c r="AM718">
        <v>1.28999999999999</v>
      </c>
      <c r="AO718">
        <v>-28.918936329822099</v>
      </c>
      <c r="AP718">
        <v>-2.8741787139592301</v>
      </c>
      <c r="AQ718">
        <v>5.4158212860407602</v>
      </c>
      <c r="AR718">
        <v>-1.58417871395923</v>
      </c>
      <c r="AS718">
        <v>-1</v>
      </c>
      <c r="AT718">
        <v>1</v>
      </c>
      <c r="AV718">
        <v>3</v>
      </c>
      <c r="AW718">
        <v>-4</v>
      </c>
      <c r="AX718">
        <v>-1</v>
      </c>
      <c r="AZ718">
        <f t="shared" si="11"/>
        <v>1</v>
      </c>
    </row>
    <row r="719" spans="1:52" hidden="1" x14ac:dyDescent="0.25">
      <c r="A719" t="s">
        <v>45</v>
      </c>
      <c r="B719" t="s">
        <v>50</v>
      </c>
      <c r="C719">
        <v>2008</v>
      </c>
      <c r="D719">
        <v>8</v>
      </c>
      <c r="E719">
        <v>0</v>
      </c>
      <c r="F719">
        <v>17.100000000000001</v>
      </c>
      <c r="G719">
        <v>7.4</v>
      </c>
      <c r="I719">
        <v>68</v>
      </c>
      <c r="J719">
        <v>71</v>
      </c>
      <c r="K719">
        <v>0</v>
      </c>
      <c r="L719">
        <v>-0.102868022087151</v>
      </c>
      <c r="M719">
        <v>52</v>
      </c>
      <c r="N719">
        <v>29</v>
      </c>
      <c r="O719">
        <v>9.0472735213376492</v>
      </c>
      <c r="P719">
        <v>0.38818822709580902</v>
      </c>
      <c r="Q719">
        <v>17</v>
      </c>
      <c r="R719">
        <v>72</v>
      </c>
      <c r="S719">
        <v>0</v>
      </c>
      <c r="T719">
        <v>0.84194962067164703</v>
      </c>
      <c r="U719">
        <v>81</v>
      </c>
      <c r="V719">
        <v>44</v>
      </c>
      <c r="W719">
        <v>3.8093595371109301</v>
      </c>
      <c r="X719">
        <v>0.33204302467067898</v>
      </c>
      <c r="Y719">
        <v>80</v>
      </c>
      <c r="Z719">
        <v>90</v>
      </c>
      <c r="AA719">
        <v>10.320704199523201</v>
      </c>
      <c r="AB719">
        <v>-0.27394653544500303</v>
      </c>
      <c r="AC719">
        <v>36</v>
      </c>
      <c r="AD719">
        <v>45</v>
      </c>
      <c r="AE719">
        <v>0</v>
      </c>
      <c r="AF719">
        <v>-0.37927070021478498</v>
      </c>
      <c r="AH719">
        <v>5.5</v>
      </c>
      <c r="AJ719">
        <v>1</v>
      </c>
      <c r="AK719">
        <v>1</v>
      </c>
      <c r="AL719">
        <v>-0.59</v>
      </c>
      <c r="AM719">
        <v>4.91</v>
      </c>
      <c r="AO719">
        <v>0</v>
      </c>
      <c r="AP719">
        <v>0</v>
      </c>
      <c r="AQ719">
        <v>-0.59</v>
      </c>
      <c r="AR719">
        <v>4.91</v>
      </c>
      <c r="AS719">
        <v>1</v>
      </c>
      <c r="AT719">
        <v>1</v>
      </c>
      <c r="AV719">
        <v>-4</v>
      </c>
      <c r="AW719">
        <v>1.5</v>
      </c>
      <c r="AX719">
        <v>1</v>
      </c>
      <c r="AZ719">
        <f t="shared" si="11"/>
        <v>0</v>
      </c>
    </row>
    <row r="720" spans="1:52" hidden="1" x14ac:dyDescent="0.25">
      <c r="A720" t="s">
        <v>47</v>
      </c>
      <c r="B720" t="s">
        <v>64</v>
      </c>
      <c r="C720">
        <v>2008</v>
      </c>
      <c r="D720">
        <v>8</v>
      </c>
      <c r="E720">
        <v>0</v>
      </c>
      <c r="F720">
        <v>-1.2</v>
      </c>
      <c r="G720">
        <v>-36.1</v>
      </c>
      <c r="I720">
        <v>32</v>
      </c>
      <c r="J720">
        <v>65</v>
      </c>
      <c r="K720">
        <v>0</v>
      </c>
      <c r="L720">
        <v>0.89037287110794505</v>
      </c>
      <c r="M720">
        <v>78</v>
      </c>
      <c r="N720">
        <v>82</v>
      </c>
      <c r="O720">
        <v>0</v>
      </c>
      <c r="P720">
        <v>0.175074621583266</v>
      </c>
      <c r="Q720">
        <v>93</v>
      </c>
      <c r="R720">
        <v>82</v>
      </c>
      <c r="S720">
        <v>-4.3345901384834997</v>
      </c>
      <c r="T720">
        <v>0.76323203449522004</v>
      </c>
      <c r="U720">
        <v>64</v>
      </c>
      <c r="V720">
        <v>16</v>
      </c>
      <c r="W720">
        <v>0</v>
      </c>
      <c r="X720">
        <v>0.73051652983107596</v>
      </c>
      <c r="Y720">
        <v>33</v>
      </c>
      <c r="Z720">
        <v>70</v>
      </c>
      <c r="AA720">
        <v>0.118533903054076</v>
      </c>
      <c r="AB720">
        <v>0.20602334833015001</v>
      </c>
      <c r="AC720">
        <v>24</v>
      </c>
      <c r="AD720">
        <v>74</v>
      </c>
      <c r="AE720">
        <v>0</v>
      </c>
      <c r="AF720">
        <v>0.54784081391810402</v>
      </c>
      <c r="AH720">
        <v>9.5</v>
      </c>
      <c r="AJ720">
        <v>-1</v>
      </c>
      <c r="AK720">
        <v>1</v>
      </c>
      <c r="AL720">
        <v>-9.91</v>
      </c>
      <c r="AM720">
        <v>-0.41</v>
      </c>
      <c r="AO720">
        <v>0</v>
      </c>
      <c r="AP720">
        <v>0</v>
      </c>
      <c r="AQ720">
        <v>-9.91</v>
      </c>
      <c r="AR720">
        <v>-0.41</v>
      </c>
      <c r="AS720">
        <v>-1</v>
      </c>
      <c r="AT720">
        <v>1</v>
      </c>
      <c r="AV720">
        <v>-13</v>
      </c>
      <c r="AW720">
        <v>-3.5</v>
      </c>
      <c r="AX720">
        <v>-1</v>
      </c>
      <c r="AZ720">
        <f t="shared" si="11"/>
        <v>0</v>
      </c>
    </row>
    <row r="721" spans="1:52" hidden="1" x14ac:dyDescent="0.25">
      <c r="A721" t="s">
        <v>49</v>
      </c>
      <c r="B721" t="s">
        <v>58</v>
      </c>
      <c r="C721">
        <v>2008</v>
      </c>
      <c r="D721">
        <v>8</v>
      </c>
      <c r="E721">
        <v>1</v>
      </c>
      <c r="F721">
        <v>16.5</v>
      </c>
      <c r="G721">
        <v>39.9</v>
      </c>
      <c r="I721">
        <v>41</v>
      </c>
      <c r="J721">
        <v>48</v>
      </c>
      <c r="K721">
        <v>-3.6606425702809302E-2</v>
      </c>
      <c r="L721">
        <v>0.130426224397447</v>
      </c>
      <c r="M721">
        <v>57</v>
      </c>
      <c r="N721">
        <v>59</v>
      </c>
      <c r="O721">
        <v>-1.20749466268146</v>
      </c>
      <c r="P721">
        <v>-0.151098441101012</v>
      </c>
      <c r="Q721">
        <v>64</v>
      </c>
      <c r="R721">
        <v>51</v>
      </c>
      <c r="S721">
        <v>-5.8017275604142498</v>
      </c>
      <c r="T721">
        <v>-0.406591385723024</v>
      </c>
      <c r="U721">
        <v>100</v>
      </c>
      <c r="V721">
        <v>73</v>
      </c>
      <c r="W721">
        <v>6.35939775760811</v>
      </c>
      <c r="X721">
        <v>-0.43554029975785702</v>
      </c>
      <c r="Y721">
        <v>19</v>
      </c>
      <c r="Z721">
        <v>32</v>
      </c>
      <c r="AA721">
        <v>9.2875941583397292</v>
      </c>
      <c r="AB721">
        <v>0.51138775821318205</v>
      </c>
      <c r="AC721">
        <v>81</v>
      </c>
      <c r="AD721">
        <v>17</v>
      </c>
      <c r="AE721">
        <v>0</v>
      </c>
      <c r="AF721">
        <v>0.36759954411325002</v>
      </c>
      <c r="AH721">
        <v>-8</v>
      </c>
      <c r="AJ721">
        <v>1</v>
      </c>
      <c r="AK721">
        <v>1</v>
      </c>
      <c r="AL721">
        <v>10.69</v>
      </c>
      <c r="AM721">
        <v>2.6899999999999902</v>
      </c>
      <c r="AO721">
        <v>0</v>
      </c>
      <c r="AP721">
        <v>0</v>
      </c>
      <c r="AQ721">
        <v>10.69</v>
      </c>
      <c r="AR721">
        <v>2.6899999999999902</v>
      </c>
      <c r="AS721">
        <v>1</v>
      </c>
      <c r="AT721">
        <v>1</v>
      </c>
      <c r="AV721">
        <v>19</v>
      </c>
      <c r="AW721">
        <v>11</v>
      </c>
      <c r="AX721">
        <v>1</v>
      </c>
      <c r="AZ721">
        <f t="shared" si="11"/>
        <v>0</v>
      </c>
    </row>
    <row r="722" spans="1:52" hidden="1" x14ac:dyDescent="0.25">
      <c r="A722" t="s">
        <v>51</v>
      </c>
      <c r="B722" t="s">
        <v>61</v>
      </c>
      <c r="C722">
        <v>2008</v>
      </c>
      <c r="D722">
        <v>8</v>
      </c>
      <c r="E722">
        <v>0</v>
      </c>
      <c r="F722">
        <v>6.3</v>
      </c>
      <c r="G722">
        <v>-0.6</v>
      </c>
      <c r="I722">
        <v>41</v>
      </c>
      <c r="J722">
        <v>65</v>
      </c>
      <c r="K722">
        <v>0</v>
      </c>
      <c r="L722">
        <v>0.25999671442636402</v>
      </c>
      <c r="M722">
        <v>39</v>
      </c>
      <c r="N722">
        <v>54</v>
      </c>
      <c r="O722">
        <v>0</v>
      </c>
      <c r="P722">
        <v>0.65238266464833705</v>
      </c>
      <c r="Q722">
        <v>30</v>
      </c>
      <c r="R722">
        <v>78</v>
      </c>
      <c r="S722">
        <v>0</v>
      </c>
      <c r="T722">
        <v>0.57894141215461503</v>
      </c>
      <c r="U722">
        <v>71</v>
      </c>
      <c r="V722">
        <v>42</v>
      </c>
      <c r="W722">
        <v>0</v>
      </c>
      <c r="X722">
        <v>-8.0158562438718793E-3</v>
      </c>
      <c r="Y722">
        <v>52</v>
      </c>
      <c r="Z722">
        <v>20</v>
      </c>
      <c r="AA722">
        <v>0</v>
      </c>
      <c r="AB722">
        <v>0.64994844658004203</v>
      </c>
      <c r="AC722">
        <v>72</v>
      </c>
      <c r="AD722">
        <v>60</v>
      </c>
      <c r="AE722">
        <v>-5.8470844212358397</v>
      </c>
      <c r="AF722">
        <v>0.56664827234063297</v>
      </c>
      <c r="AH722">
        <v>1</v>
      </c>
      <c r="AJ722">
        <v>-1</v>
      </c>
      <c r="AK722">
        <v>1</v>
      </c>
      <c r="AL722">
        <v>-2.36</v>
      </c>
      <c r="AM722">
        <v>-1.36</v>
      </c>
      <c r="AO722">
        <v>0</v>
      </c>
      <c r="AP722">
        <v>0</v>
      </c>
      <c r="AQ722">
        <v>-2.36</v>
      </c>
      <c r="AR722">
        <v>-1.3599999999999901</v>
      </c>
      <c r="AS722">
        <v>-1</v>
      </c>
      <c r="AT722">
        <v>1</v>
      </c>
      <c r="AV722">
        <v>-9</v>
      </c>
      <c r="AW722">
        <v>-8</v>
      </c>
      <c r="AX722">
        <v>-1</v>
      </c>
      <c r="AZ722">
        <f t="shared" si="11"/>
        <v>0</v>
      </c>
    </row>
    <row r="723" spans="1:52" hidden="1" x14ac:dyDescent="0.25">
      <c r="A723" t="s">
        <v>50</v>
      </c>
      <c r="B723" t="s">
        <v>45</v>
      </c>
      <c r="C723">
        <v>2008</v>
      </c>
      <c r="D723">
        <v>8</v>
      </c>
      <c r="E723">
        <v>1</v>
      </c>
      <c r="F723">
        <v>9.6999999999999993</v>
      </c>
      <c r="G723">
        <v>-7.4</v>
      </c>
      <c r="I723">
        <v>29</v>
      </c>
      <c r="J723">
        <v>52</v>
      </c>
      <c r="K723">
        <v>4.4760084033613401</v>
      </c>
      <c r="L723">
        <v>0.10897104609694599</v>
      </c>
      <c r="M723">
        <v>71</v>
      </c>
      <c r="N723">
        <v>68</v>
      </c>
      <c r="O723">
        <v>-7.4906219974715498</v>
      </c>
      <c r="P723">
        <v>0.41331572559559698</v>
      </c>
      <c r="Q723">
        <v>44</v>
      </c>
      <c r="R723">
        <v>81</v>
      </c>
      <c r="S723">
        <v>-0.34254350880985301</v>
      </c>
      <c r="T723">
        <v>0.64377227159705097</v>
      </c>
      <c r="U723">
        <v>72</v>
      </c>
      <c r="V723">
        <v>17</v>
      </c>
      <c r="W723">
        <v>10.560611582483901</v>
      </c>
      <c r="X723">
        <v>0.30403562556343799</v>
      </c>
      <c r="Y723">
        <v>45</v>
      </c>
      <c r="Z723">
        <v>36</v>
      </c>
      <c r="AA723">
        <v>0</v>
      </c>
      <c r="AB723">
        <v>0.177774400576066</v>
      </c>
      <c r="AC723">
        <v>90</v>
      </c>
      <c r="AD723">
        <v>80</v>
      </c>
      <c r="AE723">
        <v>5.8262994093593798</v>
      </c>
      <c r="AF723">
        <v>-0.11706647171628699</v>
      </c>
      <c r="AH723">
        <v>-5.5</v>
      </c>
      <c r="AJ723">
        <v>-1</v>
      </c>
      <c r="AK723">
        <v>1</v>
      </c>
      <c r="AL723">
        <v>0.59</v>
      </c>
      <c r="AM723">
        <v>-4.91</v>
      </c>
      <c r="AO723">
        <v>0</v>
      </c>
      <c r="AP723">
        <v>0</v>
      </c>
      <c r="AQ723">
        <v>0.59</v>
      </c>
      <c r="AR723">
        <v>-4.91</v>
      </c>
      <c r="AS723">
        <v>-1</v>
      </c>
      <c r="AT723">
        <v>1</v>
      </c>
      <c r="AV723">
        <v>4</v>
      </c>
      <c r="AW723">
        <v>-1.5</v>
      </c>
      <c r="AX723">
        <v>-1</v>
      </c>
      <c r="AZ723">
        <f t="shared" si="11"/>
        <v>0</v>
      </c>
    </row>
    <row r="724" spans="1:52" hidden="1" x14ac:dyDescent="0.25">
      <c r="A724" t="s">
        <v>53</v>
      </c>
      <c r="B724" t="s">
        <v>56</v>
      </c>
      <c r="C724">
        <v>2008</v>
      </c>
      <c r="D724">
        <v>8</v>
      </c>
      <c r="E724">
        <v>0</v>
      </c>
      <c r="F724">
        <v>-30.9</v>
      </c>
      <c r="G724">
        <v>-11.299999999999899</v>
      </c>
      <c r="I724">
        <v>6</v>
      </c>
      <c r="J724">
        <v>48</v>
      </c>
      <c r="K724">
        <v>-7.38994188459941</v>
      </c>
      <c r="L724">
        <v>-0.55922796863948698</v>
      </c>
      <c r="M724">
        <v>12</v>
      </c>
      <c r="N724">
        <v>27</v>
      </c>
      <c r="O724">
        <v>-2.18594155844155</v>
      </c>
      <c r="P724">
        <v>0.101200611985599</v>
      </c>
      <c r="Q724">
        <v>4</v>
      </c>
      <c r="R724">
        <v>61</v>
      </c>
      <c r="S724">
        <v>0</v>
      </c>
      <c r="T724">
        <v>5.9026413248160298E-2</v>
      </c>
      <c r="U724">
        <v>39</v>
      </c>
      <c r="V724">
        <v>50</v>
      </c>
      <c r="W724">
        <v>-5.8378173531397604</v>
      </c>
      <c r="X724">
        <v>-0.67059033552022995</v>
      </c>
      <c r="Y724">
        <v>14</v>
      </c>
      <c r="Z724">
        <v>39</v>
      </c>
      <c r="AA724">
        <v>1.5075485799700901</v>
      </c>
      <c r="AB724">
        <v>0.47956996759029002</v>
      </c>
      <c r="AC724">
        <v>79</v>
      </c>
      <c r="AD724">
        <v>67</v>
      </c>
      <c r="AE724">
        <v>2.0022916666666601</v>
      </c>
      <c r="AF724">
        <v>-0.49542297546064401</v>
      </c>
      <c r="AH724">
        <v>9</v>
      </c>
      <c r="AJ724">
        <v>1</v>
      </c>
      <c r="AK724">
        <v>-1</v>
      </c>
      <c r="AL724">
        <v>-4.68</v>
      </c>
      <c r="AM724">
        <v>4.32</v>
      </c>
      <c r="AO724">
        <v>0</v>
      </c>
      <c r="AP724">
        <v>0</v>
      </c>
      <c r="AQ724">
        <v>-4.68</v>
      </c>
      <c r="AR724">
        <v>4.32</v>
      </c>
      <c r="AS724">
        <v>1</v>
      </c>
      <c r="AT724">
        <v>-1</v>
      </c>
      <c r="AV724">
        <v>-29</v>
      </c>
      <c r="AW724">
        <v>-20</v>
      </c>
      <c r="AX724">
        <v>-1</v>
      </c>
      <c r="AZ724">
        <f t="shared" si="11"/>
        <v>0</v>
      </c>
    </row>
    <row r="725" spans="1:52" hidden="1" x14ac:dyDescent="0.25">
      <c r="A725" t="s">
        <v>72</v>
      </c>
      <c r="B725" t="s">
        <v>74</v>
      </c>
      <c r="C725">
        <v>2008</v>
      </c>
      <c r="D725">
        <v>8</v>
      </c>
      <c r="E725">
        <v>0</v>
      </c>
      <c r="F725">
        <v>-13.8</v>
      </c>
      <c r="G725">
        <v>-11.7</v>
      </c>
      <c r="I725">
        <v>23</v>
      </c>
      <c r="J725">
        <v>43</v>
      </c>
      <c r="K725">
        <v>5.8467948717948701</v>
      </c>
      <c r="L725">
        <v>-0.47573858201560798</v>
      </c>
      <c r="M725">
        <v>70</v>
      </c>
      <c r="N725">
        <v>23</v>
      </c>
      <c r="O725">
        <v>4.2242119908929796</v>
      </c>
      <c r="P725">
        <v>-0.282837002542076</v>
      </c>
      <c r="Q725">
        <v>29</v>
      </c>
      <c r="R725">
        <v>69</v>
      </c>
      <c r="S725">
        <v>8.0956449532408801</v>
      </c>
      <c r="T725">
        <v>0.15918206107267799</v>
      </c>
      <c r="U725">
        <v>43</v>
      </c>
      <c r="V725">
        <v>47</v>
      </c>
      <c r="W725">
        <v>5.0210180843938303</v>
      </c>
      <c r="X725">
        <v>-0.43882915812488199</v>
      </c>
      <c r="Y725">
        <v>16</v>
      </c>
      <c r="Z725">
        <v>26</v>
      </c>
      <c r="AA725">
        <v>0</v>
      </c>
      <c r="AB725">
        <v>0.51360262332711804</v>
      </c>
      <c r="AC725">
        <v>75</v>
      </c>
      <c r="AD725">
        <v>34</v>
      </c>
      <c r="AE725">
        <v>0</v>
      </c>
      <c r="AF725">
        <v>-0.78514109507418905</v>
      </c>
      <c r="AH725">
        <v>7</v>
      </c>
      <c r="AJ725">
        <v>1</v>
      </c>
      <c r="AK725">
        <v>1</v>
      </c>
      <c r="AL725">
        <v>-4.7699999999999996</v>
      </c>
      <c r="AM725">
        <v>2.23</v>
      </c>
      <c r="AO725">
        <v>0</v>
      </c>
      <c r="AP725">
        <v>0</v>
      </c>
      <c r="AQ725">
        <v>-4.7699999999999996</v>
      </c>
      <c r="AR725">
        <v>2.23</v>
      </c>
      <c r="AS725">
        <v>1</v>
      </c>
      <c r="AT725">
        <v>1</v>
      </c>
      <c r="AV725">
        <v>6</v>
      </c>
      <c r="AW725">
        <v>13</v>
      </c>
      <c r="AX725">
        <v>1</v>
      </c>
      <c r="AZ725">
        <f t="shared" si="11"/>
        <v>0</v>
      </c>
    </row>
    <row r="726" spans="1:52" hidden="1" x14ac:dyDescent="0.25">
      <c r="A726" t="s">
        <v>55</v>
      </c>
      <c r="B726" t="s">
        <v>54</v>
      </c>
      <c r="C726">
        <v>2008</v>
      </c>
      <c r="D726">
        <v>8</v>
      </c>
      <c r="E726">
        <v>1</v>
      </c>
      <c r="F726">
        <v>-1.4</v>
      </c>
      <c r="G726">
        <v>-20.6</v>
      </c>
      <c r="I726">
        <v>64</v>
      </c>
      <c r="J726">
        <v>79</v>
      </c>
      <c r="K726">
        <v>14.171104910714201</v>
      </c>
      <c r="L726">
        <v>-0.60781182577979098</v>
      </c>
      <c r="M726">
        <v>71</v>
      </c>
      <c r="N726">
        <v>29</v>
      </c>
      <c r="O726">
        <v>-0.38581784620547799</v>
      </c>
      <c r="P726">
        <v>-0.124507216083542</v>
      </c>
      <c r="Q726">
        <v>57</v>
      </c>
      <c r="R726">
        <v>83</v>
      </c>
      <c r="S726">
        <v>2.62955592935239</v>
      </c>
      <c r="T726">
        <v>-0.15638155696911099</v>
      </c>
      <c r="U726">
        <v>75</v>
      </c>
      <c r="V726">
        <v>61</v>
      </c>
      <c r="W726">
        <v>0</v>
      </c>
      <c r="X726">
        <v>8.5408726159988305E-2</v>
      </c>
      <c r="Y726">
        <v>76</v>
      </c>
      <c r="Z726">
        <v>56</v>
      </c>
      <c r="AA726">
        <v>-0.47966247433264497</v>
      </c>
      <c r="AB726">
        <v>-0.79165519252382699</v>
      </c>
      <c r="AC726">
        <v>55</v>
      </c>
      <c r="AD726">
        <v>52</v>
      </c>
      <c r="AE726">
        <v>2.6349063400576398</v>
      </c>
      <c r="AF726">
        <v>-0.58167592468513096</v>
      </c>
      <c r="AH726">
        <v>-1.5</v>
      </c>
      <c r="AJ726">
        <v>-1</v>
      </c>
      <c r="AK726">
        <v>-1</v>
      </c>
      <c r="AL726">
        <v>-2.36</v>
      </c>
      <c r="AM726">
        <v>-3.86</v>
      </c>
      <c r="AO726">
        <v>0</v>
      </c>
      <c r="AP726">
        <v>0</v>
      </c>
      <c r="AQ726">
        <v>-2.36</v>
      </c>
      <c r="AR726">
        <v>-3.86</v>
      </c>
      <c r="AS726">
        <v>-1</v>
      </c>
      <c r="AT726">
        <v>-1</v>
      </c>
      <c r="AV726">
        <v>4</v>
      </c>
      <c r="AW726">
        <v>2.5</v>
      </c>
      <c r="AX726">
        <v>1</v>
      </c>
      <c r="AZ726">
        <f t="shared" si="11"/>
        <v>0</v>
      </c>
    </row>
    <row r="727" spans="1:52" hidden="1" x14ac:dyDescent="0.25">
      <c r="A727" t="s">
        <v>52</v>
      </c>
      <c r="B727" t="s">
        <v>70</v>
      </c>
      <c r="C727">
        <v>2008</v>
      </c>
      <c r="D727">
        <v>8</v>
      </c>
      <c r="E727">
        <v>1</v>
      </c>
      <c r="F727">
        <v>-43.6</v>
      </c>
      <c r="G727">
        <v>-64.599999999999994</v>
      </c>
      <c r="I727">
        <v>41</v>
      </c>
      <c r="J727">
        <v>60</v>
      </c>
      <c r="K727">
        <v>0</v>
      </c>
      <c r="L727">
        <v>3.7281811534390197E-2</v>
      </c>
      <c r="M727">
        <v>4</v>
      </c>
      <c r="N727">
        <v>22</v>
      </c>
      <c r="O727">
        <v>0</v>
      </c>
      <c r="P727">
        <v>-0.19273941394559099</v>
      </c>
      <c r="Q727">
        <v>8</v>
      </c>
      <c r="R727">
        <v>86</v>
      </c>
      <c r="S727">
        <v>-3.3308886694643198</v>
      </c>
      <c r="T727">
        <v>-0.30651990944129098</v>
      </c>
      <c r="U727">
        <v>28</v>
      </c>
      <c r="V727">
        <v>88</v>
      </c>
      <c r="W727">
        <v>0</v>
      </c>
      <c r="X727">
        <v>-0.59975385370827805</v>
      </c>
      <c r="Y727">
        <v>33</v>
      </c>
      <c r="Z727">
        <v>65</v>
      </c>
      <c r="AA727">
        <v>-4.3459121939736303</v>
      </c>
      <c r="AB727">
        <v>-0.10755392994339399</v>
      </c>
      <c r="AC727">
        <v>4</v>
      </c>
      <c r="AD727">
        <v>37</v>
      </c>
      <c r="AE727">
        <v>0</v>
      </c>
      <c r="AF727">
        <v>4.6702162833750602E-2</v>
      </c>
      <c r="AH727">
        <v>7</v>
      </c>
      <c r="AJ727">
        <v>-1</v>
      </c>
      <c r="AK727">
        <v>1</v>
      </c>
      <c r="AL727">
        <v>-12.68</v>
      </c>
      <c r="AM727">
        <v>-5.68</v>
      </c>
      <c r="AO727">
        <v>0</v>
      </c>
      <c r="AP727">
        <v>0</v>
      </c>
      <c r="AQ727">
        <v>-12.68</v>
      </c>
      <c r="AR727">
        <v>-5.68</v>
      </c>
      <c r="AS727">
        <v>-1</v>
      </c>
      <c r="AT727">
        <v>1</v>
      </c>
      <c r="AV727">
        <v>-8</v>
      </c>
      <c r="AW727">
        <v>-1</v>
      </c>
      <c r="AX727">
        <v>-1</v>
      </c>
      <c r="AZ727">
        <f t="shared" si="11"/>
        <v>0</v>
      </c>
    </row>
    <row r="728" spans="1:52" hidden="1" x14ac:dyDescent="0.25">
      <c r="A728" t="s">
        <v>56</v>
      </c>
      <c r="B728" t="s">
        <v>53</v>
      </c>
      <c r="C728">
        <v>2008</v>
      </c>
      <c r="D728">
        <v>8</v>
      </c>
      <c r="E728">
        <v>1</v>
      </c>
      <c r="F728">
        <v>-19.600000000000001</v>
      </c>
      <c r="G728">
        <v>11.299999999999899</v>
      </c>
      <c r="I728">
        <v>27</v>
      </c>
      <c r="J728">
        <v>12</v>
      </c>
      <c r="K728">
        <v>2.6450530952568201</v>
      </c>
      <c r="L728">
        <v>0.463227052066496</v>
      </c>
      <c r="M728">
        <v>48</v>
      </c>
      <c r="N728">
        <v>6</v>
      </c>
      <c r="O728">
        <v>0</v>
      </c>
      <c r="P728">
        <v>0.58306287977902505</v>
      </c>
      <c r="Q728">
        <v>50</v>
      </c>
      <c r="R728">
        <v>39</v>
      </c>
      <c r="S728">
        <v>0.39245738179478901</v>
      </c>
      <c r="T728">
        <v>0.11880391977622499</v>
      </c>
      <c r="U728">
        <v>61</v>
      </c>
      <c r="V728">
        <v>4</v>
      </c>
      <c r="W728">
        <v>1.9953549555766401</v>
      </c>
      <c r="X728">
        <v>0.46080741670485798</v>
      </c>
      <c r="Y728">
        <v>67</v>
      </c>
      <c r="Z728">
        <v>79</v>
      </c>
      <c r="AA728">
        <v>-3.0624344045955598</v>
      </c>
      <c r="AB728">
        <v>0.622692628772339</v>
      </c>
      <c r="AC728">
        <v>39</v>
      </c>
      <c r="AD728">
        <v>14</v>
      </c>
      <c r="AE728">
        <v>0</v>
      </c>
      <c r="AF728">
        <v>-0.66214136740947704</v>
      </c>
      <c r="AH728">
        <v>-9</v>
      </c>
      <c r="AJ728">
        <v>-1</v>
      </c>
      <c r="AK728">
        <v>-1</v>
      </c>
      <c r="AL728">
        <v>4.68</v>
      </c>
      <c r="AM728">
        <v>-4.32</v>
      </c>
      <c r="AO728">
        <v>0</v>
      </c>
      <c r="AP728">
        <v>0</v>
      </c>
      <c r="AQ728">
        <v>4.68</v>
      </c>
      <c r="AR728">
        <v>-4.32</v>
      </c>
      <c r="AS728">
        <v>-1</v>
      </c>
      <c r="AT728">
        <v>-1</v>
      </c>
      <c r="AV728">
        <v>29</v>
      </c>
      <c r="AW728">
        <v>20</v>
      </c>
      <c r="AX728">
        <v>1</v>
      </c>
      <c r="AZ728">
        <f t="shared" si="11"/>
        <v>0</v>
      </c>
    </row>
    <row r="729" spans="1:52" hidden="1" x14ac:dyDescent="0.25">
      <c r="A729" t="s">
        <v>75</v>
      </c>
      <c r="B729" t="s">
        <v>69</v>
      </c>
      <c r="C729">
        <v>2008</v>
      </c>
      <c r="D729">
        <v>8</v>
      </c>
      <c r="E729">
        <v>0</v>
      </c>
      <c r="F729">
        <v>7.8</v>
      </c>
      <c r="G729">
        <v>-16.2</v>
      </c>
      <c r="I729">
        <v>32</v>
      </c>
      <c r="J729">
        <v>100</v>
      </c>
      <c r="K729">
        <v>0</v>
      </c>
      <c r="L729">
        <v>-0.320255552999337</v>
      </c>
      <c r="M729">
        <v>70</v>
      </c>
      <c r="N729">
        <v>68</v>
      </c>
      <c r="O729">
        <v>0</v>
      </c>
      <c r="P729">
        <v>-0.11173690577762301</v>
      </c>
      <c r="Q729">
        <v>0</v>
      </c>
      <c r="R729">
        <v>84</v>
      </c>
      <c r="S729">
        <v>8.4749570168583297</v>
      </c>
      <c r="T729">
        <v>-0.84924286175484698</v>
      </c>
      <c r="U729">
        <v>38</v>
      </c>
      <c r="V729">
        <v>85</v>
      </c>
      <c r="W729">
        <v>0</v>
      </c>
      <c r="X729">
        <v>-0.91549367016180605</v>
      </c>
      <c r="Y729">
        <v>64</v>
      </c>
      <c r="Z729">
        <v>79</v>
      </c>
      <c r="AA729">
        <v>7.9381505301581798</v>
      </c>
      <c r="AB729">
        <v>-0.34666513357408302</v>
      </c>
      <c r="AC729">
        <v>82</v>
      </c>
      <c r="AD729">
        <v>18</v>
      </c>
      <c r="AE729">
        <v>0</v>
      </c>
      <c r="AF729">
        <v>0.63671265663973198</v>
      </c>
      <c r="AH729">
        <v>4</v>
      </c>
      <c r="AJ729">
        <v>-1</v>
      </c>
      <c r="AK729">
        <v>1</v>
      </c>
      <c r="AL729">
        <v>-5.73</v>
      </c>
      <c r="AM729">
        <v>-1.73</v>
      </c>
      <c r="AO729">
        <v>0</v>
      </c>
      <c r="AP729">
        <v>0</v>
      </c>
      <c r="AQ729">
        <v>-5.73</v>
      </c>
      <c r="AR729">
        <v>-1.73</v>
      </c>
      <c r="AS729">
        <v>-1</v>
      </c>
      <c r="AT729">
        <v>1</v>
      </c>
      <c r="AV729">
        <v>-10</v>
      </c>
      <c r="AW729">
        <v>-6</v>
      </c>
      <c r="AX729">
        <v>-1</v>
      </c>
      <c r="AZ729">
        <f t="shared" si="11"/>
        <v>0</v>
      </c>
    </row>
    <row r="730" spans="1:52" hidden="1" x14ac:dyDescent="0.25">
      <c r="A730" t="s">
        <v>74</v>
      </c>
      <c r="B730" t="s">
        <v>72</v>
      </c>
      <c r="C730">
        <v>2008</v>
      </c>
      <c r="D730">
        <v>8</v>
      </c>
      <c r="E730">
        <v>1</v>
      </c>
      <c r="F730">
        <v>-2.1</v>
      </c>
      <c r="G730">
        <v>11.7</v>
      </c>
      <c r="I730">
        <v>23</v>
      </c>
      <c r="J730">
        <v>70</v>
      </c>
      <c r="K730">
        <v>4.36820524946795</v>
      </c>
      <c r="L730">
        <v>-0.92356804972923101</v>
      </c>
      <c r="M730">
        <v>43</v>
      </c>
      <c r="N730">
        <v>23</v>
      </c>
      <c r="O730">
        <v>2.8727197896421601</v>
      </c>
      <c r="P730">
        <v>0.233270223071291</v>
      </c>
      <c r="Q730">
        <v>47</v>
      </c>
      <c r="R730">
        <v>43</v>
      </c>
      <c r="S730">
        <v>5.2512993712719602</v>
      </c>
      <c r="T730">
        <v>0.75726413927150205</v>
      </c>
      <c r="U730">
        <v>69</v>
      </c>
      <c r="V730">
        <v>29</v>
      </c>
      <c r="W730">
        <v>1.86586934673366</v>
      </c>
      <c r="X730">
        <v>0.22982055150863201</v>
      </c>
      <c r="Y730">
        <v>34</v>
      </c>
      <c r="Z730">
        <v>75</v>
      </c>
      <c r="AA730">
        <v>0.112678297546008</v>
      </c>
      <c r="AB730">
        <v>0.53011585281106</v>
      </c>
      <c r="AC730">
        <v>26</v>
      </c>
      <c r="AD730">
        <v>16</v>
      </c>
      <c r="AE730">
        <v>0</v>
      </c>
      <c r="AF730">
        <v>-0.63083480569372197</v>
      </c>
      <c r="AH730">
        <v>-7</v>
      </c>
      <c r="AJ730">
        <v>-1</v>
      </c>
      <c r="AK730">
        <v>1</v>
      </c>
      <c r="AL730">
        <v>4.7699999999999996</v>
      </c>
      <c r="AM730">
        <v>-2.23</v>
      </c>
      <c r="AO730">
        <v>0</v>
      </c>
      <c r="AP730">
        <v>0</v>
      </c>
      <c r="AQ730">
        <v>4.7699999999999996</v>
      </c>
      <c r="AR730">
        <v>-2.23</v>
      </c>
      <c r="AS730">
        <v>-1</v>
      </c>
      <c r="AT730">
        <v>1</v>
      </c>
      <c r="AV730">
        <v>-6</v>
      </c>
      <c r="AW730">
        <v>-13</v>
      </c>
      <c r="AX730">
        <v>-1</v>
      </c>
      <c r="AZ730">
        <f t="shared" si="11"/>
        <v>0</v>
      </c>
    </row>
    <row r="731" spans="1:52" hidden="1" x14ac:dyDescent="0.25">
      <c r="A731" t="s">
        <v>59</v>
      </c>
      <c r="B731" t="s">
        <v>62</v>
      </c>
      <c r="C731">
        <v>2008</v>
      </c>
      <c r="D731">
        <v>8</v>
      </c>
      <c r="E731">
        <v>0</v>
      </c>
      <c r="F731">
        <v>-49.9</v>
      </c>
      <c r="G731">
        <v>-49.5</v>
      </c>
      <c r="I731">
        <v>0</v>
      </c>
      <c r="J731">
        <v>43</v>
      </c>
      <c r="K731">
        <v>-21.544010067114002</v>
      </c>
      <c r="L731">
        <v>-0.56873196161526396</v>
      </c>
      <c r="M731">
        <v>30</v>
      </c>
      <c r="N731">
        <v>73</v>
      </c>
      <c r="O731">
        <v>0</v>
      </c>
      <c r="P731">
        <v>-1.4612996868280201E-2</v>
      </c>
      <c r="Q731">
        <v>38</v>
      </c>
      <c r="R731">
        <v>89</v>
      </c>
      <c r="S731">
        <v>0</v>
      </c>
      <c r="T731">
        <v>0.709371991515797</v>
      </c>
      <c r="U731">
        <v>0</v>
      </c>
      <c r="V731">
        <v>42</v>
      </c>
      <c r="W731">
        <v>0</v>
      </c>
      <c r="X731">
        <v>0.369316613034536</v>
      </c>
      <c r="Y731">
        <v>12</v>
      </c>
      <c r="Z731">
        <v>26</v>
      </c>
      <c r="AA731">
        <v>0.73952579092159298</v>
      </c>
      <c r="AB731">
        <v>0.72489265837237704</v>
      </c>
      <c r="AC731">
        <v>62</v>
      </c>
      <c r="AD731">
        <v>42</v>
      </c>
      <c r="AE731">
        <v>-3.1706969645582399</v>
      </c>
      <c r="AF731">
        <v>-0.76003890730921198</v>
      </c>
      <c r="AH731">
        <v>14</v>
      </c>
      <c r="AJ731">
        <v>1</v>
      </c>
      <c r="AK731">
        <v>1</v>
      </c>
      <c r="AL731">
        <v>-12.63</v>
      </c>
      <c r="AM731">
        <v>1.3699999999999899</v>
      </c>
      <c r="AO731">
        <v>0</v>
      </c>
      <c r="AP731">
        <v>0</v>
      </c>
      <c r="AQ731">
        <v>-12.63</v>
      </c>
      <c r="AR731">
        <v>1.3699999999999899</v>
      </c>
      <c r="AS731">
        <v>1</v>
      </c>
      <c r="AT731">
        <v>1</v>
      </c>
      <c r="AV731">
        <v>-4</v>
      </c>
      <c r="AW731">
        <v>10</v>
      </c>
      <c r="AX731">
        <v>1</v>
      </c>
      <c r="AZ731">
        <f t="shared" si="11"/>
        <v>0</v>
      </c>
    </row>
    <row r="732" spans="1:52" hidden="1" x14ac:dyDescent="0.25">
      <c r="A732" t="s">
        <v>61</v>
      </c>
      <c r="B732" t="s">
        <v>51</v>
      </c>
      <c r="C732">
        <v>2008</v>
      </c>
      <c r="D732">
        <v>8</v>
      </c>
      <c r="E732">
        <v>1</v>
      </c>
      <c r="F732">
        <v>6.9</v>
      </c>
      <c r="G732">
        <v>0.6</v>
      </c>
      <c r="I732">
        <v>54</v>
      </c>
      <c r="J732">
        <v>39</v>
      </c>
      <c r="K732">
        <v>2.0363042878808701</v>
      </c>
      <c r="L732">
        <v>0.72115009641668504</v>
      </c>
      <c r="M732">
        <v>65</v>
      </c>
      <c r="N732">
        <v>41</v>
      </c>
      <c r="O732">
        <v>0</v>
      </c>
      <c r="P732">
        <v>0.50951358757141796</v>
      </c>
      <c r="Q732">
        <v>42</v>
      </c>
      <c r="R732">
        <v>71</v>
      </c>
      <c r="S732">
        <v>0</v>
      </c>
      <c r="T732">
        <v>0.640335468051069</v>
      </c>
      <c r="U732">
        <v>78</v>
      </c>
      <c r="V732">
        <v>30</v>
      </c>
      <c r="W732">
        <v>0</v>
      </c>
      <c r="X732">
        <v>-0.40049538124053202</v>
      </c>
      <c r="Y732">
        <v>60</v>
      </c>
      <c r="Z732">
        <v>72</v>
      </c>
      <c r="AA732">
        <v>0</v>
      </c>
      <c r="AB732">
        <v>6.6908607270589199E-2</v>
      </c>
      <c r="AC732">
        <v>20</v>
      </c>
      <c r="AD732">
        <v>52</v>
      </c>
      <c r="AE732">
        <v>-1.3269930649781301</v>
      </c>
      <c r="AF732">
        <v>0.36203128023279302</v>
      </c>
      <c r="AH732">
        <v>-1</v>
      </c>
      <c r="AJ732">
        <v>1</v>
      </c>
      <c r="AK732">
        <v>1</v>
      </c>
      <c r="AL732">
        <v>2.36</v>
      </c>
      <c r="AM732">
        <v>1.36</v>
      </c>
      <c r="AO732">
        <v>0</v>
      </c>
      <c r="AP732">
        <v>0</v>
      </c>
      <c r="AQ732">
        <v>2.36</v>
      </c>
      <c r="AR732">
        <v>1.3599999999999901</v>
      </c>
      <c r="AS732">
        <v>1</v>
      </c>
      <c r="AT732">
        <v>1</v>
      </c>
      <c r="AV732">
        <v>9</v>
      </c>
      <c r="AW732">
        <v>8</v>
      </c>
      <c r="AX732">
        <v>1</v>
      </c>
      <c r="AZ732">
        <f t="shared" si="11"/>
        <v>0</v>
      </c>
    </row>
    <row r="733" spans="1:52" hidden="1" x14ac:dyDescent="0.25">
      <c r="A733" t="s">
        <v>63</v>
      </c>
      <c r="B733" t="s">
        <v>65</v>
      </c>
      <c r="C733">
        <v>2008</v>
      </c>
      <c r="D733">
        <v>8</v>
      </c>
      <c r="E733">
        <v>1</v>
      </c>
      <c r="F733">
        <v>7</v>
      </c>
      <c r="G733">
        <v>0.4</v>
      </c>
      <c r="I733">
        <v>41</v>
      </c>
      <c r="J733">
        <v>71</v>
      </c>
      <c r="K733">
        <v>-2.0406340741654101</v>
      </c>
      <c r="L733">
        <v>0.33856614233626198</v>
      </c>
      <c r="M733">
        <v>83</v>
      </c>
      <c r="N733">
        <v>49</v>
      </c>
      <c r="O733">
        <v>0</v>
      </c>
      <c r="P733">
        <v>-0.47912406892437098</v>
      </c>
      <c r="Q733">
        <v>22</v>
      </c>
      <c r="R733">
        <v>68</v>
      </c>
      <c r="S733">
        <v>0.194427538988204</v>
      </c>
      <c r="T733">
        <v>0.44218777333056603</v>
      </c>
      <c r="U733">
        <v>70</v>
      </c>
      <c r="V733">
        <v>25</v>
      </c>
      <c r="W733">
        <v>-7.0043504413717503</v>
      </c>
      <c r="X733">
        <v>-0.35906586902655702</v>
      </c>
      <c r="Y733">
        <v>100</v>
      </c>
      <c r="Z733">
        <v>0</v>
      </c>
      <c r="AA733">
        <v>12.2711156862043</v>
      </c>
      <c r="AB733">
        <v>0.56898675326165005</v>
      </c>
      <c r="AC733">
        <v>34</v>
      </c>
      <c r="AD733">
        <v>58</v>
      </c>
      <c r="AE733">
        <v>-4.9934659090909097</v>
      </c>
      <c r="AF733">
        <v>0.44992041480817602</v>
      </c>
      <c r="AH733">
        <v>3</v>
      </c>
      <c r="AJ733">
        <v>1</v>
      </c>
      <c r="AK733">
        <v>1</v>
      </c>
      <c r="AL733">
        <v>2.31</v>
      </c>
      <c r="AM733">
        <v>5.31</v>
      </c>
      <c r="AO733">
        <v>0</v>
      </c>
      <c r="AP733">
        <v>0</v>
      </c>
      <c r="AQ733">
        <v>2.31</v>
      </c>
      <c r="AR733">
        <v>5.31</v>
      </c>
      <c r="AS733">
        <v>1</v>
      </c>
      <c r="AT733">
        <v>1</v>
      </c>
      <c r="AV733">
        <v>5</v>
      </c>
      <c r="AW733">
        <v>8</v>
      </c>
      <c r="AX733">
        <v>1</v>
      </c>
      <c r="AZ733">
        <f t="shared" si="11"/>
        <v>0</v>
      </c>
    </row>
    <row r="734" spans="1:52" hidden="1" x14ac:dyDescent="0.25">
      <c r="A734" t="s">
        <v>71</v>
      </c>
      <c r="B734" t="s">
        <v>68</v>
      </c>
      <c r="C734">
        <v>2008</v>
      </c>
      <c r="D734">
        <v>8</v>
      </c>
      <c r="E734">
        <v>1</v>
      </c>
      <c r="F734">
        <v>0</v>
      </c>
      <c r="G734">
        <v>31.1</v>
      </c>
      <c r="I734">
        <v>32</v>
      </c>
      <c r="J734">
        <v>22</v>
      </c>
      <c r="K734">
        <v>-0.60709492273730004</v>
      </c>
      <c r="L734">
        <v>-0.116929163831254</v>
      </c>
      <c r="M734">
        <v>0</v>
      </c>
      <c r="N734">
        <v>50</v>
      </c>
      <c r="O734">
        <v>0</v>
      </c>
      <c r="P734">
        <v>0.17705570482708199</v>
      </c>
      <c r="Q734">
        <v>66</v>
      </c>
      <c r="R734">
        <v>33</v>
      </c>
      <c r="S734">
        <v>26.157161290322499</v>
      </c>
      <c r="T734">
        <v>0.57893520268235898</v>
      </c>
      <c r="U734">
        <v>64</v>
      </c>
      <c r="V734">
        <v>30</v>
      </c>
      <c r="W734">
        <v>0</v>
      </c>
      <c r="X734">
        <v>-0.48256355419980002</v>
      </c>
      <c r="Y734">
        <v>29</v>
      </c>
      <c r="Z734">
        <v>24</v>
      </c>
      <c r="AA734">
        <v>0</v>
      </c>
      <c r="AB734">
        <v>5.6010008799893402E-2</v>
      </c>
      <c r="AC734">
        <v>61</v>
      </c>
      <c r="AD734">
        <v>13</v>
      </c>
      <c r="AE734">
        <v>0</v>
      </c>
      <c r="AF734">
        <v>-0.167502969744487</v>
      </c>
      <c r="AH734">
        <v>-9</v>
      </c>
      <c r="AJ734">
        <v>-1</v>
      </c>
      <c r="AK734">
        <v>1</v>
      </c>
      <c r="AL734">
        <v>8.8800000000000008</v>
      </c>
      <c r="AM734">
        <v>-0.119999999999999</v>
      </c>
      <c r="AO734">
        <v>0</v>
      </c>
      <c r="AP734">
        <v>0</v>
      </c>
      <c r="AQ734">
        <v>8.8800000000000008</v>
      </c>
      <c r="AR734">
        <v>-0.119999999999999</v>
      </c>
      <c r="AS734">
        <v>-1</v>
      </c>
      <c r="AT734">
        <v>1</v>
      </c>
      <c r="AV734">
        <v>7</v>
      </c>
      <c r="AW734">
        <v>-2</v>
      </c>
      <c r="AX734">
        <v>-1</v>
      </c>
      <c r="AZ734">
        <f t="shared" si="11"/>
        <v>0</v>
      </c>
    </row>
    <row r="735" spans="1:52" hidden="1" x14ac:dyDescent="0.25">
      <c r="A735" t="s">
        <v>48</v>
      </c>
      <c r="B735" t="s">
        <v>60</v>
      </c>
      <c r="C735">
        <v>2008</v>
      </c>
      <c r="D735">
        <v>8</v>
      </c>
      <c r="E735">
        <v>0</v>
      </c>
      <c r="F735">
        <v>31.3</v>
      </c>
      <c r="G735">
        <v>9.4</v>
      </c>
      <c r="I735">
        <v>82</v>
      </c>
      <c r="J735">
        <v>26</v>
      </c>
      <c r="K735">
        <v>0.66055536665533299</v>
      </c>
      <c r="L735">
        <v>0.14449772455196999</v>
      </c>
      <c r="M735">
        <v>83</v>
      </c>
      <c r="N735">
        <v>100</v>
      </c>
      <c r="O735">
        <v>0</v>
      </c>
      <c r="P735">
        <v>-0.80508357095504102</v>
      </c>
      <c r="Q735">
        <v>100</v>
      </c>
      <c r="R735">
        <v>98</v>
      </c>
      <c r="S735">
        <v>0</v>
      </c>
      <c r="T735">
        <v>-0.30699201901092399</v>
      </c>
      <c r="U735">
        <v>88</v>
      </c>
      <c r="V735">
        <v>39</v>
      </c>
      <c r="W735">
        <v>5.04003299552204</v>
      </c>
      <c r="X735">
        <v>-0.647655704077848</v>
      </c>
      <c r="Y735">
        <v>54</v>
      </c>
      <c r="Z735">
        <v>100</v>
      </c>
      <c r="AA735">
        <v>0</v>
      </c>
      <c r="AB735">
        <v>0.93807020058497903</v>
      </c>
      <c r="AC735">
        <v>67</v>
      </c>
      <c r="AD735">
        <v>34</v>
      </c>
      <c r="AE735">
        <v>0</v>
      </c>
      <c r="AF735">
        <v>0.36564541553325902</v>
      </c>
      <c r="AH735">
        <v>3</v>
      </c>
      <c r="AJ735">
        <v>1</v>
      </c>
      <c r="AK735">
        <v>1</v>
      </c>
      <c r="AL735">
        <v>-0.15</v>
      </c>
      <c r="AM735">
        <v>2.85</v>
      </c>
      <c r="AO735">
        <v>0</v>
      </c>
      <c r="AP735">
        <v>0</v>
      </c>
      <c r="AQ735">
        <v>-0.15</v>
      </c>
      <c r="AR735">
        <v>2.85</v>
      </c>
      <c r="AS735">
        <v>1</v>
      </c>
      <c r="AT735">
        <v>1</v>
      </c>
      <c r="AV735">
        <v>7</v>
      </c>
      <c r="AW735">
        <v>10</v>
      </c>
      <c r="AX735">
        <v>1</v>
      </c>
      <c r="AZ735">
        <f t="shared" si="11"/>
        <v>0</v>
      </c>
    </row>
    <row r="736" spans="1:52" hidden="1" x14ac:dyDescent="0.25">
      <c r="A736" t="s">
        <v>62</v>
      </c>
      <c r="B736" t="s">
        <v>59</v>
      </c>
      <c r="C736">
        <v>2008</v>
      </c>
      <c r="D736">
        <v>8</v>
      </c>
      <c r="E736">
        <v>1</v>
      </c>
      <c r="F736">
        <v>-0.4</v>
      </c>
      <c r="G736">
        <v>49.5</v>
      </c>
      <c r="I736">
        <v>73</v>
      </c>
      <c r="J736">
        <v>30</v>
      </c>
      <c r="K736">
        <v>0</v>
      </c>
      <c r="L736">
        <v>-4.7661430868059997E-2</v>
      </c>
      <c r="M736">
        <v>43</v>
      </c>
      <c r="N736">
        <v>0</v>
      </c>
      <c r="O736">
        <v>-8.0622220375602396</v>
      </c>
      <c r="P736">
        <v>-0.25823330414947399</v>
      </c>
      <c r="Q736">
        <v>42</v>
      </c>
      <c r="R736">
        <v>0</v>
      </c>
      <c r="S736">
        <v>0</v>
      </c>
      <c r="T736">
        <v>-0.30656676831597302</v>
      </c>
      <c r="U736">
        <v>89</v>
      </c>
      <c r="V736">
        <v>38</v>
      </c>
      <c r="W736">
        <v>-1.51815119363395</v>
      </c>
      <c r="X736">
        <v>0.49358874007502002</v>
      </c>
      <c r="Y736">
        <v>42</v>
      </c>
      <c r="Z736">
        <v>62</v>
      </c>
      <c r="AA736">
        <v>1.36353245894412</v>
      </c>
      <c r="AB736">
        <v>-0.25876780698679003</v>
      </c>
      <c r="AC736">
        <v>26</v>
      </c>
      <c r="AD736">
        <v>12</v>
      </c>
      <c r="AE736">
        <v>-8.0977495999015101</v>
      </c>
      <c r="AF736">
        <v>-0.467716691463335</v>
      </c>
      <c r="AH736">
        <v>-14</v>
      </c>
      <c r="AJ736">
        <v>-1</v>
      </c>
      <c r="AK736">
        <v>1</v>
      </c>
      <c r="AL736">
        <v>12.63</v>
      </c>
      <c r="AM736">
        <v>-1.3699999999999899</v>
      </c>
      <c r="AO736">
        <v>0</v>
      </c>
      <c r="AP736">
        <v>0</v>
      </c>
      <c r="AQ736">
        <v>12.63</v>
      </c>
      <c r="AR736">
        <v>-1.3699999999999899</v>
      </c>
      <c r="AS736">
        <v>-1</v>
      </c>
      <c r="AT736">
        <v>1</v>
      </c>
      <c r="AV736">
        <v>4</v>
      </c>
      <c r="AW736">
        <v>-10</v>
      </c>
      <c r="AX736">
        <v>-1</v>
      </c>
      <c r="AZ736">
        <f t="shared" si="11"/>
        <v>0</v>
      </c>
    </row>
    <row r="737" spans="1:52" x14ac:dyDescent="0.25">
      <c r="A737" t="s">
        <v>58</v>
      </c>
      <c r="B737" t="s">
        <v>49</v>
      </c>
      <c r="C737">
        <v>2008</v>
      </c>
      <c r="D737">
        <v>8</v>
      </c>
      <c r="E737">
        <v>0</v>
      </c>
      <c r="F737">
        <v>-23.4</v>
      </c>
      <c r="G737">
        <v>-39.9</v>
      </c>
      <c r="I737">
        <v>59</v>
      </c>
      <c r="J737">
        <v>57</v>
      </c>
      <c r="K737">
        <v>-2.8079685669660401</v>
      </c>
      <c r="L737">
        <v>0.96484483987859804</v>
      </c>
      <c r="M737">
        <v>48</v>
      </c>
      <c r="N737">
        <v>41</v>
      </c>
      <c r="O737">
        <v>-0.62104955215255997</v>
      </c>
      <c r="P737">
        <v>0.222271348750402</v>
      </c>
      <c r="Q737">
        <v>73</v>
      </c>
      <c r="R737">
        <v>100</v>
      </c>
      <c r="S737">
        <v>-6.5095394903919397</v>
      </c>
      <c r="T737">
        <v>0.368667219443923</v>
      </c>
      <c r="U737">
        <v>51</v>
      </c>
      <c r="V737">
        <v>64</v>
      </c>
      <c r="W737">
        <v>0</v>
      </c>
      <c r="X737">
        <v>-0.802492037813203</v>
      </c>
      <c r="Y737">
        <v>17</v>
      </c>
      <c r="Z737">
        <v>81</v>
      </c>
      <c r="AA737">
        <v>9.0073115698511792</v>
      </c>
      <c r="AB737">
        <v>-0.48162478468068698</v>
      </c>
      <c r="AC737">
        <v>32</v>
      </c>
      <c r="AD737">
        <v>19</v>
      </c>
      <c r="AE737">
        <v>12.887235434007099</v>
      </c>
      <c r="AF737">
        <v>0.92910681392873096</v>
      </c>
      <c r="AH737">
        <v>8</v>
      </c>
      <c r="AJ737">
        <v>-1</v>
      </c>
      <c r="AK737">
        <v>1</v>
      </c>
      <c r="AL737">
        <v>-10.69</v>
      </c>
      <c r="AM737">
        <v>-2.6899999999999902</v>
      </c>
      <c r="AO737">
        <v>16.311762749821199</v>
      </c>
      <c r="AP737">
        <v>1.6211841524178801</v>
      </c>
      <c r="AQ737">
        <v>-9.0688158475821101</v>
      </c>
      <c r="AR737">
        <v>-1.0688158475821099</v>
      </c>
      <c r="AS737">
        <v>-1</v>
      </c>
      <c r="AT737">
        <v>1</v>
      </c>
      <c r="AV737">
        <v>-19</v>
      </c>
      <c r="AW737">
        <v>-11</v>
      </c>
      <c r="AX737">
        <v>-1</v>
      </c>
      <c r="AZ737">
        <f t="shared" si="11"/>
        <v>1</v>
      </c>
    </row>
    <row r="738" spans="1:52" x14ac:dyDescent="0.25">
      <c r="A738" t="s">
        <v>64</v>
      </c>
      <c r="B738" t="s">
        <v>47</v>
      </c>
      <c r="C738">
        <v>2008</v>
      </c>
      <c r="D738">
        <v>8</v>
      </c>
      <c r="E738">
        <v>1</v>
      </c>
      <c r="F738">
        <v>34.9</v>
      </c>
      <c r="G738">
        <v>36.1</v>
      </c>
      <c r="I738">
        <v>82</v>
      </c>
      <c r="J738">
        <v>78</v>
      </c>
      <c r="K738">
        <v>-12.476369927836201</v>
      </c>
      <c r="L738">
        <v>0.93766115812689999</v>
      </c>
      <c r="M738">
        <v>65</v>
      </c>
      <c r="N738">
        <v>32</v>
      </c>
      <c r="O738">
        <v>-6.4922034656232501</v>
      </c>
      <c r="P738">
        <v>-0.452553462204136</v>
      </c>
      <c r="Q738">
        <v>16</v>
      </c>
      <c r="R738">
        <v>64</v>
      </c>
      <c r="S738">
        <v>0</v>
      </c>
      <c r="T738">
        <v>0.16239337287733599</v>
      </c>
      <c r="U738">
        <v>82</v>
      </c>
      <c r="V738">
        <v>93</v>
      </c>
      <c r="W738">
        <v>-15.2826780864842</v>
      </c>
      <c r="X738">
        <v>0.79530058381567204</v>
      </c>
      <c r="Y738">
        <v>74</v>
      </c>
      <c r="Z738">
        <v>24</v>
      </c>
      <c r="AA738">
        <v>-6.1697159338267298</v>
      </c>
      <c r="AB738">
        <v>-0.27884476829850502</v>
      </c>
      <c r="AC738">
        <v>70</v>
      </c>
      <c r="AD738">
        <v>33</v>
      </c>
      <c r="AE738">
        <v>0</v>
      </c>
      <c r="AF738">
        <v>0.51343202786723097</v>
      </c>
      <c r="AH738">
        <v>-9.5</v>
      </c>
      <c r="AJ738">
        <v>1</v>
      </c>
      <c r="AK738">
        <v>1</v>
      </c>
      <c r="AL738">
        <v>9.91</v>
      </c>
      <c r="AM738">
        <v>0.41</v>
      </c>
      <c r="AO738">
        <v>-23.852930280202401</v>
      </c>
      <c r="AP738">
        <v>-2.3706814004155699</v>
      </c>
      <c r="AQ738">
        <v>7.5393185995844201</v>
      </c>
      <c r="AR738">
        <v>-1.9606814004155699</v>
      </c>
      <c r="AS738">
        <v>-1</v>
      </c>
      <c r="AT738">
        <v>-1</v>
      </c>
      <c r="AV738">
        <v>13</v>
      </c>
      <c r="AW738">
        <v>3.5</v>
      </c>
      <c r="AX738">
        <v>1</v>
      </c>
      <c r="AZ738">
        <f t="shared" si="11"/>
        <v>1</v>
      </c>
    </row>
    <row r="739" spans="1:52" x14ac:dyDescent="0.25">
      <c r="A739" t="s">
        <v>60</v>
      </c>
      <c r="B739" t="s">
        <v>48</v>
      </c>
      <c r="C739">
        <v>2008</v>
      </c>
      <c r="D739">
        <v>8</v>
      </c>
      <c r="E739">
        <v>1</v>
      </c>
      <c r="F739">
        <v>21.9</v>
      </c>
      <c r="G739">
        <v>-9.4</v>
      </c>
      <c r="I739">
        <v>100</v>
      </c>
      <c r="J739">
        <v>83</v>
      </c>
      <c r="K739">
        <v>-9.5348438943284499</v>
      </c>
      <c r="L739">
        <v>0.96222620382885704</v>
      </c>
      <c r="M739">
        <v>26</v>
      </c>
      <c r="N739">
        <v>82</v>
      </c>
      <c r="O739">
        <v>-7.1899881446354499</v>
      </c>
      <c r="P739">
        <v>0.69506407488010802</v>
      </c>
      <c r="Q739">
        <v>39</v>
      </c>
      <c r="R739">
        <v>88</v>
      </c>
      <c r="S739">
        <v>-1.44805094875242</v>
      </c>
      <c r="T739">
        <v>0.57587708204981802</v>
      </c>
      <c r="U739">
        <v>98</v>
      </c>
      <c r="V739">
        <v>100</v>
      </c>
      <c r="W739">
        <v>0</v>
      </c>
      <c r="X739">
        <v>0.49978028844741401</v>
      </c>
      <c r="Y739">
        <v>34</v>
      </c>
      <c r="Z739">
        <v>67</v>
      </c>
      <c r="AA739">
        <v>2.8159919647981599</v>
      </c>
      <c r="AB739">
        <v>-0.14843610895402401</v>
      </c>
      <c r="AC739">
        <v>100</v>
      </c>
      <c r="AD739">
        <v>54</v>
      </c>
      <c r="AE739">
        <v>-1.23954118956743</v>
      </c>
      <c r="AF739">
        <v>0.50241643987066098</v>
      </c>
      <c r="AH739">
        <v>-3</v>
      </c>
      <c r="AJ739">
        <v>-1</v>
      </c>
      <c r="AK739">
        <v>1</v>
      </c>
      <c r="AL739">
        <v>0.15</v>
      </c>
      <c r="AM739">
        <v>-2.85</v>
      </c>
      <c r="AO739">
        <v>-14.1721791026904</v>
      </c>
      <c r="AP739">
        <v>-1.40853643587731</v>
      </c>
      <c r="AQ739">
        <v>-1.2585364358773099</v>
      </c>
      <c r="AR739">
        <v>-4.2585364358773097</v>
      </c>
      <c r="AS739">
        <v>-1</v>
      </c>
      <c r="AT739">
        <v>1</v>
      </c>
      <c r="AV739">
        <v>-7</v>
      </c>
      <c r="AW739">
        <v>-10</v>
      </c>
      <c r="AX739">
        <v>-1</v>
      </c>
      <c r="AZ739">
        <f t="shared" si="11"/>
        <v>1</v>
      </c>
    </row>
    <row r="740" spans="1:52" hidden="1" x14ac:dyDescent="0.25">
      <c r="A740" t="s">
        <v>65</v>
      </c>
      <c r="B740" t="s">
        <v>63</v>
      </c>
      <c r="C740">
        <v>2008</v>
      </c>
      <c r="D740">
        <v>8</v>
      </c>
      <c r="E740">
        <v>0</v>
      </c>
      <c r="F740">
        <v>6.6</v>
      </c>
      <c r="G740">
        <v>-0.4</v>
      </c>
      <c r="I740">
        <v>49</v>
      </c>
      <c r="J740">
        <v>83</v>
      </c>
      <c r="K740">
        <v>-1.0729222404151999</v>
      </c>
      <c r="L740">
        <v>0.53834136940278898</v>
      </c>
      <c r="M740">
        <v>71</v>
      </c>
      <c r="N740">
        <v>41</v>
      </c>
      <c r="O740">
        <v>0</v>
      </c>
      <c r="P740">
        <v>-0.193851051903393</v>
      </c>
      <c r="Q740">
        <v>25</v>
      </c>
      <c r="R740">
        <v>70</v>
      </c>
      <c r="S740">
        <v>4.7821249999999997</v>
      </c>
      <c r="T740">
        <v>-0.15862888326909999</v>
      </c>
      <c r="U740">
        <v>68</v>
      </c>
      <c r="V740">
        <v>22</v>
      </c>
      <c r="W740">
        <v>0</v>
      </c>
      <c r="X740">
        <v>-0.550740416079471</v>
      </c>
      <c r="Y740">
        <v>58</v>
      </c>
      <c r="Z740">
        <v>34</v>
      </c>
      <c r="AA740">
        <v>0</v>
      </c>
      <c r="AB740">
        <v>-4.35981035950938E-2</v>
      </c>
      <c r="AC740">
        <v>0</v>
      </c>
      <c r="AD740">
        <v>100</v>
      </c>
      <c r="AE740">
        <v>0</v>
      </c>
      <c r="AF740">
        <v>0.55464355816940103</v>
      </c>
      <c r="AH740">
        <v>-3</v>
      </c>
      <c r="AJ740">
        <v>-1</v>
      </c>
      <c r="AK740">
        <v>1</v>
      </c>
      <c r="AL740">
        <v>-2.31</v>
      </c>
      <c r="AM740">
        <v>-5.31</v>
      </c>
      <c r="AO740">
        <v>0</v>
      </c>
      <c r="AP740">
        <v>0</v>
      </c>
      <c r="AQ740">
        <v>-2.31</v>
      </c>
      <c r="AR740">
        <v>-5.31</v>
      </c>
      <c r="AS740">
        <v>-1</v>
      </c>
      <c r="AT740">
        <v>1</v>
      </c>
      <c r="AV740">
        <v>-5</v>
      </c>
      <c r="AW740">
        <v>-8</v>
      </c>
      <c r="AX740">
        <v>-1</v>
      </c>
      <c r="AZ740">
        <f t="shared" si="11"/>
        <v>0</v>
      </c>
    </row>
    <row r="741" spans="1:52" hidden="1" x14ac:dyDescent="0.25">
      <c r="A741" t="s">
        <v>67</v>
      </c>
      <c r="B741" t="s">
        <v>66</v>
      </c>
      <c r="C741">
        <v>2008</v>
      </c>
      <c r="D741">
        <v>8</v>
      </c>
      <c r="E741">
        <v>0</v>
      </c>
      <c r="F741">
        <v>-17.7</v>
      </c>
      <c r="G741">
        <v>-1.5</v>
      </c>
      <c r="I741">
        <v>50</v>
      </c>
      <c r="J741">
        <v>1</v>
      </c>
      <c r="K741">
        <v>7.6362792968749904</v>
      </c>
      <c r="L741">
        <v>0.52259783971226104</v>
      </c>
      <c r="M741">
        <v>57</v>
      </c>
      <c r="N741">
        <v>37</v>
      </c>
      <c r="O741">
        <v>2.32030769230769</v>
      </c>
      <c r="P741">
        <v>0.59040721863734602</v>
      </c>
      <c r="Q741">
        <v>62</v>
      </c>
      <c r="R741">
        <v>61</v>
      </c>
      <c r="S741">
        <v>-4.2237887931034503</v>
      </c>
      <c r="T741">
        <v>0.60819976774476403</v>
      </c>
      <c r="U741">
        <v>61</v>
      </c>
      <c r="V741">
        <v>33</v>
      </c>
      <c r="W741">
        <v>3.1547318579516199</v>
      </c>
      <c r="X741">
        <v>0.73873498341405797</v>
      </c>
      <c r="Y741">
        <v>0</v>
      </c>
      <c r="Z741">
        <v>39</v>
      </c>
      <c r="AA741">
        <v>3.99338571105582</v>
      </c>
      <c r="AB741">
        <v>0.71566623972319898</v>
      </c>
      <c r="AC741">
        <v>13</v>
      </c>
      <c r="AD741">
        <v>38</v>
      </c>
      <c r="AE741">
        <v>0</v>
      </c>
      <c r="AF741">
        <v>0.80545865008304696</v>
      </c>
      <c r="AH741">
        <v>5.5</v>
      </c>
      <c r="AJ741">
        <v>1</v>
      </c>
      <c r="AK741">
        <v>1</v>
      </c>
      <c r="AL741">
        <v>-2.5499999999999998</v>
      </c>
      <c r="AM741">
        <v>2.95</v>
      </c>
      <c r="AO741">
        <v>0</v>
      </c>
      <c r="AP741">
        <v>0</v>
      </c>
      <c r="AQ741">
        <v>-2.5499999999999998</v>
      </c>
      <c r="AR741">
        <v>2.95</v>
      </c>
      <c r="AS741">
        <v>1</v>
      </c>
      <c r="AT741">
        <v>1</v>
      </c>
      <c r="AV741">
        <v>21</v>
      </c>
      <c r="AW741">
        <v>26.5</v>
      </c>
      <c r="AX741">
        <v>1</v>
      </c>
      <c r="AZ741">
        <f t="shared" si="11"/>
        <v>0</v>
      </c>
    </row>
    <row r="742" spans="1:52" hidden="1" x14ac:dyDescent="0.25">
      <c r="A742" t="s">
        <v>66</v>
      </c>
      <c r="B742" t="s">
        <v>67</v>
      </c>
      <c r="C742">
        <v>2008</v>
      </c>
      <c r="D742">
        <v>8</v>
      </c>
      <c r="E742">
        <v>1</v>
      </c>
      <c r="F742">
        <v>-16.2</v>
      </c>
      <c r="G742">
        <v>1.5</v>
      </c>
      <c r="I742">
        <v>37</v>
      </c>
      <c r="J742">
        <v>57</v>
      </c>
      <c r="K742">
        <v>-1.0435556395239001</v>
      </c>
      <c r="L742">
        <v>0.25051343522030101</v>
      </c>
      <c r="M742">
        <v>1</v>
      </c>
      <c r="N742">
        <v>50</v>
      </c>
      <c r="O742">
        <v>0</v>
      </c>
      <c r="P742">
        <v>1.38806839944718E-2</v>
      </c>
      <c r="Q742">
        <v>33</v>
      </c>
      <c r="R742">
        <v>61</v>
      </c>
      <c r="S742">
        <v>0.31915151515151402</v>
      </c>
      <c r="T742">
        <v>0.65343004133864002</v>
      </c>
      <c r="U742">
        <v>61</v>
      </c>
      <c r="V742">
        <v>62</v>
      </c>
      <c r="W742">
        <v>-1.0053271028037301</v>
      </c>
      <c r="X742">
        <v>0.110520314466068</v>
      </c>
      <c r="Y742">
        <v>38</v>
      </c>
      <c r="Z742">
        <v>13</v>
      </c>
      <c r="AA742">
        <v>4.4163387978142099</v>
      </c>
      <c r="AB742">
        <v>0.73024873506965104</v>
      </c>
      <c r="AC742">
        <v>39</v>
      </c>
      <c r="AD742">
        <v>0</v>
      </c>
      <c r="AE742">
        <v>4.7652526961302497</v>
      </c>
      <c r="AF742">
        <v>0.56951223189346301</v>
      </c>
      <c r="AH742">
        <v>-5.5</v>
      </c>
      <c r="AJ742">
        <v>-1</v>
      </c>
      <c r="AK742">
        <v>1</v>
      </c>
      <c r="AL742">
        <v>2.5499999999999998</v>
      </c>
      <c r="AM742">
        <v>-2.95</v>
      </c>
      <c r="AO742">
        <v>0</v>
      </c>
      <c r="AP742">
        <v>0</v>
      </c>
      <c r="AQ742">
        <v>2.5499999999999998</v>
      </c>
      <c r="AR742">
        <v>-2.95</v>
      </c>
      <c r="AS742">
        <v>-1</v>
      </c>
      <c r="AT742">
        <v>1</v>
      </c>
      <c r="AV742">
        <v>-21</v>
      </c>
      <c r="AW742">
        <v>-26.5</v>
      </c>
      <c r="AX742">
        <v>-1</v>
      </c>
      <c r="AZ742">
        <f t="shared" si="11"/>
        <v>0</v>
      </c>
    </row>
    <row r="743" spans="1:52" hidden="1" x14ac:dyDescent="0.25">
      <c r="A743" t="s">
        <v>68</v>
      </c>
      <c r="B743" t="s">
        <v>71</v>
      </c>
      <c r="C743">
        <v>2008</v>
      </c>
      <c r="D743">
        <v>8</v>
      </c>
      <c r="E743">
        <v>0</v>
      </c>
      <c r="F743">
        <v>-31.1</v>
      </c>
      <c r="G743">
        <v>-31.1</v>
      </c>
      <c r="I743">
        <v>50</v>
      </c>
      <c r="J743">
        <v>0</v>
      </c>
      <c r="K743">
        <v>0</v>
      </c>
      <c r="L743">
        <v>-0.15438332596999901</v>
      </c>
      <c r="M743">
        <v>22</v>
      </c>
      <c r="N743">
        <v>32</v>
      </c>
      <c r="O743">
        <v>3.4240748259860698</v>
      </c>
      <c r="P743">
        <v>0.26943449093938998</v>
      </c>
      <c r="Q743">
        <v>30</v>
      </c>
      <c r="R743">
        <v>64</v>
      </c>
      <c r="S743">
        <v>0</v>
      </c>
      <c r="T743">
        <v>-0.31472187782316602</v>
      </c>
      <c r="U743">
        <v>33</v>
      </c>
      <c r="V743">
        <v>66</v>
      </c>
      <c r="W743">
        <v>0</v>
      </c>
      <c r="X743">
        <v>-2.1594303100661599E-2</v>
      </c>
      <c r="Y743">
        <v>13</v>
      </c>
      <c r="Z743">
        <v>61</v>
      </c>
      <c r="AA743">
        <v>0.44603781805508003</v>
      </c>
      <c r="AB743">
        <v>-0.30116438817133601</v>
      </c>
      <c r="AC743">
        <v>24</v>
      </c>
      <c r="AD743">
        <v>29</v>
      </c>
      <c r="AE743">
        <v>-7.0628857791225403</v>
      </c>
      <c r="AF743">
        <v>-0.569500696211103</v>
      </c>
      <c r="AH743">
        <v>9</v>
      </c>
      <c r="AJ743">
        <v>1</v>
      </c>
      <c r="AK743">
        <v>1</v>
      </c>
      <c r="AL743">
        <v>-8.8800000000000008</v>
      </c>
      <c r="AM743">
        <v>0.119999999999999</v>
      </c>
      <c r="AO743">
        <v>0</v>
      </c>
      <c r="AP743">
        <v>0</v>
      </c>
      <c r="AQ743">
        <v>-8.8800000000000008</v>
      </c>
      <c r="AR743">
        <v>0.119999999999999</v>
      </c>
      <c r="AS743">
        <v>1</v>
      </c>
      <c r="AT743">
        <v>1</v>
      </c>
      <c r="AV743">
        <v>-7</v>
      </c>
      <c r="AW743">
        <v>2</v>
      </c>
      <c r="AX743">
        <v>1</v>
      </c>
      <c r="AZ743">
        <f t="shared" si="11"/>
        <v>0</v>
      </c>
    </row>
    <row r="744" spans="1:52" hidden="1" x14ac:dyDescent="0.25">
      <c r="A744" t="s">
        <v>54</v>
      </c>
      <c r="B744" t="s">
        <v>55</v>
      </c>
      <c r="C744">
        <v>2008</v>
      </c>
      <c r="D744">
        <v>8</v>
      </c>
      <c r="E744">
        <v>0</v>
      </c>
      <c r="F744">
        <v>19.2</v>
      </c>
      <c r="G744">
        <v>20.6</v>
      </c>
      <c r="I744">
        <v>29</v>
      </c>
      <c r="J744">
        <v>71</v>
      </c>
      <c r="K744">
        <v>0</v>
      </c>
      <c r="L744">
        <v>0.230037872043374</v>
      </c>
      <c r="M744">
        <v>79</v>
      </c>
      <c r="N744">
        <v>64</v>
      </c>
      <c r="O744">
        <v>0</v>
      </c>
      <c r="P744">
        <v>0.71603361162171697</v>
      </c>
      <c r="Q744">
        <v>61</v>
      </c>
      <c r="R744">
        <v>75</v>
      </c>
      <c r="S744">
        <v>7.1783642611683796</v>
      </c>
      <c r="T744">
        <v>-0.29249030833501999</v>
      </c>
      <c r="U744">
        <v>83</v>
      </c>
      <c r="V744">
        <v>57</v>
      </c>
      <c r="W744">
        <v>0</v>
      </c>
      <c r="X744">
        <v>-7.19882975538042E-3</v>
      </c>
      <c r="Y744">
        <v>52</v>
      </c>
      <c r="Z744">
        <v>55</v>
      </c>
      <c r="AA744">
        <v>8.9418794326241091</v>
      </c>
      <c r="AB744">
        <v>-0.83579957117215198</v>
      </c>
      <c r="AC744">
        <v>56</v>
      </c>
      <c r="AD744">
        <v>76</v>
      </c>
      <c r="AE744">
        <v>0</v>
      </c>
      <c r="AF744">
        <v>6.9409102420280394E-2</v>
      </c>
      <c r="AH744">
        <v>1.5</v>
      </c>
      <c r="AJ744">
        <v>1</v>
      </c>
      <c r="AK744">
        <v>-1</v>
      </c>
      <c r="AL744">
        <v>2.36</v>
      </c>
      <c r="AM744">
        <v>3.86</v>
      </c>
      <c r="AO744">
        <v>0</v>
      </c>
      <c r="AP744">
        <v>0</v>
      </c>
      <c r="AQ744">
        <v>2.36</v>
      </c>
      <c r="AR744">
        <v>3.86</v>
      </c>
      <c r="AS744">
        <v>1</v>
      </c>
      <c r="AT744">
        <v>-1</v>
      </c>
      <c r="AV744">
        <v>-4</v>
      </c>
      <c r="AW744">
        <v>-2.5</v>
      </c>
      <c r="AX744">
        <v>-1</v>
      </c>
      <c r="AZ744">
        <f t="shared" si="11"/>
        <v>0</v>
      </c>
    </row>
    <row r="745" spans="1:52" hidden="1" x14ac:dyDescent="0.25">
      <c r="A745" t="s">
        <v>69</v>
      </c>
      <c r="B745" t="s">
        <v>75</v>
      </c>
      <c r="C745">
        <v>2008</v>
      </c>
      <c r="D745">
        <v>8</v>
      </c>
      <c r="E745">
        <v>1</v>
      </c>
      <c r="F745">
        <v>24</v>
      </c>
      <c r="G745">
        <v>16.2</v>
      </c>
      <c r="I745">
        <v>68</v>
      </c>
      <c r="J745">
        <v>70</v>
      </c>
      <c r="K745">
        <v>0</v>
      </c>
      <c r="L745">
        <v>0.50184062201450996</v>
      </c>
      <c r="M745">
        <v>100</v>
      </c>
      <c r="N745">
        <v>32</v>
      </c>
      <c r="O745">
        <v>6.3183743333906701</v>
      </c>
      <c r="P745">
        <v>0.62787241715433895</v>
      </c>
      <c r="Q745">
        <v>85</v>
      </c>
      <c r="R745">
        <v>38</v>
      </c>
      <c r="S745">
        <v>7.4835029746127102</v>
      </c>
      <c r="T745">
        <v>0.84967989905576702</v>
      </c>
      <c r="U745">
        <v>84</v>
      </c>
      <c r="V745">
        <v>0</v>
      </c>
      <c r="W745">
        <v>8.0841656920077902</v>
      </c>
      <c r="X745">
        <v>0.40064363027227201</v>
      </c>
      <c r="Y745">
        <v>18</v>
      </c>
      <c r="Z745">
        <v>82</v>
      </c>
      <c r="AA745">
        <v>0</v>
      </c>
      <c r="AB745">
        <v>0.463265764622314</v>
      </c>
      <c r="AC745">
        <v>79</v>
      </c>
      <c r="AD745">
        <v>64</v>
      </c>
      <c r="AE745">
        <v>6.9603305943053604</v>
      </c>
      <c r="AF745">
        <v>-0.112955468055914</v>
      </c>
      <c r="AH745">
        <v>-4</v>
      </c>
      <c r="AJ745">
        <v>1</v>
      </c>
      <c r="AK745">
        <v>1</v>
      </c>
      <c r="AL745">
        <v>5.73</v>
      </c>
      <c r="AM745">
        <v>1.73</v>
      </c>
      <c r="AO745">
        <v>0</v>
      </c>
      <c r="AP745">
        <v>0</v>
      </c>
      <c r="AQ745">
        <v>5.73</v>
      </c>
      <c r="AR745">
        <v>1.73</v>
      </c>
      <c r="AS745">
        <v>1</v>
      </c>
      <c r="AT745">
        <v>1</v>
      </c>
      <c r="AV745">
        <v>10</v>
      </c>
      <c r="AW745">
        <v>6</v>
      </c>
      <c r="AX745">
        <v>1</v>
      </c>
      <c r="AZ745">
        <f t="shared" si="11"/>
        <v>0</v>
      </c>
    </row>
    <row r="746" spans="1:52" x14ac:dyDescent="0.25">
      <c r="A746" t="s">
        <v>70</v>
      </c>
      <c r="B746" t="s">
        <v>52</v>
      </c>
      <c r="C746">
        <v>2008</v>
      </c>
      <c r="D746">
        <v>8</v>
      </c>
      <c r="E746">
        <v>0</v>
      </c>
      <c r="F746">
        <v>21</v>
      </c>
      <c r="G746">
        <v>64.599999999999994</v>
      </c>
      <c r="I746">
        <v>22</v>
      </c>
      <c r="J746">
        <v>4</v>
      </c>
      <c r="K746">
        <v>-14.237558623712401</v>
      </c>
      <c r="L746">
        <v>-0.54366126283176297</v>
      </c>
      <c r="M746">
        <v>60</v>
      </c>
      <c r="N746">
        <v>41</v>
      </c>
      <c r="O746">
        <v>-5.1903463268365897</v>
      </c>
      <c r="P746">
        <v>-0.670171165253304</v>
      </c>
      <c r="Q746">
        <v>88</v>
      </c>
      <c r="R746">
        <v>28</v>
      </c>
      <c r="S746">
        <v>0</v>
      </c>
      <c r="T746">
        <v>-0.92418887446118902</v>
      </c>
      <c r="U746">
        <v>86</v>
      </c>
      <c r="V746">
        <v>8</v>
      </c>
      <c r="W746">
        <v>0</v>
      </c>
      <c r="X746">
        <v>0.34006109237237098</v>
      </c>
      <c r="Y746">
        <v>37</v>
      </c>
      <c r="Z746">
        <v>4</v>
      </c>
      <c r="AA746">
        <v>-9.3621546961325794</v>
      </c>
      <c r="AB746">
        <v>-0.41551720851101698</v>
      </c>
      <c r="AC746">
        <v>65</v>
      </c>
      <c r="AD746">
        <v>33</v>
      </c>
      <c r="AE746">
        <v>-6.2219233975897499</v>
      </c>
      <c r="AF746">
        <v>-0.74285522616750599</v>
      </c>
      <c r="AH746">
        <v>-7</v>
      </c>
      <c r="AJ746">
        <v>1</v>
      </c>
      <c r="AK746">
        <v>1</v>
      </c>
      <c r="AL746">
        <v>12.68</v>
      </c>
      <c r="AM746">
        <v>5.68</v>
      </c>
      <c r="AO746">
        <v>-12.362397413722199</v>
      </c>
      <c r="AP746">
        <v>-1.2286668878406699</v>
      </c>
      <c r="AQ746">
        <v>11.4513331121593</v>
      </c>
      <c r="AR746">
        <v>4.45133311215932</v>
      </c>
      <c r="AS746">
        <v>1</v>
      </c>
      <c r="AT746">
        <v>1</v>
      </c>
      <c r="AV746">
        <v>8</v>
      </c>
      <c r="AW746">
        <v>1</v>
      </c>
      <c r="AX746">
        <v>1</v>
      </c>
      <c r="AZ746">
        <f t="shared" si="11"/>
        <v>1</v>
      </c>
    </row>
    <row r="747" spans="1:52" hidden="1" x14ac:dyDescent="0.25">
      <c r="A747" t="s">
        <v>45</v>
      </c>
      <c r="B747" t="s">
        <v>68</v>
      </c>
      <c r="C747">
        <v>2008</v>
      </c>
      <c r="D747">
        <v>9</v>
      </c>
      <c r="E747">
        <v>0</v>
      </c>
      <c r="F747">
        <v>16.899999999999999</v>
      </c>
      <c r="G747">
        <v>48.2</v>
      </c>
      <c r="I747">
        <v>68</v>
      </c>
      <c r="J747">
        <v>15</v>
      </c>
      <c r="K747">
        <v>0</v>
      </c>
      <c r="L747">
        <v>-1.4693384211659199E-2</v>
      </c>
      <c r="M747">
        <v>50</v>
      </c>
      <c r="N747">
        <v>59</v>
      </c>
      <c r="O747">
        <v>-1.0123669114887599</v>
      </c>
      <c r="P747">
        <v>0.36946728822623198</v>
      </c>
      <c r="Q747">
        <v>10</v>
      </c>
      <c r="R747">
        <v>34</v>
      </c>
      <c r="S747">
        <v>0</v>
      </c>
      <c r="T747">
        <v>0.70609950125166299</v>
      </c>
      <c r="U747">
        <v>76</v>
      </c>
      <c r="V747">
        <v>30</v>
      </c>
      <c r="W747">
        <v>7.1500499360574796</v>
      </c>
      <c r="X747">
        <v>0.39241362629286902</v>
      </c>
      <c r="Y747">
        <v>100</v>
      </c>
      <c r="Z747">
        <v>26</v>
      </c>
      <c r="AA747">
        <v>0</v>
      </c>
      <c r="AB747">
        <v>-2.5122853131440099E-2</v>
      </c>
      <c r="AC747">
        <v>38</v>
      </c>
      <c r="AD747">
        <v>19</v>
      </c>
      <c r="AE747">
        <v>0</v>
      </c>
      <c r="AF747">
        <v>-0.45883993684451801</v>
      </c>
      <c r="AH747">
        <v>-3</v>
      </c>
      <c r="AJ747">
        <v>1</v>
      </c>
      <c r="AK747">
        <v>1</v>
      </c>
      <c r="AL747">
        <v>8.75</v>
      </c>
      <c r="AM747">
        <v>5.75</v>
      </c>
      <c r="AO747">
        <v>0</v>
      </c>
      <c r="AP747">
        <v>0</v>
      </c>
      <c r="AQ747">
        <v>8.75</v>
      </c>
      <c r="AR747">
        <v>5.75</v>
      </c>
      <c r="AS747">
        <v>1</v>
      </c>
      <c r="AT747">
        <v>1</v>
      </c>
      <c r="AV747">
        <v>21</v>
      </c>
      <c r="AW747">
        <v>18</v>
      </c>
      <c r="AX747">
        <v>1</v>
      </c>
      <c r="AZ747">
        <f t="shared" si="11"/>
        <v>0</v>
      </c>
    </row>
    <row r="748" spans="1:52" hidden="1" x14ac:dyDescent="0.25">
      <c r="A748" t="s">
        <v>47</v>
      </c>
      <c r="B748" t="s">
        <v>58</v>
      </c>
      <c r="C748">
        <v>2008</v>
      </c>
      <c r="D748">
        <v>9</v>
      </c>
      <c r="E748">
        <v>0</v>
      </c>
      <c r="F748">
        <v>3.9</v>
      </c>
      <c r="G748">
        <v>29.7</v>
      </c>
      <c r="I748">
        <v>36</v>
      </c>
      <c r="J748">
        <v>39</v>
      </c>
      <c r="K748">
        <v>6.3876889419252096</v>
      </c>
      <c r="L748">
        <v>0.83791456824676802</v>
      </c>
      <c r="M748">
        <v>73</v>
      </c>
      <c r="N748">
        <v>55</v>
      </c>
      <c r="O748">
        <v>-2.5001138075313798</v>
      </c>
      <c r="P748">
        <v>0.34807738248820502</v>
      </c>
      <c r="Q748">
        <v>92</v>
      </c>
      <c r="R748">
        <v>40</v>
      </c>
      <c r="S748">
        <v>3.06748898942385</v>
      </c>
      <c r="T748">
        <v>0.74650227072083797</v>
      </c>
      <c r="U748">
        <v>52</v>
      </c>
      <c r="V748">
        <v>67</v>
      </c>
      <c r="W748">
        <v>0</v>
      </c>
      <c r="X748">
        <v>0.66146200452833903</v>
      </c>
      <c r="Y748">
        <v>39</v>
      </c>
      <c r="Z748">
        <v>43</v>
      </c>
      <c r="AA748">
        <v>2.2455946819978401</v>
      </c>
      <c r="AB748">
        <v>0.44947802729700498</v>
      </c>
      <c r="AC748">
        <v>27</v>
      </c>
      <c r="AD748">
        <v>14</v>
      </c>
      <c r="AE748">
        <v>4.8306434630008699</v>
      </c>
      <c r="AF748">
        <v>0.35960514944781202</v>
      </c>
      <c r="AH748">
        <v>-3</v>
      </c>
      <c r="AJ748">
        <v>1</v>
      </c>
      <c r="AK748">
        <v>1</v>
      </c>
      <c r="AL748">
        <v>4.4400000000000004</v>
      </c>
      <c r="AM748">
        <v>1.44</v>
      </c>
      <c r="AO748">
        <v>0</v>
      </c>
      <c r="AP748">
        <v>0</v>
      </c>
      <c r="AQ748">
        <v>4.4400000000000004</v>
      </c>
      <c r="AR748">
        <v>1.44</v>
      </c>
      <c r="AS748">
        <v>1</v>
      </c>
      <c r="AT748">
        <v>1</v>
      </c>
      <c r="AV748">
        <v>24</v>
      </c>
      <c r="AW748">
        <v>21</v>
      </c>
      <c r="AX748">
        <v>1</v>
      </c>
      <c r="AZ748">
        <f t="shared" si="11"/>
        <v>0</v>
      </c>
    </row>
    <row r="749" spans="1:52" hidden="1" x14ac:dyDescent="0.25">
      <c r="A749" t="s">
        <v>49</v>
      </c>
      <c r="B749" t="s">
        <v>72</v>
      </c>
      <c r="C749">
        <v>2008</v>
      </c>
      <c r="D749">
        <v>9</v>
      </c>
      <c r="E749">
        <v>0</v>
      </c>
      <c r="F749">
        <v>22.9</v>
      </c>
      <c r="G749">
        <v>37.1</v>
      </c>
      <c r="I749">
        <v>55</v>
      </c>
      <c r="J749">
        <v>69</v>
      </c>
      <c r="K749">
        <v>-2.0523010174697598</v>
      </c>
      <c r="L749">
        <v>0.20127951618923401</v>
      </c>
      <c r="M749">
        <v>62</v>
      </c>
      <c r="N749">
        <v>32</v>
      </c>
      <c r="O749">
        <v>-5.5359049468630301</v>
      </c>
      <c r="P749">
        <v>-0.30447839123383802</v>
      </c>
      <c r="Q749">
        <v>82</v>
      </c>
      <c r="R749">
        <v>42</v>
      </c>
      <c r="S749">
        <v>-3.5085470424771699</v>
      </c>
      <c r="T749">
        <v>-0.190015304161337</v>
      </c>
      <c r="U749">
        <v>100</v>
      </c>
      <c r="V749">
        <v>29</v>
      </c>
      <c r="W749">
        <v>-4.3407003788873402</v>
      </c>
      <c r="X749">
        <v>-0.452073648056105</v>
      </c>
      <c r="Y749">
        <v>17</v>
      </c>
      <c r="Z749">
        <v>68</v>
      </c>
      <c r="AA749">
        <v>-1.4966631092138101</v>
      </c>
      <c r="AB749">
        <v>0.65859356239195499</v>
      </c>
      <c r="AC749">
        <v>85</v>
      </c>
      <c r="AD749">
        <v>19</v>
      </c>
      <c r="AE749">
        <v>1.97697605346203</v>
      </c>
      <c r="AF749">
        <v>0.30765146030569201</v>
      </c>
      <c r="AH749">
        <v>2.5</v>
      </c>
      <c r="AJ749">
        <v>1</v>
      </c>
      <c r="AK749">
        <v>1</v>
      </c>
      <c r="AL749">
        <v>6.14</v>
      </c>
      <c r="AM749">
        <v>8.64</v>
      </c>
      <c r="AO749">
        <v>0</v>
      </c>
      <c r="AP749">
        <v>0</v>
      </c>
      <c r="AQ749">
        <v>6.14</v>
      </c>
      <c r="AR749">
        <v>8.64</v>
      </c>
      <c r="AS749">
        <v>1</v>
      </c>
      <c r="AT749">
        <v>1</v>
      </c>
      <c r="AV749">
        <v>10</v>
      </c>
      <c r="AW749">
        <v>12.5</v>
      </c>
      <c r="AX749">
        <v>1</v>
      </c>
      <c r="AZ749">
        <f t="shared" si="11"/>
        <v>0</v>
      </c>
    </row>
    <row r="750" spans="1:52" hidden="1" x14ac:dyDescent="0.25">
      <c r="A750" t="s">
        <v>51</v>
      </c>
      <c r="B750" t="s">
        <v>62</v>
      </c>
      <c r="C750">
        <v>2008</v>
      </c>
      <c r="D750">
        <v>9</v>
      </c>
      <c r="E750">
        <v>1</v>
      </c>
      <c r="F750">
        <v>6.9</v>
      </c>
      <c r="G750">
        <v>13.2</v>
      </c>
      <c r="I750">
        <v>41</v>
      </c>
      <c r="J750">
        <v>46</v>
      </c>
      <c r="K750">
        <v>-1.92292789512017</v>
      </c>
      <c r="L750">
        <v>0.26706503655481501</v>
      </c>
      <c r="M750">
        <v>39</v>
      </c>
      <c r="N750">
        <v>87</v>
      </c>
      <c r="O750">
        <v>0</v>
      </c>
      <c r="P750">
        <v>0.49274463034782701</v>
      </c>
      <c r="Q750">
        <v>35</v>
      </c>
      <c r="R750">
        <v>86</v>
      </c>
      <c r="S750">
        <v>0</v>
      </c>
      <c r="T750">
        <v>0.41512840798730399</v>
      </c>
      <c r="U750">
        <v>74</v>
      </c>
      <c r="V750">
        <v>50</v>
      </c>
      <c r="W750">
        <v>-0.78611648079305996</v>
      </c>
      <c r="X750">
        <v>-0.16071856459488401</v>
      </c>
      <c r="Y750">
        <v>55</v>
      </c>
      <c r="Z750">
        <v>28</v>
      </c>
      <c r="AA750">
        <v>0</v>
      </c>
      <c r="AB750">
        <v>0.62524117587164596</v>
      </c>
      <c r="AC750">
        <v>59</v>
      </c>
      <c r="AD750">
        <v>51</v>
      </c>
      <c r="AE750">
        <v>-2.0649566563467401</v>
      </c>
      <c r="AF750">
        <v>0.59981066131782701</v>
      </c>
      <c r="AH750">
        <v>-5</v>
      </c>
      <c r="AJ750">
        <v>1</v>
      </c>
      <c r="AK750">
        <v>-1</v>
      </c>
      <c r="AL750">
        <v>5.09</v>
      </c>
      <c r="AM750">
        <v>8.9999999999999802E-2</v>
      </c>
      <c r="AO750">
        <v>0</v>
      </c>
      <c r="AP750">
        <v>0</v>
      </c>
      <c r="AQ750">
        <v>5.09</v>
      </c>
      <c r="AR750">
        <v>8.9999999999999802E-2</v>
      </c>
      <c r="AS750">
        <v>1</v>
      </c>
      <c r="AT750">
        <v>-1</v>
      </c>
      <c r="AV750">
        <v>-9</v>
      </c>
      <c r="AW750">
        <v>-14</v>
      </c>
      <c r="AX750">
        <v>-1</v>
      </c>
      <c r="AZ750">
        <f t="shared" si="11"/>
        <v>0</v>
      </c>
    </row>
    <row r="751" spans="1:52" x14ac:dyDescent="0.25">
      <c r="A751" t="s">
        <v>46</v>
      </c>
      <c r="B751" t="s">
        <v>52</v>
      </c>
      <c r="C751">
        <v>2008</v>
      </c>
      <c r="D751">
        <v>9</v>
      </c>
      <c r="E751">
        <v>1</v>
      </c>
      <c r="F751">
        <v>14.2</v>
      </c>
      <c r="G751">
        <v>55.5</v>
      </c>
      <c r="I751">
        <v>46</v>
      </c>
      <c r="J751">
        <v>12</v>
      </c>
      <c r="K751">
        <v>14.256822122893</v>
      </c>
      <c r="L751">
        <v>0.849684284550835</v>
      </c>
      <c r="M751">
        <v>54</v>
      </c>
      <c r="N751">
        <v>50</v>
      </c>
      <c r="O751">
        <v>2.9917543186180402</v>
      </c>
      <c r="P751">
        <v>-0.49528832521660598</v>
      </c>
      <c r="Q751">
        <v>42</v>
      </c>
      <c r="R751">
        <v>26</v>
      </c>
      <c r="S751">
        <v>10.8340344846108</v>
      </c>
      <c r="T751">
        <v>0.61474094907519305</v>
      </c>
      <c r="U751">
        <v>84</v>
      </c>
      <c r="V751">
        <v>2</v>
      </c>
      <c r="W751">
        <v>12.621628238480399</v>
      </c>
      <c r="X751">
        <v>0.82486876540658505</v>
      </c>
      <c r="Y751">
        <v>58</v>
      </c>
      <c r="Z751">
        <v>0</v>
      </c>
      <c r="AA751">
        <v>10.410149271844601</v>
      </c>
      <c r="AB751">
        <v>0.65242688287436801</v>
      </c>
      <c r="AC751">
        <v>17</v>
      </c>
      <c r="AD751">
        <v>35</v>
      </c>
      <c r="AE751">
        <v>0</v>
      </c>
      <c r="AF751">
        <v>4.10069597661913E-2</v>
      </c>
      <c r="AH751">
        <v>-12.5</v>
      </c>
      <c r="AJ751">
        <v>1</v>
      </c>
      <c r="AK751">
        <v>-1</v>
      </c>
      <c r="AL751">
        <v>13.83</v>
      </c>
      <c r="AM751">
        <v>1.33</v>
      </c>
      <c r="AO751">
        <v>35.976970489024602</v>
      </c>
      <c r="AP751">
        <v>3.5756585786200001</v>
      </c>
      <c r="AQ751">
        <v>17.405658578619999</v>
      </c>
      <c r="AR751">
        <v>4.9056585786199998</v>
      </c>
      <c r="AS751">
        <v>1</v>
      </c>
      <c r="AT751">
        <v>-1</v>
      </c>
      <c r="AV751">
        <v>4</v>
      </c>
      <c r="AW751">
        <v>-8.5</v>
      </c>
      <c r="AX751">
        <v>-1</v>
      </c>
      <c r="AZ751">
        <f t="shared" si="11"/>
        <v>1</v>
      </c>
    </row>
    <row r="752" spans="1:52" x14ac:dyDescent="0.25">
      <c r="A752" t="s">
        <v>53</v>
      </c>
      <c r="B752" t="s">
        <v>74</v>
      </c>
      <c r="C752">
        <v>2008</v>
      </c>
      <c r="D752">
        <v>9</v>
      </c>
      <c r="E752">
        <v>1</v>
      </c>
      <c r="F752">
        <v>-45.8</v>
      </c>
      <c r="G752">
        <v>-41.8</v>
      </c>
      <c r="I752">
        <v>6</v>
      </c>
      <c r="J752">
        <v>39</v>
      </c>
      <c r="K752">
        <v>-9.3255126465145004</v>
      </c>
      <c r="L752">
        <v>-0.64512612403606795</v>
      </c>
      <c r="M752">
        <v>13</v>
      </c>
      <c r="N752">
        <v>23</v>
      </c>
      <c r="O752">
        <v>-11.412686808256</v>
      </c>
      <c r="P752">
        <v>-0.43613472332117298</v>
      </c>
      <c r="Q752">
        <v>5</v>
      </c>
      <c r="R752">
        <v>67</v>
      </c>
      <c r="S752">
        <v>-4.3268575478384097</v>
      </c>
      <c r="T752">
        <v>-0.16850050609720099</v>
      </c>
      <c r="U752">
        <v>38</v>
      </c>
      <c r="V752">
        <v>51</v>
      </c>
      <c r="W752">
        <v>-5.8212307692307599</v>
      </c>
      <c r="X752">
        <v>-0.62334473413653202</v>
      </c>
      <c r="Y752">
        <v>7</v>
      </c>
      <c r="Z752">
        <v>30</v>
      </c>
      <c r="AA752">
        <v>0</v>
      </c>
      <c r="AB752">
        <v>8.2070957681905601E-2</v>
      </c>
      <c r="AC752">
        <v>72</v>
      </c>
      <c r="AD752">
        <v>41</v>
      </c>
      <c r="AE752">
        <v>0</v>
      </c>
      <c r="AF752">
        <v>1.7286772454472101E-2</v>
      </c>
      <c r="AH752">
        <v>7.5</v>
      </c>
      <c r="AJ752">
        <v>1</v>
      </c>
      <c r="AK752">
        <v>1</v>
      </c>
      <c r="AL752">
        <v>-7.23</v>
      </c>
      <c r="AM752">
        <v>0.26999999999999902</v>
      </c>
      <c r="AO752">
        <v>-10.9936008317651</v>
      </c>
      <c r="AP752">
        <v>-1.0926257155537</v>
      </c>
      <c r="AQ752">
        <v>-8.3226257155537091</v>
      </c>
      <c r="AR752">
        <v>-0.822625715553709</v>
      </c>
      <c r="AS752">
        <v>-1</v>
      </c>
      <c r="AT752">
        <v>-1</v>
      </c>
      <c r="AV752">
        <v>2</v>
      </c>
      <c r="AW752">
        <v>9.5</v>
      </c>
      <c r="AX752">
        <v>1</v>
      </c>
      <c r="AZ752">
        <f t="shared" si="11"/>
        <v>1</v>
      </c>
    </row>
    <row r="753" spans="1:52" hidden="1" x14ac:dyDescent="0.25">
      <c r="A753" t="s">
        <v>72</v>
      </c>
      <c r="B753" t="s">
        <v>49</v>
      </c>
      <c r="C753">
        <v>2008</v>
      </c>
      <c r="D753">
        <v>9</v>
      </c>
      <c r="E753">
        <v>1</v>
      </c>
      <c r="F753">
        <v>-14.2</v>
      </c>
      <c r="G753">
        <v>-37.1</v>
      </c>
      <c r="I753">
        <v>32</v>
      </c>
      <c r="J753">
        <v>62</v>
      </c>
      <c r="K753">
        <v>11.565653206650801</v>
      </c>
      <c r="L753">
        <v>-0.53469429516016698</v>
      </c>
      <c r="M753">
        <v>69</v>
      </c>
      <c r="N753">
        <v>55</v>
      </c>
      <c r="O753">
        <v>7.8113186088676398</v>
      </c>
      <c r="P753">
        <v>-0.34938813500147298</v>
      </c>
      <c r="Q753">
        <v>29</v>
      </c>
      <c r="R753">
        <v>100</v>
      </c>
      <c r="S753">
        <v>5.8122750642673404</v>
      </c>
      <c r="T753">
        <v>0.119739433922051</v>
      </c>
      <c r="U753">
        <v>42</v>
      </c>
      <c r="V753">
        <v>82</v>
      </c>
      <c r="W753">
        <v>9.7664565652712891</v>
      </c>
      <c r="X753">
        <v>-0.37057441783406198</v>
      </c>
      <c r="Y753">
        <v>19</v>
      </c>
      <c r="Z753">
        <v>85</v>
      </c>
      <c r="AA753">
        <v>5.57813534917205</v>
      </c>
      <c r="AB753">
        <v>0.239349759289712</v>
      </c>
      <c r="AC753">
        <v>68</v>
      </c>
      <c r="AD753">
        <v>17</v>
      </c>
      <c r="AE753">
        <v>0</v>
      </c>
      <c r="AF753">
        <v>-0.75456126595169903</v>
      </c>
      <c r="AH753">
        <v>-2.5</v>
      </c>
      <c r="AJ753">
        <v>-1</v>
      </c>
      <c r="AK753">
        <v>1</v>
      </c>
      <c r="AL753">
        <v>-6.14</v>
      </c>
      <c r="AM753">
        <v>-8.64</v>
      </c>
      <c r="AO753">
        <v>0</v>
      </c>
      <c r="AP753">
        <v>0</v>
      </c>
      <c r="AQ753">
        <v>-6.14</v>
      </c>
      <c r="AR753">
        <v>-8.64</v>
      </c>
      <c r="AS753">
        <v>-1</v>
      </c>
      <c r="AT753">
        <v>1</v>
      </c>
      <c r="AV753">
        <v>-10</v>
      </c>
      <c r="AW753">
        <v>-12.5</v>
      </c>
      <c r="AX753">
        <v>-1</v>
      </c>
      <c r="AZ753">
        <f t="shared" si="11"/>
        <v>0</v>
      </c>
    </row>
    <row r="754" spans="1:52" x14ac:dyDescent="0.25">
      <c r="A754" t="s">
        <v>55</v>
      </c>
      <c r="B754" t="s">
        <v>48</v>
      </c>
      <c r="C754">
        <v>2008</v>
      </c>
      <c r="D754">
        <v>9</v>
      </c>
      <c r="E754">
        <v>0</v>
      </c>
      <c r="F754">
        <v>-6</v>
      </c>
      <c r="G754">
        <v>-43.2</v>
      </c>
      <c r="I754">
        <v>69</v>
      </c>
      <c r="J754">
        <v>85</v>
      </c>
      <c r="K754">
        <v>18.392242256923399</v>
      </c>
      <c r="L754">
        <v>-0.76039099266513399</v>
      </c>
      <c r="M754">
        <v>64</v>
      </c>
      <c r="N754">
        <v>100</v>
      </c>
      <c r="O754">
        <v>0</v>
      </c>
      <c r="P754">
        <v>-5.33659792121257E-3</v>
      </c>
      <c r="Q754">
        <v>56</v>
      </c>
      <c r="R754">
        <v>84</v>
      </c>
      <c r="S754">
        <v>7.0111020992366404</v>
      </c>
      <c r="T754">
        <v>-0.40721796681581102</v>
      </c>
      <c r="U754">
        <v>76</v>
      </c>
      <c r="V754">
        <v>100</v>
      </c>
      <c r="W754">
        <v>5.2900630800463997</v>
      </c>
      <c r="X754">
        <v>-0.12300342354025701</v>
      </c>
      <c r="Y754">
        <v>71</v>
      </c>
      <c r="Z754">
        <v>78</v>
      </c>
      <c r="AA754">
        <v>11.610441463414601</v>
      </c>
      <c r="AB754">
        <v>-0.79077296588706503</v>
      </c>
      <c r="AC754">
        <v>59</v>
      </c>
      <c r="AD754">
        <v>55</v>
      </c>
      <c r="AE754">
        <v>2.6273646852043799</v>
      </c>
      <c r="AF754">
        <v>-0.538863688323728</v>
      </c>
      <c r="AH754">
        <v>8.5</v>
      </c>
      <c r="AJ754">
        <v>-1</v>
      </c>
      <c r="AK754">
        <v>1</v>
      </c>
      <c r="AL754">
        <v>-11.37</v>
      </c>
      <c r="AM754">
        <v>-2.8699999999999899</v>
      </c>
      <c r="AO754">
        <v>23.166518578362201</v>
      </c>
      <c r="AP754">
        <v>2.30246070654422</v>
      </c>
      <c r="AQ754">
        <v>-9.0675392934557699</v>
      </c>
      <c r="AR754">
        <v>-0.56753929345577303</v>
      </c>
      <c r="AS754">
        <v>-1</v>
      </c>
      <c r="AT754">
        <v>1</v>
      </c>
      <c r="AV754">
        <v>-21</v>
      </c>
      <c r="AW754">
        <v>-12.5</v>
      </c>
      <c r="AX754">
        <v>-1</v>
      </c>
      <c r="AZ754">
        <f t="shared" si="11"/>
        <v>1</v>
      </c>
    </row>
    <row r="755" spans="1:52" hidden="1" x14ac:dyDescent="0.25">
      <c r="A755" t="s">
        <v>57</v>
      </c>
      <c r="B755" t="s">
        <v>61</v>
      </c>
      <c r="C755">
        <v>2008</v>
      </c>
      <c r="D755">
        <v>9</v>
      </c>
      <c r="E755">
        <v>1</v>
      </c>
      <c r="F755">
        <v>-8.1999999999999993</v>
      </c>
      <c r="G755">
        <v>-21.8</v>
      </c>
      <c r="I755">
        <v>59</v>
      </c>
      <c r="J755">
        <v>65</v>
      </c>
      <c r="K755">
        <v>-0.60345017771785303</v>
      </c>
      <c r="L755">
        <v>-0.976106804598593</v>
      </c>
      <c r="M755">
        <v>89</v>
      </c>
      <c r="N755">
        <v>59</v>
      </c>
      <c r="O755">
        <v>0</v>
      </c>
      <c r="P755">
        <v>-0.33429051676907501</v>
      </c>
      <c r="Q755">
        <v>53</v>
      </c>
      <c r="R755">
        <v>73</v>
      </c>
      <c r="S755">
        <v>-3.8421667910594399</v>
      </c>
      <c r="T755">
        <v>-0.56015075997409902</v>
      </c>
      <c r="U755">
        <v>32</v>
      </c>
      <c r="V755">
        <v>36</v>
      </c>
      <c r="W755">
        <v>0</v>
      </c>
      <c r="X755">
        <v>0.50365340394914204</v>
      </c>
      <c r="Y755">
        <v>84</v>
      </c>
      <c r="Z755">
        <v>27</v>
      </c>
      <c r="AA755">
        <v>-6.0229379999999901</v>
      </c>
      <c r="AB755">
        <v>0.26151416293567797</v>
      </c>
      <c r="AC755">
        <v>20</v>
      </c>
      <c r="AD755">
        <v>72</v>
      </c>
      <c r="AE755">
        <v>5.3084558972479101E-2</v>
      </c>
      <c r="AF755">
        <v>-0.714274931606243</v>
      </c>
      <c r="AH755">
        <v>-4</v>
      </c>
      <c r="AJ755">
        <v>-1</v>
      </c>
      <c r="AK755">
        <v>1</v>
      </c>
      <c r="AL755">
        <v>-2.63</v>
      </c>
      <c r="AM755">
        <v>-6.63</v>
      </c>
      <c r="AO755">
        <v>0</v>
      </c>
      <c r="AP755">
        <v>0</v>
      </c>
      <c r="AQ755">
        <v>-2.63</v>
      </c>
      <c r="AR755">
        <v>-6.63</v>
      </c>
      <c r="AS755">
        <v>-1</v>
      </c>
      <c r="AT755">
        <v>1</v>
      </c>
      <c r="AV755">
        <v>-9</v>
      </c>
      <c r="AW755">
        <v>-13</v>
      </c>
      <c r="AX755">
        <v>-1</v>
      </c>
      <c r="AZ755">
        <f t="shared" si="11"/>
        <v>0</v>
      </c>
    </row>
    <row r="756" spans="1:52" hidden="1" x14ac:dyDescent="0.25">
      <c r="A756" t="s">
        <v>52</v>
      </c>
      <c r="B756" t="s">
        <v>46</v>
      </c>
      <c r="C756">
        <v>2008</v>
      </c>
      <c r="D756">
        <v>9</v>
      </c>
      <c r="E756">
        <v>0</v>
      </c>
      <c r="F756">
        <v>-41.3</v>
      </c>
      <c r="G756">
        <v>-55.5</v>
      </c>
      <c r="I756">
        <v>50</v>
      </c>
      <c r="J756">
        <v>54</v>
      </c>
      <c r="K756">
        <v>0</v>
      </c>
      <c r="L756">
        <v>-7.5097893187853398E-2</v>
      </c>
      <c r="M756">
        <v>12</v>
      </c>
      <c r="N756">
        <v>46</v>
      </c>
      <c r="O756">
        <v>0</v>
      </c>
      <c r="P756">
        <v>5.3160116666160301E-2</v>
      </c>
      <c r="Q756">
        <v>2</v>
      </c>
      <c r="R756">
        <v>84</v>
      </c>
      <c r="S756">
        <v>-1.11069975843527</v>
      </c>
      <c r="T756">
        <v>-0.46731715253584899</v>
      </c>
      <c r="U756">
        <v>26</v>
      </c>
      <c r="V756">
        <v>42</v>
      </c>
      <c r="W756">
        <v>-7.9933802060970303</v>
      </c>
      <c r="X756">
        <v>-0.75496752423937596</v>
      </c>
      <c r="Y756">
        <v>35</v>
      </c>
      <c r="Z756">
        <v>17</v>
      </c>
      <c r="AA756">
        <v>-8.6136262866191604</v>
      </c>
      <c r="AB756">
        <v>-0.28744306944763098</v>
      </c>
      <c r="AC756">
        <v>0</v>
      </c>
      <c r="AD756">
        <v>58</v>
      </c>
      <c r="AE756">
        <v>0</v>
      </c>
      <c r="AF756">
        <v>-6.8616320680983403E-2</v>
      </c>
      <c r="AH756">
        <v>12.5</v>
      </c>
      <c r="AJ756">
        <v>-1</v>
      </c>
      <c r="AK756">
        <v>-1</v>
      </c>
      <c r="AL756">
        <v>-13.83</v>
      </c>
      <c r="AM756">
        <v>-1.33</v>
      </c>
      <c r="AO756">
        <v>0</v>
      </c>
      <c r="AP756">
        <v>0</v>
      </c>
      <c r="AQ756">
        <v>-13.83</v>
      </c>
      <c r="AR756">
        <v>-1.33</v>
      </c>
      <c r="AS756">
        <v>-1</v>
      </c>
      <c r="AT756">
        <v>-1</v>
      </c>
      <c r="AV756">
        <v>-4</v>
      </c>
      <c r="AW756">
        <v>8.5</v>
      </c>
      <c r="AX756">
        <v>1</v>
      </c>
      <c r="AZ756">
        <f t="shared" si="11"/>
        <v>0</v>
      </c>
    </row>
    <row r="757" spans="1:52" x14ac:dyDescent="0.25">
      <c r="A757" t="s">
        <v>73</v>
      </c>
      <c r="B757" t="s">
        <v>69</v>
      </c>
      <c r="C757">
        <v>2008</v>
      </c>
      <c r="D757">
        <v>9</v>
      </c>
      <c r="E757">
        <v>0</v>
      </c>
      <c r="F757">
        <v>13.7</v>
      </c>
      <c r="G757">
        <v>-13.9</v>
      </c>
      <c r="I757">
        <v>36</v>
      </c>
      <c r="J757">
        <v>100</v>
      </c>
      <c r="K757">
        <v>0</v>
      </c>
      <c r="L757">
        <v>0.41371831888565003</v>
      </c>
      <c r="M757">
        <v>58</v>
      </c>
      <c r="N757">
        <v>64</v>
      </c>
      <c r="O757">
        <v>0</v>
      </c>
      <c r="P757">
        <v>0.39512000663204999</v>
      </c>
      <c r="Q757">
        <v>33</v>
      </c>
      <c r="R757">
        <v>81</v>
      </c>
      <c r="S757">
        <v>-12.1160264196781</v>
      </c>
      <c r="T757">
        <v>0.80246471383362294</v>
      </c>
      <c r="U757">
        <v>41</v>
      </c>
      <c r="V757">
        <v>85</v>
      </c>
      <c r="W757">
        <v>-11.4307756522649</v>
      </c>
      <c r="X757">
        <v>0.79342854054988099</v>
      </c>
      <c r="Y757">
        <v>59</v>
      </c>
      <c r="Z757">
        <v>78</v>
      </c>
      <c r="AA757">
        <v>-1.1654009093933599</v>
      </c>
      <c r="AB757">
        <v>0.136936659269042</v>
      </c>
      <c r="AC757">
        <v>77</v>
      </c>
      <c r="AD757">
        <v>16</v>
      </c>
      <c r="AE757">
        <v>3.9982393129951999</v>
      </c>
      <c r="AF757">
        <v>0.24088023839053099</v>
      </c>
      <c r="AH757">
        <v>3.5</v>
      </c>
      <c r="AJ757">
        <v>-1</v>
      </c>
      <c r="AK757">
        <v>-1</v>
      </c>
      <c r="AL757">
        <v>-5.24</v>
      </c>
      <c r="AM757">
        <v>-1.74</v>
      </c>
      <c r="AO757">
        <v>-18.7921873167973</v>
      </c>
      <c r="AP757">
        <v>-1.8677071714762301</v>
      </c>
      <c r="AQ757">
        <v>-7.1077071714762301</v>
      </c>
      <c r="AR757">
        <v>-3.6077071714762301</v>
      </c>
      <c r="AS757">
        <v>-1</v>
      </c>
      <c r="AT757">
        <v>-1</v>
      </c>
      <c r="AV757">
        <v>-3</v>
      </c>
      <c r="AW757">
        <v>0.5</v>
      </c>
      <c r="AX757">
        <v>1</v>
      </c>
      <c r="AZ757">
        <f t="shared" si="11"/>
        <v>1</v>
      </c>
    </row>
    <row r="758" spans="1:52" hidden="1" x14ac:dyDescent="0.25">
      <c r="A758" t="s">
        <v>56</v>
      </c>
      <c r="B758" t="s">
        <v>76</v>
      </c>
      <c r="C758">
        <v>2008</v>
      </c>
      <c r="D758">
        <v>9</v>
      </c>
      <c r="E758">
        <v>0</v>
      </c>
      <c r="F758">
        <v>-8.6999999999999993</v>
      </c>
      <c r="G758">
        <v>-5.6999999999999904</v>
      </c>
      <c r="I758">
        <v>32</v>
      </c>
      <c r="J758">
        <v>39</v>
      </c>
      <c r="K758">
        <v>3.4734301260640001</v>
      </c>
      <c r="L758">
        <v>0.64561831415554205</v>
      </c>
      <c r="M758">
        <v>50</v>
      </c>
      <c r="N758">
        <v>55</v>
      </c>
      <c r="O758">
        <v>-3.38427177700349</v>
      </c>
      <c r="P758">
        <v>0.70068288433853898</v>
      </c>
      <c r="Q758">
        <v>54</v>
      </c>
      <c r="R758">
        <v>95</v>
      </c>
      <c r="S758">
        <v>-4.6394876077226197</v>
      </c>
      <c r="T758">
        <v>0.35360102300794</v>
      </c>
      <c r="U758">
        <v>58</v>
      </c>
      <c r="V758">
        <v>66</v>
      </c>
      <c r="W758">
        <v>-3.4788908647640802</v>
      </c>
      <c r="X758">
        <v>0.49407319556756102</v>
      </c>
      <c r="Y758">
        <v>77</v>
      </c>
      <c r="Z758">
        <v>42</v>
      </c>
      <c r="AA758">
        <v>0</v>
      </c>
      <c r="AB758">
        <v>-5.8016648679219601E-2</v>
      </c>
      <c r="AC758">
        <v>55</v>
      </c>
      <c r="AD758">
        <v>50</v>
      </c>
      <c r="AE758">
        <v>0.50989126359205095</v>
      </c>
      <c r="AF758">
        <v>0.277603834563452</v>
      </c>
      <c r="AH758">
        <v>5.5</v>
      </c>
      <c r="AJ758">
        <v>1</v>
      </c>
      <c r="AK758">
        <v>-1</v>
      </c>
      <c r="AL758">
        <v>-3.47</v>
      </c>
      <c r="AM758">
        <v>2.0299999999999998</v>
      </c>
      <c r="AO758">
        <v>0</v>
      </c>
      <c r="AP758">
        <v>0</v>
      </c>
      <c r="AQ758">
        <v>-3.47</v>
      </c>
      <c r="AR758">
        <v>2.0299999999999998</v>
      </c>
      <c r="AS758">
        <v>1</v>
      </c>
      <c r="AT758">
        <v>-1</v>
      </c>
      <c r="AV758">
        <v>-7</v>
      </c>
      <c r="AW758">
        <v>-1.5</v>
      </c>
      <c r="AX758">
        <v>-1</v>
      </c>
      <c r="AZ758">
        <f t="shared" si="11"/>
        <v>0</v>
      </c>
    </row>
    <row r="759" spans="1:52" hidden="1" x14ac:dyDescent="0.25">
      <c r="A759" t="s">
        <v>75</v>
      </c>
      <c r="B759" t="s">
        <v>71</v>
      </c>
      <c r="C759">
        <v>2008</v>
      </c>
      <c r="D759">
        <v>9</v>
      </c>
      <c r="E759">
        <v>1</v>
      </c>
      <c r="F759">
        <v>7.4</v>
      </c>
      <c r="G759">
        <v>15.5</v>
      </c>
      <c r="I759">
        <v>27</v>
      </c>
      <c r="J759">
        <v>0</v>
      </c>
      <c r="K759">
        <v>0</v>
      </c>
      <c r="L759">
        <v>-1.35627220863982E-2</v>
      </c>
      <c r="M759">
        <v>73</v>
      </c>
      <c r="N759">
        <v>46</v>
      </c>
      <c r="O759">
        <v>0</v>
      </c>
      <c r="P759">
        <v>-0.42392887788957001</v>
      </c>
      <c r="Q759">
        <v>0</v>
      </c>
      <c r="R759">
        <v>63</v>
      </c>
      <c r="S759">
        <v>-4.2294047929147904</v>
      </c>
      <c r="T759">
        <v>-0.77327486620239405</v>
      </c>
      <c r="U759">
        <v>40</v>
      </c>
      <c r="V759">
        <v>68</v>
      </c>
      <c r="W759">
        <v>4.6535399577166903</v>
      </c>
      <c r="X759">
        <v>-0.68552712971267904</v>
      </c>
      <c r="Y759">
        <v>69</v>
      </c>
      <c r="Z759">
        <v>56</v>
      </c>
      <c r="AA759">
        <v>0.30438714449001802</v>
      </c>
      <c r="AB759">
        <v>-0.30088962190097002</v>
      </c>
      <c r="AC759">
        <v>86</v>
      </c>
      <c r="AD759">
        <v>33</v>
      </c>
      <c r="AE759">
        <v>4.2891449814126297</v>
      </c>
      <c r="AF759">
        <v>0.43870808076440998</v>
      </c>
      <c r="AH759">
        <v>-6.5</v>
      </c>
      <c r="AJ759">
        <v>-1</v>
      </c>
      <c r="AK759">
        <v>1</v>
      </c>
      <c r="AL759">
        <v>5.58</v>
      </c>
      <c r="AM759">
        <v>-0.92</v>
      </c>
      <c r="AO759">
        <v>0</v>
      </c>
      <c r="AP759">
        <v>0</v>
      </c>
      <c r="AQ759">
        <v>5.58</v>
      </c>
      <c r="AR759">
        <v>-0.91999999999999904</v>
      </c>
      <c r="AS759">
        <v>-1</v>
      </c>
      <c r="AT759">
        <v>1</v>
      </c>
      <c r="AV759">
        <v>3</v>
      </c>
      <c r="AW759">
        <v>-3.5</v>
      </c>
      <c r="AX759">
        <v>-1</v>
      </c>
      <c r="AZ759">
        <f t="shared" si="11"/>
        <v>0</v>
      </c>
    </row>
    <row r="760" spans="1:52" hidden="1" x14ac:dyDescent="0.25">
      <c r="A760" t="s">
        <v>74</v>
      </c>
      <c r="B760" t="s">
        <v>53</v>
      </c>
      <c r="C760">
        <v>2008</v>
      </c>
      <c r="D760">
        <v>9</v>
      </c>
      <c r="E760">
        <v>0</v>
      </c>
      <c r="F760">
        <v>-4</v>
      </c>
      <c r="G760">
        <v>41.8</v>
      </c>
      <c r="I760">
        <v>23</v>
      </c>
      <c r="J760">
        <v>13</v>
      </c>
      <c r="K760">
        <v>-5.34751653609794</v>
      </c>
      <c r="L760">
        <v>-0.44915246136725301</v>
      </c>
      <c r="M760">
        <v>39</v>
      </c>
      <c r="N760">
        <v>6</v>
      </c>
      <c r="O760">
        <v>0</v>
      </c>
      <c r="P760">
        <v>-3.5511178459442301E-2</v>
      </c>
      <c r="Q760">
        <v>51</v>
      </c>
      <c r="R760">
        <v>38</v>
      </c>
      <c r="S760">
        <v>1.79020305157509</v>
      </c>
      <c r="T760">
        <v>0.38555558724762101</v>
      </c>
      <c r="U760">
        <v>67</v>
      </c>
      <c r="V760">
        <v>5</v>
      </c>
      <c r="W760">
        <v>0</v>
      </c>
      <c r="X760">
        <v>5.6312619439042602E-2</v>
      </c>
      <c r="Y760">
        <v>41</v>
      </c>
      <c r="Z760">
        <v>72</v>
      </c>
      <c r="AA760">
        <v>-0.93891013384321398</v>
      </c>
      <c r="AB760">
        <v>0.33555402835682502</v>
      </c>
      <c r="AC760">
        <v>30</v>
      </c>
      <c r="AD760">
        <v>7</v>
      </c>
      <c r="AE760">
        <v>-11.1641577825159</v>
      </c>
      <c r="AF760">
        <v>-0.83895002838069699</v>
      </c>
      <c r="AH760">
        <v>-7.5</v>
      </c>
      <c r="AJ760">
        <v>-1</v>
      </c>
      <c r="AK760">
        <v>1</v>
      </c>
      <c r="AL760">
        <v>7.23</v>
      </c>
      <c r="AM760">
        <v>-0.26999999999999902</v>
      </c>
      <c r="AO760">
        <v>0</v>
      </c>
      <c r="AP760">
        <v>0</v>
      </c>
      <c r="AQ760">
        <v>7.23</v>
      </c>
      <c r="AR760">
        <v>-0.26999999999999902</v>
      </c>
      <c r="AS760">
        <v>-1</v>
      </c>
      <c r="AT760">
        <v>1</v>
      </c>
      <c r="AV760">
        <v>-2</v>
      </c>
      <c r="AW760">
        <v>-9.5</v>
      </c>
      <c r="AX760">
        <v>-1</v>
      </c>
      <c r="AZ760">
        <f t="shared" si="11"/>
        <v>0</v>
      </c>
    </row>
    <row r="761" spans="1:52" x14ac:dyDescent="0.25">
      <c r="A761" t="s">
        <v>59</v>
      </c>
      <c r="B761" t="s">
        <v>54</v>
      </c>
      <c r="C761">
        <v>2008</v>
      </c>
      <c r="D761">
        <v>9</v>
      </c>
      <c r="E761">
        <v>1</v>
      </c>
      <c r="F761">
        <v>-53.1</v>
      </c>
      <c r="G761">
        <v>-73.2</v>
      </c>
      <c r="I761">
        <v>0</v>
      </c>
      <c r="J761">
        <v>74</v>
      </c>
      <c r="K761">
        <v>-2.69864877701258</v>
      </c>
      <c r="L761">
        <v>-0.13867150510985801</v>
      </c>
      <c r="M761">
        <v>23</v>
      </c>
      <c r="N761">
        <v>38</v>
      </c>
      <c r="O761">
        <v>-10.502505406240299</v>
      </c>
      <c r="P761">
        <v>-0.60044477442553201</v>
      </c>
      <c r="Q761">
        <v>36</v>
      </c>
      <c r="R761">
        <v>81</v>
      </c>
      <c r="S761">
        <v>-7.1993665669657601</v>
      </c>
      <c r="T761">
        <v>0.29782735071571198</v>
      </c>
      <c r="U761">
        <v>0</v>
      </c>
      <c r="V761">
        <v>56</v>
      </c>
      <c r="W761">
        <v>0</v>
      </c>
      <c r="X761">
        <v>0.30526804690838399</v>
      </c>
      <c r="Y761">
        <v>16</v>
      </c>
      <c r="Z761">
        <v>74</v>
      </c>
      <c r="AA761">
        <v>-12.6734103554868</v>
      </c>
      <c r="AB761">
        <v>0.70833959021530901</v>
      </c>
      <c r="AC761">
        <v>54</v>
      </c>
      <c r="AD761">
        <v>55</v>
      </c>
      <c r="AE761">
        <v>3.0165818656229502</v>
      </c>
      <c r="AF761">
        <v>-0.77087108618203404</v>
      </c>
      <c r="AH761">
        <v>9.5</v>
      </c>
      <c r="AJ761">
        <v>-1</v>
      </c>
      <c r="AK761">
        <v>-1</v>
      </c>
      <c r="AL761">
        <v>-14.74</v>
      </c>
      <c r="AM761">
        <v>-5.24</v>
      </c>
      <c r="AO761">
        <v>-15.2832527873889</v>
      </c>
      <c r="AP761">
        <v>-1.51896319216529</v>
      </c>
      <c r="AQ761">
        <v>-16.258963192165201</v>
      </c>
      <c r="AR761">
        <v>-6.7589631921652797</v>
      </c>
      <c r="AS761">
        <v>-1</v>
      </c>
      <c r="AT761">
        <v>-1</v>
      </c>
      <c r="AV761">
        <v>-3</v>
      </c>
      <c r="AW761">
        <v>6.5</v>
      </c>
      <c r="AX761">
        <v>1</v>
      </c>
      <c r="AZ761">
        <f t="shared" si="11"/>
        <v>1</v>
      </c>
    </row>
    <row r="762" spans="1:52" hidden="1" x14ac:dyDescent="0.25">
      <c r="A762" t="s">
        <v>61</v>
      </c>
      <c r="B762" t="s">
        <v>57</v>
      </c>
      <c r="C762">
        <v>2008</v>
      </c>
      <c r="D762">
        <v>9</v>
      </c>
      <c r="E762">
        <v>0</v>
      </c>
      <c r="F762">
        <v>13.6</v>
      </c>
      <c r="G762">
        <v>21.8</v>
      </c>
      <c r="I762">
        <v>59</v>
      </c>
      <c r="J762">
        <v>89</v>
      </c>
      <c r="K762">
        <v>-19.342095165835602</v>
      </c>
      <c r="L762">
        <v>0.71610164720819502</v>
      </c>
      <c r="M762">
        <v>65</v>
      </c>
      <c r="N762">
        <v>59</v>
      </c>
      <c r="O762">
        <v>0</v>
      </c>
      <c r="P762">
        <v>0.52766528621449305</v>
      </c>
      <c r="Q762">
        <v>36</v>
      </c>
      <c r="R762">
        <v>32</v>
      </c>
      <c r="S762">
        <v>0</v>
      </c>
      <c r="T762">
        <v>0.56751204281692402</v>
      </c>
      <c r="U762">
        <v>73</v>
      </c>
      <c r="V762">
        <v>53</v>
      </c>
      <c r="W762">
        <v>0.101349063400578</v>
      </c>
      <c r="X762">
        <v>-0.23756220645143</v>
      </c>
      <c r="Y762">
        <v>72</v>
      </c>
      <c r="Z762">
        <v>20</v>
      </c>
      <c r="AA762">
        <v>1.2089569887995899</v>
      </c>
      <c r="AB762">
        <v>0.13689479021411999</v>
      </c>
      <c r="AC762">
        <v>27</v>
      </c>
      <c r="AD762">
        <v>84</v>
      </c>
      <c r="AE762">
        <v>-5.9675707405177496</v>
      </c>
      <c r="AF762">
        <v>0.38058176123762399</v>
      </c>
      <c r="AH762">
        <v>4</v>
      </c>
      <c r="AJ762">
        <v>1</v>
      </c>
      <c r="AK762">
        <v>1</v>
      </c>
      <c r="AL762">
        <v>2.63</v>
      </c>
      <c r="AM762">
        <v>6.63</v>
      </c>
      <c r="AO762">
        <v>0</v>
      </c>
      <c r="AP762">
        <v>0</v>
      </c>
      <c r="AQ762">
        <v>2.63</v>
      </c>
      <c r="AR762">
        <v>6.63</v>
      </c>
      <c r="AS762">
        <v>1</v>
      </c>
      <c r="AT762">
        <v>1</v>
      </c>
      <c r="AV762">
        <v>9</v>
      </c>
      <c r="AW762">
        <v>13</v>
      </c>
      <c r="AX762">
        <v>1</v>
      </c>
      <c r="AZ762">
        <f t="shared" si="11"/>
        <v>0</v>
      </c>
    </row>
    <row r="763" spans="1:52" hidden="1" x14ac:dyDescent="0.25">
      <c r="A763" t="s">
        <v>76</v>
      </c>
      <c r="B763" t="s">
        <v>56</v>
      </c>
      <c r="C763">
        <v>2008</v>
      </c>
      <c r="D763">
        <v>9</v>
      </c>
      <c r="E763">
        <v>1</v>
      </c>
      <c r="F763">
        <v>-3</v>
      </c>
      <c r="G763">
        <v>5.6999999999999904</v>
      </c>
      <c r="I763">
        <v>55</v>
      </c>
      <c r="J763">
        <v>50</v>
      </c>
      <c r="K763">
        <v>-1.3894006917895401</v>
      </c>
      <c r="L763">
        <v>-0.43605617227271998</v>
      </c>
      <c r="M763">
        <v>39</v>
      </c>
      <c r="N763">
        <v>32</v>
      </c>
      <c r="O763">
        <v>0</v>
      </c>
      <c r="P763">
        <v>0.53061532819469803</v>
      </c>
      <c r="Q763">
        <v>66</v>
      </c>
      <c r="R763">
        <v>58</v>
      </c>
      <c r="S763">
        <v>-0.40387557521066197</v>
      </c>
      <c r="T763">
        <v>-0.49718381029243702</v>
      </c>
      <c r="U763">
        <v>95</v>
      </c>
      <c r="V763">
        <v>54</v>
      </c>
      <c r="W763">
        <v>0.91969822349193897</v>
      </c>
      <c r="X763">
        <v>-0.14001308776716301</v>
      </c>
      <c r="Y763">
        <v>50</v>
      </c>
      <c r="Z763">
        <v>55</v>
      </c>
      <c r="AA763">
        <v>0.52845429362880803</v>
      </c>
      <c r="AB763">
        <v>-0.37814372393740298</v>
      </c>
      <c r="AC763">
        <v>42</v>
      </c>
      <c r="AD763">
        <v>77</v>
      </c>
      <c r="AE763">
        <v>3.0551765722591</v>
      </c>
      <c r="AF763">
        <v>-0.48843855472668202</v>
      </c>
      <c r="AH763">
        <v>-5.5</v>
      </c>
      <c r="AJ763">
        <v>-1</v>
      </c>
      <c r="AK763">
        <v>-1</v>
      </c>
      <c r="AL763">
        <v>3.47</v>
      </c>
      <c r="AM763">
        <v>-2.0299999999999998</v>
      </c>
      <c r="AO763">
        <v>0</v>
      </c>
      <c r="AP763">
        <v>0</v>
      </c>
      <c r="AQ763">
        <v>3.47</v>
      </c>
      <c r="AR763">
        <v>-2.0299999999999998</v>
      </c>
      <c r="AS763">
        <v>-1</v>
      </c>
      <c r="AT763">
        <v>-1</v>
      </c>
      <c r="AV763">
        <v>7</v>
      </c>
      <c r="AW763">
        <v>1.5</v>
      </c>
      <c r="AX763">
        <v>1</v>
      </c>
      <c r="AZ763">
        <f t="shared" si="11"/>
        <v>0</v>
      </c>
    </row>
    <row r="764" spans="1:52" hidden="1" x14ac:dyDescent="0.25">
      <c r="A764" t="s">
        <v>71</v>
      </c>
      <c r="B764" t="s">
        <v>75</v>
      </c>
      <c r="C764">
        <v>2008</v>
      </c>
      <c r="D764">
        <v>9</v>
      </c>
      <c r="E764">
        <v>0</v>
      </c>
      <c r="F764">
        <v>-8.1</v>
      </c>
      <c r="G764">
        <v>-15.5</v>
      </c>
      <c r="I764">
        <v>46</v>
      </c>
      <c r="J764">
        <v>73</v>
      </c>
      <c r="K764">
        <v>0</v>
      </c>
      <c r="L764">
        <v>-3.86446306427463E-2</v>
      </c>
      <c r="M764">
        <v>0</v>
      </c>
      <c r="N764">
        <v>27</v>
      </c>
      <c r="O764">
        <v>-3.6861132812499999</v>
      </c>
      <c r="P764">
        <v>-0.16985153432723299</v>
      </c>
      <c r="Q764">
        <v>68</v>
      </c>
      <c r="R764">
        <v>40</v>
      </c>
      <c r="S764">
        <v>10.3487478849407</v>
      </c>
      <c r="T764">
        <v>0.45411687059875999</v>
      </c>
      <c r="U764">
        <v>63</v>
      </c>
      <c r="V764">
        <v>0</v>
      </c>
      <c r="W764">
        <v>0</v>
      </c>
      <c r="X764">
        <v>-0.73627138927063995</v>
      </c>
      <c r="Y764">
        <v>33</v>
      </c>
      <c r="Z764">
        <v>86</v>
      </c>
      <c r="AA764">
        <v>0</v>
      </c>
      <c r="AB764">
        <v>-0.27925952958592298</v>
      </c>
      <c r="AC764">
        <v>56</v>
      </c>
      <c r="AD764">
        <v>69</v>
      </c>
      <c r="AE764">
        <v>4.38887640449438</v>
      </c>
      <c r="AF764">
        <v>-0.13948471743412699</v>
      </c>
      <c r="AH764">
        <v>6.5</v>
      </c>
      <c r="AJ764">
        <v>1</v>
      </c>
      <c r="AK764">
        <v>1</v>
      </c>
      <c r="AL764">
        <v>-5.58</v>
      </c>
      <c r="AM764">
        <v>0.92</v>
      </c>
      <c r="AO764">
        <v>0</v>
      </c>
      <c r="AP764">
        <v>0</v>
      </c>
      <c r="AQ764">
        <v>-5.58</v>
      </c>
      <c r="AR764">
        <v>0.91999999999999904</v>
      </c>
      <c r="AS764">
        <v>1</v>
      </c>
      <c r="AT764">
        <v>1</v>
      </c>
      <c r="AV764">
        <v>-3</v>
      </c>
      <c r="AW764">
        <v>3.5</v>
      </c>
      <c r="AX764">
        <v>1</v>
      </c>
      <c r="AZ764">
        <f t="shared" si="11"/>
        <v>0</v>
      </c>
    </row>
    <row r="765" spans="1:52" hidden="1" x14ac:dyDescent="0.25">
      <c r="A765" t="s">
        <v>48</v>
      </c>
      <c r="B765" t="s">
        <v>55</v>
      </c>
      <c r="C765">
        <v>2008</v>
      </c>
      <c r="D765">
        <v>9</v>
      </c>
      <c r="E765">
        <v>1</v>
      </c>
      <c r="F765">
        <v>37.200000000000003</v>
      </c>
      <c r="G765">
        <v>43.2</v>
      </c>
      <c r="I765">
        <v>100</v>
      </c>
      <c r="J765">
        <v>64</v>
      </c>
      <c r="K765">
        <v>-5.3381428386930097</v>
      </c>
      <c r="L765">
        <v>0.189402555505293</v>
      </c>
      <c r="M765">
        <v>85</v>
      </c>
      <c r="N765">
        <v>69</v>
      </c>
      <c r="O765">
        <v>7.2440234375000001</v>
      </c>
      <c r="P765">
        <v>-0.64260612183935895</v>
      </c>
      <c r="Q765">
        <v>100</v>
      </c>
      <c r="R765">
        <v>76</v>
      </c>
      <c r="S765">
        <v>4.32376880131363</v>
      </c>
      <c r="T765">
        <v>-0.25896125235561701</v>
      </c>
      <c r="U765">
        <v>84</v>
      </c>
      <c r="V765">
        <v>56</v>
      </c>
      <c r="W765">
        <v>0</v>
      </c>
      <c r="X765">
        <v>-0.640581258316399</v>
      </c>
      <c r="Y765">
        <v>55</v>
      </c>
      <c r="Z765">
        <v>59</v>
      </c>
      <c r="AA765">
        <v>-2.5793655589123698</v>
      </c>
      <c r="AB765">
        <v>0.56650882030341099</v>
      </c>
      <c r="AC765">
        <v>78</v>
      </c>
      <c r="AD765">
        <v>71</v>
      </c>
      <c r="AE765">
        <v>0</v>
      </c>
      <c r="AF765">
        <v>0.18256130080845301</v>
      </c>
      <c r="AH765">
        <v>-8.5</v>
      </c>
      <c r="AJ765">
        <v>1</v>
      </c>
      <c r="AK765">
        <v>1</v>
      </c>
      <c r="AL765">
        <v>11.37</v>
      </c>
      <c r="AM765">
        <v>2.8699999999999899</v>
      </c>
      <c r="AO765">
        <v>0</v>
      </c>
      <c r="AP765">
        <v>0</v>
      </c>
      <c r="AQ765">
        <v>11.37</v>
      </c>
      <c r="AR765">
        <v>2.8699999999999899</v>
      </c>
      <c r="AS765">
        <v>1</v>
      </c>
      <c r="AT765">
        <v>1</v>
      </c>
      <c r="AV765">
        <v>21</v>
      </c>
      <c r="AW765">
        <v>12.5</v>
      </c>
      <c r="AX765">
        <v>1</v>
      </c>
      <c r="AZ765">
        <f t="shared" si="11"/>
        <v>0</v>
      </c>
    </row>
    <row r="766" spans="1:52" hidden="1" x14ac:dyDescent="0.25">
      <c r="A766" t="s">
        <v>62</v>
      </c>
      <c r="B766" t="s">
        <v>51</v>
      </c>
      <c r="C766">
        <v>2008</v>
      </c>
      <c r="D766">
        <v>9</v>
      </c>
      <c r="E766">
        <v>0</v>
      </c>
      <c r="F766">
        <v>-6.3</v>
      </c>
      <c r="G766">
        <v>-13.2</v>
      </c>
      <c r="I766">
        <v>87</v>
      </c>
      <c r="J766">
        <v>39</v>
      </c>
      <c r="K766">
        <v>-1.7210663224781499</v>
      </c>
      <c r="L766">
        <v>-0.15412023923009599</v>
      </c>
      <c r="M766">
        <v>46</v>
      </c>
      <c r="N766">
        <v>41</v>
      </c>
      <c r="O766">
        <v>-1.6345754471262299</v>
      </c>
      <c r="P766">
        <v>-0.33167057794850502</v>
      </c>
      <c r="Q766">
        <v>50</v>
      </c>
      <c r="R766">
        <v>74</v>
      </c>
      <c r="S766">
        <v>2.03565088375692</v>
      </c>
      <c r="T766">
        <v>-0.32333020734917101</v>
      </c>
      <c r="U766">
        <v>86</v>
      </c>
      <c r="V766">
        <v>35</v>
      </c>
      <c r="W766">
        <v>-2.1980198814246799</v>
      </c>
      <c r="X766">
        <v>0.55418132468160097</v>
      </c>
      <c r="Y766">
        <v>51</v>
      </c>
      <c r="Z766">
        <v>59</v>
      </c>
      <c r="AA766">
        <v>-0.76749458483754396</v>
      </c>
      <c r="AB766">
        <v>-0.17158461772879399</v>
      </c>
      <c r="AC766">
        <v>28</v>
      </c>
      <c r="AD766">
        <v>55</v>
      </c>
      <c r="AE766">
        <v>1.8674054054053999</v>
      </c>
      <c r="AF766">
        <v>-0.61686594801262395</v>
      </c>
      <c r="AH766">
        <v>5</v>
      </c>
      <c r="AJ766">
        <v>-1</v>
      </c>
      <c r="AK766">
        <v>-1</v>
      </c>
      <c r="AL766">
        <v>-5.09</v>
      </c>
      <c r="AM766">
        <v>-8.9999999999999802E-2</v>
      </c>
      <c r="AO766">
        <v>0</v>
      </c>
      <c r="AP766">
        <v>0</v>
      </c>
      <c r="AQ766">
        <v>-5.09</v>
      </c>
      <c r="AR766">
        <v>-8.9999999999999802E-2</v>
      </c>
      <c r="AS766">
        <v>-1</v>
      </c>
      <c r="AT766">
        <v>-1</v>
      </c>
      <c r="AV766">
        <v>9</v>
      </c>
      <c r="AW766">
        <v>14</v>
      </c>
      <c r="AX766">
        <v>1</v>
      </c>
      <c r="AZ766">
        <f t="shared" si="11"/>
        <v>0</v>
      </c>
    </row>
    <row r="767" spans="1:52" hidden="1" x14ac:dyDescent="0.25">
      <c r="A767" t="s">
        <v>58</v>
      </c>
      <c r="B767" t="s">
        <v>47</v>
      </c>
      <c r="C767">
        <v>2008</v>
      </c>
      <c r="D767">
        <v>9</v>
      </c>
      <c r="E767">
        <v>1</v>
      </c>
      <c r="F767">
        <v>-25.8</v>
      </c>
      <c r="G767">
        <v>-29.7</v>
      </c>
      <c r="I767">
        <v>55</v>
      </c>
      <c r="J767">
        <v>73</v>
      </c>
      <c r="K767">
        <v>-11.3854691762138</v>
      </c>
      <c r="L767">
        <v>0.94568139211736801</v>
      </c>
      <c r="M767">
        <v>39</v>
      </c>
      <c r="N767">
        <v>36</v>
      </c>
      <c r="O767">
        <v>-0.71093719561258495</v>
      </c>
      <c r="P767">
        <v>0.181997568485191</v>
      </c>
      <c r="Q767">
        <v>67</v>
      </c>
      <c r="R767">
        <v>52</v>
      </c>
      <c r="S767">
        <v>0.64423885244078505</v>
      </c>
      <c r="T767">
        <v>0.41704661441287</v>
      </c>
      <c r="U767">
        <v>40</v>
      </c>
      <c r="V767">
        <v>92</v>
      </c>
      <c r="W767">
        <v>2.0973782822757001</v>
      </c>
      <c r="X767">
        <v>-0.12793260638912801</v>
      </c>
      <c r="Y767">
        <v>14</v>
      </c>
      <c r="Z767">
        <v>27</v>
      </c>
      <c r="AA767">
        <v>-2.6585464845568798</v>
      </c>
      <c r="AB767">
        <v>-0.17567568238902501</v>
      </c>
      <c r="AC767">
        <v>43</v>
      </c>
      <c r="AD767">
        <v>39</v>
      </c>
      <c r="AE767">
        <v>1.25026550808592</v>
      </c>
      <c r="AF767">
        <v>0.658157572887486</v>
      </c>
      <c r="AH767">
        <v>3</v>
      </c>
      <c r="AJ767">
        <v>-1</v>
      </c>
      <c r="AK767">
        <v>1</v>
      </c>
      <c r="AL767">
        <v>-4.4400000000000004</v>
      </c>
      <c r="AM767">
        <v>-1.44</v>
      </c>
      <c r="AO767">
        <v>0</v>
      </c>
      <c r="AP767">
        <v>0</v>
      </c>
      <c r="AQ767">
        <v>-4.4400000000000004</v>
      </c>
      <c r="AR767">
        <v>-1.44</v>
      </c>
      <c r="AS767">
        <v>-1</v>
      </c>
      <c r="AT767">
        <v>1</v>
      </c>
      <c r="AV767">
        <v>-24</v>
      </c>
      <c r="AW767">
        <v>-21</v>
      </c>
      <c r="AX767">
        <v>-1</v>
      </c>
      <c r="AZ767">
        <f t="shared" si="11"/>
        <v>0</v>
      </c>
    </row>
    <row r="768" spans="1:52" hidden="1" x14ac:dyDescent="0.25">
      <c r="A768" t="s">
        <v>64</v>
      </c>
      <c r="B768" t="s">
        <v>67</v>
      </c>
      <c r="C768">
        <v>2008</v>
      </c>
      <c r="D768">
        <v>9</v>
      </c>
      <c r="E768">
        <v>0</v>
      </c>
      <c r="F768">
        <v>38.6</v>
      </c>
      <c r="G768">
        <v>57.8</v>
      </c>
      <c r="I768">
        <v>87</v>
      </c>
      <c r="J768">
        <v>58</v>
      </c>
      <c r="K768">
        <v>-5.6527448843685599</v>
      </c>
      <c r="L768">
        <v>0.51797170424156103</v>
      </c>
      <c r="M768">
        <v>62</v>
      </c>
      <c r="N768">
        <v>68</v>
      </c>
      <c r="O768">
        <v>-2.8483388338833802</v>
      </c>
      <c r="P768">
        <v>-0.168854011771229</v>
      </c>
      <c r="Q768">
        <v>33</v>
      </c>
      <c r="R768">
        <v>57</v>
      </c>
      <c r="S768">
        <v>0</v>
      </c>
      <c r="T768">
        <v>0.45109609825087499</v>
      </c>
      <c r="U768">
        <v>81</v>
      </c>
      <c r="V768">
        <v>53</v>
      </c>
      <c r="W768">
        <v>-3.0839299775623399</v>
      </c>
      <c r="X768">
        <v>0.29580477838619001</v>
      </c>
      <c r="Y768">
        <v>81</v>
      </c>
      <c r="Z768">
        <v>14</v>
      </c>
      <c r="AA768">
        <v>0</v>
      </c>
      <c r="AB768">
        <v>4.1502755618007502E-2</v>
      </c>
      <c r="AC768">
        <v>65</v>
      </c>
      <c r="AD768">
        <v>0</v>
      </c>
      <c r="AE768">
        <v>0</v>
      </c>
      <c r="AF768">
        <v>0.80131468604272305</v>
      </c>
      <c r="AH768">
        <v>-6.5</v>
      </c>
      <c r="AJ768">
        <v>1</v>
      </c>
      <c r="AK768">
        <v>1</v>
      </c>
      <c r="AL768">
        <v>11.05</v>
      </c>
      <c r="AM768">
        <v>4.55</v>
      </c>
      <c r="AO768">
        <v>0</v>
      </c>
      <c r="AP768">
        <v>0</v>
      </c>
      <c r="AQ768">
        <v>11.05</v>
      </c>
      <c r="AR768">
        <v>4.55</v>
      </c>
      <c r="AS768">
        <v>1</v>
      </c>
      <c r="AT768">
        <v>1</v>
      </c>
      <c r="AV768">
        <v>19</v>
      </c>
      <c r="AW768">
        <v>12.5</v>
      </c>
      <c r="AX768">
        <v>1</v>
      </c>
      <c r="AZ768">
        <f t="shared" si="11"/>
        <v>0</v>
      </c>
    </row>
    <row r="769" spans="1:52" hidden="1" x14ac:dyDescent="0.25">
      <c r="A769" t="s">
        <v>60</v>
      </c>
      <c r="B769" t="s">
        <v>70</v>
      </c>
      <c r="C769">
        <v>2008</v>
      </c>
      <c r="D769">
        <v>9</v>
      </c>
      <c r="E769">
        <v>0</v>
      </c>
      <c r="F769">
        <v>17.600000000000001</v>
      </c>
      <c r="G769">
        <v>-2.7999999999999901</v>
      </c>
      <c r="I769">
        <v>96</v>
      </c>
      <c r="J769">
        <v>54</v>
      </c>
      <c r="K769">
        <v>2.2543663140427199</v>
      </c>
      <c r="L769">
        <v>0.93705563133027403</v>
      </c>
      <c r="M769">
        <v>15</v>
      </c>
      <c r="N769">
        <v>22</v>
      </c>
      <c r="O769">
        <v>6.3695223909515803</v>
      </c>
      <c r="P769">
        <v>0.79231093475567904</v>
      </c>
      <c r="Q769">
        <v>40</v>
      </c>
      <c r="R769">
        <v>86</v>
      </c>
      <c r="S769">
        <v>-0.87638699007717002</v>
      </c>
      <c r="T769">
        <v>0.56461201361235902</v>
      </c>
      <c r="U769">
        <v>95</v>
      </c>
      <c r="V769">
        <v>98</v>
      </c>
      <c r="W769">
        <v>-4.3050934182590197</v>
      </c>
      <c r="X769">
        <v>0.64555422028360798</v>
      </c>
      <c r="Y769">
        <v>30</v>
      </c>
      <c r="Z769">
        <v>67</v>
      </c>
      <c r="AA769">
        <v>0</v>
      </c>
      <c r="AB769">
        <v>2.6245732566862599E-2</v>
      </c>
      <c r="AC769">
        <v>100</v>
      </c>
      <c r="AD769">
        <v>47</v>
      </c>
      <c r="AE769">
        <v>0.230297486749868</v>
      </c>
      <c r="AF769">
        <v>0.660069136487627</v>
      </c>
      <c r="AH769">
        <v>2.5</v>
      </c>
      <c r="AJ769">
        <v>-1</v>
      </c>
      <c r="AK769">
        <v>-1</v>
      </c>
      <c r="AL769">
        <v>-2.83</v>
      </c>
      <c r="AM769">
        <v>-0.33</v>
      </c>
      <c r="AO769">
        <v>0</v>
      </c>
      <c r="AP769">
        <v>0</v>
      </c>
      <c r="AQ769">
        <v>-2.83</v>
      </c>
      <c r="AR769">
        <v>-0.33</v>
      </c>
      <c r="AS769">
        <v>-1</v>
      </c>
      <c r="AT769">
        <v>-1</v>
      </c>
      <c r="AV769">
        <v>17</v>
      </c>
      <c r="AW769">
        <v>19.5</v>
      </c>
      <c r="AX769">
        <v>1</v>
      </c>
      <c r="AZ769">
        <f t="shared" si="11"/>
        <v>0</v>
      </c>
    </row>
    <row r="770" spans="1:52" hidden="1" x14ac:dyDescent="0.25">
      <c r="A770" t="s">
        <v>67</v>
      </c>
      <c r="B770" t="s">
        <v>64</v>
      </c>
      <c r="C770">
        <v>2008</v>
      </c>
      <c r="D770">
        <v>9</v>
      </c>
      <c r="E770">
        <v>1</v>
      </c>
      <c r="F770">
        <v>-19.2</v>
      </c>
      <c r="G770">
        <v>-57.8</v>
      </c>
      <c r="I770">
        <v>68</v>
      </c>
      <c r="J770">
        <v>62</v>
      </c>
      <c r="K770">
        <v>-5.9037394176202396</v>
      </c>
      <c r="L770">
        <v>0.71328899444056804</v>
      </c>
      <c r="M770">
        <v>58</v>
      </c>
      <c r="N770">
        <v>87</v>
      </c>
      <c r="O770">
        <v>-11.855752371186799</v>
      </c>
      <c r="P770">
        <v>0.54969237369752999</v>
      </c>
      <c r="Q770">
        <v>53</v>
      </c>
      <c r="R770">
        <v>81</v>
      </c>
      <c r="S770">
        <v>-7.8933846902367701</v>
      </c>
      <c r="T770">
        <v>0.53635279877082098</v>
      </c>
      <c r="U770">
        <v>57</v>
      </c>
      <c r="V770">
        <v>33</v>
      </c>
      <c r="W770">
        <v>8.6344996237772804</v>
      </c>
      <c r="X770">
        <v>0.74762980990128203</v>
      </c>
      <c r="Y770">
        <v>0</v>
      </c>
      <c r="Z770">
        <v>65</v>
      </c>
      <c r="AA770">
        <v>-3.5860044028618998</v>
      </c>
      <c r="AB770">
        <v>0.74045124645501204</v>
      </c>
      <c r="AC770">
        <v>14</v>
      </c>
      <c r="AD770">
        <v>81</v>
      </c>
      <c r="AE770">
        <v>0</v>
      </c>
      <c r="AF770">
        <v>0.69076028537072898</v>
      </c>
      <c r="AH770">
        <v>6.5</v>
      </c>
      <c r="AJ770">
        <v>-1</v>
      </c>
      <c r="AK770">
        <v>1</v>
      </c>
      <c r="AL770">
        <v>-11.05</v>
      </c>
      <c r="AM770">
        <v>-4.55</v>
      </c>
      <c r="AO770">
        <v>0</v>
      </c>
      <c r="AP770">
        <v>0</v>
      </c>
      <c r="AQ770">
        <v>-11.05</v>
      </c>
      <c r="AR770">
        <v>-4.55</v>
      </c>
      <c r="AS770">
        <v>-1</v>
      </c>
      <c r="AT770">
        <v>1</v>
      </c>
      <c r="AV770">
        <v>-19</v>
      </c>
      <c r="AW770">
        <v>-12.5</v>
      </c>
      <c r="AX770">
        <v>-1</v>
      </c>
      <c r="AZ770">
        <f t="shared" si="11"/>
        <v>0</v>
      </c>
    </row>
    <row r="771" spans="1:52" hidden="1" x14ac:dyDescent="0.25">
      <c r="A771" t="s">
        <v>68</v>
      </c>
      <c r="B771" t="s">
        <v>45</v>
      </c>
      <c r="C771">
        <v>2008</v>
      </c>
      <c r="D771">
        <v>9</v>
      </c>
      <c r="E771">
        <v>1</v>
      </c>
      <c r="F771">
        <v>-31.3</v>
      </c>
      <c r="G771">
        <v>-48.2</v>
      </c>
      <c r="I771">
        <v>59</v>
      </c>
      <c r="J771">
        <v>50</v>
      </c>
      <c r="K771">
        <v>0</v>
      </c>
      <c r="L771">
        <v>6.6434286911342802E-2</v>
      </c>
      <c r="M771">
        <v>15</v>
      </c>
      <c r="N771">
        <v>68</v>
      </c>
      <c r="O771">
        <v>-3.4227064631956901</v>
      </c>
      <c r="P771">
        <v>0.38889450034048301</v>
      </c>
      <c r="Q771">
        <v>30</v>
      </c>
      <c r="R771">
        <v>76</v>
      </c>
      <c r="S771">
        <v>0</v>
      </c>
      <c r="T771">
        <v>-0.41266063181589202</v>
      </c>
      <c r="U771">
        <v>34</v>
      </c>
      <c r="V771">
        <v>10</v>
      </c>
      <c r="W771">
        <v>0</v>
      </c>
      <c r="X771">
        <v>-0.157497881848183</v>
      </c>
      <c r="Y771">
        <v>19</v>
      </c>
      <c r="Z771">
        <v>38</v>
      </c>
      <c r="AA771">
        <v>-5.9612198700482004</v>
      </c>
      <c r="AB771">
        <v>-0.36962623664815297</v>
      </c>
      <c r="AC771">
        <v>26</v>
      </c>
      <c r="AD771">
        <v>100</v>
      </c>
      <c r="AE771">
        <v>0</v>
      </c>
      <c r="AF771">
        <v>-0.589646263120023</v>
      </c>
      <c r="AH771">
        <v>3</v>
      </c>
      <c r="AJ771">
        <v>-1</v>
      </c>
      <c r="AK771">
        <v>1</v>
      </c>
      <c r="AL771">
        <v>-8.75</v>
      </c>
      <c r="AM771">
        <v>-5.75</v>
      </c>
      <c r="AO771">
        <v>0</v>
      </c>
      <c r="AP771">
        <v>0</v>
      </c>
      <c r="AQ771">
        <v>-8.75</v>
      </c>
      <c r="AR771">
        <v>-5.75</v>
      </c>
      <c r="AS771">
        <v>-1</v>
      </c>
      <c r="AT771">
        <v>1</v>
      </c>
      <c r="AV771">
        <v>-21</v>
      </c>
      <c r="AW771">
        <v>-18</v>
      </c>
      <c r="AX771">
        <v>-1</v>
      </c>
      <c r="AZ771">
        <f t="shared" si="11"/>
        <v>0</v>
      </c>
    </row>
    <row r="772" spans="1:52" hidden="1" x14ac:dyDescent="0.25">
      <c r="A772" t="s">
        <v>54</v>
      </c>
      <c r="B772" t="s">
        <v>59</v>
      </c>
      <c r="C772">
        <v>2008</v>
      </c>
      <c r="D772">
        <v>9</v>
      </c>
      <c r="E772">
        <v>0</v>
      </c>
      <c r="F772">
        <v>20.100000000000001</v>
      </c>
      <c r="G772">
        <v>73.2</v>
      </c>
      <c r="I772">
        <v>38</v>
      </c>
      <c r="J772">
        <v>23</v>
      </c>
      <c r="K772">
        <v>0</v>
      </c>
      <c r="L772">
        <v>0.12704867541245399</v>
      </c>
      <c r="M772">
        <v>74</v>
      </c>
      <c r="N772">
        <v>0</v>
      </c>
      <c r="O772">
        <v>0</v>
      </c>
      <c r="P772">
        <v>0.88255910517013902</v>
      </c>
      <c r="Q772">
        <v>56</v>
      </c>
      <c r="R772">
        <v>0</v>
      </c>
      <c r="S772">
        <v>0</v>
      </c>
      <c r="T772">
        <v>-0.229369928553595</v>
      </c>
      <c r="U772">
        <v>81</v>
      </c>
      <c r="V772">
        <v>36</v>
      </c>
      <c r="W772">
        <v>0</v>
      </c>
      <c r="X772">
        <v>-5.3471812988510597E-3</v>
      </c>
      <c r="Y772">
        <v>55</v>
      </c>
      <c r="Z772">
        <v>54</v>
      </c>
      <c r="AA772">
        <v>4.8601046994113597</v>
      </c>
      <c r="AB772">
        <v>-0.499597679653218</v>
      </c>
      <c r="AC772">
        <v>74</v>
      </c>
      <c r="AD772">
        <v>16</v>
      </c>
      <c r="AE772">
        <v>7.3311225554106896</v>
      </c>
      <c r="AF772">
        <v>0.33129350001740998</v>
      </c>
      <c r="AH772">
        <v>-9.5</v>
      </c>
      <c r="AJ772">
        <v>1</v>
      </c>
      <c r="AK772">
        <v>-1</v>
      </c>
      <c r="AL772">
        <v>14.74</v>
      </c>
      <c r="AM772">
        <v>5.24</v>
      </c>
      <c r="AO772">
        <v>0</v>
      </c>
      <c r="AP772">
        <v>0</v>
      </c>
      <c r="AQ772">
        <v>14.74</v>
      </c>
      <c r="AR772">
        <v>5.24</v>
      </c>
      <c r="AS772">
        <v>1</v>
      </c>
      <c r="AT772">
        <v>-1</v>
      </c>
      <c r="AV772">
        <v>3</v>
      </c>
      <c r="AW772">
        <v>-6.5</v>
      </c>
      <c r="AX772">
        <v>-1</v>
      </c>
      <c r="AZ772">
        <f t="shared" ref="AZ772:AZ835" si="12">IF(AO772=0,0,1)</f>
        <v>0</v>
      </c>
    </row>
    <row r="773" spans="1:52" hidden="1" x14ac:dyDescent="0.25">
      <c r="A773" t="s">
        <v>69</v>
      </c>
      <c r="B773" t="s">
        <v>73</v>
      </c>
      <c r="C773">
        <v>2008</v>
      </c>
      <c r="D773">
        <v>9</v>
      </c>
      <c r="E773">
        <v>1</v>
      </c>
      <c r="F773">
        <v>27.6</v>
      </c>
      <c r="G773">
        <v>13.9</v>
      </c>
      <c r="I773">
        <v>64</v>
      </c>
      <c r="J773">
        <v>58</v>
      </c>
      <c r="K773">
        <v>0</v>
      </c>
      <c r="L773">
        <v>7.5014221609834897E-2</v>
      </c>
      <c r="M773">
        <v>100</v>
      </c>
      <c r="N773">
        <v>36</v>
      </c>
      <c r="O773">
        <v>5.1392875860808003</v>
      </c>
      <c r="P773">
        <v>0.215420088416059</v>
      </c>
      <c r="Q773">
        <v>85</v>
      </c>
      <c r="R773">
        <v>41</v>
      </c>
      <c r="S773">
        <v>5.7066851778701997</v>
      </c>
      <c r="T773">
        <v>0.35525292034364803</v>
      </c>
      <c r="U773">
        <v>81</v>
      </c>
      <c r="V773">
        <v>33</v>
      </c>
      <c r="W773">
        <v>5.1200070008827101</v>
      </c>
      <c r="X773">
        <v>-0.30707751903816299</v>
      </c>
      <c r="Y773">
        <v>16</v>
      </c>
      <c r="Z773">
        <v>77</v>
      </c>
      <c r="AA773">
        <v>0</v>
      </c>
      <c r="AB773">
        <v>0.51536951149670596</v>
      </c>
      <c r="AC773">
        <v>78</v>
      </c>
      <c r="AD773">
        <v>59</v>
      </c>
      <c r="AE773">
        <v>5.8302125296208498</v>
      </c>
      <c r="AF773">
        <v>-0.26776160824284201</v>
      </c>
      <c r="AH773">
        <v>-3.5</v>
      </c>
      <c r="AJ773">
        <v>1</v>
      </c>
      <c r="AK773">
        <v>-1</v>
      </c>
      <c r="AL773">
        <v>5.24</v>
      </c>
      <c r="AM773">
        <v>1.74</v>
      </c>
      <c r="AO773">
        <v>0</v>
      </c>
      <c r="AP773">
        <v>0</v>
      </c>
      <c r="AQ773">
        <v>5.24</v>
      </c>
      <c r="AR773">
        <v>1.74</v>
      </c>
      <c r="AS773">
        <v>1</v>
      </c>
      <c r="AT773">
        <v>-1</v>
      </c>
      <c r="AV773">
        <v>3</v>
      </c>
      <c r="AW773">
        <v>-0.5</v>
      </c>
      <c r="AX773">
        <v>-1</v>
      </c>
      <c r="AZ773">
        <f t="shared" si="12"/>
        <v>0</v>
      </c>
    </row>
    <row r="774" spans="1:52" hidden="1" x14ac:dyDescent="0.25">
      <c r="A774" t="s">
        <v>70</v>
      </c>
      <c r="B774" t="s">
        <v>60</v>
      </c>
      <c r="C774">
        <v>2008</v>
      </c>
      <c r="D774">
        <v>9</v>
      </c>
      <c r="E774">
        <v>1</v>
      </c>
      <c r="F774">
        <v>20.399999999999999</v>
      </c>
      <c r="G774">
        <v>2.7999999999999901</v>
      </c>
      <c r="I774">
        <v>22</v>
      </c>
      <c r="J774">
        <v>15</v>
      </c>
      <c r="K774">
        <v>-7.0599012440682296</v>
      </c>
      <c r="L774">
        <v>-0.48809246158000702</v>
      </c>
      <c r="M774">
        <v>54</v>
      </c>
      <c r="N774">
        <v>96</v>
      </c>
      <c r="O774">
        <v>8.6404465992898203</v>
      </c>
      <c r="P774">
        <v>-0.59193486622321101</v>
      </c>
      <c r="Q774">
        <v>98</v>
      </c>
      <c r="R774">
        <v>95</v>
      </c>
      <c r="S774">
        <v>9.0585484306142607</v>
      </c>
      <c r="T774">
        <v>-0.77670418554314902</v>
      </c>
      <c r="U774">
        <v>86</v>
      </c>
      <c r="V774">
        <v>40</v>
      </c>
      <c r="W774">
        <v>0</v>
      </c>
      <c r="X774">
        <v>1.5223603312596101E-2</v>
      </c>
      <c r="Y774">
        <v>47</v>
      </c>
      <c r="Z774">
        <v>100</v>
      </c>
      <c r="AA774">
        <v>0</v>
      </c>
      <c r="AB774">
        <v>-0.37298600910172902</v>
      </c>
      <c r="AC774">
        <v>67</v>
      </c>
      <c r="AD774">
        <v>30</v>
      </c>
      <c r="AE774">
        <v>-7.1180106237780798</v>
      </c>
      <c r="AF774">
        <v>-0.75629525434269596</v>
      </c>
      <c r="AH774">
        <v>-2.5</v>
      </c>
      <c r="AJ774">
        <v>1</v>
      </c>
      <c r="AK774">
        <v>-1</v>
      </c>
      <c r="AL774">
        <v>2.83</v>
      </c>
      <c r="AM774">
        <v>0.33</v>
      </c>
      <c r="AO774">
        <v>0</v>
      </c>
      <c r="AP774">
        <v>0</v>
      </c>
      <c r="AQ774">
        <v>2.83</v>
      </c>
      <c r="AR774">
        <v>0.33</v>
      </c>
      <c r="AS774">
        <v>1</v>
      </c>
      <c r="AT774">
        <v>-1</v>
      </c>
      <c r="AV774">
        <v>-17</v>
      </c>
      <c r="AW774">
        <v>-19.5</v>
      </c>
      <c r="AX774">
        <v>-1</v>
      </c>
      <c r="AZ774">
        <f t="shared" si="12"/>
        <v>0</v>
      </c>
    </row>
    <row r="775" spans="1:52" hidden="1" x14ac:dyDescent="0.25">
      <c r="A775" t="s">
        <v>45</v>
      </c>
      <c r="B775" t="s">
        <v>66</v>
      </c>
      <c r="C775">
        <v>2008</v>
      </c>
      <c r="D775">
        <v>10</v>
      </c>
      <c r="E775">
        <v>1</v>
      </c>
      <c r="F775">
        <v>21.4</v>
      </c>
      <c r="G775">
        <v>37.4</v>
      </c>
      <c r="I775">
        <v>61</v>
      </c>
      <c r="J775">
        <v>0</v>
      </c>
      <c r="K775">
        <v>0</v>
      </c>
      <c r="L775">
        <v>0.37704584972494098</v>
      </c>
      <c r="M775">
        <v>60</v>
      </c>
      <c r="N775">
        <v>36</v>
      </c>
      <c r="O775">
        <v>5.2500338872899501</v>
      </c>
      <c r="P775">
        <v>0.50944332596352004</v>
      </c>
      <c r="Q775">
        <v>25</v>
      </c>
      <c r="R775">
        <v>60</v>
      </c>
      <c r="S775">
        <v>4.3160802646720402</v>
      </c>
      <c r="T775">
        <v>0.45961985199189498</v>
      </c>
      <c r="U775">
        <v>77</v>
      </c>
      <c r="V775">
        <v>38</v>
      </c>
      <c r="W775">
        <v>3.6617152441297001</v>
      </c>
      <c r="X775">
        <v>0.48498550012253</v>
      </c>
      <c r="Y775">
        <v>88</v>
      </c>
      <c r="Z775">
        <v>47</v>
      </c>
      <c r="AA775">
        <v>0</v>
      </c>
      <c r="AB775">
        <v>8.5134229494787703E-2</v>
      </c>
      <c r="AC775">
        <v>48</v>
      </c>
      <c r="AD775">
        <v>37</v>
      </c>
      <c r="AE775">
        <v>0</v>
      </c>
      <c r="AF775">
        <v>-4.8382529584348299E-2</v>
      </c>
      <c r="AH775">
        <v>-9.5</v>
      </c>
      <c r="AJ775">
        <v>1</v>
      </c>
      <c r="AK775">
        <v>-1</v>
      </c>
      <c r="AL775">
        <v>10.18</v>
      </c>
      <c r="AM775">
        <v>0.67999999999999905</v>
      </c>
      <c r="AO775">
        <v>0</v>
      </c>
      <c r="AP775">
        <v>0</v>
      </c>
      <c r="AQ775">
        <v>10.18</v>
      </c>
      <c r="AR775">
        <v>0.67999999999999905</v>
      </c>
      <c r="AS775">
        <v>1</v>
      </c>
      <c r="AT775">
        <v>-1</v>
      </c>
      <c r="AV775">
        <v>5</v>
      </c>
      <c r="AW775">
        <v>-4.5</v>
      </c>
      <c r="AX775">
        <v>-1</v>
      </c>
      <c r="AZ775">
        <f t="shared" si="12"/>
        <v>0</v>
      </c>
    </row>
    <row r="776" spans="1:52" hidden="1" x14ac:dyDescent="0.25">
      <c r="A776" t="s">
        <v>47</v>
      </c>
      <c r="B776" t="s">
        <v>63</v>
      </c>
      <c r="C776">
        <v>2008</v>
      </c>
      <c r="D776">
        <v>10</v>
      </c>
      <c r="E776">
        <v>1</v>
      </c>
      <c r="F776">
        <v>7.9</v>
      </c>
      <c r="G776">
        <v>2.2999999999999998</v>
      </c>
      <c r="I776">
        <v>43</v>
      </c>
      <c r="J776">
        <v>90</v>
      </c>
      <c r="K776">
        <v>0</v>
      </c>
      <c r="L776">
        <v>0.95981142812589704</v>
      </c>
      <c r="M776">
        <v>73</v>
      </c>
      <c r="N776">
        <v>36</v>
      </c>
      <c r="O776">
        <v>1.8335665074767</v>
      </c>
      <c r="P776">
        <v>0.20814977958158801</v>
      </c>
      <c r="Q776">
        <v>100</v>
      </c>
      <c r="R776">
        <v>62</v>
      </c>
      <c r="S776">
        <v>-1.16057612179487</v>
      </c>
      <c r="T776">
        <v>0.837171325357708</v>
      </c>
      <c r="U776">
        <v>52</v>
      </c>
      <c r="V776">
        <v>20</v>
      </c>
      <c r="W776">
        <v>0</v>
      </c>
      <c r="X776">
        <v>-9.0003307830859205E-2</v>
      </c>
      <c r="Y776">
        <v>33</v>
      </c>
      <c r="Z776">
        <v>28</v>
      </c>
      <c r="AA776">
        <v>6.9751596833021896</v>
      </c>
      <c r="AB776">
        <v>0.40346169891884798</v>
      </c>
      <c r="AC776">
        <v>59</v>
      </c>
      <c r="AD776">
        <v>100</v>
      </c>
      <c r="AE776">
        <v>0</v>
      </c>
      <c r="AF776">
        <v>0.73771581253357799</v>
      </c>
      <c r="AH776">
        <v>-1.5</v>
      </c>
      <c r="AJ776">
        <v>1</v>
      </c>
      <c r="AK776">
        <v>1</v>
      </c>
      <c r="AL776">
        <v>2.73</v>
      </c>
      <c r="AM776">
        <v>1.23</v>
      </c>
      <c r="AO776">
        <v>0</v>
      </c>
      <c r="AP776">
        <v>0</v>
      </c>
      <c r="AQ776">
        <v>2.73</v>
      </c>
      <c r="AR776">
        <v>1.23</v>
      </c>
      <c r="AS776">
        <v>1</v>
      </c>
      <c r="AT776">
        <v>1</v>
      </c>
      <c r="AV776">
        <v>14</v>
      </c>
      <c r="AW776">
        <v>12.5</v>
      </c>
      <c r="AX776">
        <v>1</v>
      </c>
      <c r="AZ776">
        <f t="shared" si="12"/>
        <v>0</v>
      </c>
    </row>
    <row r="777" spans="1:52" hidden="1" x14ac:dyDescent="0.25">
      <c r="A777" t="s">
        <v>49</v>
      </c>
      <c r="B777" t="s">
        <v>56</v>
      </c>
      <c r="C777">
        <v>2008</v>
      </c>
      <c r="D777">
        <v>10</v>
      </c>
      <c r="E777">
        <v>0</v>
      </c>
      <c r="F777">
        <v>18.899999999999999</v>
      </c>
      <c r="G777">
        <v>27</v>
      </c>
      <c r="I777">
        <v>46</v>
      </c>
      <c r="J777">
        <v>47</v>
      </c>
      <c r="K777">
        <v>2.6595502788271199</v>
      </c>
      <c r="L777">
        <v>0.22307606888576301</v>
      </c>
      <c r="M777">
        <v>67</v>
      </c>
      <c r="N777">
        <v>36</v>
      </c>
      <c r="O777">
        <v>-1.08699469351656</v>
      </c>
      <c r="P777">
        <v>-0.21604498827767801</v>
      </c>
      <c r="Q777">
        <v>84</v>
      </c>
      <c r="R777">
        <v>47</v>
      </c>
      <c r="S777">
        <v>0.335991811668372</v>
      </c>
      <c r="T777">
        <v>-0.10285185665825899</v>
      </c>
      <c r="U777">
        <v>100</v>
      </c>
      <c r="V777">
        <v>44</v>
      </c>
      <c r="W777">
        <v>1.85313260984648</v>
      </c>
      <c r="X777">
        <v>-0.33143823186497301</v>
      </c>
      <c r="Y777">
        <v>19</v>
      </c>
      <c r="Z777">
        <v>62</v>
      </c>
      <c r="AA777">
        <v>1.2654363535297399</v>
      </c>
      <c r="AB777">
        <v>0.61078368138038497</v>
      </c>
      <c r="AC777">
        <v>82</v>
      </c>
      <c r="AD777">
        <v>70</v>
      </c>
      <c r="AE777">
        <v>-7.9548718733601502</v>
      </c>
      <c r="AF777">
        <v>0.33633482579495899</v>
      </c>
      <c r="AH777">
        <v>2.5</v>
      </c>
      <c r="AJ777">
        <v>1</v>
      </c>
      <c r="AK777">
        <v>1</v>
      </c>
      <c r="AL777">
        <v>3.82</v>
      </c>
      <c r="AM777">
        <v>6.32</v>
      </c>
      <c r="AO777">
        <v>0</v>
      </c>
      <c r="AP777">
        <v>0</v>
      </c>
      <c r="AQ777">
        <v>3.82</v>
      </c>
      <c r="AR777">
        <v>6.32</v>
      </c>
      <c r="AS777">
        <v>1</v>
      </c>
      <c r="AT777">
        <v>1</v>
      </c>
      <c r="AV777">
        <v>28</v>
      </c>
      <c r="AW777">
        <v>30.5</v>
      </c>
      <c r="AX777">
        <v>1</v>
      </c>
      <c r="AZ777">
        <f t="shared" si="12"/>
        <v>0</v>
      </c>
    </row>
    <row r="778" spans="1:52" hidden="1" x14ac:dyDescent="0.25">
      <c r="A778" t="s">
        <v>51</v>
      </c>
      <c r="B778" t="s">
        <v>71</v>
      </c>
      <c r="C778">
        <v>2008</v>
      </c>
      <c r="D778">
        <v>10</v>
      </c>
      <c r="E778">
        <v>0</v>
      </c>
      <c r="F778">
        <v>-5.6</v>
      </c>
      <c r="G778">
        <v>4.5999999999999996</v>
      </c>
      <c r="I778">
        <v>32</v>
      </c>
      <c r="J778">
        <v>20</v>
      </c>
      <c r="K778">
        <v>3.3967052401746698</v>
      </c>
      <c r="L778">
        <v>0.25135912481662198</v>
      </c>
      <c r="M778">
        <v>37</v>
      </c>
      <c r="N778">
        <v>36</v>
      </c>
      <c r="O778">
        <v>4.5842702251876402</v>
      </c>
      <c r="P778">
        <v>0.64673367136048099</v>
      </c>
      <c r="Q778">
        <v>25</v>
      </c>
      <c r="R778">
        <v>66</v>
      </c>
      <c r="S778">
        <v>-2.8613570419822798</v>
      </c>
      <c r="T778">
        <v>0.48681299949110501</v>
      </c>
      <c r="U778">
        <v>71</v>
      </c>
      <c r="V778">
        <v>66</v>
      </c>
      <c r="W778">
        <v>0</v>
      </c>
      <c r="X778">
        <v>0.26225187586281901</v>
      </c>
      <c r="Y778">
        <v>50</v>
      </c>
      <c r="Z778">
        <v>52</v>
      </c>
      <c r="AA778">
        <v>0</v>
      </c>
      <c r="AB778">
        <v>0.59768357299591801</v>
      </c>
      <c r="AC778">
        <v>62</v>
      </c>
      <c r="AD778">
        <v>29</v>
      </c>
      <c r="AE778">
        <v>0.43029245794899601</v>
      </c>
      <c r="AF778">
        <v>0.38011836436600199</v>
      </c>
      <c r="AH778">
        <v>3.5</v>
      </c>
      <c r="AJ778">
        <v>1</v>
      </c>
      <c r="AK778">
        <v>-1</v>
      </c>
      <c r="AL778">
        <v>-1.21</v>
      </c>
      <c r="AM778">
        <v>2.29</v>
      </c>
      <c r="AO778">
        <v>0</v>
      </c>
      <c r="AP778">
        <v>0</v>
      </c>
      <c r="AQ778">
        <v>-1.21</v>
      </c>
      <c r="AR778">
        <v>2.29</v>
      </c>
      <c r="AS778">
        <v>1</v>
      </c>
      <c r="AT778">
        <v>-1</v>
      </c>
      <c r="AV778">
        <v>-10</v>
      </c>
      <c r="AW778">
        <v>-6.5</v>
      </c>
      <c r="AX778">
        <v>-1</v>
      </c>
      <c r="AZ778">
        <f t="shared" si="12"/>
        <v>0</v>
      </c>
    </row>
    <row r="779" spans="1:52" hidden="1" x14ac:dyDescent="0.25">
      <c r="A779" t="s">
        <v>50</v>
      </c>
      <c r="B779" t="s">
        <v>58</v>
      </c>
      <c r="C779">
        <v>2008</v>
      </c>
      <c r="D779">
        <v>10</v>
      </c>
      <c r="E779">
        <v>0</v>
      </c>
      <c r="F779">
        <v>15.8</v>
      </c>
      <c r="G779">
        <v>47.2</v>
      </c>
      <c r="I779">
        <v>32</v>
      </c>
      <c r="J779">
        <v>40</v>
      </c>
      <c r="K779">
        <v>0</v>
      </c>
      <c r="L779">
        <v>-4.7008927849930701E-2</v>
      </c>
      <c r="M779">
        <v>77</v>
      </c>
      <c r="N779">
        <v>54</v>
      </c>
      <c r="O779">
        <v>-2.2376638693581299</v>
      </c>
      <c r="P779">
        <v>0.51617905323727997</v>
      </c>
      <c r="Q779">
        <v>47</v>
      </c>
      <c r="R779">
        <v>21</v>
      </c>
      <c r="S779">
        <v>17.845311153774102</v>
      </c>
      <c r="T779">
        <v>0.72787008895622696</v>
      </c>
      <c r="U779">
        <v>70</v>
      </c>
      <c r="V779">
        <v>55</v>
      </c>
      <c r="W779">
        <v>2.60986372485399</v>
      </c>
      <c r="X779">
        <v>0.20884172907877999</v>
      </c>
      <c r="Y779">
        <v>42</v>
      </c>
      <c r="Z779">
        <v>48</v>
      </c>
      <c r="AA779">
        <v>1.3628398943529001</v>
      </c>
      <c r="AB779">
        <v>0.377186180729284</v>
      </c>
      <c r="AC779">
        <v>70</v>
      </c>
      <c r="AD779">
        <v>1</v>
      </c>
      <c r="AE779">
        <v>0</v>
      </c>
      <c r="AF779">
        <v>-5.0545753749970598E-2</v>
      </c>
      <c r="AH779">
        <v>-9.5</v>
      </c>
      <c r="AJ779">
        <v>-1</v>
      </c>
      <c r="AK779">
        <v>-1</v>
      </c>
      <c r="AL779">
        <v>8.51</v>
      </c>
      <c r="AM779">
        <v>-0.99</v>
      </c>
      <c r="AO779">
        <v>0</v>
      </c>
      <c r="AP779">
        <v>0</v>
      </c>
      <c r="AQ779">
        <v>8.51</v>
      </c>
      <c r="AR779">
        <v>-0.99</v>
      </c>
      <c r="AS779">
        <v>-1</v>
      </c>
      <c r="AT779">
        <v>-1</v>
      </c>
      <c r="AV779">
        <v>11</v>
      </c>
      <c r="AW779">
        <v>1.5</v>
      </c>
      <c r="AX779">
        <v>1</v>
      </c>
      <c r="AZ779">
        <f t="shared" si="12"/>
        <v>0</v>
      </c>
    </row>
    <row r="780" spans="1:52" hidden="1" x14ac:dyDescent="0.25">
      <c r="A780" t="s">
        <v>46</v>
      </c>
      <c r="B780" t="s">
        <v>69</v>
      </c>
      <c r="C780">
        <v>2008</v>
      </c>
      <c r="D780">
        <v>10</v>
      </c>
      <c r="E780">
        <v>1</v>
      </c>
      <c r="F780">
        <v>11.2</v>
      </c>
      <c r="G780">
        <v>-16.8</v>
      </c>
      <c r="I780">
        <v>43</v>
      </c>
      <c r="J780">
        <v>100</v>
      </c>
      <c r="K780">
        <v>0</v>
      </c>
      <c r="L780">
        <v>0.28734124135591999</v>
      </c>
      <c r="M780">
        <v>63</v>
      </c>
      <c r="N780">
        <v>64</v>
      </c>
      <c r="O780">
        <v>4.7038152741514301</v>
      </c>
      <c r="P780">
        <v>-0.26979880305125897</v>
      </c>
      <c r="Q780">
        <v>48</v>
      </c>
      <c r="R780">
        <v>77</v>
      </c>
      <c r="S780">
        <v>1.6856647707938299</v>
      </c>
      <c r="T780">
        <v>0.18640620329746199</v>
      </c>
      <c r="U780">
        <v>85</v>
      </c>
      <c r="V780">
        <v>85</v>
      </c>
      <c r="W780">
        <v>-0.53605851658590997</v>
      </c>
      <c r="X780">
        <v>0.31502695297181699</v>
      </c>
      <c r="Y780">
        <v>45</v>
      </c>
      <c r="Z780">
        <v>66</v>
      </c>
      <c r="AA780">
        <v>1.2325934224792101</v>
      </c>
      <c r="AB780">
        <v>0.245384312272969</v>
      </c>
      <c r="AC780">
        <v>17</v>
      </c>
      <c r="AD780">
        <v>14</v>
      </c>
      <c r="AE780">
        <v>0</v>
      </c>
      <c r="AF780">
        <v>-6.8844892841550598E-2</v>
      </c>
      <c r="AH780">
        <v>3</v>
      </c>
      <c r="AJ780">
        <v>1</v>
      </c>
      <c r="AK780">
        <v>-1</v>
      </c>
      <c r="AL780">
        <v>-1.51</v>
      </c>
      <c r="AM780">
        <v>1.49</v>
      </c>
      <c r="AO780">
        <v>0</v>
      </c>
      <c r="AP780">
        <v>0</v>
      </c>
      <c r="AQ780">
        <v>-1.51</v>
      </c>
      <c r="AR780">
        <v>1.49</v>
      </c>
      <c r="AS780">
        <v>1</v>
      </c>
      <c r="AT780">
        <v>-1</v>
      </c>
      <c r="AV780">
        <v>-7</v>
      </c>
      <c r="AW780">
        <v>-4</v>
      </c>
      <c r="AX780">
        <v>-1</v>
      </c>
      <c r="AZ780">
        <f t="shared" si="12"/>
        <v>0</v>
      </c>
    </row>
    <row r="781" spans="1:52" hidden="1" x14ac:dyDescent="0.25">
      <c r="A781" t="s">
        <v>72</v>
      </c>
      <c r="B781" t="s">
        <v>57</v>
      </c>
      <c r="C781">
        <v>2008</v>
      </c>
      <c r="D781">
        <v>10</v>
      </c>
      <c r="E781">
        <v>1</v>
      </c>
      <c r="F781">
        <v>-9.5</v>
      </c>
      <c r="G781">
        <v>0.3</v>
      </c>
      <c r="I781">
        <v>32</v>
      </c>
      <c r="J781">
        <v>93</v>
      </c>
      <c r="K781">
        <v>10.8631955883406</v>
      </c>
      <c r="L781">
        <v>-0.28421880995329102</v>
      </c>
      <c r="M781">
        <v>77</v>
      </c>
      <c r="N781">
        <v>57</v>
      </c>
      <c r="O781">
        <v>5.5781836553079396</v>
      </c>
      <c r="P781">
        <v>-0.34943559015283698</v>
      </c>
      <c r="Q781">
        <v>25</v>
      </c>
      <c r="R781">
        <v>32</v>
      </c>
      <c r="S781">
        <v>11.376289348857201</v>
      </c>
      <c r="T781">
        <v>0.25888904617831598</v>
      </c>
      <c r="U781">
        <v>29</v>
      </c>
      <c r="V781">
        <v>38</v>
      </c>
      <c r="W781">
        <v>2.34991270974652</v>
      </c>
      <c r="X781">
        <v>-0.227813120533434</v>
      </c>
      <c r="Y781">
        <v>18</v>
      </c>
      <c r="Z781">
        <v>22</v>
      </c>
      <c r="AA781">
        <v>0</v>
      </c>
      <c r="AB781">
        <v>2.4467972695762299E-2</v>
      </c>
      <c r="AC781">
        <v>64</v>
      </c>
      <c r="AD781">
        <v>74</v>
      </c>
      <c r="AE781">
        <v>0</v>
      </c>
      <c r="AF781">
        <v>-0.57724792783282397</v>
      </c>
      <c r="AH781">
        <v>-3</v>
      </c>
      <c r="AJ781">
        <v>-1</v>
      </c>
      <c r="AK781">
        <v>1</v>
      </c>
      <c r="AL781">
        <v>2.29</v>
      </c>
      <c r="AM781">
        <v>-0.71</v>
      </c>
      <c r="AO781">
        <v>0</v>
      </c>
      <c r="AP781">
        <v>0</v>
      </c>
      <c r="AQ781">
        <v>2.29</v>
      </c>
      <c r="AR781">
        <v>-0.71</v>
      </c>
      <c r="AS781">
        <v>-1</v>
      </c>
      <c r="AT781">
        <v>1</v>
      </c>
      <c r="AV781">
        <v>-4</v>
      </c>
      <c r="AW781">
        <v>-7</v>
      </c>
      <c r="AX781">
        <v>-1</v>
      </c>
      <c r="AZ781">
        <f t="shared" si="12"/>
        <v>0</v>
      </c>
    </row>
    <row r="782" spans="1:52" x14ac:dyDescent="0.25">
      <c r="A782" t="s">
        <v>57</v>
      </c>
      <c r="B782" t="s">
        <v>72</v>
      </c>
      <c r="C782">
        <v>2008</v>
      </c>
      <c r="D782">
        <v>10</v>
      </c>
      <c r="E782">
        <v>0</v>
      </c>
      <c r="F782">
        <v>-9.8000000000000007</v>
      </c>
      <c r="G782">
        <v>-0.3</v>
      </c>
      <c r="I782">
        <v>57</v>
      </c>
      <c r="J782">
        <v>77</v>
      </c>
      <c r="K782">
        <v>1.30203326102677</v>
      </c>
      <c r="L782">
        <v>-0.92847457554871904</v>
      </c>
      <c r="M782">
        <v>93</v>
      </c>
      <c r="N782">
        <v>32</v>
      </c>
      <c r="O782">
        <v>-8.0250947140537594</v>
      </c>
      <c r="P782">
        <v>-0.39283388750610498</v>
      </c>
      <c r="Q782">
        <v>38</v>
      </c>
      <c r="R782">
        <v>29</v>
      </c>
      <c r="S782">
        <v>-14.056500289073</v>
      </c>
      <c r="T782">
        <v>-0.41483438090001601</v>
      </c>
      <c r="U782">
        <v>32</v>
      </c>
      <c r="V782">
        <v>25</v>
      </c>
      <c r="W782">
        <v>0</v>
      </c>
      <c r="X782">
        <v>0.59548345343043296</v>
      </c>
      <c r="Y782">
        <v>74</v>
      </c>
      <c r="Z782">
        <v>64</v>
      </c>
      <c r="AA782">
        <v>-10.142996274153001</v>
      </c>
      <c r="AB782">
        <v>0.146705786916633</v>
      </c>
      <c r="AC782">
        <v>22</v>
      </c>
      <c r="AD782">
        <v>18</v>
      </c>
      <c r="AE782">
        <v>-19.6906542520173</v>
      </c>
      <c r="AF782">
        <v>-0.71747887327705795</v>
      </c>
      <c r="AH782">
        <v>3</v>
      </c>
      <c r="AJ782">
        <v>1</v>
      </c>
      <c r="AK782">
        <v>1</v>
      </c>
      <c r="AL782">
        <v>-2.29</v>
      </c>
      <c r="AM782">
        <v>0.71</v>
      </c>
      <c r="AO782">
        <v>-19.958748021864</v>
      </c>
      <c r="AP782">
        <v>-1.98364864002833</v>
      </c>
      <c r="AQ782">
        <v>-4.2736486400283296</v>
      </c>
      <c r="AR782">
        <v>-1.27364864002833</v>
      </c>
      <c r="AS782">
        <v>-1</v>
      </c>
      <c r="AT782">
        <v>-1</v>
      </c>
      <c r="AV782">
        <v>4</v>
      </c>
      <c r="AW782">
        <v>7</v>
      </c>
      <c r="AX782">
        <v>1</v>
      </c>
      <c r="AZ782">
        <f t="shared" si="12"/>
        <v>1</v>
      </c>
    </row>
    <row r="783" spans="1:52" hidden="1" x14ac:dyDescent="0.25">
      <c r="A783" t="s">
        <v>52</v>
      </c>
      <c r="B783" t="s">
        <v>74</v>
      </c>
      <c r="C783">
        <v>2008</v>
      </c>
      <c r="D783">
        <v>10</v>
      </c>
      <c r="E783">
        <v>1</v>
      </c>
      <c r="F783">
        <v>-32.700000000000003</v>
      </c>
      <c r="G783">
        <v>-23.7</v>
      </c>
      <c r="I783">
        <v>43</v>
      </c>
      <c r="J783">
        <v>43</v>
      </c>
      <c r="K783">
        <v>-4.2780909000891096</v>
      </c>
      <c r="L783">
        <v>-0.14682070704828101</v>
      </c>
      <c r="M783">
        <v>23</v>
      </c>
      <c r="N783">
        <v>25</v>
      </c>
      <c r="O783">
        <v>0</v>
      </c>
      <c r="P783">
        <v>-0.238885644245833</v>
      </c>
      <c r="Q783">
        <v>2</v>
      </c>
      <c r="R783">
        <v>58</v>
      </c>
      <c r="S783">
        <v>-6.3914552897736296</v>
      </c>
      <c r="T783">
        <v>-0.44871767447198702</v>
      </c>
      <c r="U783">
        <v>17</v>
      </c>
      <c r="V783">
        <v>43</v>
      </c>
      <c r="W783">
        <v>-6.7741310702498696</v>
      </c>
      <c r="X783">
        <v>-0.51152143988504395</v>
      </c>
      <c r="Y783">
        <v>35</v>
      </c>
      <c r="Z783">
        <v>44</v>
      </c>
      <c r="AA783">
        <v>-3.8850275608635698</v>
      </c>
      <c r="AB783">
        <v>0.132755008646601</v>
      </c>
      <c r="AC783">
        <v>18</v>
      </c>
      <c r="AD783">
        <v>35</v>
      </c>
      <c r="AE783">
        <v>0</v>
      </c>
      <c r="AF783">
        <v>-1.8691552135633002E-2</v>
      </c>
      <c r="AH783">
        <v>5</v>
      </c>
      <c r="AJ783">
        <v>1</v>
      </c>
      <c r="AK783">
        <v>-1</v>
      </c>
      <c r="AL783">
        <v>-3.06</v>
      </c>
      <c r="AM783">
        <v>1.94</v>
      </c>
      <c r="AO783">
        <v>0</v>
      </c>
      <c r="AP783">
        <v>0</v>
      </c>
      <c r="AQ783">
        <v>-3.06</v>
      </c>
      <c r="AR783">
        <v>1.94</v>
      </c>
      <c r="AS783">
        <v>1</v>
      </c>
      <c r="AT783">
        <v>-1</v>
      </c>
      <c r="AV783">
        <v>-24</v>
      </c>
      <c r="AW783">
        <v>-19</v>
      </c>
      <c r="AX783">
        <v>-1</v>
      </c>
      <c r="AZ783">
        <f t="shared" si="12"/>
        <v>0</v>
      </c>
    </row>
    <row r="784" spans="1:52" hidden="1" x14ac:dyDescent="0.25">
      <c r="A784" t="s">
        <v>73</v>
      </c>
      <c r="B784" t="s">
        <v>76</v>
      </c>
      <c r="C784">
        <v>2008</v>
      </c>
      <c r="D784">
        <v>10</v>
      </c>
      <c r="E784">
        <v>0</v>
      </c>
      <c r="F784">
        <v>15.1</v>
      </c>
      <c r="G784">
        <v>12.1</v>
      </c>
      <c r="I784">
        <v>36</v>
      </c>
      <c r="J784">
        <v>43</v>
      </c>
      <c r="K784">
        <v>3.8431728395061699</v>
      </c>
      <c r="L784">
        <v>0.222673139544107</v>
      </c>
      <c r="M784">
        <v>57</v>
      </c>
      <c r="N784">
        <v>61</v>
      </c>
      <c r="O784">
        <v>0</v>
      </c>
      <c r="P784">
        <v>0.58688468735612898</v>
      </c>
      <c r="Q784">
        <v>33</v>
      </c>
      <c r="R784">
        <v>95</v>
      </c>
      <c r="S784">
        <v>-13.835395066720499</v>
      </c>
      <c r="T784">
        <v>0.76652260657107196</v>
      </c>
      <c r="U784">
        <v>30</v>
      </c>
      <c r="V784">
        <v>69</v>
      </c>
      <c r="W784">
        <v>-3.2945689912702898</v>
      </c>
      <c r="X784">
        <v>0.69510480627983695</v>
      </c>
      <c r="Y784">
        <v>54</v>
      </c>
      <c r="Z784">
        <v>32</v>
      </c>
      <c r="AA784">
        <v>3.0873109536531498</v>
      </c>
      <c r="AB784">
        <v>0.23505837532705501</v>
      </c>
      <c r="AC784">
        <v>80</v>
      </c>
      <c r="AD784">
        <v>38</v>
      </c>
      <c r="AE784">
        <v>1.08780597565473</v>
      </c>
      <c r="AF784">
        <v>0.32363606331099098</v>
      </c>
      <c r="AH784">
        <v>2.5</v>
      </c>
      <c r="AJ784">
        <v>1</v>
      </c>
      <c r="AK784">
        <v>1</v>
      </c>
      <c r="AL784">
        <v>0.45</v>
      </c>
      <c r="AM784">
        <v>2.95</v>
      </c>
      <c r="AO784">
        <v>0</v>
      </c>
      <c r="AP784">
        <v>0</v>
      </c>
      <c r="AQ784">
        <v>0.45</v>
      </c>
      <c r="AR784">
        <v>2.95</v>
      </c>
      <c r="AS784">
        <v>1</v>
      </c>
      <c r="AT784">
        <v>1</v>
      </c>
      <c r="AV784">
        <v>-1</v>
      </c>
      <c r="AW784">
        <v>1.5</v>
      </c>
      <c r="AX784">
        <v>1</v>
      </c>
      <c r="AZ784">
        <f t="shared" si="12"/>
        <v>0</v>
      </c>
    </row>
    <row r="785" spans="1:52" hidden="1" x14ac:dyDescent="0.25">
      <c r="A785" t="s">
        <v>56</v>
      </c>
      <c r="B785" t="s">
        <v>49</v>
      </c>
      <c r="C785">
        <v>2008</v>
      </c>
      <c r="D785">
        <v>10</v>
      </c>
      <c r="E785">
        <v>1</v>
      </c>
      <c r="F785">
        <v>-8.1</v>
      </c>
      <c r="G785">
        <v>-27</v>
      </c>
      <c r="I785">
        <v>36</v>
      </c>
      <c r="J785">
        <v>67</v>
      </c>
      <c r="K785">
        <v>-1.83644287957368</v>
      </c>
      <c r="L785">
        <v>0.71026043418163298</v>
      </c>
      <c r="M785">
        <v>47</v>
      </c>
      <c r="N785">
        <v>46</v>
      </c>
      <c r="O785">
        <v>-1.2255466559871799</v>
      </c>
      <c r="P785">
        <v>0.70675750217865596</v>
      </c>
      <c r="Q785">
        <v>44</v>
      </c>
      <c r="R785">
        <v>100</v>
      </c>
      <c r="S785">
        <v>-3.3776202360678802</v>
      </c>
      <c r="T785">
        <v>0.32146672934885201</v>
      </c>
      <c r="U785">
        <v>47</v>
      </c>
      <c r="V785">
        <v>84</v>
      </c>
      <c r="W785">
        <v>-6.3491854905193597</v>
      </c>
      <c r="X785">
        <v>0.56165559484810001</v>
      </c>
      <c r="Y785">
        <v>70</v>
      </c>
      <c r="Z785">
        <v>82</v>
      </c>
      <c r="AA785">
        <v>2.3527744990892501</v>
      </c>
      <c r="AB785">
        <v>-0.13002078760611899</v>
      </c>
      <c r="AC785">
        <v>62</v>
      </c>
      <c r="AD785">
        <v>19</v>
      </c>
      <c r="AE785">
        <v>3.0508924949290002</v>
      </c>
      <c r="AF785">
        <v>0.30979014154312001</v>
      </c>
      <c r="AH785">
        <v>-2.5</v>
      </c>
      <c r="AJ785">
        <v>-1</v>
      </c>
      <c r="AK785">
        <v>1</v>
      </c>
      <c r="AL785">
        <v>-3.82</v>
      </c>
      <c r="AM785">
        <v>-6.32</v>
      </c>
      <c r="AO785">
        <v>0</v>
      </c>
      <c r="AP785">
        <v>0</v>
      </c>
      <c r="AQ785">
        <v>-3.82</v>
      </c>
      <c r="AR785">
        <v>-6.32</v>
      </c>
      <c r="AS785">
        <v>-1</v>
      </c>
      <c r="AT785">
        <v>1</v>
      </c>
      <c r="AV785">
        <v>-28</v>
      </c>
      <c r="AW785">
        <v>-30.5</v>
      </c>
      <c r="AX785">
        <v>-1</v>
      </c>
      <c r="AZ785">
        <f t="shared" si="12"/>
        <v>0</v>
      </c>
    </row>
    <row r="786" spans="1:52" hidden="1" x14ac:dyDescent="0.25">
      <c r="A786" t="s">
        <v>75</v>
      </c>
      <c r="B786" t="s">
        <v>60</v>
      </c>
      <c r="C786">
        <v>2008</v>
      </c>
      <c r="D786">
        <v>10</v>
      </c>
      <c r="E786">
        <v>0</v>
      </c>
      <c r="F786">
        <v>7.7</v>
      </c>
      <c r="G786">
        <v>-11.4</v>
      </c>
      <c r="I786">
        <v>21</v>
      </c>
      <c r="J786">
        <v>17</v>
      </c>
      <c r="K786">
        <v>-2.18229741083021</v>
      </c>
      <c r="L786">
        <v>-0.13861739276610299</v>
      </c>
      <c r="M786">
        <v>83</v>
      </c>
      <c r="N786">
        <v>100</v>
      </c>
      <c r="O786">
        <v>0</v>
      </c>
      <c r="P786">
        <v>-0.28561782713009098</v>
      </c>
      <c r="Q786">
        <v>0</v>
      </c>
      <c r="R786">
        <v>95</v>
      </c>
      <c r="S786">
        <v>12.3662200956937</v>
      </c>
      <c r="T786">
        <v>-0.77298630609720298</v>
      </c>
      <c r="U786">
        <v>33</v>
      </c>
      <c r="V786">
        <v>34</v>
      </c>
      <c r="W786">
        <v>-10.984343556928501</v>
      </c>
      <c r="X786">
        <v>-0.65416398135043397</v>
      </c>
      <c r="Y786">
        <v>59</v>
      </c>
      <c r="Z786">
        <v>100</v>
      </c>
      <c r="AA786">
        <v>6.9762626832018002</v>
      </c>
      <c r="AB786">
        <v>-0.206721078229745</v>
      </c>
      <c r="AC786">
        <v>83</v>
      </c>
      <c r="AD786">
        <v>23</v>
      </c>
      <c r="AE786">
        <v>4.1407863354037202</v>
      </c>
      <c r="AF786">
        <v>0.348831260393062</v>
      </c>
      <c r="AH786">
        <v>3.5</v>
      </c>
      <c r="AJ786">
        <v>-1</v>
      </c>
      <c r="AK786">
        <v>-1</v>
      </c>
      <c r="AL786">
        <v>-4.7</v>
      </c>
      <c r="AM786">
        <v>-1.2</v>
      </c>
      <c r="AO786">
        <v>0</v>
      </c>
      <c r="AP786">
        <v>0</v>
      </c>
      <c r="AQ786">
        <v>-4.7</v>
      </c>
      <c r="AR786">
        <v>-1.2</v>
      </c>
      <c r="AS786">
        <v>-1</v>
      </c>
      <c r="AT786">
        <v>-1</v>
      </c>
      <c r="AV786">
        <v>4</v>
      </c>
      <c r="AW786">
        <v>7.5</v>
      </c>
      <c r="AX786">
        <v>1</v>
      </c>
      <c r="AZ786">
        <f t="shared" si="12"/>
        <v>0</v>
      </c>
    </row>
    <row r="787" spans="1:52" hidden="1" x14ac:dyDescent="0.25">
      <c r="A787" t="s">
        <v>74</v>
      </c>
      <c r="B787" t="s">
        <v>52</v>
      </c>
      <c r="C787">
        <v>2008</v>
      </c>
      <c r="D787">
        <v>10</v>
      </c>
      <c r="E787">
        <v>0</v>
      </c>
      <c r="F787">
        <v>-9</v>
      </c>
      <c r="G787">
        <v>23.7</v>
      </c>
      <c r="I787">
        <v>25</v>
      </c>
      <c r="J787">
        <v>23</v>
      </c>
      <c r="K787">
        <v>-4.6203987954006198</v>
      </c>
      <c r="L787">
        <v>-0.60094372297995102</v>
      </c>
      <c r="M787">
        <v>43</v>
      </c>
      <c r="N787">
        <v>43</v>
      </c>
      <c r="O787">
        <v>-0.56280398619766003</v>
      </c>
      <c r="P787">
        <v>-0.25541322144034301</v>
      </c>
      <c r="Q787">
        <v>43</v>
      </c>
      <c r="R787">
        <v>17</v>
      </c>
      <c r="S787">
        <v>0.94188896675231704</v>
      </c>
      <c r="T787">
        <v>0.17691742374017799</v>
      </c>
      <c r="U787">
        <v>58</v>
      </c>
      <c r="V787">
        <v>2</v>
      </c>
      <c r="W787">
        <v>0</v>
      </c>
      <c r="X787">
        <v>-0.127602610484011</v>
      </c>
      <c r="Y787">
        <v>35</v>
      </c>
      <c r="Z787">
        <v>18</v>
      </c>
      <c r="AA787">
        <v>3.6143630494164398</v>
      </c>
      <c r="AB787">
        <v>0.29962020309187298</v>
      </c>
      <c r="AC787">
        <v>44</v>
      </c>
      <c r="AD787">
        <v>35</v>
      </c>
      <c r="AE787">
        <v>-2.3979875546140499</v>
      </c>
      <c r="AF787">
        <v>-0.79261820957153994</v>
      </c>
      <c r="AH787">
        <v>-5</v>
      </c>
      <c r="AJ787">
        <v>-1</v>
      </c>
      <c r="AK787">
        <v>-1</v>
      </c>
      <c r="AL787">
        <v>3.06</v>
      </c>
      <c r="AM787">
        <v>-1.94</v>
      </c>
      <c r="AO787">
        <v>0</v>
      </c>
      <c r="AP787">
        <v>0</v>
      </c>
      <c r="AQ787">
        <v>3.06</v>
      </c>
      <c r="AR787">
        <v>-1.94</v>
      </c>
      <c r="AS787">
        <v>-1</v>
      </c>
      <c r="AT787">
        <v>-1</v>
      </c>
      <c r="AV787">
        <v>24</v>
      </c>
      <c r="AW787">
        <v>19</v>
      </c>
      <c r="AX787">
        <v>1</v>
      </c>
      <c r="AZ787">
        <f t="shared" si="12"/>
        <v>0</v>
      </c>
    </row>
    <row r="788" spans="1:52" hidden="1" x14ac:dyDescent="0.25">
      <c r="A788" t="s">
        <v>59</v>
      </c>
      <c r="B788" t="s">
        <v>65</v>
      </c>
      <c r="C788">
        <v>2008</v>
      </c>
      <c r="D788">
        <v>10</v>
      </c>
      <c r="E788">
        <v>0</v>
      </c>
      <c r="F788">
        <v>-42.4</v>
      </c>
      <c r="G788">
        <v>-43.5</v>
      </c>
      <c r="I788">
        <v>0</v>
      </c>
      <c r="J788">
        <v>80</v>
      </c>
      <c r="K788">
        <v>-1.7671325631253001</v>
      </c>
      <c r="L788">
        <v>-0.26725473822479801</v>
      </c>
      <c r="M788">
        <v>37</v>
      </c>
      <c r="N788">
        <v>43</v>
      </c>
      <c r="O788">
        <v>-5.9225986228661496</v>
      </c>
      <c r="P788">
        <v>-0.35745639207848101</v>
      </c>
      <c r="Q788">
        <v>47</v>
      </c>
      <c r="R788">
        <v>64</v>
      </c>
      <c r="S788">
        <v>0</v>
      </c>
      <c r="T788">
        <v>-7.3312304187199306E-2</v>
      </c>
      <c r="U788">
        <v>0</v>
      </c>
      <c r="V788">
        <v>28</v>
      </c>
      <c r="W788">
        <v>6.5569015444015299</v>
      </c>
      <c r="X788">
        <v>0.452725187573295</v>
      </c>
      <c r="Y788">
        <v>16</v>
      </c>
      <c r="Z788">
        <v>0</v>
      </c>
      <c r="AA788">
        <v>0</v>
      </c>
      <c r="AB788">
        <v>0.57682118451801101</v>
      </c>
      <c r="AC788">
        <v>40</v>
      </c>
      <c r="AD788">
        <v>61</v>
      </c>
      <c r="AE788">
        <v>7.7540679317493204</v>
      </c>
      <c r="AF788">
        <v>-0.76158926226327694</v>
      </c>
      <c r="AH788">
        <v>14.5</v>
      </c>
      <c r="AJ788">
        <v>1</v>
      </c>
      <c r="AK788">
        <v>1</v>
      </c>
      <c r="AL788">
        <v>-11.43</v>
      </c>
      <c r="AM788">
        <v>3.07</v>
      </c>
      <c r="AO788">
        <v>0</v>
      </c>
      <c r="AP788">
        <v>0</v>
      </c>
      <c r="AQ788">
        <v>-11.43</v>
      </c>
      <c r="AR788">
        <v>3.07</v>
      </c>
      <c r="AS788">
        <v>1</v>
      </c>
      <c r="AT788">
        <v>1</v>
      </c>
      <c r="AV788">
        <v>-1</v>
      </c>
      <c r="AW788">
        <v>13.5</v>
      </c>
      <c r="AX788">
        <v>1</v>
      </c>
      <c r="AZ788">
        <f t="shared" si="12"/>
        <v>0</v>
      </c>
    </row>
    <row r="789" spans="1:52" hidden="1" x14ac:dyDescent="0.25">
      <c r="A789" t="s">
        <v>61</v>
      </c>
      <c r="B789" t="s">
        <v>67</v>
      </c>
      <c r="C789">
        <v>2008</v>
      </c>
      <c r="D789">
        <v>10</v>
      </c>
      <c r="E789">
        <v>1</v>
      </c>
      <c r="F789">
        <v>10.6</v>
      </c>
      <c r="G789">
        <v>26.9</v>
      </c>
      <c r="I789">
        <v>50</v>
      </c>
      <c r="J789">
        <v>57</v>
      </c>
      <c r="K789">
        <v>0.35635133102722799</v>
      </c>
      <c r="L789">
        <v>0.38064036925254702</v>
      </c>
      <c r="M789">
        <v>67</v>
      </c>
      <c r="N789">
        <v>57</v>
      </c>
      <c r="O789">
        <v>0</v>
      </c>
      <c r="P789">
        <v>0.47780616890334698</v>
      </c>
      <c r="Q789">
        <v>32</v>
      </c>
      <c r="R789">
        <v>57</v>
      </c>
      <c r="S789">
        <v>2.64986724766923</v>
      </c>
      <c r="T789">
        <v>0.48006636755188697</v>
      </c>
      <c r="U789">
        <v>79</v>
      </c>
      <c r="V789">
        <v>47</v>
      </c>
      <c r="W789">
        <v>0</v>
      </c>
      <c r="X789">
        <v>-4.8358198757315403E-2</v>
      </c>
      <c r="Y789">
        <v>62</v>
      </c>
      <c r="Z789">
        <v>7</v>
      </c>
      <c r="AA789">
        <v>6.3330078124999902</v>
      </c>
      <c r="AB789">
        <v>0.317856511463118</v>
      </c>
      <c r="AC789">
        <v>23</v>
      </c>
      <c r="AD789">
        <v>0</v>
      </c>
      <c r="AE789">
        <v>8.2084020061728307</v>
      </c>
      <c r="AF789">
        <v>0.26775104981293002</v>
      </c>
      <c r="AH789">
        <v>-7.5</v>
      </c>
      <c r="AJ789">
        <v>1</v>
      </c>
      <c r="AK789">
        <v>-1</v>
      </c>
      <c r="AL789">
        <v>7.99</v>
      </c>
      <c r="AM789">
        <v>0.49</v>
      </c>
      <c r="AO789">
        <v>0</v>
      </c>
      <c r="AP789">
        <v>0</v>
      </c>
      <c r="AQ789">
        <v>7.99</v>
      </c>
      <c r="AR789">
        <v>0.49</v>
      </c>
      <c r="AS789">
        <v>1</v>
      </c>
      <c r="AT789">
        <v>-1</v>
      </c>
      <c r="AV789">
        <v>2</v>
      </c>
      <c r="AW789">
        <v>-5.5</v>
      </c>
      <c r="AX789">
        <v>-1</v>
      </c>
      <c r="AZ789">
        <f t="shared" si="12"/>
        <v>0</v>
      </c>
    </row>
    <row r="790" spans="1:52" hidden="1" x14ac:dyDescent="0.25">
      <c r="A790" t="s">
        <v>76</v>
      </c>
      <c r="B790" t="s">
        <v>73</v>
      </c>
      <c r="C790">
        <v>2008</v>
      </c>
      <c r="D790">
        <v>10</v>
      </c>
      <c r="E790">
        <v>1</v>
      </c>
      <c r="F790">
        <v>3</v>
      </c>
      <c r="G790">
        <v>-12.1</v>
      </c>
      <c r="I790">
        <v>61</v>
      </c>
      <c r="J790">
        <v>57</v>
      </c>
      <c r="K790">
        <v>-1.0917682643089801</v>
      </c>
      <c r="L790">
        <v>-0.28555498321903899</v>
      </c>
      <c r="M790">
        <v>43</v>
      </c>
      <c r="N790">
        <v>36</v>
      </c>
      <c r="O790">
        <v>0</v>
      </c>
      <c r="P790">
        <v>0.37940670948435101</v>
      </c>
      <c r="Q790">
        <v>69</v>
      </c>
      <c r="R790">
        <v>30</v>
      </c>
      <c r="S790">
        <v>-2.8139695853257001</v>
      </c>
      <c r="T790">
        <v>-0.36755494813073197</v>
      </c>
      <c r="U790">
        <v>95</v>
      </c>
      <c r="V790">
        <v>33</v>
      </c>
      <c r="W790">
        <v>-0.29807914804101998</v>
      </c>
      <c r="X790">
        <v>-0.13097774995560299</v>
      </c>
      <c r="Y790">
        <v>38</v>
      </c>
      <c r="Z790">
        <v>80</v>
      </c>
      <c r="AA790">
        <v>1.3914525282152601</v>
      </c>
      <c r="AB790">
        <v>-0.21552296346689001</v>
      </c>
      <c r="AC790">
        <v>32</v>
      </c>
      <c r="AD790">
        <v>54</v>
      </c>
      <c r="AE790">
        <v>-1.3923289044874301E-2</v>
      </c>
      <c r="AF790">
        <v>-0.49233785108456102</v>
      </c>
      <c r="AH790">
        <v>-2.5</v>
      </c>
      <c r="AJ790">
        <v>-1</v>
      </c>
      <c r="AK790">
        <v>1</v>
      </c>
      <c r="AL790">
        <v>-0.45</v>
      </c>
      <c r="AM790">
        <v>-2.95</v>
      </c>
      <c r="AO790">
        <v>0</v>
      </c>
      <c r="AP790">
        <v>0</v>
      </c>
      <c r="AQ790">
        <v>-0.45</v>
      </c>
      <c r="AR790">
        <v>-2.95</v>
      </c>
      <c r="AS790">
        <v>-1</v>
      </c>
      <c r="AT790">
        <v>1</v>
      </c>
      <c r="AV790">
        <v>1</v>
      </c>
      <c r="AW790">
        <v>-1.5</v>
      </c>
      <c r="AX790">
        <v>-1</v>
      </c>
      <c r="AZ790">
        <f t="shared" si="12"/>
        <v>0</v>
      </c>
    </row>
    <row r="791" spans="1:52" hidden="1" x14ac:dyDescent="0.25">
      <c r="A791" t="s">
        <v>63</v>
      </c>
      <c r="B791" t="s">
        <v>47</v>
      </c>
      <c r="C791">
        <v>2008</v>
      </c>
      <c r="D791">
        <v>10</v>
      </c>
      <c r="E791">
        <v>0</v>
      </c>
      <c r="F791">
        <v>5.6</v>
      </c>
      <c r="G791">
        <v>-2.2999999999999998</v>
      </c>
      <c r="I791">
        <v>36</v>
      </c>
      <c r="J791">
        <v>73</v>
      </c>
      <c r="K791">
        <v>-2.9528161029977</v>
      </c>
      <c r="L791">
        <v>0.490706153394106</v>
      </c>
      <c r="M791">
        <v>90</v>
      </c>
      <c r="N791">
        <v>43</v>
      </c>
      <c r="O791">
        <v>0</v>
      </c>
      <c r="P791">
        <v>-0.21456348668134601</v>
      </c>
      <c r="Q791">
        <v>20</v>
      </c>
      <c r="R791">
        <v>52</v>
      </c>
      <c r="S791">
        <v>2.7163848956608101</v>
      </c>
      <c r="T791">
        <v>0.56461787548370801</v>
      </c>
      <c r="U791">
        <v>62</v>
      </c>
      <c r="V791">
        <v>100</v>
      </c>
      <c r="W791">
        <v>0</v>
      </c>
      <c r="X791">
        <v>1.43943940819684E-2</v>
      </c>
      <c r="Y791">
        <v>100</v>
      </c>
      <c r="Z791">
        <v>59</v>
      </c>
      <c r="AA791">
        <v>-1.06791094576973</v>
      </c>
      <c r="AB791">
        <v>0.165183849668114</v>
      </c>
      <c r="AC791">
        <v>28</v>
      </c>
      <c r="AD791">
        <v>33</v>
      </c>
      <c r="AE791">
        <v>3.3421916118420998</v>
      </c>
      <c r="AF791">
        <v>0.56572714944745495</v>
      </c>
      <c r="AH791">
        <v>1.5</v>
      </c>
      <c r="AJ791">
        <v>-1</v>
      </c>
      <c r="AK791">
        <v>1</v>
      </c>
      <c r="AL791">
        <v>-2.73</v>
      </c>
      <c r="AM791">
        <v>-1.23</v>
      </c>
      <c r="AO791">
        <v>0</v>
      </c>
      <c r="AP791">
        <v>0</v>
      </c>
      <c r="AQ791">
        <v>-2.73</v>
      </c>
      <c r="AR791">
        <v>-1.23</v>
      </c>
      <c r="AS791">
        <v>-1</v>
      </c>
      <c r="AT791">
        <v>1</v>
      </c>
      <c r="AV791">
        <v>-14</v>
      </c>
      <c r="AW791">
        <v>-12.5</v>
      </c>
      <c r="AX791">
        <v>-1</v>
      </c>
      <c r="AZ791">
        <f t="shared" si="12"/>
        <v>0</v>
      </c>
    </row>
    <row r="792" spans="1:52" hidden="1" x14ac:dyDescent="0.25">
      <c r="A792" t="s">
        <v>71</v>
      </c>
      <c r="B792" t="s">
        <v>51</v>
      </c>
      <c r="C792">
        <v>2008</v>
      </c>
      <c r="D792">
        <v>10</v>
      </c>
      <c r="E792">
        <v>1</v>
      </c>
      <c r="F792">
        <v>-10.199999999999999</v>
      </c>
      <c r="G792">
        <v>-4.5999999999999996</v>
      </c>
      <c r="I792">
        <v>36</v>
      </c>
      <c r="J792">
        <v>37</v>
      </c>
      <c r="K792">
        <v>0</v>
      </c>
      <c r="L792">
        <v>-3.2260899526560798E-2</v>
      </c>
      <c r="M792">
        <v>20</v>
      </c>
      <c r="N792">
        <v>32</v>
      </c>
      <c r="O792">
        <v>-1.3800701320132001</v>
      </c>
      <c r="P792">
        <v>-0.26536809912458298</v>
      </c>
      <c r="Q792">
        <v>66</v>
      </c>
      <c r="R792">
        <v>71</v>
      </c>
      <c r="S792">
        <v>-1.2620861119165001</v>
      </c>
      <c r="T792">
        <v>0.33710890947017702</v>
      </c>
      <c r="U792">
        <v>66</v>
      </c>
      <c r="V792">
        <v>25</v>
      </c>
      <c r="W792">
        <v>0</v>
      </c>
      <c r="X792">
        <v>-0.27414923734571101</v>
      </c>
      <c r="Y792">
        <v>29</v>
      </c>
      <c r="Z792">
        <v>62</v>
      </c>
      <c r="AA792">
        <v>7.3536830689982304</v>
      </c>
      <c r="AB792">
        <v>-0.22404927788363499</v>
      </c>
      <c r="AC792">
        <v>52</v>
      </c>
      <c r="AD792">
        <v>50</v>
      </c>
      <c r="AE792">
        <v>0</v>
      </c>
      <c r="AF792">
        <v>-6.9692774232429797E-2</v>
      </c>
      <c r="AH792">
        <v>-3.5</v>
      </c>
      <c r="AJ792">
        <v>-1</v>
      </c>
      <c r="AK792">
        <v>-1</v>
      </c>
      <c r="AL792">
        <v>1.21</v>
      </c>
      <c r="AM792">
        <v>-2.29</v>
      </c>
      <c r="AO792">
        <v>0</v>
      </c>
      <c r="AP792">
        <v>0</v>
      </c>
      <c r="AQ792">
        <v>1.21</v>
      </c>
      <c r="AR792">
        <v>-2.29</v>
      </c>
      <c r="AS792">
        <v>-1</v>
      </c>
      <c r="AT792">
        <v>-1</v>
      </c>
      <c r="AV792">
        <v>10</v>
      </c>
      <c r="AW792">
        <v>6.5</v>
      </c>
      <c r="AX792">
        <v>1</v>
      </c>
      <c r="AZ792">
        <f t="shared" si="12"/>
        <v>0</v>
      </c>
    </row>
    <row r="793" spans="1:52" hidden="1" x14ac:dyDescent="0.25">
      <c r="A793" t="s">
        <v>48</v>
      </c>
      <c r="B793" t="s">
        <v>64</v>
      </c>
      <c r="C793">
        <v>2008</v>
      </c>
      <c r="D793">
        <v>10</v>
      </c>
      <c r="E793">
        <v>0</v>
      </c>
      <c r="F793">
        <v>42.3</v>
      </c>
      <c r="G793">
        <v>6.8999999999999897</v>
      </c>
      <c r="I793">
        <v>93</v>
      </c>
      <c r="J793">
        <v>70</v>
      </c>
      <c r="K793">
        <v>0</v>
      </c>
      <c r="L793">
        <v>9.0471814837223399E-2</v>
      </c>
      <c r="M793">
        <v>80</v>
      </c>
      <c r="N793">
        <v>82</v>
      </c>
      <c r="O793">
        <v>10.7000207656674</v>
      </c>
      <c r="P793">
        <v>-0.54211560959415495</v>
      </c>
      <c r="Q793">
        <v>99</v>
      </c>
      <c r="R793">
        <v>79</v>
      </c>
      <c r="S793">
        <v>6.4513097588492503</v>
      </c>
      <c r="T793">
        <v>-0.35916395016509001</v>
      </c>
      <c r="U793">
        <v>82</v>
      </c>
      <c r="V793">
        <v>29</v>
      </c>
      <c r="W793">
        <v>-2.4441816920943</v>
      </c>
      <c r="X793">
        <v>-0.60320675897512199</v>
      </c>
      <c r="Y793">
        <v>39</v>
      </c>
      <c r="Z793">
        <v>73</v>
      </c>
      <c r="AA793">
        <v>-6.1695574865043898</v>
      </c>
      <c r="AB793">
        <v>0.54526472476265797</v>
      </c>
      <c r="AC793">
        <v>89</v>
      </c>
      <c r="AD793">
        <v>75</v>
      </c>
      <c r="AE793">
        <v>0</v>
      </c>
      <c r="AF793">
        <v>-5.2214029653975702E-2</v>
      </c>
      <c r="AH793">
        <v>1.5</v>
      </c>
      <c r="AJ793">
        <v>1</v>
      </c>
      <c r="AK793">
        <v>1</v>
      </c>
      <c r="AL793">
        <v>-0.7</v>
      </c>
      <c r="AM793">
        <v>0.8</v>
      </c>
      <c r="AO793">
        <v>0</v>
      </c>
      <c r="AP793">
        <v>0</v>
      </c>
      <c r="AQ793">
        <v>-0.7</v>
      </c>
      <c r="AR793">
        <v>0.8</v>
      </c>
      <c r="AS793">
        <v>1</v>
      </c>
      <c r="AT793">
        <v>1</v>
      </c>
      <c r="AV793">
        <v>5</v>
      </c>
      <c r="AW793">
        <v>6.5</v>
      </c>
      <c r="AX793">
        <v>1</v>
      </c>
      <c r="AZ793">
        <f t="shared" si="12"/>
        <v>0</v>
      </c>
    </row>
    <row r="794" spans="1:52" hidden="1" x14ac:dyDescent="0.25">
      <c r="A794" t="s">
        <v>62</v>
      </c>
      <c r="B794" t="s">
        <v>68</v>
      </c>
      <c r="C794">
        <v>2008</v>
      </c>
      <c r="D794">
        <v>10</v>
      </c>
      <c r="E794">
        <v>1</v>
      </c>
      <c r="F794">
        <v>-2.9</v>
      </c>
      <c r="G794">
        <v>33.799999999999997</v>
      </c>
      <c r="I794">
        <v>86</v>
      </c>
      <c r="J794">
        <v>27</v>
      </c>
      <c r="K794">
        <v>0</v>
      </c>
      <c r="L794">
        <v>-4.1489193204190103E-2</v>
      </c>
      <c r="M794">
        <v>60</v>
      </c>
      <c r="N794">
        <v>50</v>
      </c>
      <c r="O794">
        <v>1.7826361576801</v>
      </c>
      <c r="P794">
        <v>-0.266679190044946</v>
      </c>
      <c r="Q794">
        <v>46</v>
      </c>
      <c r="R794">
        <v>23</v>
      </c>
      <c r="S794">
        <v>-5.77326700393479</v>
      </c>
      <c r="T794">
        <v>-0.39037206877396902</v>
      </c>
      <c r="U794">
        <v>90</v>
      </c>
      <c r="V794">
        <v>26</v>
      </c>
      <c r="W794">
        <v>2.2479991370941601</v>
      </c>
      <c r="X794">
        <v>0.48803910246696403</v>
      </c>
      <c r="Y794">
        <v>42</v>
      </c>
      <c r="Z794">
        <v>19</v>
      </c>
      <c r="AA794">
        <v>-8.9044355133357698</v>
      </c>
      <c r="AB794">
        <v>-0.47207369328003501</v>
      </c>
      <c r="AC794">
        <v>28</v>
      </c>
      <c r="AD794">
        <v>16</v>
      </c>
      <c r="AE794">
        <v>-5.8376017029328198</v>
      </c>
      <c r="AF794">
        <v>-0.54217199976177299</v>
      </c>
      <c r="AH794">
        <v>-9.5</v>
      </c>
      <c r="AJ794">
        <v>-1</v>
      </c>
      <c r="AK794">
        <v>-1</v>
      </c>
      <c r="AL794">
        <v>9.44</v>
      </c>
      <c r="AM794">
        <v>-6.0000000000000497E-2</v>
      </c>
      <c r="AO794">
        <v>0</v>
      </c>
      <c r="AP794">
        <v>0</v>
      </c>
      <c r="AQ794">
        <v>9.44</v>
      </c>
      <c r="AR794">
        <v>-6.0000000000000497E-2</v>
      </c>
      <c r="AS794">
        <v>-1</v>
      </c>
      <c r="AT794">
        <v>-1</v>
      </c>
      <c r="AV794">
        <v>44</v>
      </c>
      <c r="AW794">
        <v>34.5</v>
      </c>
      <c r="AX794">
        <v>1</v>
      </c>
      <c r="AZ794">
        <f t="shared" si="12"/>
        <v>0</v>
      </c>
    </row>
    <row r="795" spans="1:52" hidden="1" x14ac:dyDescent="0.25">
      <c r="A795" t="s">
        <v>58</v>
      </c>
      <c r="B795" t="s">
        <v>50</v>
      </c>
      <c r="C795">
        <v>2008</v>
      </c>
      <c r="D795">
        <v>10</v>
      </c>
      <c r="E795">
        <v>1</v>
      </c>
      <c r="F795">
        <v>-31.4</v>
      </c>
      <c r="G795">
        <v>-47.2</v>
      </c>
      <c r="I795">
        <v>54</v>
      </c>
      <c r="J795">
        <v>77</v>
      </c>
      <c r="K795">
        <v>-10.6765129468377</v>
      </c>
      <c r="L795">
        <v>0.87485871237056501</v>
      </c>
      <c r="M795">
        <v>40</v>
      </c>
      <c r="N795">
        <v>32</v>
      </c>
      <c r="O795">
        <v>-2.21783012558519</v>
      </c>
      <c r="P795">
        <v>0.15840430681120601</v>
      </c>
      <c r="Q795">
        <v>55</v>
      </c>
      <c r="R795">
        <v>70</v>
      </c>
      <c r="S795">
        <v>-3.7838070544158602</v>
      </c>
      <c r="T795">
        <v>0.27763808151012997</v>
      </c>
      <c r="U795">
        <v>21</v>
      </c>
      <c r="V795">
        <v>47</v>
      </c>
      <c r="W795">
        <v>-2.6442051217675102</v>
      </c>
      <c r="X795">
        <v>0.238902795540688</v>
      </c>
      <c r="Y795">
        <v>1</v>
      </c>
      <c r="Z795">
        <v>70</v>
      </c>
      <c r="AA795">
        <v>0</v>
      </c>
      <c r="AB795">
        <v>1.1064983924994E-2</v>
      </c>
      <c r="AC795">
        <v>48</v>
      </c>
      <c r="AD795">
        <v>42</v>
      </c>
      <c r="AE795">
        <v>-1.9771505345442</v>
      </c>
      <c r="AF795">
        <v>0.54901775737619196</v>
      </c>
      <c r="AH795">
        <v>9.5</v>
      </c>
      <c r="AJ795">
        <v>1</v>
      </c>
      <c r="AK795">
        <v>-1</v>
      </c>
      <c r="AL795">
        <v>-8.51</v>
      </c>
      <c r="AM795">
        <v>0.99</v>
      </c>
      <c r="AO795">
        <v>0</v>
      </c>
      <c r="AP795">
        <v>0</v>
      </c>
      <c r="AQ795">
        <v>-8.51</v>
      </c>
      <c r="AR795">
        <v>0.99</v>
      </c>
      <c r="AS795">
        <v>1</v>
      </c>
      <c r="AT795">
        <v>-1</v>
      </c>
      <c r="AV795">
        <v>-11</v>
      </c>
      <c r="AW795">
        <v>-1.5</v>
      </c>
      <c r="AX795">
        <v>-1</v>
      </c>
      <c r="AZ795">
        <f t="shared" si="12"/>
        <v>0</v>
      </c>
    </row>
    <row r="796" spans="1:52" hidden="1" x14ac:dyDescent="0.25">
      <c r="A796" t="s">
        <v>64</v>
      </c>
      <c r="B796" t="s">
        <v>48</v>
      </c>
      <c r="C796">
        <v>2008</v>
      </c>
      <c r="D796">
        <v>10</v>
      </c>
      <c r="E796">
        <v>1</v>
      </c>
      <c r="F796">
        <v>35.4</v>
      </c>
      <c r="G796">
        <v>-6.8999999999999897</v>
      </c>
      <c r="I796">
        <v>82</v>
      </c>
      <c r="J796">
        <v>80</v>
      </c>
      <c r="K796">
        <v>-4.6121995406991596</v>
      </c>
      <c r="L796">
        <v>0.33641176101796699</v>
      </c>
      <c r="M796">
        <v>70</v>
      </c>
      <c r="N796">
        <v>93</v>
      </c>
      <c r="O796">
        <v>2.0924563890100298</v>
      </c>
      <c r="P796">
        <v>-0.23793328356142501</v>
      </c>
      <c r="Q796">
        <v>29</v>
      </c>
      <c r="R796">
        <v>82</v>
      </c>
      <c r="S796">
        <v>0</v>
      </c>
      <c r="T796">
        <v>0.59184207370714004</v>
      </c>
      <c r="U796">
        <v>79</v>
      </c>
      <c r="V796">
        <v>99</v>
      </c>
      <c r="W796">
        <v>-4.6659735266309399</v>
      </c>
      <c r="X796">
        <v>0.29309627194094401</v>
      </c>
      <c r="Y796">
        <v>75</v>
      </c>
      <c r="Z796">
        <v>89</v>
      </c>
      <c r="AA796">
        <v>-2.8155636363636298</v>
      </c>
      <c r="AB796">
        <v>0.16328800629020601</v>
      </c>
      <c r="AC796">
        <v>73</v>
      </c>
      <c r="AD796">
        <v>39</v>
      </c>
      <c r="AE796">
        <v>-1.9203182579564499</v>
      </c>
      <c r="AF796">
        <v>0.85471036472123596</v>
      </c>
      <c r="AH796">
        <v>-1.5</v>
      </c>
      <c r="AJ796">
        <v>-1</v>
      </c>
      <c r="AK796">
        <v>1</v>
      </c>
      <c r="AL796">
        <v>0.7</v>
      </c>
      <c r="AM796">
        <v>-0.8</v>
      </c>
      <c r="AO796">
        <v>0</v>
      </c>
      <c r="AP796">
        <v>0</v>
      </c>
      <c r="AQ796">
        <v>0.7</v>
      </c>
      <c r="AR796">
        <v>-0.8</v>
      </c>
      <c r="AS796">
        <v>-1</v>
      </c>
      <c r="AT796">
        <v>1</v>
      </c>
      <c r="AV796">
        <v>-5</v>
      </c>
      <c r="AW796">
        <v>-6.5</v>
      </c>
      <c r="AX796">
        <v>-1</v>
      </c>
      <c r="AZ796">
        <f t="shared" si="12"/>
        <v>0</v>
      </c>
    </row>
    <row r="797" spans="1:52" hidden="1" x14ac:dyDescent="0.25">
      <c r="A797" t="s">
        <v>60</v>
      </c>
      <c r="B797" t="s">
        <v>75</v>
      </c>
      <c r="C797">
        <v>2008</v>
      </c>
      <c r="D797">
        <v>10</v>
      </c>
      <c r="E797">
        <v>1</v>
      </c>
      <c r="F797">
        <v>19.100000000000001</v>
      </c>
      <c r="G797">
        <v>11.4</v>
      </c>
      <c r="I797">
        <v>100</v>
      </c>
      <c r="J797">
        <v>83</v>
      </c>
      <c r="K797">
        <v>-2.6500681000513899</v>
      </c>
      <c r="L797">
        <v>0.67825652456274799</v>
      </c>
      <c r="M797">
        <v>17</v>
      </c>
      <c r="N797">
        <v>21</v>
      </c>
      <c r="O797">
        <v>8.9670302478962807</v>
      </c>
      <c r="P797">
        <v>0.73808921941781902</v>
      </c>
      <c r="Q797">
        <v>34</v>
      </c>
      <c r="R797">
        <v>33</v>
      </c>
      <c r="S797">
        <v>5.4604428737280504</v>
      </c>
      <c r="T797">
        <v>0.109054074385913</v>
      </c>
      <c r="U797">
        <v>95</v>
      </c>
      <c r="V797">
        <v>0</v>
      </c>
      <c r="W797">
        <v>0</v>
      </c>
      <c r="X797">
        <v>-2.98254280003978E-3</v>
      </c>
      <c r="Y797">
        <v>23</v>
      </c>
      <c r="Z797">
        <v>83</v>
      </c>
      <c r="AA797">
        <v>0</v>
      </c>
      <c r="AB797">
        <v>0.165650396115371</v>
      </c>
      <c r="AC797">
        <v>100</v>
      </c>
      <c r="AD797">
        <v>59</v>
      </c>
      <c r="AE797">
        <v>1.5147865543105801</v>
      </c>
      <c r="AF797">
        <v>0.25769906575309498</v>
      </c>
      <c r="AH797">
        <v>-3.5</v>
      </c>
      <c r="AJ797">
        <v>1</v>
      </c>
      <c r="AK797">
        <v>-1</v>
      </c>
      <c r="AL797">
        <v>4.7</v>
      </c>
      <c r="AM797">
        <v>1.2</v>
      </c>
      <c r="AO797">
        <v>0</v>
      </c>
      <c r="AP797">
        <v>0</v>
      </c>
      <c r="AQ797">
        <v>4.7</v>
      </c>
      <c r="AR797">
        <v>1.2</v>
      </c>
      <c r="AS797">
        <v>1</v>
      </c>
      <c r="AT797">
        <v>-1</v>
      </c>
      <c r="AV797">
        <v>-4</v>
      </c>
      <c r="AW797">
        <v>-7.5</v>
      </c>
      <c r="AX797">
        <v>-1</v>
      </c>
      <c r="AZ797">
        <f t="shared" si="12"/>
        <v>0</v>
      </c>
    </row>
    <row r="798" spans="1:52" hidden="1" x14ac:dyDescent="0.25">
      <c r="A798" t="s">
        <v>65</v>
      </c>
      <c r="B798" t="s">
        <v>59</v>
      </c>
      <c r="C798">
        <v>2008</v>
      </c>
      <c r="D798">
        <v>10</v>
      </c>
      <c r="E798">
        <v>1</v>
      </c>
      <c r="F798">
        <v>1.1000000000000001</v>
      </c>
      <c r="G798">
        <v>43.5</v>
      </c>
      <c r="I798">
        <v>43</v>
      </c>
      <c r="J798">
        <v>37</v>
      </c>
      <c r="K798">
        <v>5.9272603773584898</v>
      </c>
      <c r="L798">
        <v>0.38475831586760201</v>
      </c>
      <c r="M798">
        <v>80</v>
      </c>
      <c r="N798">
        <v>0</v>
      </c>
      <c r="O798">
        <v>0</v>
      </c>
      <c r="P798">
        <v>-0.51882294642013704</v>
      </c>
      <c r="Q798">
        <v>28</v>
      </c>
      <c r="R798">
        <v>0</v>
      </c>
      <c r="S798">
        <v>0</v>
      </c>
      <c r="T798">
        <v>-0.18729132502797</v>
      </c>
      <c r="U798">
        <v>64</v>
      </c>
      <c r="V798">
        <v>47</v>
      </c>
      <c r="W798">
        <v>0</v>
      </c>
      <c r="X798">
        <v>-0.80826523079866697</v>
      </c>
      <c r="Y798">
        <v>61</v>
      </c>
      <c r="Z798">
        <v>40</v>
      </c>
      <c r="AA798">
        <v>0</v>
      </c>
      <c r="AB798">
        <v>6.9773695624472101E-3</v>
      </c>
      <c r="AC798">
        <v>0</v>
      </c>
      <c r="AD798">
        <v>16</v>
      </c>
      <c r="AE798">
        <v>8.1480274650847697</v>
      </c>
      <c r="AF798">
        <v>0.48505857083406001</v>
      </c>
      <c r="AH798">
        <v>-14.5</v>
      </c>
      <c r="AJ798">
        <v>-1</v>
      </c>
      <c r="AK798">
        <v>1</v>
      </c>
      <c r="AL798">
        <v>11.43</v>
      </c>
      <c r="AM798">
        <v>-3.07</v>
      </c>
      <c r="AO798">
        <v>0</v>
      </c>
      <c r="AP798">
        <v>0</v>
      </c>
      <c r="AQ798">
        <v>11.43</v>
      </c>
      <c r="AR798">
        <v>-3.07</v>
      </c>
      <c r="AS798">
        <v>-1</v>
      </c>
      <c r="AT798">
        <v>1</v>
      </c>
      <c r="AV798">
        <v>1</v>
      </c>
      <c r="AW798">
        <v>-13.5</v>
      </c>
      <c r="AX798">
        <v>-1</v>
      </c>
      <c r="AZ798">
        <f t="shared" si="12"/>
        <v>0</v>
      </c>
    </row>
    <row r="799" spans="1:52" hidden="1" x14ac:dyDescent="0.25">
      <c r="A799" t="s">
        <v>67</v>
      </c>
      <c r="B799" t="s">
        <v>61</v>
      </c>
      <c r="C799">
        <v>2008</v>
      </c>
      <c r="D799">
        <v>10</v>
      </c>
      <c r="E799">
        <v>0</v>
      </c>
      <c r="F799">
        <v>-16.3</v>
      </c>
      <c r="G799">
        <v>-26.9</v>
      </c>
      <c r="I799">
        <v>57</v>
      </c>
      <c r="J799">
        <v>67</v>
      </c>
      <c r="K799">
        <v>-7.5786295473479504</v>
      </c>
      <c r="L799">
        <v>0.67674345970316097</v>
      </c>
      <c r="M799">
        <v>57</v>
      </c>
      <c r="N799">
        <v>50</v>
      </c>
      <c r="O799">
        <v>0.87971202710331997</v>
      </c>
      <c r="P799">
        <v>0.63672194688267003</v>
      </c>
      <c r="Q799">
        <v>47</v>
      </c>
      <c r="R799">
        <v>79</v>
      </c>
      <c r="S799">
        <v>-6.9724698310538997</v>
      </c>
      <c r="T799">
        <v>0.50774325974723</v>
      </c>
      <c r="U799">
        <v>57</v>
      </c>
      <c r="V799">
        <v>32</v>
      </c>
      <c r="W799">
        <v>4.9025102729674099</v>
      </c>
      <c r="X799">
        <v>0.61883140481166399</v>
      </c>
      <c r="Y799">
        <v>0</v>
      </c>
      <c r="Z799">
        <v>23</v>
      </c>
      <c r="AA799">
        <v>19.266411006562802</v>
      </c>
      <c r="AB799">
        <v>0.78592613063658301</v>
      </c>
      <c r="AC799">
        <v>7</v>
      </c>
      <c r="AD799">
        <v>62</v>
      </c>
      <c r="AE799">
        <v>-7.3226215919989102</v>
      </c>
      <c r="AF799">
        <v>0.46731459408543302</v>
      </c>
      <c r="AH799">
        <v>7.5</v>
      </c>
      <c r="AJ799">
        <v>-1</v>
      </c>
      <c r="AK799">
        <v>-1</v>
      </c>
      <c r="AL799">
        <v>-7.99</v>
      </c>
      <c r="AM799">
        <v>-0.49</v>
      </c>
      <c r="AO799">
        <v>0</v>
      </c>
      <c r="AP799">
        <v>0</v>
      </c>
      <c r="AQ799">
        <v>-7.99</v>
      </c>
      <c r="AR799">
        <v>-0.49</v>
      </c>
      <c r="AS799">
        <v>-1</v>
      </c>
      <c r="AT799">
        <v>-1</v>
      </c>
      <c r="AV799">
        <v>-2</v>
      </c>
      <c r="AW799">
        <v>5.5</v>
      </c>
      <c r="AX799">
        <v>1</v>
      </c>
      <c r="AZ799">
        <f t="shared" si="12"/>
        <v>0</v>
      </c>
    </row>
    <row r="800" spans="1:52" hidden="1" x14ac:dyDescent="0.25">
      <c r="A800" t="s">
        <v>66</v>
      </c>
      <c r="B800" t="s">
        <v>45</v>
      </c>
      <c r="C800">
        <v>2008</v>
      </c>
      <c r="D800">
        <v>10</v>
      </c>
      <c r="E800">
        <v>0</v>
      </c>
      <c r="F800">
        <v>-16</v>
      </c>
      <c r="G800">
        <v>-37.4</v>
      </c>
      <c r="I800">
        <v>36</v>
      </c>
      <c r="J800">
        <v>60</v>
      </c>
      <c r="K800">
        <v>-3.8146766070245102</v>
      </c>
      <c r="L800">
        <v>0.15652099500178199</v>
      </c>
      <c r="M800">
        <v>0</v>
      </c>
      <c r="N800">
        <v>61</v>
      </c>
      <c r="O800">
        <v>-3.3958255436856102</v>
      </c>
      <c r="P800">
        <v>-0.115885131163462</v>
      </c>
      <c r="Q800">
        <v>38</v>
      </c>
      <c r="R800">
        <v>77</v>
      </c>
      <c r="S800">
        <v>-7.1471667358803996</v>
      </c>
      <c r="T800">
        <v>0.38727788117482598</v>
      </c>
      <c r="U800">
        <v>60</v>
      </c>
      <c r="V800">
        <v>25</v>
      </c>
      <c r="W800">
        <v>-2.3020802063789798</v>
      </c>
      <c r="X800">
        <v>0.18444513001261001</v>
      </c>
      <c r="Y800">
        <v>37</v>
      </c>
      <c r="Z800">
        <v>48</v>
      </c>
      <c r="AA800">
        <v>-3.2574167480685499</v>
      </c>
      <c r="AB800">
        <v>-0.107271242848739</v>
      </c>
      <c r="AC800">
        <v>47</v>
      </c>
      <c r="AD800">
        <v>88</v>
      </c>
      <c r="AE800">
        <v>0</v>
      </c>
      <c r="AF800">
        <v>-7.0284098104730297E-2</v>
      </c>
      <c r="AH800">
        <v>9.5</v>
      </c>
      <c r="AJ800">
        <v>-1</v>
      </c>
      <c r="AK800">
        <v>-1</v>
      </c>
      <c r="AL800">
        <v>-10.18</v>
      </c>
      <c r="AM800">
        <v>-0.67999999999999905</v>
      </c>
      <c r="AO800">
        <v>0</v>
      </c>
      <c r="AP800">
        <v>0</v>
      </c>
      <c r="AQ800">
        <v>-10.18</v>
      </c>
      <c r="AR800">
        <v>-0.67999999999999905</v>
      </c>
      <c r="AS800">
        <v>-1</v>
      </c>
      <c r="AT800">
        <v>-1</v>
      </c>
      <c r="AV800">
        <v>-5</v>
      </c>
      <c r="AW800">
        <v>4.5</v>
      </c>
      <c r="AX800">
        <v>1</v>
      </c>
      <c r="AZ800">
        <f t="shared" si="12"/>
        <v>0</v>
      </c>
    </row>
    <row r="801" spans="1:52" hidden="1" x14ac:dyDescent="0.25">
      <c r="A801" t="s">
        <v>68</v>
      </c>
      <c r="B801" t="s">
        <v>62</v>
      </c>
      <c r="C801">
        <v>2008</v>
      </c>
      <c r="D801">
        <v>10</v>
      </c>
      <c r="E801">
        <v>0</v>
      </c>
      <c r="F801">
        <v>-36.700000000000003</v>
      </c>
      <c r="G801">
        <v>-33.799999999999997</v>
      </c>
      <c r="I801">
        <v>50</v>
      </c>
      <c r="J801">
        <v>60</v>
      </c>
      <c r="K801">
        <v>0</v>
      </c>
      <c r="L801">
        <v>1.6068777228256399E-2</v>
      </c>
      <c r="M801">
        <v>27</v>
      </c>
      <c r="N801">
        <v>86</v>
      </c>
      <c r="O801">
        <v>-6.3345092169528803</v>
      </c>
      <c r="P801">
        <v>0.22112925940783201</v>
      </c>
      <c r="Q801">
        <v>26</v>
      </c>
      <c r="R801">
        <v>90</v>
      </c>
      <c r="S801">
        <v>0</v>
      </c>
      <c r="T801">
        <v>-0.45138637824469502</v>
      </c>
      <c r="U801">
        <v>23</v>
      </c>
      <c r="V801">
        <v>46</v>
      </c>
      <c r="W801">
        <v>-3.9322339993914199</v>
      </c>
      <c r="X801">
        <v>-0.341106837084454</v>
      </c>
      <c r="Y801">
        <v>16</v>
      </c>
      <c r="Z801">
        <v>28</v>
      </c>
      <c r="AA801">
        <v>-6.3412082183379299</v>
      </c>
      <c r="AB801">
        <v>-0.27700386206556199</v>
      </c>
      <c r="AC801">
        <v>19</v>
      </c>
      <c r="AD801">
        <v>42</v>
      </c>
      <c r="AE801">
        <v>-2.4380638523047899</v>
      </c>
      <c r="AF801">
        <v>-0.37887628415060798</v>
      </c>
      <c r="AH801">
        <v>9.5</v>
      </c>
      <c r="AJ801">
        <v>1</v>
      </c>
      <c r="AK801">
        <v>-1</v>
      </c>
      <c r="AL801">
        <v>-9.44</v>
      </c>
      <c r="AM801">
        <v>6.0000000000000497E-2</v>
      </c>
      <c r="AO801">
        <v>0</v>
      </c>
      <c r="AP801">
        <v>0</v>
      </c>
      <c r="AQ801">
        <v>-9.44</v>
      </c>
      <c r="AR801">
        <v>6.0000000000000497E-2</v>
      </c>
      <c r="AS801">
        <v>1</v>
      </c>
      <c r="AT801">
        <v>-1</v>
      </c>
      <c r="AV801">
        <v>-44</v>
      </c>
      <c r="AW801">
        <v>-34.5</v>
      </c>
      <c r="AX801">
        <v>-1</v>
      </c>
      <c r="AZ801">
        <f t="shared" si="12"/>
        <v>0</v>
      </c>
    </row>
    <row r="802" spans="1:52" hidden="1" x14ac:dyDescent="0.25">
      <c r="A802" t="s">
        <v>69</v>
      </c>
      <c r="B802" t="s">
        <v>46</v>
      </c>
      <c r="C802">
        <v>2008</v>
      </c>
      <c r="D802">
        <v>10</v>
      </c>
      <c r="E802">
        <v>0</v>
      </c>
      <c r="F802">
        <v>28</v>
      </c>
      <c r="G802">
        <v>16.8</v>
      </c>
      <c r="I802">
        <v>64</v>
      </c>
      <c r="J802">
        <v>63</v>
      </c>
      <c r="K802">
        <v>3.9715242057488598</v>
      </c>
      <c r="L802">
        <v>0.191708468980368</v>
      </c>
      <c r="M802">
        <v>100</v>
      </c>
      <c r="N802">
        <v>43</v>
      </c>
      <c r="O802">
        <v>3.9661941123279401</v>
      </c>
      <c r="P802">
        <v>0.18608709082675701</v>
      </c>
      <c r="Q802">
        <v>85</v>
      </c>
      <c r="R802">
        <v>85</v>
      </c>
      <c r="S802">
        <v>3.84209596510359</v>
      </c>
      <c r="T802">
        <v>0.14681253382628501</v>
      </c>
      <c r="U802">
        <v>77</v>
      </c>
      <c r="V802">
        <v>48</v>
      </c>
      <c r="W802">
        <v>4.7140791841631602</v>
      </c>
      <c r="X802">
        <v>-0.259744488224257</v>
      </c>
      <c r="Y802">
        <v>14</v>
      </c>
      <c r="Z802">
        <v>17</v>
      </c>
      <c r="AA802">
        <v>10.5527599430261</v>
      </c>
      <c r="AB802">
        <v>0.64940118307763295</v>
      </c>
      <c r="AC802">
        <v>66</v>
      </c>
      <c r="AD802">
        <v>45</v>
      </c>
      <c r="AE802">
        <v>0</v>
      </c>
      <c r="AF802">
        <v>3.38123418874175E-3</v>
      </c>
      <c r="AH802">
        <v>-3</v>
      </c>
      <c r="AJ802">
        <v>-1</v>
      </c>
      <c r="AK802">
        <v>-1</v>
      </c>
      <c r="AL802">
        <v>1.51</v>
      </c>
      <c r="AM802">
        <v>-1.49</v>
      </c>
      <c r="AO802">
        <v>0</v>
      </c>
      <c r="AP802">
        <v>0</v>
      </c>
      <c r="AQ802">
        <v>1.51</v>
      </c>
      <c r="AR802">
        <v>-1.49</v>
      </c>
      <c r="AS802">
        <v>-1</v>
      </c>
      <c r="AT802">
        <v>-1</v>
      </c>
      <c r="AV802">
        <v>7</v>
      </c>
      <c r="AW802">
        <v>4</v>
      </c>
      <c r="AX802">
        <v>1</v>
      </c>
      <c r="AZ802">
        <f t="shared" si="12"/>
        <v>0</v>
      </c>
    </row>
    <row r="803" spans="1:52" hidden="1" x14ac:dyDescent="0.25">
      <c r="A803" t="s">
        <v>45</v>
      </c>
      <c r="B803" t="s">
        <v>67</v>
      </c>
      <c r="C803">
        <v>2008</v>
      </c>
      <c r="D803">
        <v>11</v>
      </c>
      <c r="E803">
        <v>0</v>
      </c>
      <c r="F803">
        <v>17</v>
      </c>
      <c r="G803">
        <v>30.8</v>
      </c>
      <c r="I803">
        <v>53</v>
      </c>
      <c r="J803">
        <v>48</v>
      </c>
      <c r="K803">
        <v>0.52709327548806895</v>
      </c>
      <c r="L803">
        <v>0.15549367817770501</v>
      </c>
      <c r="M803">
        <v>62</v>
      </c>
      <c r="N803">
        <v>57</v>
      </c>
      <c r="O803">
        <v>-1.76649727317799</v>
      </c>
      <c r="P803">
        <v>0.50903419671366801</v>
      </c>
      <c r="Q803">
        <v>19</v>
      </c>
      <c r="R803">
        <v>49</v>
      </c>
      <c r="S803">
        <v>4.2663235294117596</v>
      </c>
      <c r="T803">
        <v>0.43715422109947699</v>
      </c>
      <c r="U803">
        <v>72</v>
      </c>
      <c r="V803">
        <v>46</v>
      </c>
      <c r="W803">
        <v>-0.39944694751071802</v>
      </c>
      <c r="X803">
        <v>0.67436337949130698</v>
      </c>
      <c r="Y803">
        <v>85</v>
      </c>
      <c r="Z803">
        <v>14</v>
      </c>
      <c r="AA803">
        <v>6.0415085293402297</v>
      </c>
      <c r="AB803">
        <v>0.22579867151365801</v>
      </c>
      <c r="AC803">
        <v>52</v>
      </c>
      <c r="AD803">
        <v>3</v>
      </c>
      <c r="AE803">
        <v>0</v>
      </c>
      <c r="AF803">
        <v>-0.14400910544773601</v>
      </c>
      <c r="AH803">
        <v>-3</v>
      </c>
      <c r="AJ803">
        <v>1</v>
      </c>
      <c r="AK803">
        <v>1</v>
      </c>
      <c r="AL803">
        <v>4.6900000000000004</v>
      </c>
      <c r="AM803">
        <v>1.69</v>
      </c>
      <c r="AO803">
        <v>0</v>
      </c>
      <c r="AP803">
        <v>0</v>
      </c>
      <c r="AQ803">
        <v>4.6900000000000004</v>
      </c>
      <c r="AR803">
        <v>1.69</v>
      </c>
      <c r="AS803">
        <v>1</v>
      </c>
      <c r="AT803">
        <v>1</v>
      </c>
      <c r="AV803">
        <v>6</v>
      </c>
      <c r="AW803">
        <v>3</v>
      </c>
      <c r="AX803">
        <v>1</v>
      </c>
      <c r="AZ803">
        <f t="shared" si="12"/>
        <v>0</v>
      </c>
    </row>
    <row r="804" spans="1:52" hidden="1" x14ac:dyDescent="0.25">
      <c r="A804" t="s">
        <v>47</v>
      </c>
      <c r="B804" t="s">
        <v>57</v>
      </c>
      <c r="C804">
        <v>2008</v>
      </c>
      <c r="D804">
        <v>11</v>
      </c>
      <c r="E804">
        <v>1</v>
      </c>
      <c r="F804">
        <v>16.100000000000001</v>
      </c>
      <c r="G804">
        <v>24.3</v>
      </c>
      <c r="I804">
        <v>39</v>
      </c>
      <c r="J804">
        <v>93</v>
      </c>
      <c r="K804">
        <v>-9.5299265424508892</v>
      </c>
      <c r="L804">
        <v>0.67561085291481604</v>
      </c>
      <c r="M804">
        <v>76</v>
      </c>
      <c r="N804">
        <v>50</v>
      </c>
      <c r="O804">
        <v>-1.0924160926278701</v>
      </c>
      <c r="P804">
        <v>0.32675673978067998</v>
      </c>
      <c r="Q804">
        <v>89</v>
      </c>
      <c r="R804">
        <v>24</v>
      </c>
      <c r="S804">
        <v>6.3754089723259497</v>
      </c>
      <c r="T804">
        <v>0.72447355150497295</v>
      </c>
      <c r="U804">
        <v>50</v>
      </c>
      <c r="V804">
        <v>38</v>
      </c>
      <c r="W804">
        <v>0</v>
      </c>
      <c r="X804">
        <v>0.14038568589632</v>
      </c>
      <c r="Y804">
        <v>34</v>
      </c>
      <c r="Z804">
        <v>24</v>
      </c>
      <c r="AA804">
        <v>5.6698457441562304</v>
      </c>
      <c r="AB804">
        <v>0.37311553912341799</v>
      </c>
      <c r="AC804">
        <v>39</v>
      </c>
      <c r="AD804">
        <v>80</v>
      </c>
      <c r="AE804">
        <v>-2.3619232062669302</v>
      </c>
      <c r="AF804">
        <v>0.23606918785224601</v>
      </c>
      <c r="AH804">
        <v>-6.5</v>
      </c>
      <c r="AJ804">
        <v>1</v>
      </c>
      <c r="AK804">
        <v>-1</v>
      </c>
      <c r="AL804">
        <v>7.45</v>
      </c>
      <c r="AM804">
        <v>0.95</v>
      </c>
      <c r="AO804">
        <v>0</v>
      </c>
      <c r="AP804">
        <v>0</v>
      </c>
      <c r="AQ804">
        <v>7.45</v>
      </c>
      <c r="AR804">
        <v>0.95</v>
      </c>
      <c r="AS804">
        <v>1</v>
      </c>
      <c r="AT804">
        <v>-1</v>
      </c>
      <c r="AV804">
        <v>-4</v>
      </c>
      <c r="AW804">
        <v>-10.5</v>
      </c>
      <c r="AX804">
        <v>-1</v>
      </c>
      <c r="AZ804">
        <f t="shared" si="12"/>
        <v>0</v>
      </c>
    </row>
    <row r="805" spans="1:52" hidden="1" x14ac:dyDescent="0.25">
      <c r="A805" t="s">
        <v>49</v>
      </c>
      <c r="B805" t="s">
        <v>48</v>
      </c>
      <c r="C805">
        <v>2008</v>
      </c>
      <c r="D805">
        <v>11</v>
      </c>
      <c r="E805">
        <v>0</v>
      </c>
      <c r="F805">
        <v>26.3</v>
      </c>
      <c r="G805">
        <v>-12.0999999999999</v>
      </c>
      <c r="I805">
        <v>46</v>
      </c>
      <c r="J805">
        <v>80</v>
      </c>
      <c r="K805">
        <v>-0.70133097675781098</v>
      </c>
      <c r="L805">
        <v>0.27054191995002902</v>
      </c>
      <c r="M805">
        <v>59</v>
      </c>
      <c r="N805">
        <v>86</v>
      </c>
      <c r="O805">
        <v>0</v>
      </c>
      <c r="P805">
        <v>-7.45506379084383E-2</v>
      </c>
      <c r="Q805">
        <v>81</v>
      </c>
      <c r="R805">
        <v>79</v>
      </c>
      <c r="S805">
        <v>0</v>
      </c>
      <c r="T805">
        <v>7.7321101041709694E-2</v>
      </c>
      <c r="U805">
        <v>100</v>
      </c>
      <c r="V805">
        <v>100</v>
      </c>
      <c r="W805">
        <v>0</v>
      </c>
      <c r="X805">
        <v>-0.50259690933780699</v>
      </c>
      <c r="Y805">
        <v>18</v>
      </c>
      <c r="Z805">
        <v>94</v>
      </c>
      <c r="AA805">
        <v>-6.7181159230668497</v>
      </c>
      <c r="AB805">
        <v>0.45045039388007502</v>
      </c>
      <c r="AC805">
        <v>77</v>
      </c>
      <c r="AD805">
        <v>36</v>
      </c>
      <c r="AE805">
        <v>0</v>
      </c>
      <c r="AF805">
        <v>-6.3604308787241395E-2</v>
      </c>
      <c r="AH805">
        <v>7</v>
      </c>
      <c r="AJ805">
        <v>1</v>
      </c>
      <c r="AK805">
        <v>-1</v>
      </c>
      <c r="AL805">
        <v>-4.8499999999999996</v>
      </c>
      <c r="AM805">
        <v>2.15</v>
      </c>
      <c r="AO805">
        <v>0</v>
      </c>
      <c r="AP805">
        <v>0</v>
      </c>
      <c r="AQ805">
        <v>-4.8499999999999996</v>
      </c>
      <c r="AR805">
        <v>2.15</v>
      </c>
      <c r="AS805">
        <v>1</v>
      </c>
      <c r="AT805">
        <v>-1</v>
      </c>
      <c r="AV805">
        <v>-20</v>
      </c>
      <c r="AW805">
        <v>-13</v>
      </c>
      <c r="AX805">
        <v>-1</v>
      </c>
      <c r="AZ805">
        <f t="shared" si="12"/>
        <v>0</v>
      </c>
    </row>
    <row r="806" spans="1:52" hidden="1" x14ac:dyDescent="0.25">
      <c r="A806" t="s">
        <v>51</v>
      </c>
      <c r="B806" t="s">
        <v>72</v>
      </c>
      <c r="C806">
        <v>2008</v>
      </c>
      <c r="D806">
        <v>11</v>
      </c>
      <c r="E806">
        <v>1</v>
      </c>
      <c r="F806">
        <v>-10.7</v>
      </c>
      <c r="G806">
        <v>-1.0999999999999901</v>
      </c>
      <c r="I806">
        <v>29</v>
      </c>
      <c r="J806">
        <v>80</v>
      </c>
      <c r="K806">
        <v>0</v>
      </c>
      <c r="L806">
        <v>7.7888426151734594E-2</v>
      </c>
      <c r="M806">
        <v>31</v>
      </c>
      <c r="N806">
        <v>29</v>
      </c>
      <c r="O806">
        <v>4.1608407845399498</v>
      </c>
      <c r="P806">
        <v>0.406243158352941</v>
      </c>
      <c r="Q806">
        <v>21</v>
      </c>
      <c r="R806">
        <v>25</v>
      </c>
      <c r="S806">
        <v>2.9653761137765602</v>
      </c>
      <c r="T806">
        <v>0.40544603568500598</v>
      </c>
      <c r="U806">
        <v>64</v>
      </c>
      <c r="V806">
        <v>32</v>
      </c>
      <c r="W806">
        <v>0</v>
      </c>
      <c r="X806">
        <v>0.22684611050220799</v>
      </c>
      <c r="Y806">
        <v>40</v>
      </c>
      <c r="Z806">
        <v>41</v>
      </c>
      <c r="AA806">
        <v>-0.488031885108204</v>
      </c>
      <c r="AB806">
        <v>0.57333188865573204</v>
      </c>
      <c r="AC806">
        <v>64</v>
      </c>
      <c r="AD806">
        <v>22</v>
      </c>
      <c r="AE806">
        <v>0.86064719924766697</v>
      </c>
      <c r="AF806">
        <v>0.32909785949486497</v>
      </c>
      <c r="AH806">
        <v>-5</v>
      </c>
      <c r="AJ806">
        <v>-1</v>
      </c>
      <c r="AK806">
        <v>1</v>
      </c>
      <c r="AL806">
        <v>1.98</v>
      </c>
      <c r="AM806">
        <v>-3.02</v>
      </c>
      <c r="AO806">
        <v>0</v>
      </c>
      <c r="AP806">
        <v>0</v>
      </c>
      <c r="AQ806">
        <v>1.98</v>
      </c>
      <c r="AR806">
        <v>-3.02</v>
      </c>
      <c r="AS806">
        <v>-1</v>
      </c>
      <c r="AT806">
        <v>1</v>
      </c>
      <c r="AV806">
        <v>-2</v>
      </c>
      <c r="AW806">
        <v>-7</v>
      </c>
      <c r="AX806">
        <v>-1</v>
      </c>
      <c r="AZ806">
        <f t="shared" si="12"/>
        <v>0</v>
      </c>
    </row>
    <row r="807" spans="1:52" x14ac:dyDescent="0.25">
      <c r="A807" t="s">
        <v>50</v>
      </c>
      <c r="B807" t="s">
        <v>52</v>
      </c>
      <c r="C807">
        <v>2008</v>
      </c>
      <c r="D807">
        <v>11</v>
      </c>
      <c r="E807">
        <v>1</v>
      </c>
      <c r="F807">
        <v>17.8</v>
      </c>
      <c r="G807">
        <v>60.5</v>
      </c>
      <c r="I807">
        <v>43</v>
      </c>
      <c r="J807">
        <v>0</v>
      </c>
      <c r="K807">
        <v>0</v>
      </c>
      <c r="L807">
        <v>5.9318990863313298E-2</v>
      </c>
      <c r="M807">
        <v>73</v>
      </c>
      <c r="N807">
        <v>39</v>
      </c>
      <c r="O807">
        <v>2.3658304267321202</v>
      </c>
      <c r="P807">
        <v>0.53600618781836495</v>
      </c>
      <c r="Q807">
        <v>50</v>
      </c>
      <c r="R807">
        <v>10</v>
      </c>
      <c r="S807">
        <v>13.765599418525399</v>
      </c>
      <c r="T807">
        <v>0.58022612975420396</v>
      </c>
      <c r="U807">
        <v>63</v>
      </c>
      <c r="V807">
        <v>6</v>
      </c>
      <c r="W807">
        <v>6.7925097329108199</v>
      </c>
      <c r="X807">
        <v>0.17487502355417001</v>
      </c>
      <c r="Y807">
        <v>31</v>
      </c>
      <c r="Z807">
        <v>21</v>
      </c>
      <c r="AA807">
        <v>12.346777974347599</v>
      </c>
      <c r="AB807">
        <v>0.60720507812839997</v>
      </c>
      <c r="AC807">
        <v>85</v>
      </c>
      <c r="AD807">
        <v>31</v>
      </c>
      <c r="AE807">
        <v>0</v>
      </c>
      <c r="AF807">
        <v>-7.8765648434781801E-2</v>
      </c>
      <c r="AH807">
        <v>-14</v>
      </c>
      <c r="AJ807">
        <v>1</v>
      </c>
      <c r="AK807">
        <v>-1</v>
      </c>
      <c r="AL807">
        <v>14.82</v>
      </c>
      <c r="AM807">
        <v>0.82</v>
      </c>
      <c r="AO807">
        <v>15.4841867589055</v>
      </c>
      <c r="AP807">
        <v>1.53893350287304</v>
      </c>
      <c r="AQ807">
        <v>16.358933502873001</v>
      </c>
      <c r="AR807">
        <v>2.3589335028730298</v>
      </c>
      <c r="AS807">
        <v>1</v>
      </c>
      <c r="AT807">
        <v>-1</v>
      </c>
      <c r="AV807">
        <v>9</v>
      </c>
      <c r="AW807">
        <v>-5</v>
      </c>
      <c r="AX807">
        <v>-1</v>
      </c>
      <c r="AZ807">
        <f t="shared" si="12"/>
        <v>1</v>
      </c>
    </row>
    <row r="808" spans="1:52" hidden="1" x14ac:dyDescent="0.25">
      <c r="A808" t="s">
        <v>46</v>
      </c>
      <c r="B808" t="s">
        <v>73</v>
      </c>
      <c r="C808">
        <v>2008</v>
      </c>
      <c r="D808">
        <v>11</v>
      </c>
      <c r="E808">
        <v>0</v>
      </c>
      <c r="F808">
        <v>8.1</v>
      </c>
      <c r="G808">
        <v>-8.5</v>
      </c>
      <c r="I808">
        <v>39</v>
      </c>
      <c r="J808">
        <v>45</v>
      </c>
      <c r="K808">
        <v>2.4759794594990598</v>
      </c>
      <c r="L808">
        <v>0.29429056482304999</v>
      </c>
      <c r="M808">
        <v>59</v>
      </c>
      <c r="N808">
        <v>36</v>
      </c>
      <c r="O808">
        <v>0</v>
      </c>
      <c r="P808">
        <v>-0.16001176818749799</v>
      </c>
      <c r="Q808">
        <v>41</v>
      </c>
      <c r="R808">
        <v>17</v>
      </c>
      <c r="S808">
        <v>3.7398756389715402</v>
      </c>
      <c r="T808">
        <v>0.18917354359782501</v>
      </c>
      <c r="U808">
        <v>91</v>
      </c>
      <c r="V808">
        <v>29</v>
      </c>
      <c r="W808">
        <v>2.8097036082474198</v>
      </c>
      <c r="X808">
        <v>0.21738504355607699</v>
      </c>
      <c r="Y808">
        <v>40</v>
      </c>
      <c r="Z808">
        <v>91</v>
      </c>
      <c r="AA808">
        <v>-0.44355160823376399</v>
      </c>
      <c r="AB808">
        <v>0.21261210620193099</v>
      </c>
      <c r="AC808">
        <v>14</v>
      </c>
      <c r="AD808">
        <v>44</v>
      </c>
      <c r="AE808">
        <v>0</v>
      </c>
      <c r="AF808">
        <v>-0.18200583046656299</v>
      </c>
      <c r="AH808">
        <v>3.5</v>
      </c>
      <c r="AJ808">
        <v>-1</v>
      </c>
      <c r="AK808">
        <v>1</v>
      </c>
      <c r="AL808">
        <v>-4.08</v>
      </c>
      <c r="AM808">
        <v>-0.57999999999999996</v>
      </c>
      <c r="AO808">
        <v>0</v>
      </c>
      <c r="AP808">
        <v>0</v>
      </c>
      <c r="AQ808">
        <v>-4.08</v>
      </c>
      <c r="AR808">
        <v>-0.57999999999999996</v>
      </c>
      <c r="AS808">
        <v>-1</v>
      </c>
      <c r="AT808">
        <v>1</v>
      </c>
      <c r="AV808">
        <v>-34</v>
      </c>
      <c r="AW808">
        <v>-30.5</v>
      </c>
      <c r="AX808">
        <v>-1</v>
      </c>
      <c r="AZ808">
        <f t="shared" si="12"/>
        <v>0</v>
      </c>
    </row>
    <row r="809" spans="1:52" hidden="1" x14ac:dyDescent="0.25">
      <c r="A809" t="s">
        <v>53</v>
      </c>
      <c r="B809" t="s">
        <v>64</v>
      </c>
      <c r="C809">
        <v>2008</v>
      </c>
      <c r="D809">
        <v>11</v>
      </c>
      <c r="E809">
        <v>1</v>
      </c>
      <c r="F809">
        <v>-35.9</v>
      </c>
      <c r="G809">
        <v>-70.3</v>
      </c>
      <c r="I809">
        <v>11</v>
      </c>
      <c r="J809">
        <v>73</v>
      </c>
      <c r="K809">
        <v>-0.68680575935436305</v>
      </c>
      <c r="L809">
        <v>-0.50947575781310495</v>
      </c>
      <c r="M809">
        <v>14</v>
      </c>
      <c r="N809">
        <v>78</v>
      </c>
      <c r="O809">
        <v>-3.0155766931188102</v>
      </c>
      <c r="P809">
        <v>-0.103339595798837</v>
      </c>
      <c r="Q809">
        <v>18</v>
      </c>
      <c r="R809">
        <v>64</v>
      </c>
      <c r="S809">
        <v>-3.74312680949624</v>
      </c>
      <c r="T809">
        <v>-0.13689997165850401</v>
      </c>
      <c r="U809">
        <v>32</v>
      </c>
      <c r="V809">
        <v>29</v>
      </c>
      <c r="W809">
        <v>-12.233195741689199</v>
      </c>
      <c r="X809">
        <v>-0.73352626502706797</v>
      </c>
      <c r="Y809">
        <v>7</v>
      </c>
      <c r="Z809">
        <v>79</v>
      </c>
      <c r="AA809">
        <v>-4.4092480170835797</v>
      </c>
      <c r="AB809">
        <v>0.141469414979286</v>
      </c>
      <c r="AC809">
        <v>76</v>
      </c>
      <c r="AD809">
        <v>66</v>
      </c>
      <c r="AE809">
        <v>0</v>
      </c>
      <c r="AF809">
        <v>0.33985528658035002</v>
      </c>
      <c r="AH809">
        <v>9</v>
      </c>
      <c r="AJ809">
        <v>-1</v>
      </c>
      <c r="AK809">
        <v>-1</v>
      </c>
      <c r="AL809">
        <v>-14.04</v>
      </c>
      <c r="AM809">
        <v>-5.0399999999999903</v>
      </c>
      <c r="AO809">
        <v>0</v>
      </c>
      <c r="AP809">
        <v>0</v>
      </c>
      <c r="AQ809">
        <v>-14.04</v>
      </c>
      <c r="AR809">
        <v>-5.0399999999999903</v>
      </c>
      <c r="AS809">
        <v>-1</v>
      </c>
      <c r="AT809">
        <v>-1</v>
      </c>
      <c r="AV809">
        <v>0</v>
      </c>
      <c r="AW809">
        <v>9</v>
      </c>
      <c r="AX809">
        <v>1</v>
      </c>
      <c r="AZ809">
        <f t="shared" si="12"/>
        <v>0</v>
      </c>
    </row>
    <row r="810" spans="1:52" hidden="1" x14ac:dyDescent="0.25">
      <c r="A810" t="s">
        <v>72</v>
      </c>
      <c r="B810" t="s">
        <v>51</v>
      </c>
      <c r="C810">
        <v>2008</v>
      </c>
      <c r="D810">
        <v>11</v>
      </c>
      <c r="E810">
        <v>0</v>
      </c>
      <c r="F810">
        <v>-9.6</v>
      </c>
      <c r="G810">
        <v>1.0999999999999901</v>
      </c>
      <c r="I810">
        <v>29</v>
      </c>
      <c r="J810">
        <v>31</v>
      </c>
      <c r="K810">
        <v>2.74900404448938</v>
      </c>
      <c r="L810">
        <v>-0.11291911939850099</v>
      </c>
      <c r="M810">
        <v>80</v>
      </c>
      <c r="N810">
        <v>29</v>
      </c>
      <c r="O810">
        <v>0.67145765686704495</v>
      </c>
      <c r="P810">
        <v>-0.30551926323189699</v>
      </c>
      <c r="Q810">
        <v>32</v>
      </c>
      <c r="R810">
        <v>64</v>
      </c>
      <c r="S810">
        <v>0</v>
      </c>
      <c r="T810">
        <v>5.0242502914721203E-2</v>
      </c>
      <c r="U810">
        <v>25</v>
      </c>
      <c r="V810">
        <v>21</v>
      </c>
      <c r="W810">
        <v>-1.62238728183581</v>
      </c>
      <c r="X810">
        <v>-0.343625489136619</v>
      </c>
      <c r="Y810">
        <v>22</v>
      </c>
      <c r="Z810">
        <v>64</v>
      </c>
      <c r="AA810">
        <v>2.0423801256352698</v>
      </c>
      <c r="AB810">
        <v>-0.35906544648070199</v>
      </c>
      <c r="AC810">
        <v>41</v>
      </c>
      <c r="AD810">
        <v>40</v>
      </c>
      <c r="AE810">
        <v>0</v>
      </c>
      <c r="AF810">
        <v>3.4057905849070098E-2</v>
      </c>
      <c r="AH810">
        <v>5</v>
      </c>
      <c r="AJ810">
        <v>1</v>
      </c>
      <c r="AK810">
        <v>1</v>
      </c>
      <c r="AL810">
        <v>-1.98</v>
      </c>
      <c r="AM810">
        <v>3.02</v>
      </c>
      <c r="AO810">
        <v>0</v>
      </c>
      <c r="AP810">
        <v>0</v>
      </c>
      <c r="AQ810">
        <v>-1.98</v>
      </c>
      <c r="AR810">
        <v>3.02</v>
      </c>
      <c r="AS810">
        <v>1</v>
      </c>
      <c r="AT810">
        <v>1</v>
      </c>
      <c r="AV810">
        <v>2</v>
      </c>
      <c r="AW810">
        <v>7</v>
      </c>
      <c r="AX810">
        <v>1</v>
      </c>
      <c r="AZ810">
        <f t="shared" si="12"/>
        <v>0</v>
      </c>
    </row>
    <row r="811" spans="1:52" hidden="1" x14ac:dyDescent="0.25">
      <c r="A811" t="s">
        <v>55</v>
      </c>
      <c r="B811" t="s">
        <v>70</v>
      </c>
      <c r="C811">
        <v>2008</v>
      </c>
      <c r="D811">
        <v>11</v>
      </c>
      <c r="E811">
        <v>0</v>
      </c>
      <c r="F811">
        <v>-16.100000000000001</v>
      </c>
      <c r="G811">
        <v>-28.3</v>
      </c>
      <c r="I811">
        <v>71</v>
      </c>
      <c r="J811">
        <v>38</v>
      </c>
      <c r="K811">
        <v>-0.207982171799028</v>
      </c>
      <c r="L811">
        <v>-0.33951825749085901</v>
      </c>
      <c r="M811">
        <v>59</v>
      </c>
      <c r="N811">
        <v>32</v>
      </c>
      <c r="O811">
        <v>0</v>
      </c>
      <c r="P811">
        <v>9.0105090450563002E-2</v>
      </c>
      <c r="Q811">
        <v>47</v>
      </c>
      <c r="R811">
        <v>86</v>
      </c>
      <c r="S811">
        <v>4.6709363680143996</v>
      </c>
      <c r="T811">
        <v>-0.162323972765549</v>
      </c>
      <c r="U811">
        <v>61</v>
      </c>
      <c r="V811">
        <v>76</v>
      </c>
      <c r="W811">
        <v>-3.8796265290444297E-2</v>
      </c>
      <c r="X811">
        <v>0.15025415423365401</v>
      </c>
      <c r="Y811">
        <v>48</v>
      </c>
      <c r="Z811">
        <v>78</v>
      </c>
      <c r="AA811">
        <v>4.6201626827303199</v>
      </c>
      <c r="AB811">
        <v>-0.67584073621034502</v>
      </c>
      <c r="AC811">
        <v>76</v>
      </c>
      <c r="AD811">
        <v>35</v>
      </c>
      <c r="AE811">
        <v>0.34913025987609603</v>
      </c>
      <c r="AF811">
        <v>-0.49982296205541898</v>
      </c>
      <c r="AH811">
        <v>-2</v>
      </c>
      <c r="AJ811">
        <v>-1</v>
      </c>
      <c r="AK811">
        <v>-1</v>
      </c>
      <c r="AL811">
        <v>-8.2899999999999991</v>
      </c>
      <c r="AM811">
        <v>-10.29</v>
      </c>
      <c r="AO811">
        <v>0</v>
      </c>
      <c r="AP811">
        <v>0</v>
      </c>
      <c r="AQ811">
        <v>-8.2899999999999991</v>
      </c>
      <c r="AR811">
        <v>-10.29</v>
      </c>
      <c r="AS811">
        <v>-1</v>
      </c>
      <c r="AT811">
        <v>-1</v>
      </c>
      <c r="AV811">
        <v>4</v>
      </c>
      <c r="AW811">
        <v>2</v>
      </c>
      <c r="AX811">
        <v>1</v>
      </c>
      <c r="AZ811">
        <f t="shared" si="12"/>
        <v>0</v>
      </c>
    </row>
    <row r="812" spans="1:52" hidden="1" x14ac:dyDescent="0.25">
      <c r="A812" t="s">
        <v>57</v>
      </c>
      <c r="B812" t="s">
        <v>47</v>
      </c>
      <c r="C812">
        <v>2008</v>
      </c>
      <c r="D812">
        <v>11</v>
      </c>
      <c r="E812">
        <v>0</v>
      </c>
      <c r="F812">
        <v>-8.1999999999999993</v>
      </c>
      <c r="G812">
        <v>-24.3</v>
      </c>
      <c r="I812">
        <v>50</v>
      </c>
      <c r="J812">
        <v>76</v>
      </c>
      <c r="K812">
        <v>0.742660048622383</v>
      </c>
      <c r="L812">
        <v>-0.94674156109797103</v>
      </c>
      <c r="M812">
        <v>93</v>
      </c>
      <c r="N812">
        <v>39</v>
      </c>
      <c r="O812">
        <v>-5.5835792001200497</v>
      </c>
      <c r="P812">
        <v>-0.14112941152522401</v>
      </c>
      <c r="Q812">
        <v>38</v>
      </c>
      <c r="R812">
        <v>50</v>
      </c>
      <c r="S812">
        <v>0</v>
      </c>
      <c r="T812">
        <v>-6.0331098637631697E-2</v>
      </c>
      <c r="U812">
        <v>24</v>
      </c>
      <c r="V812">
        <v>89</v>
      </c>
      <c r="W812">
        <v>0</v>
      </c>
      <c r="X812">
        <v>0.71689246935309703</v>
      </c>
      <c r="Y812">
        <v>80</v>
      </c>
      <c r="Z812">
        <v>39</v>
      </c>
      <c r="AA812">
        <v>-5.9662315569723798</v>
      </c>
      <c r="AB812">
        <v>0.22882977314525599</v>
      </c>
      <c r="AC812">
        <v>24</v>
      </c>
      <c r="AD812">
        <v>34</v>
      </c>
      <c r="AE812">
        <v>-8.9622849462365508</v>
      </c>
      <c r="AF812">
        <v>-0.41583924651634502</v>
      </c>
      <c r="AH812">
        <v>6.5</v>
      </c>
      <c r="AJ812">
        <v>-1</v>
      </c>
      <c r="AK812">
        <v>-1</v>
      </c>
      <c r="AL812">
        <v>-7.45</v>
      </c>
      <c r="AM812">
        <v>-0.95</v>
      </c>
      <c r="AO812">
        <v>0</v>
      </c>
      <c r="AP812">
        <v>0</v>
      </c>
      <c r="AQ812">
        <v>-7.45</v>
      </c>
      <c r="AR812">
        <v>-0.95</v>
      </c>
      <c r="AS812">
        <v>-1</v>
      </c>
      <c r="AT812">
        <v>-1</v>
      </c>
      <c r="AV812">
        <v>4</v>
      </c>
      <c r="AW812">
        <v>10.5</v>
      </c>
      <c r="AX812">
        <v>1</v>
      </c>
      <c r="AZ812">
        <f t="shared" si="12"/>
        <v>0</v>
      </c>
    </row>
    <row r="813" spans="1:52" hidden="1" x14ac:dyDescent="0.25">
      <c r="A813" t="s">
        <v>52</v>
      </c>
      <c r="B813" t="s">
        <v>50</v>
      </c>
      <c r="C813">
        <v>2008</v>
      </c>
      <c r="D813">
        <v>11</v>
      </c>
      <c r="E813">
        <v>0</v>
      </c>
      <c r="F813">
        <v>-42.7</v>
      </c>
      <c r="G813">
        <v>-60.5</v>
      </c>
      <c r="I813">
        <v>39</v>
      </c>
      <c r="J813">
        <v>73</v>
      </c>
      <c r="K813">
        <v>0</v>
      </c>
      <c r="L813">
        <v>-8.3104385690155894E-2</v>
      </c>
      <c r="M813">
        <v>0</v>
      </c>
      <c r="N813">
        <v>43</v>
      </c>
      <c r="O813">
        <v>0</v>
      </c>
      <c r="P813">
        <v>-0.40572771194456603</v>
      </c>
      <c r="Q813">
        <v>6</v>
      </c>
      <c r="R813">
        <v>63</v>
      </c>
      <c r="S813">
        <v>-4.9187274687365203</v>
      </c>
      <c r="T813">
        <v>-0.40389183954139901</v>
      </c>
      <c r="U813">
        <v>10</v>
      </c>
      <c r="V813">
        <v>50</v>
      </c>
      <c r="W813">
        <v>0</v>
      </c>
      <c r="X813">
        <v>-0.52465557949014896</v>
      </c>
      <c r="Y813">
        <v>31</v>
      </c>
      <c r="Z813">
        <v>85</v>
      </c>
      <c r="AA813">
        <v>0</v>
      </c>
      <c r="AB813">
        <v>-7.7520564564405303E-4</v>
      </c>
      <c r="AC813">
        <v>21</v>
      </c>
      <c r="AD813">
        <v>31</v>
      </c>
      <c r="AE813">
        <v>0</v>
      </c>
      <c r="AF813">
        <v>-9.2939547271586403E-2</v>
      </c>
      <c r="AH813">
        <v>14</v>
      </c>
      <c r="AJ813">
        <v>-1</v>
      </c>
      <c r="AK813">
        <v>-1</v>
      </c>
      <c r="AL813">
        <v>-14.82</v>
      </c>
      <c r="AM813">
        <v>-0.82</v>
      </c>
      <c r="AO813">
        <v>0</v>
      </c>
      <c r="AP813">
        <v>0</v>
      </c>
      <c r="AQ813">
        <v>-14.82</v>
      </c>
      <c r="AR813">
        <v>-0.82</v>
      </c>
      <c r="AS813">
        <v>-1</v>
      </c>
      <c r="AT813">
        <v>-1</v>
      </c>
      <c r="AV813">
        <v>-9</v>
      </c>
      <c r="AW813">
        <v>5</v>
      </c>
      <c r="AX813">
        <v>1</v>
      </c>
      <c r="AZ813">
        <f t="shared" si="12"/>
        <v>0</v>
      </c>
    </row>
    <row r="814" spans="1:52" hidden="1" x14ac:dyDescent="0.25">
      <c r="A814" t="s">
        <v>73</v>
      </c>
      <c r="B814" t="s">
        <v>46</v>
      </c>
      <c r="C814">
        <v>2008</v>
      </c>
      <c r="D814">
        <v>11</v>
      </c>
      <c r="E814">
        <v>1</v>
      </c>
      <c r="F814">
        <v>16.600000000000001</v>
      </c>
      <c r="G814">
        <v>8.5</v>
      </c>
      <c r="I814">
        <v>36</v>
      </c>
      <c r="J814">
        <v>59</v>
      </c>
      <c r="K814">
        <v>0.26098117512835001</v>
      </c>
      <c r="L814">
        <v>0.19923337591995699</v>
      </c>
      <c r="M814">
        <v>45</v>
      </c>
      <c r="N814">
        <v>39</v>
      </c>
      <c r="O814">
        <v>3.5494822124123599</v>
      </c>
      <c r="P814">
        <v>0.54310714588919795</v>
      </c>
      <c r="Q814">
        <v>29</v>
      </c>
      <c r="R814">
        <v>91</v>
      </c>
      <c r="S814">
        <v>-8.0131423597578308</v>
      </c>
      <c r="T814">
        <v>0.51836557750316403</v>
      </c>
      <c r="U814">
        <v>17</v>
      </c>
      <c r="V814">
        <v>41</v>
      </c>
      <c r="W814">
        <v>1.5072794117646999</v>
      </c>
      <c r="X814">
        <v>0.59986779635610199</v>
      </c>
      <c r="Y814">
        <v>44</v>
      </c>
      <c r="Z814">
        <v>14</v>
      </c>
      <c r="AA814">
        <v>5.3576751615479496</v>
      </c>
      <c r="AB814">
        <v>0.29994513961439701</v>
      </c>
      <c r="AC814">
        <v>91</v>
      </c>
      <c r="AD814">
        <v>40</v>
      </c>
      <c r="AE814">
        <v>-0.58773013565891497</v>
      </c>
      <c r="AF814">
        <v>0.19596240536315801</v>
      </c>
      <c r="AH814">
        <v>-3.5</v>
      </c>
      <c r="AJ814">
        <v>1</v>
      </c>
      <c r="AK814">
        <v>1</v>
      </c>
      <c r="AL814">
        <v>4.08</v>
      </c>
      <c r="AM814">
        <v>0.57999999999999996</v>
      </c>
      <c r="AO814">
        <v>0</v>
      </c>
      <c r="AP814">
        <v>0</v>
      </c>
      <c r="AQ814">
        <v>4.08</v>
      </c>
      <c r="AR814">
        <v>0.57999999999999996</v>
      </c>
      <c r="AS814">
        <v>1</v>
      </c>
      <c r="AT814">
        <v>1</v>
      </c>
      <c r="AV814">
        <v>34</v>
      </c>
      <c r="AW814">
        <v>30.5</v>
      </c>
      <c r="AX814">
        <v>1</v>
      </c>
      <c r="AZ814">
        <f t="shared" si="12"/>
        <v>0</v>
      </c>
    </row>
    <row r="815" spans="1:52" hidden="1" x14ac:dyDescent="0.25">
      <c r="A815" t="s">
        <v>56</v>
      </c>
      <c r="B815" t="s">
        <v>75</v>
      </c>
      <c r="C815">
        <v>2008</v>
      </c>
      <c r="D815">
        <v>11</v>
      </c>
      <c r="E815">
        <v>0</v>
      </c>
      <c r="F815">
        <v>-14</v>
      </c>
      <c r="G815">
        <v>-28.5</v>
      </c>
      <c r="I815">
        <v>39</v>
      </c>
      <c r="J815">
        <v>80</v>
      </c>
      <c r="K815">
        <v>-5.3656313209959503</v>
      </c>
      <c r="L815">
        <v>0.44295499897089402</v>
      </c>
      <c r="M815">
        <v>42</v>
      </c>
      <c r="N815">
        <v>21</v>
      </c>
      <c r="O815">
        <v>7.0945185493955796</v>
      </c>
      <c r="P815">
        <v>0.55584390359702296</v>
      </c>
      <c r="Q815">
        <v>38</v>
      </c>
      <c r="R815">
        <v>36</v>
      </c>
      <c r="S815">
        <v>4.6126042526837301</v>
      </c>
      <c r="T815">
        <v>0.56340649266824705</v>
      </c>
      <c r="U815">
        <v>39</v>
      </c>
      <c r="V815">
        <v>0</v>
      </c>
      <c r="W815">
        <v>8.8930741044571899</v>
      </c>
      <c r="X815">
        <v>0.590603865960315</v>
      </c>
      <c r="Y815">
        <v>67</v>
      </c>
      <c r="Z815">
        <v>79</v>
      </c>
      <c r="AA815">
        <v>0</v>
      </c>
      <c r="AB815">
        <v>9.2820529959685899E-2</v>
      </c>
      <c r="AC815">
        <v>71</v>
      </c>
      <c r="AD815">
        <v>55</v>
      </c>
      <c r="AE815">
        <v>0</v>
      </c>
      <c r="AF815">
        <v>4.59863583772884E-2</v>
      </c>
      <c r="AH815">
        <v>8</v>
      </c>
      <c r="AJ815">
        <v>-1</v>
      </c>
      <c r="AK815">
        <v>-1</v>
      </c>
      <c r="AL815">
        <v>-8.33</v>
      </c>
      <c r="AM815">
        <v>-0.33</v>
      </c>
      <c r="AO815">
        <v>0</v>
      </c>
      <c r="AP815">
        <v>0</v>
      </c>
      <c r="AQ815">
        <v>-8.33</v>
      </c>
      <c r="AR815">
        <v>-0.33</v>
      </c>
      <c r="AS815">
        <v>-1</v>
      </c>
      <c r="AT815">
        <v>-1</v>
      </c>
      <c r="AV815">
        <v>-6</v>
      </c>
      <c r="AW815">
        <v>2</v>
      </c>
      <c r="AX815">
        <v>1</v>
      </c>
      <c r="AZ815">
        <f t="shared" si="12"/>
        <v>0</v>
      </c>
    </row>
    <row r="816" spans="1:52" hidden="1" x14ac:dyDescent="0.25">
      <c r="A816" t="s">
        <v>75</v>
      </c>
      <c r="B816" t="s">
        <v>56</v>
      </c>
      <c r="C816">
        <v>2008</v>
      </c>
      <c r="D816">
        <v>11</v>
      </c>
      <c r="E816">
        <v>1</v>
      </c>
      <c r="F816">
        <v>14.5</v>
      </c>
      <c r="G816">
        <v>28.5</v>
      </c>
      <c r="I816">
        <v>21</v>
      </c>
      <c r="J816">
        <v>42</v>
      </c>
      <c r="K816">
        <v>0</v>
      </c>
      <c r="L816">
        <v>-1.8883218620597001E-2</v>
      </c>
      <c r="M816">
        <v>80</v>
      </c>
      <c r="N816">
        <v>39</v>
      </c>
      <c r="O816">
        <v>-1.8609149855907701</v>
      </c>
      <c r="P816">
        <v>-0.25689256379203901</v>
      </c>
      <c r="Q816">
        <v>0</v>
      </c>
      <c r="R816">
        <v>39</v>
      </c>
      <c r="S816">
        <v>-9.4500517351161992</v>
      </c>
      <c r="T816">
        <v>-0.75231302385463295</v>
      </c>
      <c r="U816">
        <v>36</v>
      </c>
      <c r="V816">
        <v>38</v>
      </c>
      <c r="W816">
        <v>-4.8981521335807097</v>
      </c>
      <c r="X816">
        <v>-0.54184085573883201</v>
      </c>
      <c r="Y816">
        <v>55</v>
      </c>
      <c r="Z816">
        <v>71</v>
      </c>
      <c r="AA816">
        <v>0</v>
      </c>
      <c r="AB816">
        <v>-4.9972489828000399E-2</v>
      </c>
      <c r="AC816">
        <v>79</v>
      </c>
      <c r="AD816">
        <v>67</v>
      </c>
      <c r="AE816">
        <v>0</v>
      </c>
      <c r="AF816">
        <v>0.42423647944899301</v>
      </c>
      <c r="AH816">
        <v>-8</v>
      </c>
      <c r="AJ816">
        <v>1</v>
      </c>
      <c r="AK816">
        <v>-1</v>
      </c>
      <c r="AL816">
        <v>8.33</v>
      </c>
      <c r="AM816">
        <v>0.33</v>
      </c>
      <c r="AO816">
        <v>0</v>
      </c>
      <c r="AP816">
        <v>0</v>
      </c>
      <c r="AQ816">
        <v>8.33</v>
      </c>
      <c r="AR816">
        <v>0.33</v>
      </c>
      <c r="AS816">
        <v>1</v>
      </c>
      <c r="AT816">
        <v>-1</v>
      </c>
      <c r="AV816">
        <v>6</v>
      </c>
      <c r="AW816">
        <v>-2</v>
      </c>
      <c r="AX816">
        <v>-1</v>
      </c>
      <c r="AZ816">
        <f t="shared" si="12"/>
        <v>0</v>
      </c>
    </row>
    <row r="817" spans="1:52" hidden="1" x14ac:dyDescent="0.25">
      <c r="A817" t="s">
        <v>74</v>
      </c>
      <c r="B817" t="s">
        <v>69</v>
      </c>
      <c r="C817">
        <v>2008</v>
      </c>
      <c r="D817">
        <v>11</v>
      </c>
      <c r="E817">
        <v>1</v>
      </c>
      <c r="F817">
        <v>-3.2</v>
      </c>
      <c r="G817">
        <v>-33.4</v>
      </c>
      <c r="I817">
        <v>43</v>
      </c>
      <c r="J817">
        <v>100</v>
      </c>
      <c r="K817">
        <v>0</v>
      </c>
      <c r="L817">
        <v>1.6038052928804001E-3</v>
      </c>
      <c r="M817">
        <v>42</v>
      </c>
      <c r="N817">
        <v>64</v>
      </c>
      <c r="O817">
        <v>0</v>
      </c>
      <c r="P817">
        <v>-7.6243804123532002E-2</v>
      </c>
      <c r="Q817">
        <v>46</v>
      </c>
      <c r="R817">
        <v>77</v>
      </c>
      <c r="S817">
        <v>-5.2891986652480796</v>
      </c>
      <c r="T817">
        <v>0.45644901079036798</v>
      </c>
      <c r="U817">
        <v>55</v>
      </c>
      <c r="V817">
        <v>66</v>
      </c>
      <c r="W817">
        <v>0</v>
      </c>
      <c r="X817">
        <v>0.45147560261945802</v>
      </c>
      <c r="Y817">
        <v>35</v>
      </c>
      <c r="Z817">
        <v>75</v>
      </c>
      <c r="AA817">
        <v>-1.9956998191681701</v>
      </c>
      <c r="AB817">
        <v>0.48134982595298098</v>
      </c>
      <c r="AC817">
        <v>55</v>
      </c>
      <c r="AD817">
        <v>21</v>
      </c>
      <c r="AE817">
        <v>-2.7718333532719202</v>
      </c>
      <c r="AF817">
        <v>-0.41796290451895202</v>
      </c>
      <c r="AH817">
        <v>3</v>
      </c>
      <c r="AJ817">
        <v>-1</v>
      </c>
      <c r="AK817">
        <v>1</v>
      </c>
      <c r="AL817">
        <v>-5.29</v>
      </c>
      <c r="AM817">
        <v>-2.29</v>
      </c>
      <c r="AO817">
        <v>0</v>
      </c>
      <c r="AP817">
        <v>0</v>
      </c>
      <c r="AQ817">
        <v>-5.29</v>
      </c>
      <c r="AR817">
        <v>-2.29</v>
      </c>
      <c r="AS817">
        <v>-1</v>
      </c>
      <c r="AT817">
        <v>1</v>
      </c>
      <c r="AV817">
        <v>-10</v>
      </c>
      <c r="AW817">
        <v>-7</v>
      </c>
      <c r="AX817">
        <v>-1</v>
      </c>
      <c r="AZ817">
        <f t="shared" si="12"/>
        <v>0</v>
      </c>
    </row>
    <row r="818" spans="1:52" x14ac:dyDescent="0.25">
      <c r="A818" t="s">
        <v>59</v>
      </c>
      <c r="B818" t="s">
        <v>63</v>
      </c>
      <c r="C818">
        <v>2008</v>
      </c>
      <c r="D818">
        <v>11</v>
      </c>
      <c r="E818">
        <v>1</v>
      </c>
      <c r="F818">
        <v>-32.5</v>
      </c>
      <c r="G818">
        <v>-32.9</v>
      </c>
      <c r="I818">
        <v>0</v>
      </c>
      <c r="J818">
        <v>90</v>
      </c>
      <c r="K818">
        <v>0.65166871247055902</v>
      </c>
      <c r="L818">
        <v>-0.36323327786279602</v>
      </c>
      <c r="M818">
        <v>34</v>
      </c>
      <c r="N818">
        <v>29</v>
      </c>
      <c r="O818">
        <v>-4.7672732654510996</v>
      </c>
      <c r="P818">
        <v>-0.100377330910426</v>
      </c>
      <c r="Q818">
        <v>40</v>
      </c>
      <c r="R818">
        <v>59</v>
      </c>
      <c r="S818">
        <v>0</v>
      </c>
      <c r="T818">
        <v>-9.7345479757567799E-2</v>
      </c>
      <c r="U818">
        <v>0</v>
      </c>
      <c r="V818">
        <v>21</v>
      </c>
      <c r="W818">
        <v>10.5577872076174</v>
      </c>
      <c r="X818">
        <v>0.55635646075010903</v>
      </c>
      <c r="Y818">
        <v>21</v>
      </c>
      <c r="Z818">
        <v>28</v>
      </c>
      <c r="AA818">
        <v>4.2581560885324299</v>
      </c>
      <c r="AB818">
        <v>0.64905175216534405</v>
      </c>
      <c r="AC818">
        <v>33</v>
      </c>
      <c r="AD818">
        <v>100</v>
      </c>
      <c r="AE818">
        <v>26.0686216033208</v>
      </c>
      <c r="AF818">
        <v>-0.84120933610888804</v>
      </c>
      <c r="AH818">
        <v>6</v>
      </c>
      <c r="AJ818">
        <v>1</v>
      </c>
      <c r="AK818">
        <v>-1</v>
      </c>
      <c r="AL818">
        <v>-5.17</v>
      </c>
      <c r="AM818">
        <v>0.83</v>
      </c>
      <c r="AO818">
        <v>27.803060996386201</v>
      </c>
      <c r="AP818">
        <v>2.7632747341511501</v>
      </c>
      <c r="AQ818">
        <v>-2.4067252658488401</v>
      </c>
      <c r="AR818">
        <v>3.5932747341511502</v>
      </c>
      <c r="AS818">
        <v>1</v>
      </c>
      <c r="AT818">
        <v>-1</v>
      </c>
      <c r="AV818">
        <v>-10</v>
      </c>
      <c r="AW818">
        <v>-4</v>
      </c>
      <c r="AX818">
        <v>-1</v>
      </c>
      <c r="AZ818">
        <f t="shared" si="12"/>
        <v>1</v>
      </c>
    </row>
    <row r="819" spans="1:52" hidden="1" x14ac:dyDescent="0.25">
      <c r="A819" t="s">
        <v>61</v>
      </c>
      <c r="B819" t="s">
        <v>58</v>
      </c>
      <c r="C819">
        <v>2008</v>
      </c>
      <c r="D819">
        <v>11</v>
      </c>
      <c r="E819">
        <v>1</v>
      </c>
      <c r="F819">
        <v>10.1</v>
      </c>
      <c r="G819">
        <v>41.9</v>
      </c>
      <c r="I819">
        <v>53</v>
      </c>
      <c r="J819">
        <v>24</v>
      </c>
      <c r="K819">
        <v>4.5513800959232498</v>
      </c>
      <c r="L819">
        <v>0.33320782373124003</v>
      </c>
      <c r="M819">
        <v>62</v>
      </c>
      <c r="N819">
        <v>53</v>
      </c>
      <c r="O819">
        <v>0</v>
      </c>
      <c r="P819">
        <v>0.50370204542178798</v>
      </c>
      <c r="Q819">
        <v>37</v>
      </c>
      <c r="R819">
        <v>13</v>
      </c>
      <c r="S819">
        <v>7.2829667846905997</v>
      </c>
      <c r="T819">
        <v>0.30227817808831398</v>
      </c>
      <c r="U819">
        <v>74</v>
      </c>
      <c r="V819">
        <v>55</v>
      </c>
      <c r="W819">
        <v>0.72031254811393097</v>
      </c>
      <c r="X819">
        <v>-0.16157380001469199</v>
      </c>
      <c r="Y819">
        <v>56</v>
      </c>
      <c r="Z819">
        <v>71</v>
      </c>
      <c r="AA819">
        <v>0</v>
      </c>
      <c r="AB819">
        <v>4.74687118434979E-2</v>
      </c>
      <c r="AC819">
        <v>32</v>
      </c>
      <c r="AD819">
        <v>0</v>
      </c>
      <c r="AE819">
        <v>1.64355035279026</v>
      </c>
      <c r="AF819">
        <v>0.107260492220415</v>
      </c>
      <c r="AH819">
        <v>-10</v>
      </c>
      <c r="AJ819">
        <v>1</v>
      </c>
      <c r="AK819">
        <v>-1</v>
      </c>
      <c r="AL819">
        <v>11.1</v>
      </c>
      <c r="AM819">
        <v>1.0999999999999901</v>
      </c>
      <c r="AO819">
        <v>0</v>
      </c>
      <c r="AP819">
        <v>0</v>
      </c>
      <c r="AQ819">
        <v>11.1</v>
      </c>
      <c r="AR819">
        <v>1.0999999999999901</v>
      </c>
      <c r="AS819">
        <v>1</v>
      </c>
      <c r="AT819">
        <v>-1</v>
      </c>
      <c r="AV819">
        <v>2</v>
      </c>
      <c r="AW819">
        <v>-8</v>
      </c>
      <c r="AX819">
        <v>-1</v>
      </c>
      <c r="AZ819">
        <f t="shared" si="12"/>
        <v>0</v>
      </c>
    </row>
    <row r="820" spans="1:52" hidden="1" x14ac:dyDescent="0.25">
      <c r="A820" t="s">
        <v>76</v>
      </c>
      <c r="B820" t="s">
        <v>54</v>
      </c>
      <c r="C820">
        <v>2008</v>
      </c>
      <c r="D820">
        <v>11</v>
      </c>
      <c r="E820">
        <v>0</v>
      </c>
      <c r="F820">
        <v>1.3</v>
      </c>
      <c r="G820">
        <v>-11.7</v>
      </c>
      <c r="I820">
        <v>68</v>
      </c>
      <c r="J820">
        <v>83</v>
      </c>
      <c r="K820">
        <v>1.8264583586204499</v>
      </c>
      <c r="L820">
        <v>-0.40448310552038602</v>
      </c>
      <c r="M820">
        <v>38</v>
      </c>
      <c r="N820">
        <v>32</v>
      </c>
      <c r="O820">
        <v>0</v>
      </c>
      <c r="P820">
        <v>0.15083204381876</v>
      </c>
      <c r="Q820">
        <v>75</v>
      </c>
      <c r="R820">
        <v>68</v>
      </c>
      <c r="S820">
        <v>0.92618195475432896</v>
      </c>
      <c r="T820">
        <v>-0.20363175476501699</v>
      </c>
      <c r="U820">
        <v>96</v>
      </c>
      <c r="V820">
        <v>47</v>
      </c>
      <c r="W820">
        <v>1.36667262969588</v>
      </c>
      <c r="X820">
        <v>-0.289323044242356</v>
      </c>
      <c r="Y820">
        <v>33</v>
      </c>
      <c r="Z820">
        <v>80</v>
      </c>
      <c r="AA820">
        <v>2.01803922276798</v>
      </c>
      <c r="AB820">
        <v>-0.43657293378359702</v>
      </c>
      <c r="AC820">
        <v>49</v>
      </c>
      <c r="AD820">
        <v>51</v>
      </c>
      <c r="AE820">
        <v>0.250486062863021</v>
      </c>
      <c r="AF820">
        <v>-0.33394719822789198</v>
      </c>
      <c r="AH820">
        <v>5.5</v>
      </c>
      <c r="AJ820">
        <v>1</v>
      </c>
      <c r="AK820">
        <v>-1</v>
      </c>
      <c r="AL820">
        <v>-4.7699999999999996</v>
      </c>
      <c r="AM820">
        <v>0.73</v>
      </c>
      <c r="AO820">
        <v>0</v>
      </c>
      <c r="AP820">
        <v>0</v>
      </c>
      <c r="AQ820">
        <v>-4.7699999999999996</v>
      </c>
      <c r="AR820">
        <v>0.73</v>
      </c>
      <c r="AS820">
        <v>1</v>
      </c>
      <c r="AT820">
        <v>-1</v>
      </c>
      <c r="AV820">
        <v>-6</v>
      </c>
      <c r="AW820">
        <v>-0.5</v>
      </c>
      <c r="AX820">
        <v>-1</v>
      </c>
      <c r="AZ820">
        <f t="shared" si="12"/>
        <v>0</v>
      </c>
    </row>
    <row r="821" spans="1:52" hidden="1" x14ac:dyDescent="0.25">
      <c r="A821" t="s">
        <v>63</v>
      </c>
      <c r="B821" t="s">
        <v>59</v>
      </c>
      <c r="C821">
        <v>2008</v>
      </c>
      <c r="D821">
        <v>11</v>
      </c>
      <c r="E821">
        <v>0</v>
      </c>
      <c r="F821">
        <v>0.4</v>
      </c>
      <c r="G821">
        <v>32.9</v>
      </c>
      <c r="I821">
        <v>29</v>
      </c>
      <c r="J821">
        <v>34</v>
      </c>
      <c r="K821">
        <v>4.0408460893268998</v>
      </c>
      <c r="L821">
        <v>0.60015184518305598</v>
      </c>
      <c r="M821">
        <v>90</v>
      </c>
      <c r="N821">
        <v>0</v>
      </c>
      <c r="O821">
        <v>0</v>
      </c>
      <c r="P821">
        <v>1.27683763167693E-2</v>
      </c>
      <c r="Q821">
        <v>21</v>
      </c>
      <c r="R821">
        <v>0</v>
      </c>
      <c r="S821">
        <v>11.2453680430879</v>
      </c>
      <c r="T821">
        <v>0.47199351086958202</v>
      </c>
      <c r="U821">
        <v>59</v>
      </c>
      <c r="V821">
        <v>40</v>
      </c>
      <c r="W821">
        <v>2.3616054502369699</v>
      </c>
      <c r="X821">
        <v>0.27208183758223597</v>
      </c>
      <c r="Y821">
        <v>100</v>
      </c>
      <c r="Z821">
        <v>33</v>
      </c>
      <c r="AA821">
        <v>0</v>
      </c>
      <c r="AB821">
        <v>9.5241832708679003E-2</v>
      </c>
      <c r="AC821">
        <v>28</v>
      </c>
      <c r="AD821">
        <v>21</v>
      </c>
      <c r="AE821">
        <v>3.24846173901707</v>
      </c>
      <c r="AF821">
        <v>0.36198014180450999</v>
      </c>
      <c r="AH821">
        <v>-6</v>
      </c>
      <c r="AJ821">
        <v>-1</v>
      </c>
      <c r="AK821">
        <v>-1</v>
      </c>
      <c r="AL821">
        <v>5.17</v>
      </c>
      <c r="AM821">
        <v>-0.83</v>
      </c>
      <c r="AO821">
        <v>0</v>
      </c>
      <c r="AP821">
        <v>0</v>
      </c>
      <c r="AQ821">
        <v>5.17</v>
      </c>
      <c r="AR821">
        <v>-0.83</v>
      </c>
      <c r="AS821">
        <v>-1</v>
      </c>
      <c r="AT821">
        <v>-1</v>
      </c>
      <c r="AV821">
        <v>10</v>
      </c>
      <c r="AW821">
        <v>4</v>
      </c>
      <c r="AX821">
        <v>1</v>
      </c>
      <c r="AZ821">
        <f t="shared" si="12"/>
        <v>0</v>
      </c>
    </row>
    <row r="822" spans="1:52" hidden="1" x14ac:dyDescent="0.25">
      <c r="A822" t="s">
        <v>71</v>
      </c>
      <c r="B822" t="s">
        <v>62</v>
      </c>
      <c r="C822">
        <v>2008</v>
      </c>
      <c r="D822">
        <v>11</v>
      </c>
      <c r="E822">
        <v>1</v>
      </c>
      <c r="F822">
        <v>-6.5</v>
      </c>
      <c r="G822">
        <v>-18</v>
      </c>
      <c r="I822">
        <v>36</v>
      </c>
      <c r="J822">
        <v>62</v>
      </c>
      <c r="K822">
        <v>0</v>
      </c>
      <c r="L822">
        <v>-8.8711206500435694E-2</v>
      </c>
      <c r="M822">
        <v>17</v>
      </c>
      <c r="N822">
        <v>86</v>
      </c>
      <c r="O822">
        <v>8.2807806272743001</v>
      </c>
      <c r="P822">
        <v>-0.149312669201008</v>
      </c>
      <c r="Q822">
        <v>64</v>
      </c>
      <c r="R822">
        <v>90</v>
      </c>
      <c r="S822">
        <v>-2.9101171595589799</v>
      </c>
      <c r="T822">
        <v>0.24060161739487401</v>
      </c>
      <c r="U822">
        <v>68</v>
      </c>
      <c r="V822">
        <v>54</v>
      </c>
      <c r="W822">
        <v>8.6933114708344892</v>
      </c>
      <c r="X822">
        <v>-0.22049958627687999</v>
      </c>
      <c r="Y822">
        <v>30</v>
      </c>
      <c r="Z822">
        <v>44</v>
      </c>
      <c r="AA822">
        <v>3.8330569870114202</v>
      </c>
      <c r="AB822">
        <v>-0.25842204254331702</v>
      </c>
      <c r="AC822">
        <v>68</v>
      </c>
      <c r="AD822">
        <v>37</v>
      </c>
      <c r="AE822">
        <v>1.27432411136402</v>
      </c>
      <c r="AF822">
        <v>-0.175100368841763</v>
      </c>
      <c r="AH822">
        <v>-3.5</v>
      </c>
      <c r="AJ822">
        <v>-1</v>
      </c>
      <c r="AK822">
        <v>1</v>
      </c>
      <c r="AL822">
        <v>-1.78</v>
      </c>
      <c r="AM822">
        <v>-5.28</v>
      </c>
      <c r="AO822">
        <v>0</v>
      </c>
      <c r="AP822">
        <v>0</v>
      </c>
      <c r="AQ822">
        <v>-1.78</v>
      </c>
      <c r="AR822">
        <v>-5.28</v>
      </c>
      <c r="AS822">
        <v>-1</v>
      </c>
      <c r="AT822">
        <v>1</v>
      </c>
      <c r="AV822">
        <v>-3</v>
      </c>
      <c r="AW822">
        <v>-6.5</v>
      </c>
      <c r="AX822">
        <v>-1</v>
      </c>
      <c r="AZ822">
        <f t="shared" si="12"/>
        <v>0</v>
      </c>
    </row>
    <row r="823" spans="1:52" hidden="1" x14ac:dyDescent="0.25">
      <c r="A823" t="s">
        <v>48</v>
      </c>
      <c r="B823" t="s">
        <v>49</v>
      </c>
      <c r="C823">
        <v>2008</v>
      </c>
      <c r="D823">
        <v>11</v>
      </c>
      <c r="E823">
        <v>1</v>
      </c>
      <c r="F823">
        <v>38.4</v>
      </c>
      <c r="G823">
        <v>12.0999999999999</v>
      </c>
      <c r="I823">
        <v>86</v>
      </c>
      <c r="J823">
        <v>59</v>
      </c>
      <c r="K823">
        <v>-0.50709097830224803</v>
      </c>
      <c r="L823">
        <v>0.156108084612405</v>
      </c>
      <c r="M823">
        <v>80</v>
      </c>
      <c r="N823">
        <v>46</v>
      </c>
      <c r="O823">
        <v>-0.57382830814000396</v>
      </c>
      <c r="P823">
        <v>-0.52186919259361997</v>
      </c>
      <c r="Q823">
        <v>100</v>
      </c>
      <c r="R823">
        <v>100</v>
      </c>
      <c r="S823">
        <v>9.4188103393046294</v>
      </c>
      <c r="T823">
        <v>-0.26174125174542101</v>
      </c>
      <c r="U823">
        <v>79</v>
      </c>
      <c r="V823">
        <v>81</v>
      </c>
      <c r="W823">
        <v>0</v>
      </c>
      <c r="X823">
        <v>-0.40632798167762302</v>
      </c>
      <c r="Y823">
        <v>36</v>
      </c>
      <c r="Z823">
        <v>77</v>
      </c>
      <c r="AA823">
        <v>-1.10628035320088</v>
      </c>
      <c r="AB823">
        <v>0.20763029856263401</v>
      </c>
      <c r="AC823">
        <v>94</v>
      </c>
      <c r="AD823">
        <v>18</v>
      </c>
      <c r="AE823">
        <v>0</v>
      </c>
      <c r="AF823">
        <v>-1.9974798641663401E-2</v>
      </c>
      <c r="AH823">
        <v>-7</v>
      </c>
      <c r="AJ823">
        <v>-1</v>
      </c>
      <c r="AK823">
        <v>-1</v>
      </c>
      <c r="AL823">
        <v>4.8499999999999996</v>
      </c>
      <c r="AM823">
        <v>-2.15</v>
      </c>
      <c r="AO823">
        <v>0</v>
      </c>
      <c r="AP823">
        <v>0</v>
      </c>
      <c r="AQ823">
        <v>4.8499999999999996</v>
      </c>
      <c r="AR823">
        <v>-2.15</v>
      </c>
      <c r="AS823">
        <v>-1</v>
      </c>
      <c r="AT823">
        <v>-1</v>
      </c>
      <c r="AV823">
        <v>20</v>
      </c>
      <c r="AW823">
        <v>13</v>
      </c>
      <c r="AX823">
        <v>1</v>
      </c>
      <c r="AZ823">
        <f t="shared" si="12"/>
        <v>0</v>
      </c>
    </row>
    <row r="824" spans="1:52" hidden="1" x14ac:dyDescent="0.25">
      <c r="A824" t="s">
        <v>62</v>
      </c>
      <c r="B824" t="s">
        <v>71</v>
      </c>
      <c r="C824">
        <v>2008</v>
      </c>
      <c r="D824">
        <v>11</v>
      </c>
      <c r="E824">
        <v>0</v>
      </c>
      <c r="F824">
        <v>11.5</v>
      </c>
      <c r="G824">
        <v>18</v>
      </c>
      <c r="I824">
        <v>86</v>
      </c>
      <c r="J824">
        <v>17</v>
      </c>
      <c r="K824">
        <v>1.9318887820170201</v>
      </c>
      <c r="L824">
        <v>0.11424554214953</v>
      </c>
      <c r="M824">
        <v>62</v>
      </c>
      <c r="N824">
        <v>36</v>
      </c>
      <c r="O824">
        <v>0.99956294396211398</v>
      </c>
      <c r="P824">
        <v>-0.23780479617769601</v>
      </c>
      <c r="Q824">
        <v>54</v>
      </c>
      <c r="R824">
        <v>68</v>
      </c>
      <c r="S824">
        <v>-1.41347963701195</v>
      </c>
      <c r="T824">
        <v>0.11073341529471099</v>
      </c>
      <c r="U824">
        <v>90</v>
      </c>
      <c r="V824">
        <v>64</v>
      </c>
      <c r="W824">
        <v>0</v>
      </c>
      <c r="X824">
        <v>0.59764580154542102</v>
      </c>
      <c r="Y824">
        <v>37</v>
      </c>
      <c r="Z824">
        <v>68</v>
      </c>
      <c r="AA824">
        <v>0</v>
      </c>
      <c r="AB824">
        <v>-3.8199259549801003E-2</v>
      </c>
      <c r="AC824">
        <v>44</v>
      </c>
      <c r="AD824">
        <v>30</v>
      </c>
      <c r="AE824">
        <v>0.19297706823961799</v>
      </c>
      <c r="AF824">
        <v>-0.122081991767881</v>
      </c>
      <c r="AH824">
        <v>3.5</v>
      </c>
      <c r="AJ824">
        <v>1</v>
      </c>
      <c r="AK824">
        <v>1</v>
      </c>
      <c r="AL824">
        <v>1.78</v>
      </c>
      <c r="AM824">
        <v>5.28</v>
      </c>
      <c r="AO824">
        <v>0</v>
      </c>
      <c r="AP824">
        <v>0</v>
      </c>
      <c r="AQ824">
        <v>1.78</v>
      </c>
      <c r="AR824">
        <v>5.28</v>
      </c>
      <c r="AS824">
        <v>1</v>
      </c>
      <c r="AT824">
        <v>1</v>
      </c>
      <c r="AV824">
        <v>3</v>
      </c>
      <c r="AW824">
        <v>6.5</v>
      </c>
      <c r="AX824">
        <v>1</v>
      </c>
      <c r="AZ824">
        <f t="shared" si="12"/>
        <v>0</v>
      </c>
    </row>
    <row r="825" spans="1:52" hidden="1" x14ac:dyDescent="0.25">
      <c r="A825" t="s">
        <v>58</v>
      </c>
      <c r="B825" t="s">
        <v>61</v>
      </c>
      <c r="C825">
        <v>2008</v>
      </c>
      <c r="D825">
        <v>11</v>
      </c>
      <c r="E825">
        <v>0</v>
      </c>
      <c r="F825">
        <v>-31.8</v>
      </c>
      <c r="G825">
        <v>-41.9</v>
      </c>
      <c r="I825">
        <v>53</v>
      </c>
      <c r="J825">
        <v>62</v>
      </c>
      <c r="K825">
        <v>-1.6690628716728799</v>
      </c>
      <c r="L825">
        <v>0.823826250712133</v>
      </c>
      <c r="M825">
        <v>24</v>
      </c>
      <c r="N825">
        <v>53</v>
      </c>
      <c r="O825">
        <v>0</v>
      </c>
      <c r="P825">
        <v>2.2874976882265301E-2</v>
      </c>
      <c r="Q825">
        <v>55</v>
      </c>
      <c r="R825">
        <v>74</v>
      </c>
      <c r="S825">
        <v>-3.4193429149878698</v>
      </c>
      <c r="T825">
        <v>0.261050963820255</v>
      </c>
      <c r="U825">
        <v>13</v>
      </c>
      <c r="V825">
        <v>37</v>
      </c>
      <c r="W825">
        <v>-1.2841720137233801</v>
      </c>
      <c r="X825">
        <v>0.13058152975876799</v>
      </c>
      <c r="Y825">
        <v>0</v>
      </c>
      <c r="Z825">
        <v>32</v>
      </c>
      <c r="AA825">
        <v>-3.0352551440329099</v>
      </c>
      <c r="AB825">
        <v>-0.158421024068233</v>
      </c>
      <c r="AC825">
        <v>71</v>
      </c>
      <c r="AD825">
        <v>56</v>
      </c>
      <c r="AE825">
        <v>-6.0838670099969701</v>
      </c>
      <c r="AF825">
        <v>0.63446949493803695</v>
      </c>
      <c r="AH825">
        <v>10</v>
      </c>
      <c r="AJ825">
        <v>-1</v>
      </c>
      <c r="AK825">
        <v>-1</v>
      </c>
      <c r="AL825">
        <v>-11.1</v>
      </c>
      <c r="AM825">
        <v>-1.0999999999999901</v>
      </c>
      <c r="AO825">
        <v>0</v>
      </c>
      <c r="AP825">
        <v>0</v>
      </c>
      <c r="AQ825">
        <v>-11.1</v>
      </c>
      <c r="AR825">
        <v>-1.0999999999999901</v>
      </c>
      <c r="AS825">
        <v>-1</v>
      </c>
      <c r="AT825">
        <v>-1</v>
      </c>
      <c r="AV825">
        <v>-2</v>
      </c>
      <c r="AW825">
        <v>8</v>
      </c>
      <c r="AX825">
        <v>1</v>
      </c>
      <c r="AZ825">
        <f t="shared" si="12"/>
        <v>0</v>
      </c>
    </row>
    <row r="826" spans="1:52" hidden="1" x14ac:dyDescent="0.25">
      <c r="A826" t="s">
        <v>64</v>
      </c>
      <c r="B826" t="s">
        <v>53</v>
      </c>
      <c r="C826">
        <v>2008</v>
      </c>
      <c r="D826">
        <v>11</v>
      </c>
      <c r="E826">
        <v>0</v>
      </c>
      <c r="F826">
        <v>34.4</v>
      </c>
      <c r="G826">
        <v>70.3</v>
      </c>
      <c r="I826">
        <v>78</v>
      </c>
      <c r="J826">
        <v>14</v>
      </c>
      <c r="K826">
        <v>0.83921167725950596</v>
      </c>
      <c r="L826">
        <v>0.26248871792178402</v>
      </c>
      <c r="M826">
        <v>73</v>
      </c>
      <c r="N826">
        <v>11</v>
      </c>
      <c r="O826">
        <v>0</v>
      </c>
      <c r="P826">
        <v>3.36389006227256E-2</v>
      </c>
      <c r="Q826">
        <v>29</v>
      </c>
      <c r="R826">
        <v>32</v>
      </c>
      <c r="S826">
        <v>0</v>
      </c>
      <c r="T826">
        <v>0.49241236527981203</v>
      </c>
      <c r="U826">
        <v>64</v>
      </c>
      <c r="V826">
        <v>18</v>
      </c>
      <c r="W826">
        <v>0.73859495704051104</v>
      </c>
      <c r="X826">
        <v>0.18753992308888401</v>
      </c>
      <c r="Y826">
        <v>66</v>
      </c>
      <c r="Z826">
        <v>76</v>
      </c>
      <c r="AA826">
        <v>-4.17218898104265</v>
      </c>
      <c r="AB826">
        <v>0.43600523302657701</v>
      </c>
      <c r="AC826">
        <v>79</v>
      </c>
      <c r="AD826">
        <v>7</v>
      </c>
      <c r="AE826">
        <v>0</v>
      </c>
      <c r="AF826">
        <v>0.70564551576832502</v>
      </c>
      <c r="AH826">
        <v>-9</v>
      </c>
      <c r="AJ826">
        <v>1</v>
      </c>
      <c r="AK826">
        <v>-1</v>
      </c>
      <c r="AL826">
        <v>14.04</v>
      </c>
      <c r="AM826">
        <v>5.0399999999999903</v>
      </c>
      <c r="AO826">
        <v>0</v>
      </c>
      <c r="AP826">
        <v>0</v>
      </c>
      <c r="AQ826">
        <v>14.04</v>
      </c>
      <c r="AR826">
        <v>5.0399999999999903</v>
      </c>
      <c r="AS826">
        <v>1</v>
      </c>
      <c r="AT826">
        <v>-1</v>
      </c>
      <c r="AV826">
        <v>0</v>
      </c>
      <c r="AW826">
        <v>-9</v>
      </c>
      <c r="AX826">
        <v>-1</v>
      </c>
      <c r="AZ826">
        <f t="shared" si="12"/>
        <v>0</v>
      </c>
    </row>
    <row r="827" spans="1:52" hidden="1" x14ac:dyDescent="0.25">
      <c r="A827" t="s">
        <v>60</v>
      </c>
      <c r="B827" t="s">
        <v>65</v>
      </c>
      <c r="C827">
        <v>2008</v>
      </c>
      <c r="D827">
        <v>11</v>
      </c>
      <c r="E827">
        <v>1</v>
      </c>
      <c r="F827">
        <v>16.2</v>
      </c>
      <c r="G827">
        <v>18.2</v>
      </c>
      <c r="I827">
        <v>100</v>
      </c>
      <c r="J827">
        <v>76</v>
      </c>
      <c r="K827">
        <v>-2.5552383183042302</v>
      </c>
      <c r="L827">
        <v>0.89615364340104997</v>
      </c>
      <c r="M827">
        <v>11</v>
      </c>
      <c r="N827">
        <v>39</v>
      </c>
      <c r="O827">
        <v>4.4690300560366802</v>
      </c>
      <c r="P827">
        <v>0.52050111415614098</v>
      </c>
      <c r="Q827">
        <v>28</v>
      </c>
      <c r="R827">
        <v>65</v>
      </c>
      <c r="S827">
        <v>0</v>
      </c>
      <c r="T827">
        <v>-7.0354572038986596E-2</v>
      </c>
      <c r="U827">
        <v>96</v>
      </c>
      <c r="V827">
        <v>27</v>
      </c>
      <c r="W827">
        <v>0</v>
      </c>
      <c r="X827">
        <v>-8.7909819594845104E-2</v>
      </c>
      <c r="Y827">
        <v>28</v>
      </c>
      <c r="Z827">
        <v>0</v>
      </c>
      <c r="AA827">
        <v>0</v>
      </c>
      <c r="AB827">
        <v>3.2706120491667698E-2</v>
      </c>
      <c r="AC827">
        <v>100</v>
      </c>
      <c r="AD827">
        <v>61</v>
      </c>
      <c r="AE827">
        <v>-4.2895922292748603</v>
      </c>
      <c r="AF827">
        <v>0.59342032345203499</v>
      </c>
      <c r="AH827">
        <v>-4.5</v>
      </c>
      <c r="AJ827">
        <v>1</v>
      </c>
      <c r="AK827">
        <v>-1</v>
      </c>
      <c r="AL827">
        <v>6.15</v>
      </c>
      <c r="AM827">
        <v>1.65</v>
      </c>
      <c r="AO827">
        <v>0</v>
      </c>
      <c r="AP827">
        <v>0</v>
      </c>
      <c r="AQ827">
        <v>6.15</v>
      </c>
      <c r="AR827">
        <v>1.65</v>
      </c>
      <c r="AS827">
        <v>1</v>
      </c>
      <c r="AT827">
        <v>-1</v>
      </c>
      <c r="AV827">
        <v>1</v>
      </c>
      <c r="AW827">
        <v>-3.5</v>
      </c>
      <c r="AX827">
        <v>-1</v>
      </c>
      <c r="AZ827">
        <f t="shared" si="12"/>
        <v>0</v>
      </c>
    </row>
    <row r="828" spans="1:52" x14ac:dyDescent="0.25">
      <c r="A828" t="s">
        <v>65</v>
      </c>
      <c r="B828" t="s">
        <v>60</v>
      </c>
      <c r="C828">
        <v>2008</v>
      </c>
      <c r="D828">
        <v>11</v>
      </c>
      <c r="E828">
        <v>0</v>
      </c>
      <c r="F828">
        <v>-2</v>
      </c>
      <c r="G828">
        <v>-18.2</v>
      </c>
      <c r="I828">
        <v>39</v>
      </c>
      <c r="J828">
        <v>11</v>
      </c>
      <c r="K828">
        <v>4.8248951478998796</v>
      </c>
      <c r="L828">
        <v>0.14921047926814501</v>
      </c>
      <c r="M828">
        <v>76</v>
      </c>
      <c r="N828">
        <v>100</v>
      </c>
      <c r="O828">
        <v>19.4913253424657</v>
      </c>
      <c r="P828">
        <v>-0.68280986391959098</v>
      </c>
      <c r="Q828">
        <v>27</v>
      </c>
      <c r="R828">
        <v>96</v>
      </c>
      <c r="S828">
        <v>9.7486406207273699</v>
      </c>
      <c r="T828">
        <v>-0.45937460908665201</v>
      </c>
      <c r="U828">
        <v>65</v>
      </c>
      <c r="V828">
        <v>28</v>
      </c>
      <c r="W828">
        <v>0</v>
      </c>
      <c r="X828">
        <v>-0.81462116747328805</v>
      </c>
      <c r="Y828">
        <v>61</v>
      </c>
      <c r="Z828">
        <v>100</v>
      </c>
      <c r="AA828">
        <v>0</v>
      </c>
      <c r="AB828">
        <v>-0.34553851084092702</v>
      </c>
      <c r="AC828">
        <v>0</v>
      </c>
      <c r="AD828">
        <v>28</v>
      </c>
      <c r="AE828">
        <v>4.0628112987369596</v>
      </c>
      <c r="AF828">
        <v>0.246603962700159</v>
      </c>
      <c r="AH828">
        <v>4.5</v>
      </c>
      <c r="AJ828">
        <v>-1</v>
      </c>
      <c r="AK828">
        <v>-1</v>
      </c>
      <c r="AL828">
        <v>-6.15</v>
      </c>
      <c r="AM828">
        <v>-1.65</v>
      </c>
      <c r="AO828">
        <v>17.787147178974401</v>
      </c>
      <c r="AP828">
        <v>1.76781881673663</v>
      </c>
      <c r="AQ828">
        <v>-4.3821811832633601</v>
      </c>
      <c r="AR828">
        <v>0.11781881673663699</v>
      </c>
      <c r="AS828">
        <v>1</v>
      </c>
      <c r="AT828">
        <v>1</v>
      </c>
      <c r="AV828">
        <v>-1</v>
      </c>
      <c r="AW828">
        <v>3.5</v>
      </c>
      <c r="AX828">
        <v>1</v>
      </c>
      <c r="AZ828">
        <f t="shared" si="12"/>
        <v>1</v>
      </c>
    </row>
    <row r="829" spans="1:52" hidden="1" x14ac:dyDescent="0.25">
      <c r="A829" t="s">
        <v>67</v>
      </c>
      <c r="B829" t="s">
        <v>45</v>
      </c>
      <c r="C829">
        <v>2008</v>
      </c>
      <c r="D829">
        <v>11</v>
      </c>
      <c r="E829">
        <v>1</v>
      </c>
      <c r="F829">
        <v>-13.8</v>
      </c>
      <c r="G829">
        <v>-30.8</v>
      </c>
      <c r="I829">
        <v>57</v>
      </c>
      <c r="J829">
        <v>62</v>
      </c>
      <c r="K829">
        <v>-5.0923003825005901</v>
      </c>
      <c r="L829">
        <v>0.63553093776694802</v>
      </c>
      <c r="M829">
        <v>48</v>
      </c>
      <c r="N829">
        <v>53</v>
      </c>
      <c r="O829">
        <v>-2.6363966718816401</v>
      </c>
      <c r="P829">
        <v>0.65626273053034301</v>
      </c>
      <c r="Q829">
        <v>46</v>
      </c>
      <c r="R829">
        <v>72</v>
      </c>
      <c r="S829">
        <v>-3.9034148939002602</v>
      </c>
      <c r="T829">
        <v>0.33848730567455398</v>
      </c>
      <c r="U829">
        <v>49</v>
      </c>
      <c r="V829">
        <v>19</v>
      </c>
      <c r="W829">
        <v>8.7075663196016198</v>
      </c>
      <c r="X829">
        <v>0.63782340772860402</v>
      </c>
      <c r="Y829">
        <v>3</v>
      </c>
      <c r="Z829">
        <v>52</v>
      </c>
      <c r="AA829">
        <v>2.5881998811802598</v>
      </c>
      <c r="AB829">
        <v>0.76065123115435496</v>
      </c>
      <c r="AC829">
        <v>14</v>
      </c>
      <c r="AD829">
        <v>85</v>
      </c>
      <c r="AE829">
        <v>-14.460418166712801</v>
      </c>
      <c r="AF829">
        <v>0.349294285411548</v>
      </c>
      <c r="AH829">
        <v>3</v>
      </c>
      <c r="AJ829">
        <v>-1</v>
      </c>
      <c r="AK829">
        <v>1</v>
      </c>
      <c r="AL829">
        <v>-4.6900000000000004</v>
      </c>
      <c r="AM829">
        <v>-1.69</v>
      </c>
      <c r="AO829">
        <v>0</v>
      </c>
      <c r="AP829">
        <v>0</v>
      </c>
      <c r="AQ829">
        <v>-4.6900000000000004</v>
      </c>
      <c r="AR829">
        <v>-1.69</v>
      </c>
      <c r="AS829">
        <v>-1</v>
      </c>
      <c r="AT829">
        <v>1</v>
      </c>
      <c r="AV829">
        <v>-6</v>
      </c>
      <c r="AW829">
        <v>-3</v>
      </c>
      <c r="AX829">
        <v>-1</v>
      </c>
      <c r="AZ829">
        <f t="shared" si="12"/>
        <v>0</v>
      </c>
    </row>
    <row r="830" spans="1:52" hidden="1" x14ac:dyDescent="0.25">
      <c r="A830" t="s">
        <v>66</v>
      </c>
      <c r="B830" t="s">
        <v>68</v>
      </c>
      <c r="C830">
        <v>2008</v>
      </c>
      <c r="D830">
        <v>11</v>
      </c>
      <c r="E830">
        <v>1</v>
      </c>
      <c r="F830">
        <v>-14.1</v>
      </c>
      <c r="G830">
        <v>32.200000000000003</v>
      </c>
      <c r="I830">
        <v>29</v>
      </c>
      <c r="J830">
        <v>21</v>
      </c>
      <c r="K830">
        <v>-1.2054524853258</v>
      </c>
      <c r="L830">
        <v>0.19782287545729699</v>
      </c>
      <c r="M830">
        <v>0</v>
      </c>
      <c r="N830">
        <v>43</v>
      </c>
      <c r="O830">
        <v>0</v>
      </c>
      <c r="P830">
        <v>-7.4844876242310093E-2</v>
      </c>
      <c r="Q830">
        <v>38</v>
      </c>
      <c r="R830">
        <v>11</v>
      </c>
      <c r="S830">
        <v>2.3730415176488799</v>
      </c>
      <c r="T830">
        <v>0.25510877190304698</v>
      </c>
      <c r="U830">
        <v>63</v>
      </c>
      <c r="V830">
        <v>23</v>
      </c>
      <c r="W830">
        <v>-2.1010363402316998</v>
      </c>
      <c r="X830">
        <v>0.18708985998272801</v>
      </c>
      <c r="Y830">
        <v>36</v>
      </c>
      <c r="Z830">
        <v>29</v>
      </c>
      <c r="AA830">
        <v>0</v>
      </c>
      <c r="AB830">
        <v>-8.3546162854056305E-2</v>
      </c>
      <c r="AC830">
        <v>37</v>
      </c>
      <c r="AD830">
        <v>13</v>
      </c>
      <c r="AE830">
        <v>-4.3383432326898701</v>
      </c>
      <c r="AF830">
        <v>-0.112555793438305</v>
      </c>
      <c r="AH830">
        <v>-7</v>
      </c>
      <c r="AJ830">
        <v>1</v>
      </c>
      <c r="AK830">
        <v>1</v>
      </c>
      <c r="AL830">
        <v>9.11</v>
      </c>
      <c r="AM830">
        <v>2.1099999999999901</v>
      </c>
      <c r="AO830">
        <v>0</v>
      </c>
      <c r="AP830">
        <v>0</v>
      </c>
      <c r="AQ830">
        <v>9.11</v>
      </c>
      <c r="AR830">
        <v>2.1099999999999901</v>
      </c>
      <c r="AS830">
        <v>1</v>
      </c>
      <c r="AT830">
        <v>1</v>
      </c>
      <c r="AV830">
        <v>19</v>
      </c>
      <c r="AW830">
        <v>12</v>
      </c>
      <c r="AX830">
        <v>1</v>
      </c>
      <c r="AZ830">
        <f t="shared" si="12"/>
        <v>0</v>
      </c>
    </row>
    <row r="831" spans="1:52" hidden="1" x14ac:dyDescent="0.25">
      <c r="A831" t="s">
        <v>68</v>
      </c>
      <c r="B831" t="s">
        <v>66</v>
      </c>
      <c r="C831">
        <v>2008</v>
      </c>
      <c r="D831">
        <v>11</v>
      </c>
      <c r="E831">
        <v>0</v>
      </c>
      <c r="F831">
        <v>-46.3</v>
      </c>
      <c r="G831">
        <v>-32.200000000000003</v>
      </c>
      <c r="I831">
        <v>43</v>
      </c>
      <c r="J831">
        <v>0</v>
      </c>
      <c r="K831">
        <v>8.2540755441182903</v>
      </c>
      <c r="L831">
        <v>0.28215653284786502</v>
      </c>
      <c r="M831">
        <v>21</v>
      </c>
      <c r="N831">
        <v>29</v>
      </c>
      <c r="O831">
        <v>3.6070156438026402</v>
      </c>
      <c r="P831">
        <v>0.36567364246422202</v>
      </c>
      <c r="Q831">
        <v>23</v>
      </c>
      <c r="R831">
        <v>63</v>
      </c>
      <c r="S831">
        <v>0</v>
      </c>
      <c r="T831">
        <v>0.16367457105667399</v>
      </c>
      <c r="U831">
        <v>11</v>
      </c>
      <c r="V831">
        <v>38</v>
      </c>
      <c r="W831">
        <v>-5.2912700348856996</v>
      </c>
      <c r="X831">
        <v>-0.120399718873198</v>
      </c>
      <c r="Y831">
        <v>13</v>
      </c>
      <c r="Z831">
        <v>37</v>
      </c>
      <c r="AA831">
        <v>-12.676116287298001</v>
      </c>
      <c r="AB831">
        <v>-0.49016937766431801</v>
      </c>
      <c r="AC831">
        <v>29</v>
      </c>
      <c r="AD831">
        <v>36</v>
      </c>
      <c r="AE831">
        <v>-4.3917774386013502</v>
      </c>
      <c r="AF831">
        <v>-0.12513151395202299</v>
      </c>
      <c r="AH831">
        <v>7</v>
      </c>
      <c r="AJ831">
        <v>-1</v>
      </c>
      <c r="AK831">
        <v>1</v>
      </c>
      <c r="AL831">
        <v>-9.11</v>
      </c>
      <c r="AM831">
        <v>-2.1099999999999901</v>
      </c>
      <c r="AO831">
        <v>0</v>
      </c>
      <c r="AP831">
        <v>0</v>
      </c>
      <c r="AQ831">
        <v>-9.11</v>
      </c>
      <c r="AR831">
        <v>-2.1099999999999901</v>
      </c>
      <c r="AS831">
        <v>-1</v>
      </c>
      <c r="AT831">
        <v>1</v>
      </c>
      <c r="AV831">
        <v>-19</v>
      </c>
      <c r="AW831">
        <v>-12</v>
      </c>
      <c r="AX831">
        <v>-1</v>
      </c>
      <c r="AZ831">
        <f t="shared" si="12"/>
        <v>0</v>
      </c>
    </row>
    <row r="832" spans="1:52" hidden="1" x14ac:dyDescent="0.25">
      <c r="A832" t="s">
        <v>54</v>
      </c>
      <c r="B832" t="s">
        <v>76</v>
      </c>
      <c r="C832">
        <v>2008</v>
      </c>
      <c r="D832">
        <v>11</v>
      </c>
      <c r="E832">
        <v>1</v>
      </c>
      <c r="F832">
        <v>13</v>
      </c>
      <c r="G832">
        <v>11.7</v>
      </c>
      <c r="I832">
        <v>32</v>
      </c>
      <c r="J832">
        <v>38</v>
      </c>
      <c r="K832">
        <v>1.1863804491413401</v>
      </c>
      <c r="L832">
        <v>-0.21342494817726901</v>
      </c>
      <c r="M832">
        <v>83</v>
      </c>
      <c r="N832">
        <v>68</v>
      </c>
      <c r="O832">
        <v>0</v>
      </c>
      <c r="P832">
        <v>7.3336963597056701E-2</v>
      </c>
      <c r="Q832">
        <v>47</v>
      </c>
      <c r="R832">
        <v>96</v>
      </c>
      <c r="S832">
        <v>9.9054412901339006</v>
      </c>
      <c r="T832">
        <v>-0.321582668951506</v>
      </c>
      <c r="U832">
        <v>68</v>
      </c>
      <c r="V832">
        <v>75</v>
      </c>
      <c r="W832">
        <v>10.460526083112301</v>
      </c>
      <c r="X832">
        <v>-0.405436603881552</v>
      </c>
      <c r="Y832">
        <v>51</v>
      </c>
      <c r="Z832">
        <v>49</v>
      </c>
      <c r="AA832">
        <v>4.12794796883695</v>
      </c>
      <c r="AB832">
        <v>-0.35624064372346098</v>
      </c>
      <c r="AC832">
        <v>80</v>
      </c>
      <c r="AD832">
        <v>33</v>
      </c>
      <c r="AE832">
        <v>4.4857253634894896</v>
      </c>
      <c r="AF832">
        <v>0.27014009114309001</v>
      </c>
      <c r="AH832">
        <v>-5.5</v>
      </c>
      <c r="AJ832">
        <v>-1</v>
      </c>
      <c r="AK832">
        <v>-1</v>
      </c>
      <c r="AL832">
        <v>4.7699999999999996</v>
      </c>
      <c r="AM832">
        <v>-0.73</v>
      </c>
      <c r="AO832">
        <v>0</v>
      </c>
      <c r="AP832">
        <v>0</v>
      </c>
      <c r="AQ832">
        <v>4.7699999999999996</v>
      </c>
      <c r="AR832">
        <v>-0.73</v>
      </c>
      <c r="AS832">
        <v>-1</v>
      </c>
      <c r="AT832">
        <v>-1</v>
      </c>
      <c r="AV832">
        <v>6</v>
      </c>
      <c r="AW832">
        <v>0.5</v>
      </c>
      <c r="AX832">
        <v>1</v>
      </c>
      <c r="AZ832">
        <f t="shared" si="12"/>
        <v>0</v>
      </c>
    </row>
    <row r="833" spans="1:52" hidden="1" x14ac:dyDescent="0.25">
      <c r="A833" t="s">
        <v>69</v>
      </c>
      <c r="B833" t="s">
        <v>74</v>
      </c>
      <c r="C833">
        <v>2008</v>
      </c>
      <c r="D833">
        <v>11</v>
      </c>
      <c r="E833">
        <v>0</v>
      </c>
      <c r="F833">
        <v>30.2</v>
      </c>
      <c r="G833">
        <v>33.4</v>
      </c>
      <c r="I833">
        <v>64</v>
      </c>
      <c r="J833">
        <v>42</v>
      </c>
      <c r="K833">
        <v>4.96337132436744</v>
      </c>
      <c r="L833">
        <v>0.15820418422820701</v>
      </c>
      <c r="M833">
        <v>100</v>
      </c>
      <c r="N833">
        <v>43</v>
      </c>
      <c r="O833">
        <v>4.07745768025078</v>
      </c>
      <c r="P833">
        <v>0.39249687142742801</v>
      </c>
      <c r="Q833">
        <v>66</v>
      </c>
      <c r="R833">
        <v>55</v>
      </c>
      <c r="S833">
        <v>4.7659644449729397</v>
      </c>
      <c r="T833">
        <v>0.16931779095910801</v>
      </c>
      <c r="U833">
        <v>77</v>
      </c>
      <c r="V833">
        <v>46</v>
      </c>
      <c r="W833">
        <v>4.9188671684097303</v>
      </c>
      <c r="X833">
        <v>-0.11056323926727001</v>
      </c>
      <c r="Y833">
        <v>21</v>
      </c>
      <c r="Z833">
        <v>55</v>
      </c>
      <c r="AA833">
        <v>5.3077628250531204</v>
      </c>
      <c r="AB833">
        <v>0.52550002648267502</v>
      </c>
      <c r="AC833">
        <v>75</v>
      </c>
      <c r="AD833">
        <v>35</v>
      </c>
      <c r="AE833">
        <v>4.8401093798830299</v>
      </c>
      <c r="AF833">
        <v>0.10385500273607</v>
      </c>
      <c r="AH833">
        <v>-3</v>
      </c>
      <c r="AJ833">
        <v>1</v>
      </c>
      <c r="AK833">
        <v>1</v>
      </c>
      <c r="AL833">
        <v>5.29</v>
      </c>
      <c r="AM833">
        <v>2.29</v>
      </c>
      <c r="AO833">
        <v>0</v>
      </c>
      <c r="AP833">
        <v>0</v>
      </c>
      <c r="AQ833">
        <v>5.29</v>
      </c>
      <c r="AR833">
        <v>2.29</v>
      </c>
      <c r="AS833">
        <v>1</v>
      </c>
      <c r="AT833">
        <v>1</v>
      </c>
      <c r="AV833">
        <v>10</v>
      </c>
      <c r="AW833">
        <v>7</v>
      </c>
      <c r="AX833">
        <v>1</v>
      </c>
      <c r="AZ833">
        <f t="shared" si="12"/>
        <v>0</v>
      </c>
    </row>
    <row r="834" spans="1:52" hidden="1" x14ac:dyDescent="0.25">
      <c r="A834" t="s">
        <v>70</v>
      </c>
      <c r="B834" t="s">
        <v>55</v>
      </c>
      <c r="C834">
        <v>2008</v>
      </c>
      <c r="D834">
        <v>11</v>
      </c>
      <c r="E834">
        <v>1</v>
      </c>
      <c r="F834">
        <v>12.2</v>
      </c>
      <c r="G834">
        <v>28.3</v>
      </c>
      <c r="I834">
        <v>32</v>
      </c>
      <c r="J834">
        <v>59</v>
      </c>
      <c r="K834">
        <v>-1.21065812176485</v>
      </c>
      <c r="L834">
        <v>-0.61846218493268201</v>
      </c>
      <c r="M834">
        <v>38</v>
      </c>
      <c r="N834">
        <v>71</v>
      </c>
      <c r="O834">
        <v>-3.8197678238966102</v>
      </c>
      <c r="P834">
        <v>0.12564846316216399</v>
      </c>
      <c r="Q834">
        <v>76</v>
      </c>
      <c r="R834">
        <v>61</v>
      </c>
      <c r="S834">
        <v>-2.55781752798991</v>
      </c>
      <c r="T834">
        <v>-0.11989656585569899</v>
      </c>
      <c r="U834">
        <v>86</v>
      </c>
      <c r="V834">
        <v>47</v>
      </c>
      <c r="W834">
        <v>0</v>
      </c>
      <c r="X834">
        <v>2.3371781076543901E-2</v>
      </c>
      <c r="Y834">
        <v>35</v>
      </c>
      <c r="Z834">
        <v>76</v>
      </c>
      <c r="AA834">
        <v>0</v>
      </c>
      <c r="AB834">
        <v>2.9050220173854401E-2</v>
      </c>
      <c r="AC834">
        <v>78</v>
      </c>
      <c r="AD834">
        <v>48</v>
      </c>
      <c r="AE834">
        <v>-3.26461435098091</v>
      </c>
      <c r="AF834">
        <v>-0.68143968851409498</v>
      </c>
      <c r="AH834">
        <v>2</v>
      </c>
      <c r="AJ834">
        <v>1</v>
      </c>
      <c r="AK834">
        <v>-1</v>
      </c>
      <c r="AL834">
        <v>8.2899999999999991</v>
      </c>
      <c r="AM834">
        <v>10.29</v>
      </c>
      <c r="AO834">
        <v>0</v>
      </c>
      <c r="AP834">
        <v>0</v>
      </c>
      <c r="AQ834">
        <v>8.2899999999999991</v>
      </c>
      <c r="AR834">
        <v>10.29</v>
      </c>
      <c r="AS834">
        <v>1</v>
      </c>
      <c r="AT834">
        <v>-1</v>
      </c>
      <c r="AV834">
        <v>-4</v>
      </c>
      <c r="AW834">
        <v>-2</v>
      </c>
      <c r="AX834">
        <v>-1</v>
      </c>
      <c r="AZ834">
        <f t="shared" si="12"/>
        <v>0</v>
      </c>
    </row>
    <row r="835" spans="1:52" hidden="1" x14ac:dyDescent="0.25">
      <c r="A835" t="s">
        <v>45</v>
      </c>
      <c r="B835" t="s">
        <v>48</v>
      </c>
      <c r="C835">
        <v>2008</v>
      </c>
      <c r="D835">
        <v>12</v>
      </c>
      <c r="E835">
        <v>1</v>
      </c>
      <c r="F835">
        <v>21.3</v>
      </c>
      <c r="G835">
        <v>-20.6</v>
      </c>
      <c r="I835">
        <v>57</v>
      </c>
      <c r="J835">
        <v>81</v>
      </c>
      <c r="K835">
        <v>-2.19829148644371</v>
      </c>
      <c r="L835">
        <v>0.116240202232073</v>
      </c>
      <c r="M835">
        <v>62</v>
      </c>
      <c r="N835">
        <v>83</v>
      </c>
      <c r="O835">
        <v>-6.5872947484012698</v>
      </c>
      <c r="P835">
        <v>0.406115537725666</v>
      </c>
      <c r="Q835">
        <v>10</v>
      </c>
      <c r="R835">
        <v>78</v>
      </c>
      <c r="S835">
        <v>-3.5948618533257402</v>
      </c>
      <c r="T835">
        <v>0.44204312115401501</v>
      </c>
      <c r="U835">
        <v>80</v>
      </c>
      <c r="V835">
        <v>100</v>
      </c>
      <c r="W835">
        <v>0</v>
      </c>
      <c r="X835">
        <v>0.55583615870068503</v>
      </c>
      <c r="Y835">
        <v>92</v>
      </c>
      <c r="Z835">
        <v>94</v>
      </c>
      <c r="AA835">
        <v>0</v>
      </c>
      <c r="AB835">
        <v>-8.2327225026084194E-2</v>
      </c>
      <c r="AC835">
        <v>58</v>
      </c>
      <c r="AD835">
        <v>34</v>
      </c>
      <c r="AE835">
        <v>0</v>
      </c>
      <c r="AF835">
        <v>-9.20852340331587E-2</v>
      </c>
      <c r="AH835">
        <v>3</v>
      </c>
      <c r="AJ835">
        <v>1</v>
      </c>
      <c r="AK835">
        <v>-1</v>
      </c>
      <c r="AL835">
        <v>-2.36</v>
      </c>
      <c r="AM835">
        <v>0.64</v>
      </c>
      <c r="AO835">
        <v>0</v>
      </c>
      <c r="AP835">
        <v>0</v>
      </c>
      <c r="AQ835">
        <v>-2.36</v>
      </c>
      <c r="AR835">
        <v>0.64</v>
      </c>
      <c r="AS835">
        <v>1</v>
      </c>
      <c r="AT835">
        <v>-1</v>
      </c>
      <c r="AV835">
        <v>-8</v>
      </c>
      <c r="AW835">
        <v>-5</v>
      </c>
      <c r="AX835">
        <v>-1</v>
      </c>
      <c r="AZ835">
        <f t="shared" si="12"/>
        <v>0</v>
      </c>
    </row>
    <row r="836" spans="1:52" hidden="1" x14ac:dyDescent="0.25">
      <c r="A836" t="s">
        <v>47</v>
      </c>
      <c r="B836" t="s">
        <v>50</v>
      </c>
      <c r="C836">
        <v>2008</v>
      </c>
      <c r="D836">
        <v>12</v>
      </c>
      <c r="E836">
        <v>1</v>
      </c>
      <c r="F836">
        <v>6.5</v>
      </c>
      <c r="G836">
        <v>-11.7</v>
      </c>
      <c r="I836">
        <v>40</v>
      </c>
      <c r="J836">
        <v>78</v>
      </c>
      <c r="K836">
        <v>-2.12206468633965</v>
      </c>
      <c r="L836">
        <v>0.688896940422419</v>
      </c>
      <c r="M836">
        <v>81</v>
      </c>
      <c r="N836">
        <v>50</v>
      </c>
      <c r="O836">
        <v>0.96549040424663102</v>
      </c>
      <c r="P836">
        <v>0.402663894554316</v>
      </c>
      <c r="Q836">
        <v>80</v>
      </c>
      <c r="R836">
        <v>62</v>
      </c>
      <c r="S836">
        <v>-2.71266750499775</v>
      </c>
      <c r="T836">
        <v>0.67423662072303303</v>
      </c>
      <c r="U836">
        <v>51</v>
      </c>
      <c r="V836">
        <v>59</v>
      </c>
      <c r="W836">
        <v>0</v>
      </c>
      <c r="X836">
        <v>0.22324706802983199</v>
      </c>
      <c r="Y836">
        <v>38</v>
      </c>
      <c r="Z836">
        <v>83</v>
      </c>
      <c r="AA836">
        <v>0.24266589004205799</v>
      </c>
      <c r="AB836">
        <v>0.14211153708928001</v>
      </c>
      <c r="AC836">
        <v>42</v>
      </c>
      <c r="AD836">
        <v>27</v>
      </c>
      <c r="AE836">
        <v>3.9609417927822999</v>
      </c>
      <c r="AF836">
        <v>0.30102434616954599</v>
      </c>
      <c r="AH836">
        <v>-1</v>
      </c>
      <c r="AJ836">
        <v>-1</v>
      </c>
      <c r="AK836">
        <v>-1</v>
      </c>
      <c r="AL836">
        <v>-0.36</v>
      </c>
      <c r="AM836">
        <v>-1.36</v>
      </c>
      <c r="AO836">
        <v>0</v>
      </c>
      <c r="AP836">
        <v>0</v>
      </c>
      <c r="AQ836">
        <v>-0.36</v>
      </c>
      <c r="AR836">
        <v>-1.3599999999999901</v>
      </c>
      <c r="AS836">
        <v>-1</v>
      </c>
      <c r="AT836">
        <v>-1</v>
      </c>
      <c r="AV836">
        <v>17</v>
      </c>
      <c r="AW836">
        <v>16</v>
      </c>
      <c r="AX836">
        <v>1</v>
      </c>
      <c r="AZ836">
        <f t="shared" ref="AZ836:AZ899" si="13">IF(AO836=0,0,1)</f>
        <v>0</v>
      </c>
    </row>
    <row r="837" spans="1:52" hidden="1" x14ac:dyDescent="0.25">
      <c r="A837" t="s">
        <v>49</v>
      </c>
      <c r="B837" t="s">
        <v>64</v>
      </c>
      <c r="C837">
        <v>2008</v>
      </c>
      <c r="D837">
        <v>12</v>
      </c>
      <c r="E837">
        <v>1</v>
      </c>
      <c r="F837">
        <v>23</v>
      </c>
      <c r="G837">
        <v>-1.3</v>
      </c>
      <c r="I837">
        <v>47</v>
      </c>
      <c r="J837">
        <v>72</v>
      </c>
      <c r="K837">
        <v>-0.494060096087094</v>
      </c>
      <c r="L837">
        <v>0.344660007568242</v>
      </c>
      <c r="M837">
        <v>62</v>
      </c>
      <c r="N837">
        <v>100</v>
      </c>
      <c r="O837">
        <v>-1.98449800989473</v>
      </c>
      <c r="P837">
        <v>0.12915822622168599</v>
      </c>
      <c r="Q837">
        <v>73</v>
      </c>
      <c r="R837">
        <v>71</v>
      </c>
      <c r="S837">
        <v>-0.50964626775855804</v>
      </c>
      <c r="T837">
        <v>0.172547263782412</v>
      </c>
      <c r="U837">
        <v>90</v>
      </c>
      <c r="V837">
        <v>19</v>
      </c>
      <c r="W837">
        <v>0</v>
      </c>
      <c r="X837">
        <v>-3.08176087237974E-2</v>
      </c>
      <c r="Y837">
        <v>18</v>
      </c>
      <c r="Z837">
        <v>75</v>
      </c>
      <c r="AA837">
        <v>-1.2856792075374399</v>
      </c>
      <c r="AB837">
        <v>0.64514822979645803</v>
      </c>
      <c r="AC837">
        <v>80</v>
      </c>
      <c r="AD837">
        <v>72</v>
      </c>
      <c r="AE837">
        <v>0</v>
      </c>
      <c r="AF837">
        <v>5.5607089125888402E-2</v>
      </c>
      <c r="AH837">
        <v>-2</v>
      </c>
      <c r="AJ837">
        <v>-1</v>
      </c>
      <c r="AK837">
        <v>-1</v>
      </c>
      <c r="AL837">
        <v>1.94</v>
      </c>
      <c r="AM837">
        <v>-0.06</v>
      </c>
      <c r="AO837">
        <v>0</v>
      </c>
      <c r="AP837">
        <v>0</v>
      </c>
      <c r="AQ837">
        <v>1.94</v>
      </c>
      <c r="AR837">
        <v>-0.06</v>
      </c>
      <c r="AS837">
        <v>-1</v>
      </c>
      <c r="AT837">
        <v>-1</v>
      </c>
      <c r="AV837">
        <v>29</v>
      </c>
      <c r="AW837">
        <v>27</v>
      </c>
      <c r="AX837">
        <v>1</v>
      </c>
      <c r="AZ837">
        <f t="shared" si="13"/>
        <v>0</v>
      </c>
    </row>
    <row r="838" spans="1:52" hidden="1" x14ac:dyDescent="0.25">
      <c r="A838" t="s">
        <v>51</v>
      </c>
      <c r="B838" t="s">
        <v>59</v>
      </c>
      <c r="C838">
        <v>2008</v>
      </c>
      <c r="D838">
        <v>12</v>
      </c>
      <c r="E838">
        <v>0</v>
      </c>
      <c r="F838">
        <v>-12.4</v>
      </c>
      <c r="G838">
        <v>20.6</v>
      </c>
      <c r="I838">
        <v>30</v>
      </c>
      <c r="J838">
        <v>31</v>
      </c>
      <c r="K838">
        <v>-6.7711357039186695E-2</v>
      </c>
      <c r="L838">
        <v>0.16236920418492601</v>
      </c>
      <c r="M838">
        <v>41</v>
      </c>
      <c r="N838">
        <v>0</v>
      </c>
      <c r="O838">
        <v>0</v>
      </c>
      <c r="P838">
        <v>0.334254250302712</v>
      </c>
      <c r="Q838">
        <v>23</v>
      </c>
      <c r="R838">
        <v>6</v>
      </c>
      <c r="S838">
        <v>3.8084316770186302</v>
      </c>
      <c r="T838">
        <v>0.36859794638007198</v>
      </c>
      <c r="U838">
        <v>60</v>
      </c>
      <c r="V838">
        <v>35</v>
      </c>
      <c r="W838">
        <v>0</v>
      </c>
      <c r="X838">
        <v>0.180695985502769</v>
      </c>
      <c r="Y838">
        <v>38</v>
      </c>
      <c r="Z838">
        <v>31</v>
      </c>
      <c r="AA838">
        <v>1.80627151106283</v>
      </c>
      <c r="AB838">
        <v>0.52091157463085902</v>
      </c>
      <c r="AC838">
        <v>66</v>
      </c>
      <c r="AD838">
        <v>24</v>
      </c>
      <c r="AE838">
        <v>1.02831408775981</v>
      </c>
      <c r="AF838">
        <v>0.389627085415168</v>
      </c>
      <c r="AH838">
        <v>-3</v>
      </c>
      <c r="AJ838">
        <v>-1</v>
      </c>
      <c r="AK838">
        <v>-1</v>
      </c>
      <c r="AL838">
        <v>2.36</v>
      </c>
      <c r="AM838">
        <v>-0.64</v>
      </c>
      <c r="AO838">
        <v>0</v>
      </c>
      <c r="AP838">
        <v>0</v>
      </c>
      <c r="AQ838">
        <v>2.36</v>
      </c>
      <c r="AR838">
        <v>-0.64</v>
      </c>
      <c r="AS838">
        <v>-1</v>
      </c>
      <c r="AT838">
        <v>-1</v>
      </c>
      <c r="AV838">
        <v>23</v>
      </c>
      <c r="AW838">
        <v>20</v>
      </c>
      <c r="AX838">
        <v>1</v>
      </c>
      <c r="AZ838">
        <f t="shared" si="13"/>
        <v>0</v>
      </c>
    </row>
    <row r="839" spans="1:52" hidden="1" x14ac:dyDescent="0.25">
      <c r="A839" t="s">
        <v>50</v>
      </c>
      <c r="B839" t="s">
        <v>47</v>
      </c>
      <c r="C839">
        <v>2008</v>
      </c>
      <c r="D839">
        <v>12</v>
      </c>
      <c r="E839">
        <v>0</v>
      </c>
      <c r="F839">
        <v>18.2</v>
      </c>
      <c r="G839">
        <v>11.7</v>
      </c>
      <c r="I839">
        <v>50</v>
      </c>
      <c r="J839">
        <v>81</v>
      </c>
      <c r="K839">
        <v>2.4969412529807</v>
      </c>
      <c r="L839">
        <v>-0.11276609088037801</v>
      </c>
      <c r="M839">
        <v>78</v>
      </c>
      <c r="N839">
        <v>40</v>
      </c>
      <c r="O839">
        <v>2.2232645541635798</v>
      </c>
      <c r="P839">
        <v>0.57960983596950399</v>
      </c>
      <c r="Q839">
        <v>59</v>
      </c>
      <c r="R839">
        <v>51</v>
      </c>
      <c r="S839">
        <v>0.91908765708597795</v>
      </c>
      <c r="T839">
        <v>0.38398032594998299</v>
      </c>
      <c r="U839">
        <v>62</v>
      </c>
      <c r="V839">
        <v>80</v>
      </c>
      <c r="W839">
        <v>0</v>
      </c>
      <c r="X839">
        <v>7.7071723156098504E-2</v>
      </c>
      <c r="Y839">
        <v>27</v>
      </c>
      <c r="Z839">
        <v>42</v>
      </c>
      <c r="AA839">
        <v>2.7667374583859399</v>
      </c>
      <c r="AB839">
        <v>0.51332016300755301</v>
      </c>
      <c r="AC839">
        <v>83</v>
      </c>
      <c r="AD839">
        <v>38</v>
      </c>
      <c r="AE839">
        <v>0.535046164962801</v>
      </c>
      <c r="AF839">
        <v>-0.16951356072979401</v>
      </c>
      <c r="AH839">
        <v>1</v>
      </c>
      <c r="AJ839">
        <v>1</v>
      </c>
      <c r="AK839">
        <v>-1</v>
      </c>
      <c r="AL839">
        <v>0.36</v>
      </c>
      <c r="AM839">
        <v>1.36</v>
      </c>
      <c r="AO839">
        <v>0</v>
      </c>
      <c r="AP839">
        <v>0</v>
      </c>
      <c r="AQ839">
        <v>0.36</v>
      </c>
      <c r="AR839">
        <v>1.3599999999999901</v>
      </c>
      <c r="AS839">
        <v>1</v>
      </c>
      <c r="AT839">
        <v>-1</v>
      </c>
      <c r="AV839">
        <v>-17</v>
      </c>
      <c r="AW839">
        <v>-16</v>
      </c>
      <c r="AX839">
        <v>-1</v>
      </c>
      <c r="AZ839">
        <f t="shared" si="13"/>
        <v>0</v>
      </c>
    </row>
    <row r="840" spans="1:52" hidden="1" x14ac:dyDescent="0.25">
      <c r="A840" t="s">
        <v>46</v>
      </c>
      <c r="B840" t="s">
        <v>68</v>
      </c>
      <c r="C840">
        <v>2008</v>
      </c>
      <c r="D840">
        <v>12</v>
      </c>
      <c r="E840">
        <v>0</v>
      </c>
      <c r="F840">
        <v>-0.3</v>
      </c>
      <c r="G840">
        <v>44.7</v>
      </c>
      <c r="I840">
        <v>37</v>
      </c>
      <c r="J840">
        <v>19</v>
      </c>
      <c r="K840">
        <v>1.78755503482672</v>
      </c>
      <c r="L840">
        <v>0.15793070015932001</v>
      </c>
      <c r="M840">
        <v>62</v>
      </c>
      <c r="N840">
        <v>47</v>
      </c>
      <c r="O840">
        <v>-1.31438166185737</v>
      </c>
      <c r="P840">
        <v>-0.26187714037868898</v>
      </c>
      <c r="Q840">
        <v>32</v>
      </c>
      <c r="R840">
        <v>13</v>
      </c>
      <c r="S840">
        <v>-1.84644641408598</v>
      </c>
      <c r="T840">
        <v>-0.12133330623105699</v>
      </c>
      <c r="U840">
        <v>82</v>
      </c>
      <c r="V840">
        <v>19</v>
      </c>
      <c r="W840">
        <v>0</v>
      </c>
      <c r="X840">
        <v>7.0666669301962595E-2</v>
      </c>
      <c r="Y840">
        <v>38</v>
      </c>
      <c r="Z840">
        <v>34</v>
      </c>
      <c r="AA840">
        <v>7.5427582783100799</v>
      </c>
      <c r="AB840">
        <v>0.48549371189478402</v>
      </c>
      <c r="AC840">
        <v>18</v>
      </c>
      <c r="AD840">
        <v>20</v>
      </c>
      <c r="AE840">
        <v>0</v>
      </c>
      <c r="AF840">
        <v>6.3186518943570802E-2</v>
      </c>
      <c r="AH840">
        <v>-7</v>
      </c>
      <c r="AJ840">
        <v>1</v>
      </c>
      <c r="AK840">
        <v>1</v>
      </c>
      <c r="AL840">
        <v>7.91</v>
      </c>
      <c r="AM840">
        <v>0.91</v>
      </c>
      <c r="AO840">
        <v>0</v>
      </c>
      <c r="AP840">
        <v>0</v>
      </c>
      <c r="AQ840">
        <v>7.91</v>
      </c>
      <c r="AR840">
        <v>0.91</v>
      </c>
      <c r="AS840">
        <v>1</v>
      </c>
      <c r="AT840">
        <v>1</v>
      </c>
      <c r="AV840">
        <v>24</v>
      </c>
      <c r="AW840">
        <v>17</v>
      </c>
      <c r="AX840">
        <v>1</v>
      </c>
      <c r="AZ840">
        <f t="shared" si="13"/>
        <v>0</v>
      </c>
    </row>
    <row r="841" spans="1:52" hidden="1" x14ac:dyDescent="0.25">
      <c r="A841" t="s">
        <v>53</v>
      </c>
      <c r="B841" t="s">
        <v>60</v>
      </c>
      <c r="C841">
        <v>2008</v>
      </c>
      <c r="D841">
        <v>12</v>
      </c>
      <c r="E841">
        <v>0</v>
      </c>
      <c r="F841">
        <v>-28.2</v>
      </c>
      <c r="G841">
        <v>-48.5</v>
      </c>
      <c r="I841">
        <v>17</v>
      </c>
      <c r="J841">
        <v>9</v>
      </c>
      <c r="K841">
        <v>-14.573312729948499</v>
      </c>
      <c r="L841">
        <v>-0.48986280031638302</v>
      </c>
      <c r="M841">
        <v>0</v>
      </c>
      <c r="N841">
        <v>100</v>
      </c>
      <c r="O841">
        <v>8.4015607336903303E-2</v>
      </c>
      <c r="P841">
        <v>-0.24809626143189401</v>
      </c>
      <c r="Q841">
        <v>6</v>
      </c>
      <c r="R841">
        <v>100</v>
      </c>
      <c r="S841">
        <v>-0.99941137346192399</v>
      </c>
      <c r="T841">
        <v>-0.12804017331599901</v>
      </c>
      <c r="U841">
        <v>39</v>
      </c>
      <c r="V841">
        <v>23</v>
      </c>
      <c r="W841">
        <v>-8.0597995023447204</v>
      </c>
      <c r="X841">
        <v>-0.43951661838209</v>
      </c>
      <c r="Y841">
        <v>11</v>
      </c>
      <c r="Z841">
        <v>100</v>
      </c>
      <c r="AA841">
        <v>0</v>
      </c>
      <c r="AB841">
        <v>-2.5062178827981601E-2</v>
      </c>
      <c r="AC841">
        <v>62</v>
      </c>
      <c r="AD841">
        <v>34</v>
      </c>
      <c r="AE841">
        <v>0</v>
      </c>
      <c r="AF841">
        <v>5.3198983985566599E-2</v>
      </c>
      <c r="AH841">
        <v>11.5</v>
      </c>
      <c r="AJ841">
        <v>-1</v>
      </c>
      <c r="AK841">
        <v>1</v>
      </c>
      <c r="AL841">
        <v>-12.44</v>
      </c>
      <c r="AM841">
        <v>-0.93999999999999895</v>
      </c>
      <c r="AO841">
        <v>0</v>
      </c>
      <c r="AP841">
        <v>0</v>
      </c>
      <c r="AQ841">
        <v>-12.44</v>
      </c>
      <c r="AR841">
        <v>-0.93999999999999895</v>
      </c>
      <c r="AS841">
        <v>-1</v>
      </c>
      <c r="AT841">
        <v>1</v>
      </c>
      <c r="AV841">
        <v>-17</v>
      </c>
      <c r="AW841">
        <v>-5.5</v>
      </c>
      <c r="AX841">
        <v>-1</v>
      </c>
      <c r="AZ841">
        <f t="shared" si="13"/>
        <v>0</v>
      </c>
    </row>
    <row r="842" spans="1:52" hidden="1" x14ac:dyDescent="0.25">
      <c r="A842" t="s">
        <v>72</v>
      </c>
      <c r="B842" t="s">
        <v>56</v>
      </c>
      <c r="C842">
        <v>2008</v>
      </c>
      <c r="D842">
        <v>12</v>
      </c>
      <c r="E842">
        <v>1</v>
      </c>
      <c r="F842">
        <v>-4.5</v>
      </c>
      <c r="G842">
        <v>8</v>
      </c>
      <c r="I842">
        <v>27</v>
      </c>
      <c r="J842">
        <v>44</v>
      </c>
      <c r="K842">
        <v>0</v>
      </c>
      <c r="L842">
        <v>-6.1073520639838598E-2</v>
      </c>
      <c r="M842">
        <v>81</v>
      </c>
      <c r="N842">
        <v>37</v>
      </c>
      <c r="O842">
        <v>1.19723703703703</v>
      </c>
      <c r="P842">
        <v>-0.29031367461010898</v>
      </c>
      <c r="Q842">
        <v>31</v>
      </c>
      <c r="R842">
        <v>38</v>
      </c>
      <c r="S842">
        <v>0</v>
      </c>
      <c r="T842">
        <v>5.3201163475961002E-2</v>
      </c>
      <c r="U842">
        <v>22</v>
      </c>
      <c r="V842">
        <v>39</v>
      </c>
      <c r="W842">
        <v>1.5750173010380599</v>
      </c>
      <c r="X842">
        <v>-0.326945813229224</v>
      </c>
      <c r="Y842">
        <v>23</v>
      </c>
      <c r="Z842">
        <v>57</v>
      </c>
      <c r="AA842">
        <v>0.86725841390605996</v>
      </c>
      <c r="AB842">
        <v>-0.27616217340205901</v>
      </c>
      <c r="AC842">
        <v>49</v>
      </c>
      <c r="AD842">
        <v>65</v>
      </c>
      <c r="AE842">
        <v>0</v>
      </c>
      <c r="AF842">
        <v>4.5823345725904997E-2</v>
      </c>
      <c r="AH842">
        <v>-3</v>
      </c>
      <c r="AJ842">
        <v>1</v>
      </c>
      <c r="AK842">
        <v>-1</v>
      </c>
      <c r="AL842">
        <v>3.97</v>
      </c>
      <c r="AM842">
        <v>0.97</v>
      </c>
      <c r="AO842">
        <v>0</v>
      </c>
      <c r="AP842">
        <v>0</v>
      </c>
      <c r="AQ842">
        <v>3.97</v>
      </c>
      <c r="AR842">
        <v>0.97</v>
      </c>
      <c r="AS842">
        <v>1</v>
      </c>
      <c r="AT842">
        <v>-1</v>
      </c>
      <c r="AV842">
        <v>-10</v>
      </c>
      <c r="AW842">
        <v>-13</v>
      </c>
      <c r="AX842">
        <v>-1</v>
      </c>
      <c r="AZ842">
        <f t="shared" si="13"/>
        <v>0</v>
      </c>
    </row>
    <row r="843" spans="1:52" hidden="1" x14ac:dyDescent="0.25">
      <c r="A843" t="s">
        <v>55</v>
      </c>
      <c r="B843" t="s">
        <v>66</v>
      </c>
      <c r="C843">
        <v>2008</v>
      </c>
      <c r="D843">
        <v>12</v>
      </c>
      <c r="E843">
        <v>1</v>
      </c>
      <c r="F843">
        <v>-9.5</v>
      </c>
      <c r="G843">
        <v>3.6</v>
      </c>
      <c r="I843">
        <v>77</v>
      </c>
      <c r="J843">
        <v>6</v>
      </c>
      <c r="K843">
        <v>-3.6372045053602902</v>
      </c>
      <c r="L843">
        <v>-0.28940563856132101</v>
      </c>
      <c r="M843">
        <v>66</v>
      </c>
      <c r="N843">
        <v>40</v>
      </c>
      <c r="O843">
        <v>0</v>
      </c>
      <c r="P843">
        <v>9.4587753287108695E-2</v>
      </c>
      <c r="Q843">
        <v>40</v>
      </c>
      <c r="R843">
        <v>63</v>
      </c>
      <c r="S843">
        <v>2.3992852799141402</v>
      </c>
      <c r="T843">
        <v>-0.25091688130964002</v>
      </c>
      <c r="U843">
        <v>64</v>
      </c>
      <c r="V843">
        <v>33</v>
      </c>
      <c r="W843">
        <v>0</v>
      </c>
      <c r="X843">
        <v>7.04958351140203E-2</v>
      </c>
      <c r="Y843">
        <v>49</v>
      </c>
      <c r="Z843">
        <v>33</v>
      </c>
      <c r="AA843">
        <v>-16.089002267573601</v>
      </c>
      <c r="AB843">
        <v>-0.66771791076827103</v>
      </c>
      <c r="AC843">
        <v>81</v>
      </c>
      <c r="AD843">
        <v>37</v>
      </c>
      <c r="AE843">
        <v>0.80941944232562602</v>
      </c>
      <c r="AF843">
        <v>-0.37934176639355599</v>
      </c>
      <c r="AH843">
        <v>-9.5</v>
      </c>
      <c r="AJ843">
        <v>-1</v>
      </c>
      <c r="AK843">
        <v>-1</v>
      </c>
      <c r="AL843">
        <v>3.01</v>
      </c>
      <c r="AM843">
        <v>-6.49</v>
      </c>
      <c r="AO843">
        <v>0</v>
      </c>
      <c r="AP843">
        <v>0</v>
      </c>
      <c r="AQ843">
        <v>3.01</v>
      </c>
      <c r="AR843">
        <v>-6.49</v>
      </c>
      <c r="AS843">
        <v>-1</v>
      </c>
      <c r="AT843">
        <v>-1</v>
      </c>
      <c r="AV843">
        <v>13</v>
      </c>
      <c r="AW843">
        <v>3.5</v>
      </c>
      <c r="AX843">
        <v>1</v>
      </c>
      <c r="AZ843">
        <f t="shared" si="13"/>
        <v>0</v>
      </c>
    </row>
    <row r="844" spans="1:52" hidden="1" x14ac:dyDescent="0.25">
      <c r="A844" t="s">
        <v>57</v>
      </c>
      <c r="B844" t="s">
        <v>58</v>
      </c>
      <c r="C844">
        <v>2008</v>
      </c>
      <c r="D844">
        <v>12</v>
      </c>
      <c r="E844">
        <v>1</v>
      </c>
      <c r="F844">
        <v>-1.3</v>
      </c>
      <c r="G844">
        <v>30.2</v>
      </c>
      <c r="I844">
        <v>47</v>
      </c>
      <c r="J844">
        <v>19</v>
      </c>
      <c r="K844">
        <v>-25.478681958233398</v>
      </c>
      <c r="L844">
        <v>-0.92392394449205195</v>
      </c>
      <c r="M844">
        <v>94</v>
      </c>
      <c r="N844">
        <v>60</v>
      </c>
      <c r="O844">
        <v>-3.65827202202202</v>
      </c>
      <c r="P844">
        <v>-0.15325224210211899</v>
      </c>
      <c r="Q844">
        <v>33</v>
      </c>
      <c r="R844">
        <v>7</v>
      </c>
      <c r="S844">
        <v>0</v>
      </c>
      <c r="T844">
        <v>-2.0415474473933101E-2</v>
      </c>
      <c r="U844">
        <v>28</v>
      </c>
      <c r="V844">
        <v>43</v>
      </c>
      <c r="W844">
        <v>-6.1448044111527196</v>
      </c>
      <c r="X844">
        <v>0.10523354368342901</v>
      </c>
      <c r="Y844">
        <v>78</v>
      </c>
      <c r="Z844">
        <v>74</v>
      </c>
      <c r="AA844">
        <v>0</v>
      </c>
      <c r="AB844">
        <v>5.2604278528595998E-2</v>
      </c>
      <c r="AC844">
        <v>24</v>
      </c>
      <c r="AD844">
        <v>0</v>
      </c>
      <c r="AE844">
        <v>0</v>
      </c>
      <c r="AF844">
        <v>-0.22357673009349499</v>
      </c>
      <c r="AH844">
        <v>-9</v>
      </c>
      <c r="AJ844">
        <v>-1</v>
      </c>
      <c r="AK844">
        <v>1</v>
      </c>
      <c r="AL844">
        <v>8.69</v>
      </c>
      <c r="AM844">
        <v>-0.31</v>
      </c>
      <c r="AO844">
        <v>0</v>
      </c>
      <c r="AP844">
        <v>0</v>
      </c>
      <c r="AQ844">
        <v>8.69</v>
      </c>
      <c r="AR844">
        <v>-0.31</v>
      </c>
      <c r="AS844">
        <v>-1</v>
      </c>
      <c r="AT844">
        <v>1</v>
      </c>
      <c r="AV844">
        <v>-21</v>
      </c>
      <c r="AW844">
        <v>-30</v>
      </c>
      <c r="AX844">
        <v>-1</v>
      </c>
      <c r="AZ844">
        <f t="shared" si="13"/>
        <v>0</v>
      </c>
    </row>
    <row r="845" spans="1:52" hidden="1" x14ac:dyDescent="0.25">
      <c r="A845" t="s">
        <v>52</v>
      </c>
      <c r="B845" t="s">
        <v>54</v>
      </c>
      <c r="C845">
        <v>2008</v>
      </c>
      <c r="D845">
        <v>12</v>
      </c>
      <c r="E845">
        <v>1</v>
      </c>
      <c r="F845">
        <v>-43.7</v>
      </c>
      <c r="G845">
        <v>-61.1</v>
      </c>
      <c r="I845">
        <v>37</v>
      </c>
      <c r="J845">
        <v>84</v>
      </c>
      <c r="K845">
        <v>-0.110435215120613</v>
      </c>
      <c r="L845">
        <v>-0.16408561913910999</v>
      </c>
      <c r="M845">
        <v>3</v>
      </c>
      <c r="N845">
        <v>47</v>
      </c>
      <c r="O845">
        <v>0</v>
      </c>
      <c r="P845">
        <v>-0.371625859879055</v>
      </c>
      <c r="Q845">
        <v>3</v>
      </c>
      <c r="R845">
        <v>70</v>
      </c>
      <c r="S845">
        <v>-2.6903577495752899</v>
      </c>
      <c r="T845">
        <v>-0.290160360810233</v>
      </c>
      <c r="U845">
        <v>0</v>
      </c>
      <c r="V845">
        <v>39</v>
      </c>
      <c r="W845">
        <v>0</v>
      </c>
      <c r="X845">
        <v>-0.56244580084232598</v>
      </c>
      <c r="Y845">
        <v>32</v>
      </c>
      <c r="Z845">
        <v>87</v>
      </c>
      <c r="AA845">
        <v>-1.1987579087578999</v>
      </c>
      <c r="AB845">
        <v>-0.159038503470295</v>
      </c>
      <c r="AC845">
        <v>37</v>
      </c>
      <c r="AD845">
        <v>54</v>
      </c>
      <c r="AE845">
        <v>0</v>
      </c>
      <c r="AF845">
        <v>6.1848842956631601E-2</v>
      </c>
      <c r="AH845">
        <v>8</v>
      </c>
      <c r="AJ845">
        <v>-1</v>
      </c>
      <c r="AK845">
        <v>1</v>
      </c>
      <c r="AL845">
        <v>-11.84</v>
      </c>
      <c r="AM845">
        <v>-3.84</v>
      </c>
      <c r="AO845">
        <v>0</v>
      </c>
      <c r="AP845">
        <v>0</v>
      </c>
      <c r="AQ845">
        <v>-11.84</v>
      </c>
      <c r="AR845">
        <v>-3.84</v>
      </c>
      <c r="AS845">
        <v>-1</v>
      </c>
      <c r="AT845">
        <v>1</v>
      </c>
      <c r="AV845">
        <v>-18</v>
      </c>
      <c r="AW845">
        <v>-10</v>
      </c>
      <c r="AX845">
        <v>-1</v>
      </c>
      <c r="AZ845">
        <f t="shared" si="13"/>
        <v>0</v>
      </c>
    </row>
    <row r="846" spans="1:52" x14ac:dyDescent="0.25">
      <c r="A846" t="s">
        <v>73</v>
      </c>
      <c r="B846" t="s">
        <v>63</v>
      </c>
      <c r="C846">
        <v>2008</v>
      </c>
      <c r="D846">
        <v>12</v>
      </c>
      <c r="E846">
        <v>0</v>
      </c>
      <c r="F846">
        <v>23.5</v>
      </c>
      <c r="G846">
        <v>18.3</v>
      </c>
      <c r="I846">
        <v>37</v>
      </c>
      <c r="J846">
        <v>94</v>
      </c>
      <c r="K846">
        <v>-0.64181372992194496</v>
      </c>
      <c r="L846">
        <v>0.14576288185017</v>
      </c>
      <c r="M846">
        <v>53</v>
      </c>
      <c r="N846">
        <v>40</v>
      </c>
      <c r="O846">
        <v>7.5380904114275804</v>
      </c>
      <c r="P846">
        <v>0.65011015827843499</v>
      </c>
      <c r="Q846">
        <v>32</v>
      </c>
      <c r="R846">
        <v>59</v>
      </c>
      <c r="S846">
        <v>1.44866892545982</v>
      </c>
      <c r="T846">
        <v>0.20476100309394701</v>
      </c>
      <c r="U846">
        <v>23</v>
      </c>
      <c r="V846">
        <v>15</v>
      </c>
      <c r="W846">
        <v>8.6128630034318299</v>
      </c>
      <c r="X846">
        <v>0.55372533200076501</v>
      </c>
      <c r="Y846">
        <v>46</v>
      </c>
      <c r="Z846">
        <v>33</v>
      </c>
      <c r="AA846">
        <v>5.3063919424460302</v>
      </c>
      <c r="AB846">
        <v>0.420342413079068</v>
      </c>
      <c r="AC846">
        <v>93</v>
      </c>
      <c r="AD846">
        <v>100</v>
      </c>
      <c r="AE846">
        <v>0</v>
      </c>
      <c r="AF846">
        <v>4.2593416996299802E-2</v>
      </c>
      <c r="AH846">
        <v>1</v>
      </c>
      <c r="AJ846">
        <v>1</v>
      </c>
      <c r="AK846">
        <v>-1</v>
      </c>
      <c r="AL846">
        <v>1.85</v>
      </c>
      <c r="AM846">
        <v>2.85</v>
      </c>
      <c r="AO846">
        <v>9.6697495765427401</v>
      </c>
      <c r="AP846">
        <v>0.96105154370960899</v>
      </c>
      <c r="AQ846">
        <v>2.8110515437096</v>
      </c>
      <c r="AR846">
        <v>3.8110515437096</v>
      </c>
      <c r="AS846">
        <v>1</v>
      </c>
      <c r="AT846">
        <v>-1</v>
      </c>
      <c r="AV846">
        <v>-22</v>
      </c>
      <c r="AW846">
        <v>-21</v>
      </c>
      <c r="AX846">
        <v>-1</v>
      </c>
      <c r="AZ846">
        <f t="shared" si="13"/>
        <v>1</v>
      </c>
    </row>
    <row r="847" spans="1:52" hidden="1" x14ac:dyDescent="0.25">
      <c r="A847" t="s">
        <v>56</v>
      </c>
      <c r="B847" t="s">
        <v>72</v>
      </c>
      <c r="C847">
        <v>2008</v>
      </c>
      <c r="D847">
        <v>12</v>
      </c>
      <c r="E847">
        <v>0</v>
      </c>
      <c r="F847">
        <v>-12.5</v>
      </c>
      <c r="G847">
        <v>-8</v>
      </c>
      <c r="I847">
        <v>37</v>
      </c>
      <c r="J847">
        <v>81</v>
      </c>
      <c r="K847">
        <v>-5.1328945488396096</v>
      </c>
      <c r="L847">
        <v>0.46409403395950999</v>
      </c>
      <c r="M847">
        <v>44</v>
      </c>
      <c r="N847">
        <v>27</v>
      </c>
      <c r="O847">
        <v>4.6609773409773299</v>
      </c>
      <c r="P847">
        <v>0.49170503762311102</v>
      </c>
      <c r="Q847">
        <v>39</v>
      </c>
      <c r="R847">
        <v>22</v>
      </c>
      <c r="S847">
        <v>4.8647875753180001</v>
      </c>
      <c r="T847">
        <v>0.43015735896338603</v>
      </c>
      <c r="U847">
        <v>38</v>
      </c>
      <c r="V847">
        <v>31</v>
      </c>
      <c r="W847">
        <v>-0.26471909766094998</v>
      </c>
      <c r="X847">
        <v>0.62982462002505701</v>
      </c>
      <c r="Y847">
        <v>65</v>
      </c>
      <c r="Z847">
        <v>49</v>
      </c>
      <c r="AA847">
        <v>0</v>
      </c>
      <c r="AB847">
        <v>0.27940686456521502</v>
      </c>
      <c r="AC847">
        <v>57</v>
      </c>
      <c r="AD847">
        <v>23</v>
      </c>
      <c r="AE847">
        <v>0</v>
      </c>
      <c r="AF847">
        <v>-2.1024977585862002E-2</v>
      </c>
      <c r="AH847">
        <v>3</v>
      </c>
      <c r="AJ847">
        <v>-1</v>
      </c>
      <c r="AK847">
        <v>-1</v>
      </c>
      <c r="AL847">
        <v>-3.97</v>
      </c>
      <c r="AM847">
        <v>-0.97</v>
      </c>
      <c r="AO847">
        <v>0</v>
      </c>
      <c r="AP847">
        <v>0</v>
      </c>
      <c r="AQ847">
        <v>-3.97</v>
      </c>
      <c r="AR847">
        <v>-0.97</v>
      </c>
      <c r="AS847">
        <v>-1</v>
      </c>
      <c r="AT847">
        <v>-1</v>
      </c>
      <c r="AV847">
        <v>10</v>
      </c>
      <c r="AW847">
        <v>13</v>
      </c>
      <c r="AX847">
        <v>1</v>
      </c>
      <c r="AZ847">
        <f t="shared" si="13"/>
        <v>0</v>
      </c>
    </row>
    <row r="848" spans="1:52" hidden="1" x14ac:dyDescent="0.25">
      <c r="A848" t="s">
        <v>75</v>
      </c>
      <c r="B848" t="s">
        <v>65</v>
      </c>
      <c r="C848">
        <v>2008</v>
      </c>
      <c r="D848">
        <v>12</v>
      </c>
      <c r="E848">
        <v>0</v>
      </c>
      <c r="F848">
        <v>15.7</v>
      </c>
      <c r="G848">
        <v>22.1</v>
      </c>
      <c r="I848">
        <v>27</v>
      </c>
      <c r="J848">
        <v>75</v>
      </c>
      <c r="K848">
        <v>0</v>
      </c>
      <c r="L848">
        <v>1.1364977424382401E-2</v>
      </c>
      <c r="M848">
        <v>84</v>
      </c>
      <c r="N848">
        <v>50</v>
      </c>
      <c r="O848">
        <v>-0.43988665576068903</v>
      </c>
      <c r="P848">
        <v>-0.24110808696618699</v>
      </c>
      <c r="Q848">
        <v>0</v>
      </c>
      <c r="R848">
        <v>65</v>
      </c>
      <c r="S848">
        <v>0.19097809105112501</v>
      </c>
      <c r="T848">
        <v>-0.644883873209531</v>
      </c>
      <c r="U848">
        <v>33</v>
      </c>
      <c r="V848">
        <v>16</v>
      </c>
      <c r="W848">
        <v>-11.146448081841401</v>
      </c>
      <c r="X848">
        <v>-0.48388406423797498</v>
      </c>
      <c r="Y848">
        <v>61</v>
      </c>
      <c r="Z848">
        <v>0</v>
      </c>
      <c r="AA848">
        <v>0</v>
      </c>
      <c r="AB848">
        <v>-0.128516177147</v>
      </c>
      <c r="AC848">
        <v>79</v>
      </c>
      <c r="AD848">
        <v>58</v>
      </c>
      <c r="AE848">
        <v>0</v>
      </c>
      <c r="AF848">
        <v>0.42238041927046699</v>
      </c>
      <c r="AH848">
        <v>3</v>
      </c>
      <c r="AJ848">
        <v>1</v>
      </c>
      <c r="AK848">
        <v>1</v>
      </c>
      <c r="AL848">
        <v>2.7</v>
      </c>
      <c r="AM848">
        <v>5.7</v>
      </c>
      <c r="AO848">
        <v>0</v>
      </c>
      <c r="AP848">
        <v>0</v>
      </c>
      <c r="AQ848">
        <v>2.7</v>
      </c>
      <c r="AR848">
        <v>5.7</v>
      </c>
      <c r="AS848">
        <v>1</v>
      </c>
      <c r="AT848">
        <v>1</v>
      </c>
      <c r="AV848">
        <v>3</v>
      </c>
      <c r="AW848">
        <v>6</v>
      </c>
      <c r="AX848">
        <v>1</v>
      </c>
      <c r="AZ848">
        <f t="shared" si="13"/>
        <v>0</v>
      </c>
    </row>
    <row r="849" spans="1:52" hidden="1" x14ac:dyDescent="0.25">
      <c r="A849" t="s">
        <v>74</v>
      </c>
      <c r="B849" t="s">
        <v>76</v>
      </c>
      <c r="C849">
        <v>2008</v>
      </c>
      <c r="D849">
        <v>12</v>
      </c>
      <c r="E849">
        <v>1</v>
      </c>
      <c r="F849">
        <v>-4</v>
      </c>
      <c r="G849">
        <v>-0.1</v>
      </c>
      <c r="I849">
        <v>43</v>
      </c>
      <c r="J849">
        <v>31</v>
      </c>
      <c r="K849">
        <v>0</v>
      </c>
      <c r="L849">
        <v>5.74095140052528E-2</v>
      </c>
      <c r="M849">
        <v>37</v>
      </c>
      <c r="N849">
        <v>67</v>
      </c>
      <c r="O849">
        <v>0</v>
      </c>
      <c r="P849">
        <v>3.3388935346154898E-2</v>
      </c>
      <c r="Q849">
        <v>42</v>
      </c>
      <c r="R849">
        <v>95</v>
      </c>
      <c r="S849">
        <v>-7.5493207036956402</v>
      </c>
      <c r="T849">
        <v>0.53772271984437803</v>
      </c>
      <c r="U849">
        <v>57</v>
      </c>
      <c r="V849">
        <v>65</v>
      </c>
      <c r="W849">
        <v>-7.9031378961301799</v>
      </c>
      <c r="X849">
        <v>0.44257291330125997</v>
      </c>
      <c r="Y849">
        <v>32</v>
      </c>
      <c r="Z849">
        <v>45</v>
      </c>
      <c r="AA849">
        <v>3.5305195950030202</v>
      </c>
      <c r="AB849">
        <v>0.43527104752193602</v>
      </c>
      <c r="AC849">
        <v>53</v>
      </c>
      <c r="AD849">
        <v>29</v>
      </c>
      <c r="AE849">
        <v>-1.5433101592285201</v>
      </c>
      <c r="AF849">
        <v>-0.47877950837361299</v>
      </c>
      <c r="AH849">
        <v>-2.5</v>
      </c>
      <c r="AJ849">
        <v>-1</v>
      </c>
      <c r="AK849">
        <v>1</v>
      </c>
      <c r="AL849">
        <v>2.2000000000000002</v>
      </c>
      <c r="AM849">
        <v>-0.29999999999999899</v>
      </c>
      <c r="AO849">
        <v>0</v>
      </c>
      <c r="AP849">
        <v>0</v>
      </c>
      <c r="AQ849">
        <v>2.2000000000000002</v>
      </c>
      <c r="AR849">
        <v>-0.29999999999999899</v>
      </c>
      <c r="AS849">
        <v>-1</v>
      </c>
      <c r="AT849">
        <v>1</v>
      </c>
      <c r="AV849">
        <v>-18</v>
      </c>
      <c r="AW849">
        <v>-20.5</v>
      </c>
      <c r="AX849">
        <v>-1</v>
      </c>
      <c r="AZ849">
        <f t="shared" si="13"/>
        <v>0</v>
      </c>
    </row>
    <row r="850" spans="1:52" hidden="1" x14ac:dyDescent="0.25">
      <c r="A850" t="s">
        <v>59</v>
      </c>
      <c r="B850" t="s">
        <v>51</v>
      </c>
      <c r="C850">
        <v>2008</v>
      </c>
      <c r="D850">
        <v>12</v>
      </c>
      <c r="E850">
        <v>1</v>
      </c>
      <c r="F850">
        <v>-33</v>
      </c>
      <c r="G850">
        <v>-20.6</v>
      </c>
      <c r="I850">
        <v>0</v>
      </c>
      <c r="J850">
        <v>41</v>
      </c>
      <c r="K850">
        <v>-8.55838161266702</v>
      </c>
      <c r="L850">
        <v>-0.28785141891041499</v>
      </c>
      <c r="M850">
        <v>31</v>
      </c>
      <c r="N850">
        <v>30</v>
      </c>
      <c r="O850">
        <v>0</v>
      </c>
      <c r="P850">
        <v>-5.1798394158159899E-2</v>
      </c>
      <c r="Q850">
        <v>35</v>
      </c>
      <c r="R850">
        <v>60</v>
      </c>
      <c r="S850">
        <v>-2.6806074681238599</v>
      </c>
      <c r="T850">
        <v>-0.15096925009634901</v>
      </c>
      <c r="U850">
        <v>6</v>
      </c>
      <c r="V850">
        <v>23</v>
      </c>
      <c r="W850">
        <v>4.2409723798713603</v>
      </c>
      <c r="X850">
        <v>0.54310222007429798</v>
      </c>
      <c r="Y850">
        <v>24</v>
      </c>
      <c r="Z850">
        <v>66</v>
      </c>
      <c r="AA850">
        <v>-7.0128585983753302</v>
      </c>
      <c r="AB850">
        <v>0.597990076403628</v>
      </c>
      <c r="AC850">
        <v>31</v>
      </c>
      <c r="AD850">
        <v>38</v>
      </c>
      <c r="AE850">
        <v>-5.48706661702193</v>
      </c>
      <c r="AF850">
        <v>-0.62996684956190396</v>
      </c>
      <c r="AH850">
        <v>3</v>
      </c>
      <c r="AJ850">
        <v>1</v>
      </c>
      <c r="AK850">
        <v>-1</v>
      </c>
      <c r="AL850">
        <v>-2.36</v>
      </c>
      <c r="AM850">
        <v>0.64</v>
      </c>
      <c r="AO850">
        <v>0</v>
      </c>
      <c r="AP850">
        <v>0</v>
      </c>
      <c r="AQ850">
        <v>-2.36</v>
      </c>
      <c r="AR850">
        <v>0.64</v>
      </c>
      <c r="AS850">
        <v>1</v>
      </c>
      <c r="AT850">
        <v>-1</v>
      </c>
      <c r="AV850">
        <v>-23</v>
      </c>
      <c r="AW850">
        <v>-20</v>
      </c>
      <c r="AX850">
        <v>-1</v>
      </c>
      <c r="AZ850">
        <f t="shared" si="13"/>
        <v>0</v>
      </c>
    </row>
    <row r="851" spans="1:52" hidden="1" x14ac:dyDescent="0.25">
      <c r="A851" t="s">
        <v>61</v>
      </c>
      <c r="B851" t="s">
        <v>71</v>
      </c>
      <c r="C851">
        <v>2008</v>
      </c>
      <c r="D851">
        <v>12</v>
      </c>
      <c r="E851">
        <v>1</v>
      </c>
      <c r="F851">
        <v>6.6</v>
      </c>
      <c r="G851">
        <v>10.199999999999999</v>
      </c>
      <c r="I851">
        <v>67</v>
      </c>
      <c r="J851">
        <v>19</v>
      </c>
      <c r="K851">
        <v>1.9214857325772801</v>
      </c>
      <c r="L851">
        <v>0.15687680610607499</v>
      </c>
      <c r="M851">
        <v>59</v>
      </c>
      <c r="N851">
        <v>43</v>
      </c>
      <c r="O851">
        <v>0</v>
      </c>
      <c r="P851">
        <v>0.43158612643907301</v>
      </c>
      <c r="Q851">
        <v>42</v>
      </c>
      <c r="R851">
        <v>66</v>
      </c>
      <c r="S851">
        <v>-1.3819234084472301</v>
      </c>
      <c r="T851">
        <v>0.12856549322322</v>
      </c>
      <c r="U851">
        <v>78</v>
      </c>
      <c r="V851">
        <v>57</v>
      </c>
      <c r="W851">
        <v>1.43791663715561</v>
      </c>
      <c r="X851">
        <v>-0.16170105745216201</v>
      </c>
      <c r="Y851">
        <v>54</v>
      </c>
      <c r="Z851">
        <v>64</v>
      </c>
      <c r="AA851">
        <v>-1.6238060658475399</v>
      </c>
      <c r="AB851">
        <v>0.14035062528726</v>
      </c>
      <c r="AC851">
        <v>44</v>
      </c>
      <c r="AD851">
        <v>42</v>
      </c>
      <c r="AE851">
        <v>-0.75408823529411795</v>
      </c>
      <c r="AF851">
        <v>-0.120524863348734</v>
      </c>
      <c r="AH851">
        <v>2</v>
      </c>
      <c r="AJ851">
        <v>1</v>
      </c>
      <c r="AK851">
        <v>-1</v>
      </c>
      <c r="AL851">
        <v>4.4400000000000004</v>
      </c>
      <c r="AM851">
        <v>6.44</v>
      </c>
      <c r="AO851">
        <v>0</v>
      </c>
      <c r="AP851">
        <v>0</v>
      </c>
      <c r="AQ851">
        <v>4.4400000000000004</v>
      </c>
      <c r="AR851">
        <v>6.44</v>
      </c>
      <c r="AS851">
        <v>1</v>
      </c>
      <c r="AT851">
        <v>-1</v>
      </c>
      <c r="AV851">
        <v>-20</v>
      </c>
      <c r="AW851">
        <v>-18</v>
      </c>
      <c r="AX851">
        <v>-1</v>
      </c>
      <c r="AZ851">
        <f t="shared" si="13"/>
        <v>0</v>
      </c>
    </row>
    <row r="852" spans="1:52" hidden="1" x14ac:dyDescent="0.25">
      <c r="A852" t="s">
        <v>76</v>
      </c>
      <c r="B852" t="s">
        <v>74</v>
      </c>
      <c r="C852">
        <v>2008</v>
      </c>
      <c r="D852">
        <v>12</v>
      </c>
      <c r="E852">
        <v>0</v>
      </c>
      <c r="F852">
        <v>-3.9</v>
      </c>
      <c r="G852">
        <v>0.1</v>
      </c>
      <c r="I852">
        <v>67</v>
      </c>
      <c r="J852">
        <v>37</v>
      </c>
      <c r="K852">
        <v>-1.3959227960039799</v>
      </c>
      <c r="L852">
        <v>-0.419981561676185</v>
      </c>
      <c r="M852">
        <v>31</v>
      </c>
      <c r="N852">
        <v>43</v>
      </c>
      <c r="O852">
        <v>0</v>
      </c>
      <c r="P852">
        <v>-1.7880429544128301E-2</v>
      </c>
      <c r="Q852">
        <v>65</v>
      </c>
      <c r="R852">
        <v>57</v>
      </c>
      <c r="S852">
        <v>1.71214585459907</v>
      </c>
      <c r="T852">
        <v>-0.2243850409449</v>
      </c>
      <c r="U852">
        <v>95</v>
      </c>
      <c r="V852">
        <v>42</v>
      </c>
      <c r="W852">
        <v>2.66751463771651</v>
      </c>
      <c r="X852">
        <v>-0.406516755837739</v>
      </c>
      <c r="Y852">
        <v>29</v>
      </c>
      <c r="Z852">
        <v>53</v>
      </c>
      <c r="AA852">
        <v>0.432903962585649</v>
      </c>
      <c r="AB852">
        <v>-0.35563874093564102</v>
      </c>
      <c r="AC852">
        <v>45</v>
      </c>
      <c r="AD852">
        <v>32</v>
      </c>
      <c r="AE852">
        <v>-0.21428289213749399</v>
      </c>
      <c r="AF852">
        <v>-0.30853860458188398</v>
      </c>
      <c r="AH852">
        <v>2.5</v>
      </c>
      <c r="AJ852">
        <v>1</v>
      </c>
      <c r="AK852">
        <v>1</v>
      </c>
      <c r="AL852">
        <v>-2.2000000000000002</v>
      </c>
      <c r="AM852">
        <v>0.29999999999999899</v>
      </c>
      <c r="AO852">
        <v>0</v>
      </c>
      <c r="AP852">
        <v>0</v>
      </c>
      <c r="AQ852">
        <v>-2.2000000000000002</v>
      </c>
      <c r="AR852">
        <v>0.29999999999999899</v>
      </c>
      <c r="AS852">
        <v>1</v>
      </c>
      <c r="AT852">
        <v>1</v>
      </c>
      <c r="AV852">
        <v>18</v>
      </c>
      <c r="AW852">
        <v>20.5</v>
      </c>
      <c r="AX852">
        <v>1</v>
      </c>
      <c r="AZ852">
        <f t="shared" si="13"/>
        <v>0</v>
      </c>
    </row>
    <row r="853" spans="1:52" hidden="1" x14ac:dyDescent="0.25">
      <c r="A853" t="s">
        <v>63</v>
      </c>
      <c r="B853" t="s">
        <v>73</v>
      </c>
      <c r="C853">
        <v>2008</v>
      </c>
      <c r="D853">
        <v>12</v>
      </c>
      <c r="E853">
        <v>1</v>
      </c>
      <c r="F853">
        <v>5.2</v>
      </c>
      <c r="G853">
        <v>-18.3</v>
      </c>
      <c r="I853">
        <v>40</v>
      </c>
      <c r="J853">
        <v>53</v>
      </c>
      <c r="K853">
        <v>-1.43839666675818</v>
      </c>
      <c r="L853">
        <v>0.62708715584770802</v>
      </c>
      <c r="M853">
        <v>94</v>
      </c>
      <c r="N853">
        <v>37</v>
      </c>
      <c r="O853">
        <v>0</v>
      </c>
      <c r="P853">
        <v>3.6477529703937903E-2</v>
      </c>
      <c r="Q853">
        <v>15</v>
      </c>
      <c r="R853">
        <v>23</v>
      </c>
      <c r="S853">
        <v>4.6247421868523499</v>
      </c>
      <c r="T853">
        <v>0.53957307804438803</v>
      </c>
      <c r="U853">
        <v>59</v>
      </c>
      <c r="V853">
        <v>32</v>
      </c>
      <c r="W853">
        <v>3.7371052114060901</v>
      </c>
      <c r="X853">
        <v>0.53027467929670802</v>
      </c>
      <c r="Y853">
        <v>100</v>
      </c>
      <c r="Z853">
        <v>93</v>
      </c>
      <c r="AA853">
        <v>0</v>
      </c>
      <c r="AB853">
        <v>9.4553886869304299E-2</v>
      </c>
      <c r="AC853">
        <v>33</v>
      </c>
      <c r="AD853">
        <v>46</v>
      </c>
      <c r="AE853">
        <v>-2.5016431259044798</v>
      </c>
      <c r="AF853">
        <v>0.32264602079092802</v>
      </c>
      <c r="AH853">
        <v>-1</v>
      </c>
      <c r="AJ853">
        <v>-1</v>
      </c>
      <c r="AK853">
        <v>-1</v>
      </c>
      <c r="AL853">
        <v>-1.85</v>
      </c>
      <c r="AM853">
        <v>-2.85</v>
      </c>
      <c r="AO853">
        <v>0</v>
      </c>
      <c r="AP853">
        <v>0</v>
      </c>
      <c r="AQ853">
        <v>-1.85</v>
      </c>
      <c r="AR853">
        <v>-2.85</v>
      </c>
      <c r="AS853">
        <v>-1</v>
      </c>
      <c r="AT853">
        <v>-1</v>
      </c>
      <c r="AV853">
        <v>22</v>
      </c>
      <c r="AW853">
        <v>21</v>
      </c>
      <c r="AX853">
        <v>1</v>
      </c>
      <c r="AZ853">
        <f t="shared" si="13"/>
        <v>0</v>
      </c>
    </row>
    <row r="854" spans="1:52" hidden="1" x14ac:dyDescent="0.25">
      <c r="A854" t="s">
        <v>71</v>
      </c>
      <c r="B854" t="s">
        <v>61</v>
      </c>
      <c r="C854">
        <v>2008</v>
      </c>
      <c r="D854">
        <v>12</v>
      </c>
      <c r="E854">
        <v>0</v>
      </c>
      <c r="F854">
        <v>-3.6</v>
      </c>
      <c r="G854">
        <v>-10.199999999999999</v>
      </c>
      <c r="I854">
        <v>43</v>
      </c>
      <c r="J854">
        <v>59</v>
      </c>
      <c r="K854">
        <v>2.01512763982362</v>
      </c>
      <c r="L854">
        <v>-0.13941519023212601</v>
      </c>
      <c r="M854">
        <v>19</v>
      </c>
      <c r="N854">
        <v>67</v>
      </c>
      <c r="O854">
        <v>0.581968004062975</v>
      </c>
      <c r="P854">
        <v>0.119459700875859</v>
      </c>
      <c r="Q854">
        <v>57</v>
      </c>
      <c r="R854">
        <v>78</v>
      </c>
      <c r="S854">
        <v>-2.1180074786324798</v>
      </c>
      <c r="T854">
        <v>0.29181456386558402</v>
      </c>
      <c r="U854">
        <v>66</v>
      </c>
      <c r="V854">
        <v>42</v>
      </c>
      <c r="W854">
        <v>2.9783469754441998</v>
      </c>
      <c r="X854">
        <v>-0.10078608493791399</v>
      </c>
      <c r="Y854">
        <v>42</v>
      </c>
      <c r="Z854">
        <v>44</v>
      </c>
      <c r="AA854">
        <v>0</v>
      </c>
      <c r="AB854">
        <v>-8.1748019161346899E-2</v>
      </c>
      <c r="AC854">
        <v>64</v>
      </c>
      <c r="AD854">
        <v>54</v>
      </c>
      <c r="AE854">
        <v>3.2558050080929202</v>
      </c>
      <c r="AF854">
        <v>-0.234299579428559</v>
      </c>
      <c r="AH854">
        <v>-2</v>
      </c>
      <c r="AJ854">
        <v>-1</v>
      </c>
      <c r="AK854">
        <v>-1</v>
      </c>
      <c r="AL854">
        <v>-4.4400000000000004</v>
      </c>
      <c r="AM854">
        <v>-6.44</v>
      </c>
      <c r="AO854">
        <v>0</v>
      </c>
      <c r="AP854">
        <v>0</v>
      </c>
      <c r="AQ854">
        <v>-4.4400000000000004</v>
      </c>
      <c r="AR854">
        <v>-6.44</v>
      </c>
      <c r="AS854">
        <v>-1</v>
      </c>
      <c r="AT854">
        <v>-1</v>
      </c>
      <c r="AV854">
        <v>20</v>
      </c>
      <c r="AW854">
        <v>18</v>
      </c>
      <c r="AX854">
        <v>1</v>
      </c>
      <c r="AZ854">
        <f t="shared" si="13"/>
        <v>0</v>
      </c>
    </row>
    <row r="855" spans="1:52" hidden="1" x14ac:dyDescent="0.25">
      <c r="A855" t="s">
        <v>48</v>
      </c>
      <c r="B855" t="s">
        <v>45</v>
      </c>
      <c r="C855">
        <v>2008</v>
      </c>
      <c r="D855">
        <v>12</v>
      </c>
      <c r="E855">
        <v>0</v>
      </c>
      <c r="F855">
        <v>41.9</v>
      </c>
      <c r="G855">
        <v>20.6</v>
      </c>
      <c r="I855">
        <v>83</v>
      </c>
      <c r="J855">
        <v>62</v>
      </c>
      <c r="K855">
        <v>0</v>
      </c>
      <c r="L855">
        <v>4.08095154272849E-2</v>
      </c>
      <c r="M855">
        <v>81</v>
      </c>
      <c r="N855">
        <v>57</v>
      </c>
      <c r="O855">
        <v>2.2474196680238001</v>
      </c>
      <c r="P855">
        <v>-0.46555056268186601</v>
      </c>
      <c r="Q855">
        <v>100</v>
      </c>
      <c r="R855">
        <v>80</v>
      </c>
      <c r="S855">
        <v>6.9662548876664996</v>
      </c>
      <c r="T855">
        <v>-0.37949614155037198</v>
      </c>
      <c r="U855">
        <v>78</v>
      </c>
      <c r="V855">
        <v>10</v>
      </c>
      <c r="W855">
        <v>-3.4627003224030801</v>
      </c>
      <c r="X855">
        <v>-0.33232993308744302</v>
      </c>
      <c r="Y855">
        <v>34</v>
      </c>
      <c r="Z855">
        <v>58</v>
      </c>
      <c r="AA855">
        <v>2.2472776591960102</v>
      </c>
      <c r="AB855">
        <v>0.159915702881576</v>
      </c>
      <c r="AC855">
        <v>94</v>
      </c>
      <c r="AD855">
        <v>92</v>
      </c>
      <c r="AE855">
        <v>0</v>
      </c>
      <c r="AF855">
        <v>4.92544993332149E-2</v>
      </c>
      <c r="AH855">
        <v>-3</v>
      </c>
      <c r="AJ855">
        <v>-1</v>
      </c>
      <c r="AK855">
        <v>-1</v>
      </c>
      <c r="AL855">
        <v>2.36</v>
      </c>
      <c r="AM855">
        <v>-0.64</v>
      </c>
      <c r="AO855">
        <v>0</v>
      </c>
      <c r="AP855">
        <v>0</v>
      </c>
      <c r="AQ855">
        <v>2.36</v>
      </c>
      <c r="AR855">
        <v>-0.64</v>
      </c>
      <c r="AS855">
        <v>-1</v>
      </c>
      <c r="AT855">
        <v>-1</v>
      </c>
      <c r="AV855">
        <v>8</v>
      </c>
      <c r="AW855">
        <v>5</v>
      </c>
      <c r="AX855">
        <v>1</v>
      </c>
      <c r="AZ855">
        <f t="shared" si="13"/>
        <v>0</v>
      </c>
    </row>
    <row r="856" spans="1:52" hidden="1" x14ac:dyDescent="0.25">
      <c r="A856" t="s">
        <v>62</v>
      </c>
      <c r="B856" t="s">
        <v>69</v>
      </c>
      <c r="C856">
        <v>2008</v>
      </c>
      <c r="D856">
        <v>12</v>
      </c>
      <c r="E856">
        <v>0</v>
      </c>
      <c r="F856">
        <v>10</v>
      </c>
      <c r="G856">
        <v>-20.399999999999999</v>
      </c>
      <c r="I856">
        <v>90</v>
      </c>
      <c r="J856">
        <v>100</v>
      </c>
      <c r="K856">
        <v>0</v>
      </c>
      <c r="L856">
        <v>0.105620952382401</v>
      </c>
      <c r="M856">
        <v>59</v>
      </c>
      <c r="N856">
        <v>73</v>
      </c>
      <c r="O856">
        <v>4.8456566169009996</v>
      </c>
      <c r="P856">
        <v>-0.13028144699821001</v>
      </c>
      <c r="Q856">
        <v>50</v>
      </c>
      <c r="R856">
        <v>74</v>
      </c>
      <c r="S856">
        <v>0</v>
      </c>
      <c r="T856">
        <v>3.2609334068998498E-2</v>
      </c>
      <c r="U856">
        <v>88</v>
      </c>
      <c r="V856">
        <v>58</v>
      </c>
      <c r="W856">
        <v>-8.8598083921277109</v>
      </c>
      <c r="X856">
        <v>0.40870859010690402</v>
      </c>
      <c r="Y856">
        <v>40</v>
      </c>
      <c r="Z856">
        <v>82</v>
      </c>
      <c r="AA856">
        <v>4.8959452262288696</v>
      </c>
      <c r="AB856">
        <v>-0.17488088609008601</v>
      </c>
      <c r="AC856">
        <v>28</v>
      </c>
      <c r="AD856">
        <v>25</v>
      </c>
      <c r="AE856">
        <v>-8.21380023640636E-2</v>
      </c>
      <c r="AF856">
        <v>-0.167753945198308</v>
      </c>
      <c r="AH856">
        <v>5.5</v>
      </c>
      <c r="AJ856">
        <v>-1</v>
      </c>
      <c r="AK856">
        <v>-1</v>
      </c>
      <c r="AL856">
        <v>-6.62</v>
      </c>
      <c r="AM856">
        <v>-1.1200000000000001</v>
      </c>
      <c r="AO856">
        <v>0</v>
      </c>
      <c r="AP856">
        <v>0</v>
      </c>
      <c r="AQ856">
        <v>-6.62</v>
      </c>
      <c r="AR856">
        <v>-1.1200000000000001</v>
      </c>
      <c r="AS856">
        <v>-1</v>
      </c>
      <c r="AT856">
        <v>-1</v>
      </c>
      <c r="AV856">
        <v>21</v>
      </c>
      <c r="AW856">
        <v>26.5</v>
      </c>
      <c r="AX856">
        <v>1</v>
      </c>
      <c r="AZ856">
        <f t="shared" si="13"/>
        <v>0</v>
      </c>
    </row>
    <row r="857" spans="1:52" x14ac:dyDescent="0.25">
      <c r="A857" t="s">
        <v>58</v>
      </c>
      <c r="B857" t="s">
        <v>57</v>
      </c>
      <c r="C857">
        <v>2008</v>
      </c>
      <c r="D857">
        <v>12</v>
      </c>
      <c r="E857">
        <v>0</v>
      </c>
      <c r="F857">
        <v>-31.5</v>
      </c>
      <c r="G857">
        <v>-30.2</v>
      </c>
      <c r="I857">
        <v>60</v>
      </c>
      <c r="J857">
        <v>94</v>
      </c>
      <c r="K857">
        <v>-17.918390820681399</v>
      </c>
      <c r="L857">
        <v>0.87906578597638296</v>
      </c>
      <c r="M857">
        <v>19</v>
      </c>
      <c r="N857">
        <v>47</v>
      </c>
      <c r="O857">
        <v>0</v>
      </c>
      <c r="P857">
        <v>1.9451640821856402E-2</v>
      </c>
      <c r="Q857">
        <v>43</v>
      </c>
      <c r="R857">
        <v>28</v>
      </c>
      <c r="S857">
        <v>1.9134359567557899</v>
      </c>
      <c r="T857">
        <v>0.185227726152667</v>
      </c>
      <c r="U857">
        <v>7</v>
      </c>
      <c r="V857">
        <v>33</v>
      </c>
      <c r="W857">
        <v>-0.72115020033225796</v>
      </c>
      <c r="X857">
        <v>0.10293507448863901</v>
      </c>
      <c r="Y857">
        <v>0</v>
      </c>
      <c r="Z857">
        <v>24</v>
      </c>
      <c r="AA857">
        <v>0</v>
      </c>
      <c r="AB857">
        <v>-1.45063573201524E-2</v>
      </c>
      <c r="AC857">
        <v>74</v>
      </c>
      <c r="AD857">
        <v>78</v>
      </c>
      <c r="AE857">
        <v>-10.430320716950201</v>
      </c>
      <c r="AF857">
        <v>0.52216208587394897</v>
      </c>
      <c r="AH857">
        <v>9</v>
      </c>
      <c r="AJ857">
        <v>1</v>
      </c>
      <c r="AK857">
        <v>1</v>
      </c>
      <c r="AL857">
        <v>-8.69</v>
      </c>
      <c r="AM857">
        <v>0.31</v>
      </c>
      <c r="AO857">
        <v>-21.197762332111299</v>
      </c>
      <c r="AP857">
        <v>-2.1067910860778198</v>
      </c>
      <c r="AQ857">
        <v>-10.7967910860778</v>
      </c>
      <c r="AR857">
        <v>-1.79679108607781</v>
      </c>
      <c r="AS857">
        <v>-1</v>
      </c>
      <c r="AT857">
        <v>-1</v>
      </c>
      <c r="AV857">
        <v>21</v>
      </c>
      <c r="AW857">
        <v>30</v>
      </c>
      <c r="AX857">
        <v>1</v>
      </c>
      <c r="AZ857">
        <f t="shared" si="13"/>
        <v>1</v>
      </c>
    </row>
    <row r="858" spans="1:52" hidden="1" x14ac:dyDescent="0.25">
      <c r="A858" t="s">
        <v>64</v>
      </c>
      <c r="B858" t="s">
        <v>49</v>
      </c>
      <c r="C858">
        <v>2008</v>
      </c>
      <c r="D858">
        <v>12</v>
      </c>
      <c r="E858">
        <v>0</v>
      </c>
      <c r="F858">
        <v>24.3</v>
      </c>
      <c r="G858">
        <v>1.3</v>
      </c>
      <c r="I858">
        <v>100</v>
      </c>
      <c r="J858">
        <v>62</v>
      </c>
      <c r="K858">
        <v>0</v>
      </c>
      <c r="L858">
        <v>5.5048952045751803E-2</v>
      </c>
      <c r="M858">
        <v>72</v>
      </c>
      <c r="N858">
        <v>47</v>
      </c>
      <c r="O858">
        <v>-1.6789188114517</v>
      </c>
      <c r="P858">
        <v>-0.29353082032444799</v>
      </c>
      <c r="Q858">
        <v>19</v>
      </c>
      <c r="R858">
        <v>90</v>
      </c>
      <c r="S858">
        <v>0</v>
      </c>
      <c r="T858">
        <v>9.1561360844533493E-2</v>
      </c>
      <c r="U858">
        <v>71</v>
      </c>
      <c r="V858">
        <v>73</v>
      </c>
      <c r="W858">
        <v>0</v>
      </c>
      <c r="X858">
        <v>9.0447052242780806E-3</v>
      </c>
      <c r="Y858">
        <v>72</v>
      </c>
      <c r="Z858">
        <v>80</v>
      </c>
      <c r="AA858">
        <v>-3.5481601570668402</v>
      </c>
      <c r="AB858">
        <v>0.410740634953775</v>
      </c>
      <c r="AC858">
        <v>75</v>
      </c>
      <c r="AD858">
        <v>18</v>
      </c>
      <c r="AE858">
        <v>0</v>
      </c>
      <c r="AF858">
        <v>0.24212996674613199</v>
      </c>
      <c r="AH858">
        <v>2</v>
      </c>
      <c r="AJ858">
        <v>1</v>
      </c>
      <c r="AK858">
        <v>-1</v>
      </c>
      <c r="AL858">
        <v>-1.94</v>
      </c>
      <c r="AM858">
        <v>0.06</v>
      </c>
      <c r="AO858">
        <v>0</v>
      </c>
      <c r="AP858">
        <v>0</v>
      </c>
      <c r="AQ858">
        <v>-1.94</v>
      </c>
      <c r="AR858">
        <v>0.06</v>
      </c>
      <c r="AS858">
        <v>1</v>
      </c>
      <c r="AT858">
        <v>-1</v>
      </c>
      <c r="AV858">
        <v>-29</v>
      </c>
      <c r="AW858">
        <v>-27</v>
      </c>
      <c r="AX858">
        <v>-1</v>
      </c>
      <c r="AZ858">
        <f t="shared" si="13"/>
        <v>0</v>
      </c>
    </row>
    <row r="859" spans="1:52" x14ac:dyDescent="0.25">
      <c r="A859" t="s">
        <v>60</v>
      </c>
      <c r="B859" t="s">
        <v>53</v>
      </c>
      <c r="C859">
        <v>2008</v>
      </c>
      <c r="D859">
        <v>12</v>
      </c>
      <c r="E859">
        <v>1</v>
      </c>
      <c r="F859">
        <v>20.3</v>
      </c>
      <c r="G859">
        <v>48.5</v>
      </c>
      <c r="I859">
        <v>100</v>
      </c>
      <c r="J859">
        <v>0</v>
      </c>
      <c r="K859">
        <v>19.619514413177701</v>
      </c>
      <c r="L859">
        <v>0.88240191637995402</v>
      </c>
      <c r="M859">
        <v>9</v>
      </c>
      <c r="N859">
        <v>17</v>
      </c>
      <c r="O859">
        <v>7.7067688396586096</v>
      </c>
      <c r="P859">
        <v>0.56298432576152901</v>
      </c>
      <c r="Q859">
        <v>23</v>
      </c>
      <c r="R859">
        <v>39</v>
      </c>
      <c r="S859">
        <v>0</v>
      </c>
      <c r="T859">
        <v>-1.8697046979300299E-2</v>
      </c>
      <c r="U859">
        <v>100</v>
      </c>
      <c r="V859">
        <v>6</v>
      </c>
      <c r="W859">
        <v>0</v>
      </c>
      <c r="X859">
        <v>-4.9388413249833001E-2</v>
      </c>
      <c r="Y859">
        <v>34</v>
      </c>
      <c r="Z859">
        <v>62</v>
      </c>
      <c r="AA859">
        <v>1.60847374736382</v>
      </c>
      <c r="AB859">
        <v>-0.14643256178231601</v>
      </c>
      <c r="AC859">
        <v>100</v>
      </c>
      <c r="AD859">
        <v>11</v>
      </c>
      <c r="AE859">
        <v>10.454940457437999</v>
      </c>
      <c r="AF859">
        <v>0.696617110381337</v>
      </c>
      <c r="AH859">
        <v>-11.5</v>
      </c>
      <c r="AJ859">
        <v>1</v>
      </c>
      <c r="AK859">
        <v>1</v>
      </c>
      <c r="AL859">
        <v>12.44</v>
      </c>
      <c r="AM859">
        <v>0.93999999999999895</v>
      </c>
      <c r="AO859">
        <v>28.934177586296801</v>
      </c>
      <c r="AP859">
        <v>2.8756935032458699</v>
      </c>
      <c r="AQ859">
        <v>15.3156935032458</v>
      </c>
      <c r="AR859">
        <v>3.8156935032458699</v>
      </c>
      <c r="AS859">
        <v>1</v>
      </c>
      <c r="AT859">
        <v>1</v>
      </c>
      <c r="AV859">
        <v>17</v>
      </c>
      <c r="AW859">
        <v>5.5</v>
      </c>
      <c r="AX859">
        <v>1</v>
      </c>
      <c r="AZ859">
        <f t="shared" si="13"/>
        <v>1</v>
      </c>
    </row>
    <row r="860" spans="1:52" hidden="1" x14ac:dyDescent="0.25">
      <c r="A860" t="s">
        <v>65</v>
      </c>
      <c r="B860" t="s">
        <v>75</v>
      </c>
      <c r="C860">
        <v>2008</v>
      </c>
      <c r="D860">
        <v>12</v>
      </c>
      <c r="E860">
        <v>1</v>
      </c>
      <c r="F860">
        <v>-6.4</v>
      </c>
      <c r="G860">
        <v>-22.1</v>
      </c>
      <c r="I860">
        <v>50</v>
      </c>
      <c r="J860">
        <v>84</v>
      </c>
      <c r="K860">
        <v>1.89851885248176</v>
      </c>
      <c r="L860">
        <v>0.19329074975350799</v>
      </c>
      <c r="M860">
        <v>75</v>
      </c>
      <c r="N860">
        <v>27</v>
      </c>
      <c r="O860">
        <v>-0.91910230080066502</v>
      </c>
      <c r="P860">
        <v>-0.59222149694469495</v>
      </c>
      <c r="Q860">
        <v>16</v>
      </c>
      <c r="R860">
        <v>33</v>
      </c>
      <c r="S860">
        <v>1.64704108633422</v>
      </c>
      <c r="T860">
        <v>-0.391468106941878</v>
      </c>
      <c r="U860">
        <v>65</v>
      </c>
      <c r="V860">
        <v>0</v>
      </c>
      <c r="W860">
        <v>0</v>
      </c>
      <c r="X860">
        <v>-0.66681370696183995</v>
      </c>
      <c r="Y860">
        <v>58</v>
      </c>
      <c r="Z860">
        <v>79</v>
      </c>
      <c r="AA860">
        <v>5.26021673240606</v>
      </c>
      <c r="AB860">
        <v>-0.102395209531682</v>
      </c>
      <c r="AC860">
        <v>0</v>
      </c>
      <c r="AD860">
        <v>61</v>
      </c>
      <c r="AE860">
        <v>3.47970239637305</v>
      </c>
      <c r="AF860">
        <v>0.12874601548142101</v>
      </c>
      <c r="AH860">
        <v>-3</v>
      </c>
      <c r="AJ860">
        <v>-1</v>
      </c>
      <c r="AK860">
        <v>1</v>
      </c>
      <c r="AL860">
        <v>-2.7</v>
      </c>
      <c r="AM860">
        <v>-5.7</v>
      </c>
      <c r="AO860">
        <v>0</v>
      </c>
      <c r="AP860">
        <v>0</v>
      </c>
      <c r="AQ860">
        <v>-2.7</v>
      </c>
      <c r="AR860">
        <v>-5.7</v>
      </c>
      <c r="AS860">
        <v>-1</v>
      </c>
      <c r="AT860">
        <v>1</v>
      </c>
      <c r="AV860">
        <v>-3</v>
      </c>
      <c r="AW860">
        <v>-6</v>
      </c>
      <c r="AX860">
        <v>-1</v>
      </c>
      <c r="AZ860">
        <f t="shared" si="13"/>
        <v>0</v>
      </c>
    </row>
    <row r="861" spans="1:52" hidden="1" x14ac:dyDescent="0.25">
      <c r="A861" t="s">
        <v>67</v>
      </c>
      <c r="B861" t="s">
        <v>70</v>
      </c>
      <c r="C861">
        <v>2008</v>
      </c>
      <c r="D861">
        <v>12</v>
      </c>
      <c r="E861">
        <v>1</v>
      </c>
      <c r="F861">
        <v>-18.2</v>
      </c>
      <c r="G861">
        <v>-26.2</v>
      </c>
      <c r="I861">
        <v>60</v>
      </c>
      <c r="J861">
        <v>37</v>
      </c>
      <c r="K861">
        <v>4.1814786505772403</v>
      </c>
      <c r="L861">
        <v>0.66602954233650502</v>
      </c>
      <c r="M861">
        <v>50</v>
      </c>
      <c r="N861">
        <v>30</v>
      </c>
      <c r="O861">
        <v>11.377269165545799</v>
      </c>
      <c r="P861">
        <v>0.61136042685180203</v>
      </c>
      <c r="Q861">
        <v>32</v>
      </c>
      <c r="R861">
        <v>85</v>
      </c>
      <c r="S861">
        <v>-4.7615576466288996</v>
      </c>
      <c r="T861">
        <v>0.36924442863783102</v>
      </c>
      <c r="U861">
        <v>55</v>
      </c>
      <c r="V861">
        <v>65</v>
      </c>
      <c r="W861">
        <v>-7.9328641611397703</v>
      </c>
      <c r="X861">
        <v>0.546799371228188</v>
      </c>
      <c r="Y861">
        <v>4</v>
      </c>
      <c r="Z861">
        <v>77</v>
      </c>
      <c r="AA861">
        <v>-5.47835191970686</v>
      </c>
      <c r="AB861">
        <v>0.71477162540139405</v>
      </c>
      <c r="AC861">
        <v>2</v>
      </c>
      <c r="AD861">
        <v>32</v>
      </c>
      <c r="AE861">
        <v>3.12898809174634</v>
      </c>
      <c r="AF861">
        <v>0.23022720265653099</v>
      </c>
      <c r="AH861">
        <v>3</v>
      </c>
      <c r="AJ861">
        <v>-1</v>
      </c>
      <c r="AK861">
        <v>0</v>
      </c>
      <c r="AL861">
        <v>-3.63</v>
      </c>
      <c r="AM861">
        <v>-0.62999999999999901</v>
      </c>
      <c r="AO861">
        <v>0</v>
      </c>
      <c r="AP861">
        <v>0</v>
      </c>
      <c r="AQ861">
        <v>-3.63</v>
      </c>
      <c r="AR861">
        <v>-0.62999999999999901</v>
      </c>
      <c r="AS861">
        <v>-1</v>
      </c>
      <c r="AT861">
        <v>0</v>
      </c>
      <c r="AV861">
        <v>-3</v>
      </c>
      <c r="AW861">
        <v>0</v>
      </c>
      <c r="AX861">
        <v>0</v>
      </c>
      <c r="AZ861">
        <f t="shared" si="13"/>
        <v>0</v>
      </c>
    </row>
    <row r="862" spans="1:52" hidden="1" x14ac:dyDescent="0.25">
      <c r="A862" t="s">
        <v>66</v>
      </c>
      <c r="B862" t="s">
        <v>55</v>
      </c>
      <c r="C862">
        <v>2008</v>
      </c>
      <c r="D862">
        <v>12</v>
      </c>
      <c r="E862">
        <v>0</v>
      </c>
      <c r="F862">
        <v>-13.1</v>
      </c>
      <c r="G862">
        <v>-3.6</v>
      </c>
      <c r="I862">
        <v>40</v>
      </c>
      <c r="J862">
        <v>66</v>
      </c>
      <c r="K862">
        <v>-3.9798780912574001</v>
      </c>
      <c r="L862">
        <v>0.31647772406764402</v>
      </c>
      <c r="M862">
        <v>6</v>
      </c>
      <c r="N862">
        <v>77</v>
      </c>
      <c r="O862">
        <v>-3.9754455571048202</v>
      </c>
      <c r="P862">
        <v>0.185332971472153</v>
      </c>
      <c r="Q862">
        <v>33</v>
      </c>
      <c r="R862">
        <v>64</v>
      </c>
      <c r="S862">
        <v>-4.0318238095238002</v>
      </c>
      <c r="T862">
        <v>0.42955042584237602</v>
      </c>
      <c r="U862">
        <v>63</v>
      </c>
      <c r="V862">
        <v>40</v>
      </c>
      <c r="W862">
        <v>-2.59115680162942</v>
      </c>
      <c r="X862">
        <v>0.141456195337787</v>
      </c>
      <c r="Y862">
        <v>37</v>
      </c>
      <c r="Z862">
        <v>81</v>
      </c>
      <c r="AA862">
        <v>0.18868036103330599</v>
      </c>
      <c r="AB862">
        <v>-0.18189203367603399</v>
      </c>
      <c r="AC862">
        <v>33</v>
      </c>
      <c r="AD862">
        <v>49</v>
      </c>
      <c r="AE862">
        <v>0</v>
      </c>
      <c r="AF862">
        <v>-1.0004825205752899E-2</v>
      </c>
      <c r="AH862">
        <v>9.5</v>
      </c>
      <c r="AJ862">
        <v>1</v>
      </c>
      <c r="AK862">
        <v>-1</v>
      </c>
      <c r="AL862">
        <v>-3.01</v>
      </c>
      <c r="AM862">
        <v>6.49</v>
      </c>
      <c r="AO862">
        <v>0</v>
      </c>
      <c r="AP862">
        <v>0</v>
      </c>
      <c r="AQ862">
        <v>-3.01</v>
      </c>
      <c r="AR862">
        <v>6.49</v>
      </c>
      <c r="AS862">
        <v>1</v>
      </c>
      <c r="AT862">
        <v>-1</v>
      </c>
      <c r="AV862">
        <v>-13</v>
      </c>
      <c r="AW862">
        <v>-3.5</v>
      </c>
      <c r="AX862">
        <v>-1</v>
      </c>
      <c r="AZ862">
        <f t="shared" si="13"/>
        <v>0</v>
      </c>
    </row>
    <row r="863" spans="1:52" hidden="1" x14ac:dyDescent="0.25">
      <c r="A863" t="s">
        <v>68</v>
      </c>
      <c r="B863" t="s">
        <v>46</v>
      </c>
      <c r="C863">
        <v>2008</v>
      </c>
      <c r="D863">
        <v>12</v>
      </c>
      <c r="E863">
        <v>1</v>
      </c>
      <c r="F863">
        <v>-45</v>
      </c>
      <c r="G863">
        <v>-44.7</v>
      </c>
      <c r="I863">
        <v>47</v>
      </c>
      <c r="J863">
        <v>62</v>
      </c>
      <c r="K863">
        <v>0</v>
      </c>
      <c r="L863">
        <v>8.3803684397305206E-2</v>
      </c>
      <c r="M863">
        <v>19</v>
      </c>
      <c r="N863">
        <v>37</v>
      </c>
      <c r="O863">
        <v>-0.76303800885433404</v>
      </c>
      <c r="P863">
        <v>0.27662125329305198</v>
      </c>
      <c r="Q863">
        <v>19</v>
      </c>
      <c r="R863">
        <v>82</v>
      </c>
      <c r="S863">
        <v>0</v>
      </c>
      <c r="T863">
        <v>0.11946142405443699</v>
      </c>
      <c r="U863">
        <v>13</v>
      </c>
      <c r="V863">
        <v>32</v>
      </c>
      <c r="W863">
        <v>0</v>
      </c>
      <c r="X863">
        <v>-7.1530850201269702E-2</v>
      </c>
      <c r="Y863">
        <v>20</v>
      </c>
      <c r="Z863">
        <v>18</v>
      </c>
      <c r="AA863">
        <v>-17.557178823075098</v>
      </c>
      <c r="AB863">
        <v>-0.57499421869247203</v>
      </c>
      <c r="AC863">
        <v>34</v>
      </c>
      <c r="AD863">
        <v>38</v>
      </c>
      <c r="AE863">
        <v>-5.1794442971525498</v>
      </c>
      <c r="AF863">
        <v>-0.144279748039366</v>
      </c>
      <c r="AH863">
        <v>7</v>
      </c>
      <c r="AJ863">
        <v>-1</v>
      </c>
      <c r="AK863">
        <v>1</v>
      </c>
      <c r="AL863">
        <v>-7.91</v>
      </c>
      <c r="AM863">
        <v>-0.91</v>
      </c>
      <c r="AO863">
        <v>0</v>
      </c>
      <c r="AP863">
        <v>0</v>
      </c>
      <c r="AQ863">
        <v>-7.91</v>
      </c>
      <c r="AR863">
        <v>-0.91</v>
      </c>
      <c r="AS863">
        <v>-1</v>
      </c>
      <c r="AT863">
        <v>1</v>
      </c>
      <c r="AV863">
        <v>-24</v>
      </c>
      <c r="AW863">
        <v>-17</v>
      </c>
      <c r="AX863">
        <v>-1</v>
      </c>
      <c r="AZ863">
        <f t="shared" si="13"/>
        <v>0</v>
      </c>
    </row>
    <row r="864" spans="1:52" hidden="1" x14ac:dyDescent="0.25">
      <c r="A864" t="s">
        <v>54</v>
      </c>
      <c r="B864" t="s">
        <v>52</v>
      </c>
      <c r="C864">
        <v>2008</v>
      </c>
      <c r="D864">
        <v>12</v>
      </c>
      <c r="E864">
        <v>0</v>
      </c>
      <c r="F864">
        <v>17.399999999999999</v>
      </c>
      <c r="G864">
        <v>61.1</v>
      </c>
      <c r="I864">
        <v>47</v>
      </c>
      <c r="J864">
        <v>3</v>
      </c>
      <c r="K864">
        <v>0</v>
      </c>
      <c r="L864">
        <v>-0.32113022829447901</v>
      </c>
      <c r="M864">
        <v>84</v>
      </c>
      <c r="N864">
        <v>37</v>
      </c>
      <c r="O864">
        <v>0</v>
      </c>
      <c r="P864">
        <v>2.02001537492787E-2</v>
      </c>
      <c r="Q864">
        <v>39</v>
      </c>
      <c r="R864">
        <v>0</v>
      </c>
      <c r="S864">
        <v>0.112317239034346</v>
      </c>
      <c r="T864">
        <v>-0.13588552641510501</v>
      </c>
      <c r="U864">
        <v>70</v>
      </c>
      <c r="V864">
        <v>3</v>
      </c>
      <c r="W864">
        <v>0</v>
      </c>
      <c r="X864">
        <v>-0.49757557988892998</v>
      </c>
      <c r="Y864">
        <v>54</v>
      </c>
      <c r="Z864">
        <v>37</v>
      </c>
      <c r="AA864">
        <v>1.27190821386223</v>
      </c>
      <c r="AB864">
        <v>-0.41875304853892698</v>
      </c>
      <c r="AC864">
        <v>87</v>
      </c>
      <c r="AD864">
        <v>32</v>
      </c>
      <c r="AE864">
        <v>2.9851651651651601</v>
      </c>
      <c r="AF864">
        <v>0.224108663322517</v>
      </c>
      <c r="AH864">
        <v>-8</v>
      </c>
      <c r="AJ864">
        <v>1</v>
      </c>
      <c r="AK864">
        <v>1</v>
      </c>
      <c r="AL864">
        <v>11.84</v>
      </c>
      <c r="AM864">
        <v>3.84</v>
      </c>
      <c r="AO864">
        <v>0</v>
      </c>
      <c r="AP864">
        <v>0</v>
      </c>
      <c r="AQ864">
        <v>11.84</v>
      </c>
      <c r="AR864">
        <v>3.84</v>
      </c>
      <c r="AS864">
        <v>1</v>
      </c>
      <c r="AT864">
        <v>1</v>
      </c>
      <c r="AV864">
        <v>18</v>
      </c>
      <c r="AW864">
        <v>10</v>
      </c>
      <c r="AX864">
        <v>1</v>
      </c>
      <c r="AZ864">
        <f t="shared" si="13"/>
        <v>0</v>
      </c>
    </row>
    <row r="865" spans="1:52" hidden="1" x14ac:dyDescent="0.25">
      <c r="A865" t="s">
        <v>69</v>
      </c>
      <c r="B865" t="s">
        <v>62</v>
      </c>
      <c r="C865">
        <v>2008</v>
      </c>
      <c r="D865">
        <v>12</v>
      </c>
      <c r="E865">
        <v>1</v>
      </c>
      <c r="F865">
        <v>30.4</v>
      </c>
      <c r="G865">
        <v>20.399999999999999</v>
      </c>
      <c r="I865">
        <v>73</v>
      </c>
      <c r="J865">
        <v>59</v>
      </c>
      <c r="K865">
        <v>4.0389608649889901</v>
      </c>
      <c r="L865">
        <v>0.35265813011236002</v>
      </c>
      <c r="M865">
        <v>100</v>
      </c>
      <c r="N865">
        <v>90</v>
      </c>
      <c r="O865">
        <v>0</v>
      </c>
      <c r="P865">
        <v>0.62019806725783</v>
      </c>
      <c r="Q865">
        <v>58</v>
      </c>
      <c r="R865">
        <v>88</v>
      </c>
      <c r="S865">
        <v>2.9882128186371002</v>
      </c>
      <c r="T865">
        <v>0.43861995582468499</v>
      </c>
      <c r="U865">
        <v>74</v>
      </c>
      <c r="V865">
        <v>50</v>
      </c>
      <c r="W865">
        <v>4.5256303895331502</v>
      </c>
      <c r="X865">
        <v>0.11132075678004601</v>
      </c>
      <c r="Y865">
        <v>25</v>
      </c>
      <c r="Z865">
        <v>28</v>
      </c>
      <c r="AA865">
        <v>6.5807147935725396</v>
      </c>
      <c r="AB865">
        <v>0.43270998840629799</v>
      </c>
      <c r="AC865">
        <v>82</v>
      </c>
      <c r="AD865">
        <v>40</v>
      </c>
      <c r="AE865">
        <v>4.6727468230694003</v>
      </c>
      <c r="AF865">
        <v>0.10755417653721</v>
      </c>
      <c r="AH865">
        <v>-5.5</v>
      </c>
      <c r="AJ865">
        <v>1</v>
      </c>
      <c r="AK865">
        <v>-1</v>
      </c>
      <c r="AL865">
        <v>6.62</v>
      </c>
      <c r="AM865">
        <v>1.1200000000000001</v>
      </c>
      <c r="AO865">
        <v>0</v>
      </c>
      <c r="AP865">
        <v>0</v>
      </c>
      <c r="AQ865">
        <v>6.62</v>
      </c>
      <c r="AR865">
        <v>1.1200000000000001</v>
      </c>
      <c r="AS865">
        <v>1</v>
      </c>
      <c r="AT865">
        <v>-1</v>
      </c>
      <c r="AV865">
        <v>-21</v>
      </c>
      <c r="AW865">
        <v>-26.5</v>
      </c>
      <c r="AX865">
        <v>-1</v>
      </c>
      <c r="AZ865">
        <f t="shared" si="13"/>
        <v>0</v>
      </c>
    </row>
    <row r="866" spans="1:52" hidden="1" x14ac:dyDescent="0.25">
      <c r="A866" t="s">
        <v>70</v>
      </c>
      <c r="B866" t="s">
        <v>67</v>
      </c>
      <c r="C866">
        <v>2008</v>
      </c>
      <c r="D866">
        <v>12</v>
      </c>
      <c r="E866">
        <v>0</v>
      </c>
      <c r="F866">
        <v>8</v>
      </c>
      <c r="G866">
        <v>26.2</v>
      </c>
      <c r="I866">
        <v>30</v>
      </c>
      <c r="J866">
        <v>50</v>
      </c>
      <c r="K866">
        <v>-3.0171278361925702</v>
      </c>
      <c r="L866">
        <v>-0.58670659051092799</v>
      </c>
      <c r="M866">
        <v>37</v>
      </c>
      <c r="N866">
        <v>60</v>
      </c>
      <c r="O866">
        <v>0</v>
      </c>
      <c r="P866">
        <v>3.0146985057535498E-2</v>
      </c>
      <c r="Q866">
        <v>65</v>
      </c>
      <c r="R866">
        <v>55</v>
      </c>
      <c r="S866">
        <v>-2.5158906877541298</v>
      </c>
      <c r="T866">
        <v>-0.115045876789948</v>
      </c>
      <c r="U866">
        <v>85</v>
      </c>
      <c r="V866">
        <v>32</v>
      </c>
      <c r="W866">
        <v>0</v>
      </c>
      <c r="X866">
        <v>0.27183606496708101</v>
      </c>
      <c r="Y866">
        <v>32</v>
      </c>
      <c r="Z866">
        <v>2</v>
      </c>
      <c r="AA866">
        <v>0</v>
      </c>
      <c r="AB866">
        <v>0.14946446513341699</v>
      </c>
      <c r="AC866">
        <v>77</v>
      </c>
      <c r="AD866">
        <v>4</v>
      </c>
      <c r="AE866">
        <v>-13.511971378035</v>
      </c>
      <c r="AF866">
        <v>-0.68300549825156198</v>
      </c>
      <c r="AH866">
        <v>-3</v>
      </c>
      <c r="AJ866">
        <v>1</v>
      </c>
      <c r="AK866">
        <v>0</v>
      </c>
      <c r="AL866">
        <v>3.63</v>
      </c>
      <c r="AM866">
        <v>0.62999999999999901</v>
      </c>
      <c r="AO866">
        <v>0</v>
      </c>
      <c r="AP866">
        <v>0</v>
      </c>
      <c r="AQ866">
        <v>3.63</v>
      </c>
      <c r="AR866">
        <v>0.62999999999999901</v>
      </c>
      <c r="AS866">
        <v>1</v>
      </c>
      <c r="AT866">
        <v>0</v>
      </c>
      <c r="AV866">
        <v>3</v>
      </c>
      <c r="AW866">
        <v>0</v>
      </c>
      <c r="AX866">
        <v>0</v>
      </c>
      <c r="AZ866">
        <f t="shared" si="13"/>
        <v>0</v>
      </c>
    </row>
    <row r="867" spans="1:52" hidden="1" x14ac:dyDescent="0.25">
      <c r="A867" t="s">
        <v>45</v>
      </c>
      <c r="B867" t="s">
        <v>64</v>
      </c>
      <c r="C867">
        <v>2008</v>
      </c>
      <c r="D867">
        <v>13</v>
      </c>
      <c r="E867">
        <v>0</v>
      </c>
      <c r="F867">
        <v>20.6</v>
      </c>
      <c r="G867">
        <v>0.90000000000000202</v>
      </c>
      <c r="I867">
        <v>54</v>
      </c>
      <c r="J867">
        <v>71</v>
      </c>
      <c r="K867">
        <v>-2.0547265333785099</v>
      </c>
      <c r="L867">
        <v>0.13447759399552101</v>
      </c>
      <c r="M867">
        <v>65</v>
      </c>
      <c r="N867">
        <v>100</v>
      </c>
      <c r="O867">
        <v>-8.8115679676985295</v>
      </c>
      <c r="P867">
        <v>0.34893571905739601</v>
      </c>
      <c r="Q867">
        <v>3</v>
      </c>
      <c r="R867">
        <v>67</v>
      </c>
      <c r="S867">
        <v>-2.15828115547489</v>
      </c>
      <c r="T867">
        <v>0.48957019253921802</v>
      </c>
      <c r="U867">
        <v>77</v>
      </c>
      <c r="V867">
        <v>18</v>
      </c>
      <c r="W867">
        <v>5.44510581029897</v>
      </c>
      <c r="X867">
        <v>0.50366599913514198</v>
      </c>
      <c r="Y867">
        <v>94</v>
      </c>
      <c r="Z867">
        <v>79</v>
      </c>
      <c r="AA867">
        <v>0</v>
      </c>
      <c r="AB867">
        <v>8.5094964473894294E-2</v>
      </c>
      <c r="AC867">
        <v>55</v>
      </c>
      <c r="AD867">
        <v>64</v>
      </c>
      <c r="AE867">
        <v>2.1453502001733402</v>
      </c>
      <c r="AF867">
        <v>-0.15608352486639601</v>
      </c>
      <c r="AH867">
        <v>3</v>
      </c>
      <c r="AJ867">
        <v>1</v>
      </c>
      <c r="AK867">
        <v>-1</v>
      </c>
      <c r="AL867">
        <v>-2.0299999999999998</v>
      </c>
      <c r="AM867">
        <v>0.97</v>
      </c>
      <c r="AO867">
        <v>0</v>
      </c>
      <c r="AP867">
        <v>0</v>
      </c>
      <c r="AQ867">
        <v>-2.0299999999999998</v>
      </c>
      <c r="AR867">
        <v>0.97</v>
      </c>
      <c r="AS867">
        <v>1</v>
      </c>
      <c r="AT867">
        <v>-1</v>
      </c>
      <c r="AV867">
        <v>-28</v>
      </c>
      <c r="AW867">
        <v>-25</v>
      </c>
      <c r="AX867">
        <v>-1</v>
      </c>
      <c r="AZ867">
        <f t="shared" si="13"/>
        <v>0</v>
      </c>
    </row>
    <row r="868" spans="1:52" hidden="1" x14ac:dyDescent="0.25">
      <c r="A868" t="s">
        <v>47</v>
      </c>
      <c r="B868" t="s">
        <v>65</v>
      </c>
      <c r="C868">
        <v>2008</v>
      </c>
      <c r="D868">
        <v>13</v>
      </c>
      <c r="E868">
        <v>0</v>
      </c>
      <c r="F868">
        <v>11.6</v>
      </c>
      <c r="G868">
        <v>11.2</v>
      </c>
      <c r="I868">
        <v>45</v>
      </c>
      <c r="J868">
        <v>74</v>
      </c>
      <c r="K868">
        <v>-0.103285407041592</v>
      </c>
      <c r="L868">
        <v>0.51466958535720397</v>
      </c>
      <c r="M868">
        <v>83</v>
      </c>
      <c r="N868">
        <v>48</v>
      </c>
      <c r="O868">
        <v>1.9468632788868701</v>
      </c>
      <c r="P868">
        <v>0.39681032058287902</v>
      </c>
      <c r="Q868">
        <v>84</v>
      </c>
      <c r="R868">
        <v>63</v>
      </c>
      <c r="S868">
        <v>-1.6838891279789101</v>
      </c>
      <c r="T868">
        <v>0.46832835396406802</v>
      </c>
      <c r="U868">
        <v>46</v>
      </c>
      <c r="V868">
        <v>19</v>
      </c>
      <c r="W868">
        <v>0</v>
      </c>
      <c r="X868">
        <v>-0.10281959540655</v>
      </c>
      <c r="Y868">
        <v>40</v>
      </c>
      <c r="Z868">
        <v>0</v>
      </c>
      <c r="AA868">
        <v>0</v>
      </c>
      <c r="AB868">
        <v>0.174365592395821</v>
      </c>
      <c r="AC868">
        <v>36</v>
      </c>
      <c r="AD868">
        <v>59</v>
      </c>
      <c r="AE868">
        <v>0.31585133141291599</v>
      </c>
      <c r="AF868">
        <v>0.30164483998678498</v>
      </c>
      <c r="AH868">
        <v>6.5</v>
      </c>
      <c r="AJ868">
        <v>1</v>
      </c>
      <c r="AK868">
        <v>1</v>
      </c>
      <c r="AL868">
        <v>0.25</v>
      </c>
      <c r="AM868">
        <v>6.75</v>
      </c>
      <c r="AO868">
        <v>0</v>
      </c>
      <c r="AP868">
        <v>0</v>
      </c>
      <c r="AQ868">
        <v>0.25</v>
      </c>
      <c r="AR868">
        <v>6.75</v>
      </c>
      <c r="AS868">
        <v>1</v>
      </c>
      <c r="AT868">
        <v>1</v>
      </c>
      <c r="AV868">
        <v>6</v>
      </c>
      <c r="AW868">
        <v>12.5</v>
      </c>
      <c r="AX868">
        <v>1</v>
      </c>
      <c r="AZ868">
        <f t="shared" si="13"/>
        <v>0</v>
      </c>
    </row>
    <row r="869" spans="1:52" hidden="1" x14ac:dyDescent="0.25">
      <c r="A869" t="s">
        <v>49</v>
      </c>
      <c r="B869" t="s">
        <v>53</v>
      </c>
      <c r="C869">
        <v>2008</v>
      </c>
      <c r="D869">
        <v>13</v>
      </c>
      <c r="E869">
        <v>0</v>
      </c>
      <c r="F869">
        <v>26.4</v>
      </c>
      <c r="G869">
        <v>53.6</v>
      </c>
      <c r="I869">
        <v>48</v>
      </c>
      <c r="J869">
        <v>6</v>
      </c>
      <c r="K869">
        <v>14.3211141983884</v>
      </c>
      <c r="L869">
        <v>0.33133100292670098</v>
      </c>
      <c r="M869">
        <v>59</v>
      </c>
      <c r="N869">
        <v>15</v>
      </c>
      <c r="O869">
        <v>-0.70203288406689002</v>
      </c>
      <c r="P869">
        <v>-0.13392682001266701</v>
      </c>
      <c r="Q869">
        <v>75</v>
      </c>
      <c r="R869">
        <v>36</v>
      </c>
      <c r="S869">
        <v>0</v>
      </c>
      <c r="T869">
        <v>7.2468434146180497E-2</v>
      </c>
      <c r="U869">
        <v>86</v>
      </c>
      <c r="V869">
        <v>1</v>
      </c>
      <c r="W869">
        <v>0</v>
      </c>
      <c r="X869">
        <v>7.5255345439831797E-2</v>
      </c>
      <c r="Y869">
        <v>16</v>
      </c>
      <c r="Z869">
        <v>57</v>
      </c>
      <c r="AA869">
        <v>4.2755519897304097</v>
      </c>
      <c r="AB869">
        <v>0.26182471968193599</v>
      </c>
      <c r="AC869">
        <v>86</v>
      </c>
      <c r="AD869">
        <v>11</v>
      </c>
      <c r="AE869">
        <v>3.0053989992098101E-2</v>
      </c>
      <c r="AF869">
        <v>-0.13138733112678</v>
      </c>
      <c r="AH869">
        <v>-7</v>
      </c>
      <c r="AJ869">
        <v>1</v>
      </c>
      <c r="AK869">
        <v>1</v>
      </c>
      <c r="AL869">
        <v>10.039999999999999</v>
      </c>
      <c r="AM869">
        <v>3.0399999999999898</v>
      </c>
      <c r="AO869">
        <v>0</v>
      </c>
      <c r="AP869">
        <v>0</v>
      </c>
      <c r="AQ869">
        <v>10.039999999999999</v>
      </c>
      <c r="AR869">
        <v>3.0399999999999898</v>
      </c>
      <c r="AS869">
        <v>1</v>
      </c>
      <c r="AT869">
        <v>1</v>
      </c>
      <c r="AV869">
        <v>31</v>
      </c>
      <c r="AW869">
        <v>24</v>
      </c>
      <c r="AX869">
        <v>1</v>
      </c>
      <c r="AZ869">
        <f t="shared" si="13"/>
        <v>0</v>
      </c>
    </row>
    <row r="870" spans="1:52" hidden="1" x14ac:dyDescent="0.25">
      <c r="A870" t="s">
        <v>51</v>
      </c>
      <c r="B870" t="s">
        <v>66</v>
      </c>
      <c r="C870">
        <v>2008</v>
      </c>
      <c r="D870">
        <v>13</v>
      </c>
      <c r="E870">
        <v>1</v>
      </c>
      <c r="F870">
        <v>-10.1</v>
      </c>
      <c r="G870">
        <v>6.2999999999999901</v>
      </c>
      <c r="I870">
        <v>36</v>
      </c>
      <c r="J870">
        <v>3</v>
      </c>
      <c r="K870">
        <v>7.7041474289823704</v>
      </c>
      <c r="L870">
        <v>0.38952682267845601</v>
      </c>
      <c r="M870">
        <v>47</v>
      </c>
      <c r="N870">
        <v>39</v>
      </c>
      <c r="O870">
        <v>3.1908110837871</v>
      </c>
      <c r="P870">
        <v>0.61627526829740198</v>
      </c>
      <c r="Q870">
        <v>32</v>
      </c>
      <c r="R870">
        <v>63</v>
      </c>
      <c r="S870">
        <v>-2.3518489776770002</v>
      </c>
      <c r="T870">
        <v>0.57299365049642603</v>
      </c>
      <c r="U870">
        <v>52</v>
      </c>
      <c r="V870">
        <v>27</v>
      </c>
      <c r="W870">
        <v>0</v>
      </c>
      <c r="X870">
        <v>4.7940124806101603E-2</v>
      </c>
      <c r="Y870">
        <v>41</v>
      </c>
      <c r="Z870">
        <v>22</v>
      </c>
      <c r="AA870">
        <v>4.1285847513488401</v>
      </c>
      <c r="AB870">
        <v>0.372646268384416</v>
      </c>
      <c r="AC870">
        <v>56</v>
      </c>
      <c r="AD870">
        <v>40</v>
      </c>
      <c r="AE870">
        <v>0.87719783821812403</v>
      </c>
      <c r="AF870">
        <v>0.41385112401296598</v>
      </c>
      <c r="AH870">
        <v>-6.5</v>
      </c>
      <c r="AJ870">
        <v>-1</v>
      </c>
      <c r="AK870">
        <v>1</v>
      </c>
      <c r="AL870">
        <v>3.6</v>
      </c>
      <c r="AM870">
        <v>-2.9</v>
      </c>
      <c r="AO870">
        <v>0</v>
      </c>
      <c r="AP870">
        <v>0</v>
      </c>
      <c r="AQ870">
        <v>3.6</v>
      </c>
      <c r="AR870">
        <v>-2.9</v>
      </c>
      <c r="AS870">
        <v>-1</v>
      </c>
      <c r="AT870">
        <v>1</v>
      </c>
      <c r="AV870">
        <v>-7</v>
      </c>
      <c r="AW870">
        <v>-13.5</v>
      </c>
      <c r="AX870">
        <v>-1</v>
      </c>
      <c r="AZ870">
        <f t="shared" si="13"/>
        <v>0</v>
      </c>
    </row>
    <row r="871" spans="1:52" hidden="1" x14ac:dyDescent="0.25">
      <c r="A871" t="s">
        <v>50</v>
      </c>
      <c r="B871" t="s">
        <v>73</v>
      </c>
      <c r="C871">
        <v>2008</v>
      </c>
      <c r="D871">
        <v>13</v>
      </c>
      <c r="E871">
        <v>0</v>
      </c>
      <c r="F871">
        <v>16.100000000000001</v>
      </c>
      <c r="G871">
        <v>1.5</v>
      </c>
      <c r="I871">
        <v>48</v>
      </c>
      <c r="J871">
        <v>53</v>
      </c>
      <c r="K871">
        <v>0</v>
      </c>
      <c r="L871">
        <v>-5.4085929891645498E-2</v>
      </c>
      <c r="M871">
        <v>74</v>
      </c>
      <c r="N871">
        <v>36</v>
      </c>
      <c r="O871">
        <v>5.4851167499428399</v>
      </c>
      <c r="P871">
        <v>0.61600711401789399</v>
      </c>
      <c r="Q871">
        <v>64</v>
      </c>
      <c r="R871">
        <v>24</v>
      </c>
      <c r="S871">
        <v>4.0761688865210397</v>
      </c>
      <c r="T871">
        <v>0.365495982640126</v>
      </c>
      <c r="U871">
        <v>57</v>
      </c>
      <c r="V871">
        <v>34</v>
      </c>
      <c r="W871">
        <v>1.53157295373665</v>
      </c>
      <c r="X871">
        <v>0.22052649024472301</v>
      </c>
      <c r="Y871">
        <v>30</v>
      </c>
      <c r="Z871">
        <v>79</v>
      </c>
      <c r="AA871">
        <v>-10.052028069399899</v>
      </c>
      <c r="AB871">
        <v>0.478365239497126</v>
      </c>
      <c r="AC871">
        <v>76</v>
      </c>
      <c r="AD871">
        <v>46</v>
      </c>
      <c r="AE871">
        <v>0.72450215603978396</v>
      </c>
      <c r="AF871">
        <v>-0.24358874902686101</v>
      </c>
      <c r="AH871">
        <v>3</v>
      </c>
      <c r="AJ871">
        <v>1</v>
      </c>
      <c r="AK871">
        <v>1</v>
      </c>
      <c r="AL871">
        <v>-1.89</v>
      </c>
      <c r="AM871">
        <v>1.1100000000000001</v>
      </c>
      <c r="AO871">
        <v>0</v>
      </c>
      <c r="AP871">
        <v>0</v>
      </c>
      <c r="AQ871">
        <v>-1.89</v>
      </c>
      <c r="AR871">
        <v>1.1100000000000001</v>
      </c>
      <c r="AS871">
        <v>1</v>
      </c>
      <c r="AT871">
        <v>1</v>
      </c>
      <c r="AV871">
        <v>4</v>
      </c>
      <c r="AW871">
        <v>7</v>
      </c>
      <c r="AX871">
        <v>1</v>
      </c>
      <c r="AZ871">
        <f t="shared" si="13"/>
        <v>0</v>
      </c>
    </row>
    <row r="872" spans="1:52" hidden="1" x14ac:dyDescent="0.25">
      <c r="A872" t="s">
        <v>46</v>
      </c>
      <c r="B872" t="s">
        <v>76</v>
      </c>
      <c r="C872">
        <v>2008</v>
      </c>
      <c r="D872">
        <v>13</v>
      </c>
      <c r="E872">
        <v>0</v>
      </c>
      <c r="F872">
        <v>4.0999999999999996</v>
      </c>
      <c r="G872">
        <v>6.3</v>
      </c>
      <c r="I872">
        <v>48</v>
      </c>
      <c r="J872">
        <v>29</v>
      </c>
      <c r="K872">
        <v>1.86130126548731</v>
      </c>
      <c r="L872">
        <v>0.279759552168445</v>
      </c>
      <c r="M872">
        <v>65</v>
      </c>
      <c r="N872">
        <v>73</v>
      </c>
      <c r="O872">
        <v>2.4569838420107701</v>
      </c>
      <c r="P872">
        <v>-0.24479524009531101</v>
      </c>
      <c r="Q872">
        <v>44</v>
      </c>
      <c r="R872">
        <v>96</v>
      </c>
      <c r="S872">
        <v>0</v>
      </c>
      <c r="T872">
        <v>4.1801315876820698E-2</v>
      </c>
      <c r="U872">
        <v>86</v>
      </c>
      <c r="V872">
        <v>69</v>
      </c>
      <c r="W872">
        <v>-2.2081488823569599</v>
      </c>
      <c r="X872">
        <v>0.14611828809895899</v>
      </c>
      <c r="Y872">
        <v>33</v>
      </c>
      <c r="Z872">
        <v>38</v>
      </c>
      <c r="AA872">
        <v>5.7446167883211601</v>
      </c>
      <c r="AB872">
        <v>0.42529888897694301</v>
      </c>
      <c r="AC872">
        <v>22</v>
      </c>
      <c r="AD872">
        <v>24</v>
      </c>
      <c r="AE872">
        <v>0</v>
      </c>
      <c r="AF872">
        <v>0.29753181396155098</v>
      </c>
      <c r="AH872">
        <v>5</v>
      </c>
      <c r="AJ872">
        <v>1</v>
      </c>
      <c r="AK872">
        <v>-1</v>
      </c>
      <c r="AL872">
        <v>-0.84</v>
      </c>
      <c r="AM872">
        <v>4.16</v>
      </c>
      <c r="AO872">
        <v>0</v>
      </c>
      <c r="AP872">
        <v>0</v>
      </c>
      <c r="AQ872">
        <v>-0.84</v>
      </c>
      <c r="AR872">
        <v>4.16</v>
      </c>
      <c r="AS872">
        <v>1</v>
      </c>
      <c r="AT872">
        <v>-1</v>
      </c>
      <c r="AV872">
        <v>-20</v>
      </c>
      <c r="AW872">
        <v>-15</v>
      </c>
      <c r="AX872">
        <v>-1</v>
      </c>
      <c r="AZ872">
        <f t="shared" si="13"/>
        <v>0</v>
      </c>
    </row>
    <row r="873" spans="1:52" hidden="1" x14ac:dyDescent="0.25">
      <c r="A873" t="s">
        <v>53</v>
      </c>
      <c r="B873" t="s">
        <v>49</v>
      </c>
      <c r="C873">
        <v>2008</v>
      </c>
      <c r="D873">
        <v>13</v>
      </c>
      <c r="E873">
        <v>1</v>
      </c>
      <c r="F873">
        <v>-27.2</v>
      </c>
      <c r="G873">
        <v>-53.6</v>
      </c>
      <c r="I873">
        <v>15</v>
      </c>
      <c r="J873">
        <v>59</v>
      </c>
      <c r="K873">
        <v>-3.7113159284485802</v>
      </c>
      <c r="L873">
        <v>-0.36067751854898999</v>
      </c>
      <c r="M873">
        <v>6</v>
      </c>
      <c r="N873">
        <v>48</v>
      </c>
      <c r="O873">
        <v>-6.9563266295129598</v>
      </c>
      <c r="P873">
        <v>-0.30626858505431998</v>
      </c>
      <c r="Q873">
        <v>1</v>
      </c>
      <c r="R873">
        <v>86</v>
      </c>
      <c r="S873">
        <v>-2.72438912545037</v>
      </c>
      <c r="T873">
        <v>-0.14216186538190501</v>
      </c>
      <c r="U873">
        <v>36</v>
      </c>
      <c r="V873">
        <v>75</v>
      </c>
      <c r="W873">
        <v>2.4041823141713601</v>
      </c>
      <c r="X873">
        <v>-0.40975425332896898</v>
      </c>
      <c r="Y873">
        <v>11</v>
      </c>
      <c r="Z873">
        <v>86</v>
      </c>
      <c r="AA873">
        <v>-4.6632412209846104</v>
      </c>
      <c r="AB873">
        <v>0.106247595438152</v>
      </c>
      <c r="AC873">
        <v>57</v>
      </c>
      <c r="AD873">
        <v>16</v>
      </c>
      <c r="AE873">
        <v>0</v>
      </c>
      <c r="AF873">
        <v>7.2592271291127497E-2</v>
      </c>
      <c r="AH873">
        <v>7</v>
      </c>
      <c r="AJ873">
        <v>-1</v>
      </c>
      <c r="AK873">
        <v>1</v>
      </c>
      <c r="AL873">
        <v>-10.039999999999999</v>
      </c>
      <c r="AM873">
        <v>-3.0399999999999898</v>
      </c>
      <c r="AO873">
        <v>0</v>
      </c>
      <c r="AP873">
        <v>0</v>
      </c>
      <c r="AQ873">
        <v>-10.039999999999999</v>
      </c>
      <c r="AR873">
        <v>-3.0399999999999898</v>
      </c>
      <c r="AS873">
        <v>-1</v>
      </c>
      <c r="AT873">
        <v>1</v>
      </c>
      <c r="AV873">
        <v>-31</v>
      </c>
      <c r="AW873">
        <v>-24</v>
      </c>
      <c r="AX873">
        <v>-1</v>
      </c>
      <c r="AZ873">
        <f t="shared" si="13"/>
        <v>0</v>
      </c>
    </row>
    <row r="874" spans="1:52" hidden="1" x14ac:dyDescent="0.25">
      <c r="A874" t="s">
        <v>72</v>
      </c>
      <c r="B874" t="s">
        <v>75</v>
      </c>
      <c r="C874">
        <v>2008</v>
      </c>
      <c r="D874">
        <v>13</v>
      </c>
      <c r="E874">
        <v>1</v>
      </c>
      <c r="F874">
        <v>-11.5</v>
      </c>
      <c r="G874">
        <v>-24.5</v>
      </c>
      <c r="I874">
        <v>27</v>
      </c>
      <c r="J874">
        <v>85</v>
      </c>
      <c r="K874">
        <v>0</v>
      </c>
      <c r="L874">
        <v>-7.4602480886357805E-2</v>
      </c>
      <c r="M874">
        <v>85</v>
      </c>
      <c r="N874">
        <v>30</v>
      </c>
      <c r="O874">
        <v>-0.60352828299682904</v>
      </c>
      <c r="P874">
        <v>-0.36199856093473998</v>
      </c>
      <c r="Q874">
        <v>31</v>
      </c>
      <c r="R874">
        <v>30</v>
      </c>
      <c r="S874">
        <v>-0.38850164523358699</v>
      </c>
      <c r="T874">
        <v>-0.20616479818359201</v>
      </c>
      <c r="U874">
        <v>21</v>
      </c>
      <c r="V874">
        <v>0</v>
      </c>
      <c r="W874">
        <v>-3.26151303446232</v>
      </c>
      <c r="X874">
        <v>-0.29983151511535999</v>
      </c>
      <c r="Y874">
        <v>20</v>
      </c>
      <c r="Z874">
        <v>71</v>
      </c>
      <c r="AA874">
        <v>0</v>
      </c>
      <c r="AB874">
        <v>-8.6069436379690098E-2</v>
      </c>
      <c r="AC874">
        <v>43</v>
      </c>
      <c r="AD874">
        <v>61</v>
      </c>
      <c r="AE874">
        <v>-0.59206898390020202</v>
      </c>
      <c r="AF874">
        <v>0.22646602460478499</v>
      </c>
      <c r="AH874">
        <v>4</v>
      </c>
      <c r="AJ874">
        <v>1</v>
      </c>
      <c r="AK874">
        <v>0</v>
      </c>
      <c r="AL874">
        <v>-3.25</v>
      </c>
      <c r="AM874">
        <v>0.75</v>
      </c>
      <c r="AO874">
        <v>0</v>
      </c>
      <c r="AP874">
        <v>0</v>
      </c>
      <c r="AQ874">
        <v>-3.25</v>
      </c>
      <c r="AR874">
        <v>0.75</v>
      </c>
      <c r="AS874">
        <v>1</v>
      </c>
      <c r="AT874">
        <v>0</v>
      </c>
      <c r="AV874">
        <v>-4</v>
      </c>
      <c r="AW874">
        <v>0</v>
      </c>
      <c r="AX874">
        <v>0</v>
      </c>
      <c r="AZ874">
        <f t="shared" si="13"/>
        <v>0</v>
      </c>
    </row>
    <row r="875" spans="1:52" hidden="1" x14ac:dyDescent="0.25">
      <c r="A875" t="s">
        <v>55</v>
      </c>
      <c r="B875" t="s">
        <v>67</v>
      </c>
      <c r="C875">
        <v>2008</v>
      </c>
      <c r="D875">
        <v>13</v>
      </c>
      <c r="E875">
        <v>1</v>
      </c>
      <c r="F875">
        <v>-7.5</v>
      </c>
      <c r="G875">
        <v>12.9</v>
      </c>
      <c r="I875">
        <v>82</v>
      </c>
      <c r="J875">
        <v>50</v>
      </c>
      <c r="K875">
        <v>2.3202907971262401</v>
      </c>
      <c r="L875">
        <v>-0.20912933682222201</v>
      </c>
      <c r="M875">
        <v>68</v>
      </c>
      <c r="N875">
        <v>60</v>
      </c>
      <c r="O875">
        <v>0</v>
      </c>
      <c r="P875">
        <v>7.55571889924469E-2</v>
      </c>
      <c r="Q875">
        <v>39</v>
      </c>
      <c r="R875">
        <v>44</v>
      </c>
      <c r="S875">
        <v>-0.29190169433080698</v>
      </c>
      <c r="T875">
        <v>-0.33601488153349701</v>
      </c>
      <c r="U875">
        <v>68</v>
      </c>
      <c r="V875">
        <v>37</v>
      </c>
      <c r="W875">
        <v>0</v>
      </c>
      <c r="X875">
        <v>-1.07341580745875E-2</v>
      </c>
      <c r="Y875">
        <v>53</v>
      </c>
      <c r="Z875">
        <v>6</v>
      </c>
      <c r="AA875">
        <v>-8.1877231791181302</v>
      </c>
      <c r="AB875">
        <v>-0.294093479507195</v>
      </c>
      <c r="AC875">
        <v>72</v>
      </c>
      <c r="AD875">
        <v>0</v>
      </c>
      <c r="AE875">
        <v>-5.9210009898789897</v>
      </c>
      <c r="AF875">
        <v>-0.34169236376747603</v>
      </c>
      <c r="AH875">
        <v>-12</v>
      </c>
      <c r="AJ875">
        <v>-1</v>
      </c>
      <c r="AK875">
        <v>-1</v>
      </c>
      <c r="AL875">
        <v>5.03</v>
      </c>
      <c r="AM875">
        <v>-6.97</v>
      </c>
      <c r="AO875">
        <v>0</v>
      </c>
      <c r="AP875">
        <v>0</v>
      </c>
      <c r="AQ875">
        <v>5.03</v>
      </c>
      <c r="AR875">
        <v>-6.97</v>
      </c>
      <c r="AS875">
        <v>-1</v>
      </c>
      <c r="AT875">
        <v>-1</v>
      </c>
      <c r="AV875">
        <v>25</v>
      </c>
      <c r="AW875">
        <v>13</v>
      </c>
      <c r="AX875">
        <v>1</v>
      </c>
      <c r="AZ875">
        <f t="shared" si="13"/>
        <v>0</v>
      </c>
    </row>
    <row r="876" spans="1:52" hidden="1" x14ac:dyDescent="0.25">
      <c r="A876" t="s">
        <v>57</v>
      </c>
      <c r="B876" t="s">
        <v>62</v>
      </c>
      <c r="C876">
        <v>2008</v>
      </c>
      <c r="D876">
        <v>13</v>
      </c>
      <c r="E876">
        <v>0</v>
      </c>
      <c r="F876">
        <v>-6.8</v>
      </c>
      <c r="G876">
        <v>-21.1</v>
      </c>
      <c r="I876">
        <v>42</v>
      </c>
      <c r="J876">
        <v>59</v>
      </c>
      <c r="K876">
        <v>-5.8831429997860196</v>
      </c>
      <c r="L876">
        <v>-0.93041164841381596</v>
      </c>
      <c r="M876">
        <v>97</v>
      </c>
      <c r="N876">
        <v>85</v>
      </c>
      <c r="O876">
        <v>0</v>
      </c>
      <c r="P876">
        <v>-3.8312555004617603E-2</v>
      </c>
      <c r="Q876">
        <v>36</v>
      </c>
      <c r="R876">
        <v>89</v>
      </c>
      <c r="S876">
        <v>-0.103822229444267</v>
      </c>
      <c r="T876">
        <v>-0.27166692874861098</v>
      </c>
      <c r="U876">
        <v>22</v>
      </c>
      <c r="V876">
        <v>61</v>
      </c>
      <c r="W876">
        <v>-9.0628398892896005</v>
      </c>
      <c r="X876">
        <v>0.183519166180377</v>
      </c>
      <c r="Y876">
        <v>74</v>
      </c>
      <c r="Z876">
        <v>27</v>
      </c>
      <c r="AA876">
        <v>-5.2792142320834703</v>
      </c>
      <c r="AB876">
        <v>0.144054338869507</v>
      </c>
      <c r="AC876">
        <v>31</v>
      </c>
      <c r="AD876">
        <v>40</v>
      </c>
      <c r="AE876">
        <v>-7.4221775544388597</v>
      </c>
      <c r="AF876">
        <v>-0.37223595657981801</v>
      </c>
      <c r="AH876">
        <v>8</v>
      </c>
      <c r="AJ876">
        <v>1</v>
      </c>
      <c r="AK876">
        <v>1</v>
      </c>
      <c r="AL876">
        <v>-6.77</v>
      </c>
      <c r="AM876">
        <v>1.23</v>
      </c>
      <c r="AO876">
        <v>0</v>
      </c>
      <c r="AP876">
        <v>0</v>
      </c>
      <c r="AQ876">
        <v>-6.77</v>
      </c>
      <c r="AR876">
        <v>1.23</v>
      </c>
      <c r="AS876">
        <v>1</v>
      </c>
      <c r="AT876">
        <v>1</v>
      </c>
      <c r="AV876">
        <v>17</v>
      </c>
      <c r="AW876">
        <v>25</v>
      </c>
      <c r="AX876">
        <v>1</v>
      </c>
      <c r="AZ876">
        <f t="shared" si="13"/>
        <v>0</v>
      </c>
    </row>
    <row r="877" spans="1:52" hidden="1" x14ac:dyDescent="0.25">
      <c r="A877" t="s">
        <v>52</v>
      </c>
      <c r="B877" t="s">
        <v>69</v>
      </c>
      <c r="C877">
        <v>2008</v>
      </c>
      <c r="D877">
        <v>13</v>
      </c>
      <c r="E877">
        <v>1</v>
      </c>
      <c r="F877">
        <v>-46</v>
      </c>
      <c r="G877">
        <v>-70.7</v>
      </c>
      <c r="I877">
        <v>48</v>
      </c>
      <c r="J877">
        <v>100</v>
      </c>
      <c r="K877">
        <v>0</v>
      </c>
      <c r="L877">
        <v>-0.142811216714225</v>
      </c>
      <c r="M877">
        <v>0</v>
      </c>
      <c r="N877">
        <v>73</v>
      </c>
      <c r="O877">
        <v>0</v>
      </c>
      <c r="P877">
        <v>-0.25559763698035298</v>
      </c>
      <c r="Q877">
        <v>5</v>
      </c>
      <c r="R877">
        <v>63</v>
      </c>
      <c r="S877">
        <v>-3.48587774798927</v>
      </c>
      <c r="T877">
        <v>-0.304982259832277</v>
      </c>
      <c r="U877">
        <v>0</v>
      </c>
      <c r="V877">
        <v>53</v>
      </c>
      <c r="W877">
        <v>0</v>
      </c>
      <c r="X877">
        <v>-0.62119113997138997</v>
      </c>
      <c r="Y877">
        <v>26</v>
      </c>
      <c r="Z877">
        <v>79</v>
      </c>
      <c r="AA877">
        <v>0</v>
      </c>
      <c r="AB877">
        <v>-2.3430409228882499E-2</v>
      </c>
      <c r="AC877">
        <v>45</v>
      </c>
      <c r="AD877">
        <v>27</v>
      </c>
      <c r="AE877">
        <v>0</v>
      </c>
      <c r="AF877">
        <v>0.153406000032342</v>
      </c>
      <c r="AH877">
        <v>11</v>
      </c>
      <c r="AJ877">
        <v>-1</v>
      </c>
      <c r="AK877">
        <v>1</v>
      </c>
      <c r="AL877">
        <v>-14.14</v>
      </c>
      <c r="AM877">
        <v>-3.14</v>
      </c>
      <c r="AO877">
        <v>0</v>
      </c>
      <c r="AP877">
        <v>0</v>
      </c>
      <c r="AQ877">
        <v>-14.14</v>
      </c>
      <c r="AR877">
        <v>-3.14</v>
      </c>
      <c r="AS877">
        <v>-1</v>
      </c>
      <c r="AT877">
        <v>1</v>
      </c>
      <c r="AV877">
        <v>-37</v>
      </c>
      <c r="AW877">
        <v>-26</v>
      </c>
      <c r="AX877">
        <v>-1</v>
      </c>
      <c r="AZ877">
        <f t="shared" si="13"/>
        <v>0</v>
      </c>
    </row>
    <row r="878" spans="1:52" hidden="1" x14ac:dyDescent="0.25">
      <c r="A878" t="s">
        <v>73</v>
      </c>
      <c r="B878" t="s">
        <v>50</v>
      </c>
      <c r="C878">
        <v>2008</v>
      </c>
      <c r="D878">
        <v>13</v>
      </c>
      <c r="E878">
        <v>1</v>
      </c>
      <c r="F878">
        <v>14.6</v>
      </c>
      <c r="G878">
        <v>-1.5</v>
      </c>
      <c r="I878">
        <v>36</v>
      </c>
      <c r="J878">
        <v>74</v>
      </c>
      <c r="K878">
        <v>-3.01279910962719E-2</v>
      </c>
      <c r="L878">
        <v>0.258044181631225</v>
      </c>
      <c r="M878">
        <v>53</v>
      </c>
      <c r="N878">
        <v>48</v>
      </c>
      <c r="O878">
        <v>3.9226708463949702</v>
      </c>
      <c r="P878">
        <v>0.39500257418275297</v>
      </c>
      <c r="Q878">
        <v>34</v>
      </c>
      <c r="R878">
        <v>57</v>
      </c>
      <c r="S878">
        <v>1.0210577667421199</v>
      </c>
      <c r="T878">
        <v>0.146567957419066</v>
      </c>
      <c r="U878">
        <v>24</v>
      </c>
      <c r="V878">
        <v>64</v>
      </c>
      <c r="W878">
        <v>-2.0319021508586101</v>
      </c>
      <c r="X878">
        <v>0.21988431950774001</v>
      </c>
      <c r="Y878">
        <v>46</v>
      </c>
      <c r="Z878">
        <v>76</v>
      </c>
      <c r="AA878">
        <v>-1.9910447343373801</v>
      </c>
      <c r="AB878">
        <v>0.21699427669176499</v>
      </c>
      <c r="AC878">
        <v>79</v>
      </c>
      <c r="AD878">
        <v>30</v>
      </c>
      <c r="AE878">
        <v>3.9873637322167998</v>
      </c>
      <c r="AF878">
        <v>0.443683722934404</v>
      </c>
      <c r="AH878">
        <v>-3</v>
      </c>
      <c r="AJ878">
        <v>-1</v>
      </c>
      <c r="AK878">
        <v>1</v>
      </c>
      <c r="AL878">
        <v>1.89</v>
      </c>
      <c r="AM878">
        <v>-1.1100000000000001</v>
      </c>
      <c r="AO878">
        <v>0</v>
      </c>
      <c r="AP878">
        <v>0</v>
      </c>
      <c r="AQ878">
        <v>1.89</v>
      </c>
      <c r="AR878">
        <v>-1.1100000000000001</v>
      </c>
      <c r="AS878">
        <v>-1</v>
      </c>
      <c r="AT878">
        <v>1</v>
      </c>
      <c r="AV878">
        <v>-4</v>
      </c>
      <c r="AW878">
        <v>-7</v>
      </c>
      <c r="AX878">
        <v>-1</v>
      </c>
      <c r="AZ878">
        <f t="shared" si="13"/>
        <v>0</v>
      </c>
    </row>
    <row r="879" spans="1:52" hidden="1" x14ac:dyDescent="0.25">
      <c r="A879" t="s">
        <v>56</v>
      </c>
      <c r="B879" t="s">
        <v>74</v>
      </c>
      <c r="C879">
        <v>2008</v>
      </c>
      <c r="D879">
        <v>13</v>
      </c>
      <c r="E879">
        <v>1</v>
      </c>
      <c r="F879">
        <v>-8.6</v>
      </c>
      <c r="G879">
        <v>-1.2999999999999901</v>
      </c>
      <c r="I879">
        <v>33</v>
      </c>
      <c r="J879">
        <v>32</v>
      </c>
      <c r="K879">
        <v>1.5927732232016201</v>
      </c>
      <c r="L879">
        <v>0.27325605657917901</v>
      </c>
      <c r="M879">
        <v>47</v>
      </c>
      <c r="N879">
        <v>48</v>
      </c>
      <c r="O879">
        <v>-1.11557638388208</v>
      </c>
      <c r="P879">
        <v>0.59337034522360999</v>
      </c>
      <c r="Q879">
        <v>41</v>
      </c>
      <c r="R879">
        <v>53</v>
      </c>
      <c r="S879">
        <v>-1.1828011341299201</v>
      </c>
      <c r="T879">
        <v>0.47405066230244203</v>
      </c>
      <c r="U879">
        <v>37</v>
      </c>
      <c r="V879">
        <v>36</v>
      </c>
      <c r="W879">
        <v>-1.69047980780845</v>
      </c>
      <c r="X879">
        <v>0.61770296475375797</v>
      </c>
      <c r="Y879">
        <v>65</v>
      </c>
      <c r="Z879">
        <v>63</v>
      </c>
      <c r="AA879">
        <v>-1.8403616190671801</v>
      </c>
      <c r="AB879">
        <v>0.46583026010878997</v>
      </c>
      <c r="AC879">
        <v>63</v>
      </c>
      <c r="AD879">
        <v>36</v>
      </c>
      <c r="AE879">
        <v>0</v>
      </c>
      <c r="AF879">
        <v>6.8305269469079902E-2</v>
      </c>
      <c r="AH879">
        <v>-3</v>
      </c>
      <c r="AJ879">
        <v>-1</v>
      </c>
      <c r="AK879">
        <v>-1</v>
      </c>
      <c r="AL879">
        <v>1.94</v>
      </c>
      <c r="AM879">
        <v>-1.06</v>
      </c>
      <c r="AO879">
        <v>0</v>
      </c>
      <c r="AP879">
        <v>0</v>
      </c>
      <c r="AQ879">
        <v>1.94</v>
      </c>
      <c r="AR879">
        <v>-1.06</v>
      </c>
      <c r="AS879">
        <v>-1</v>
      </c>
      <c r="AT879">
        <v>-1</v>
      </c>
      <c r="AV879">
        <v>13</v>
      </c>
      <c r="AW879">
        <v>10</v>
      </c>
      <c r="AX879">
        <v>1</v>
      </c>
      <c r="AZ879">
        <f t="shared" si="13"/>
        <v>0</v>
      </c>
    </row>
    <row r="880" spans="1:52" hidden="1" x14ac:dyDescent="0.25">
      <c r="A880" t="s">
        <v>75</v>
      </c>
      <c r="B880" t="s">
        <v>72</v>
      </c>
      <c r="C880">
        <v>2008</v>
      </c>
      <c r="D880">
        <v>13</v>
      </c>
      <c r="E880">
        <v>0</v>
      </c>
      <c r="F880">
        <v>13</v>
      </c>
      <c r="G880">
        <v>24.5</v>
      </c>
      <c r="I880">
        <v>30</v>
      </c>
      <c r="J880">
        <v>85</v>
      </c>
      <c r="K880">
        <v>0</v>
      </c>
      <c r="L880">
        <v>2.1281691941701101E-2</v>
      </c>
      <c r="M880">
        <v>85</v>
      </c>
      <c r="N880">
        <v>27</v>
      </c>
      <c r="O880">
        <v>-2.2614736669937798</v>
      </c>
      <c r="P880">
        <v>-0.19581145948273501</v>
      </c>
      <c r="Q880">
        <v>0</v>
      </c>
      <c r="R880">
        <v>21</v>
      </c>
      <c r="S880">
        <v>-11.4107198525098</v>
      </c>
      <c r="T880">
        <v>-0.63130125468995202</v>
      </c>
      <c r="U880">
        <v>30</v>
      </c>
      <c r="V880">
        <v>31</v>
      </c>
      <c r="W880">
        <v>-3.5012721385144001</v>
      </c>
      <c r="X880">
        <v>-0.45120054346351801</v>
      </c>
      <c r="Y880">
        <v>61</v>
      </c>
      <c r="Z880">
        <v>43</v>
      </c>
      <c r="AA880">
        <v>-0.29650988047920501</v>
      </c>
      <c r="AB880">
        <v>-0.13481851899661201</v>
      </c>
      <c r="AC880">
        <v>71</v>
      </c>
      <c r="AD880">
        <v>20</v>
      </c>
      <c r="AE880">
        <v>0</v>
      </c>
      <c r="AF880">
        <v>0.38909147282603901</v>
      </c>
      <c r="AH880">
        <v>-4</v>
      </c>
      <c r="AJ880">
        <v>-1</v>
      </c>
      <c r="AK880">
        <v>0</v>
      </c>
      <c r="AL880">
        <v>3.25</v>
      </c>
      <c r="AM880">
        <v>-0.75</v>
      </c>
      <c r="AO880">
        <v>0</v>
      </c>
      <c r="AP880">
        <v>0</v>
      </c>
      <c r="AQ880">
        <v>3.25</v>
      </c>
      <c r="AR880">
        <v>-0.75</v>
      </c>
      <c r="AS880">
        <v>-1</v>
      </c>
      <c r="AT880">
        <v>0</v>
      </c>
      <c r="AV880">
        <v>4</v>
      </c>
      <c r="AW880">
        <v>0</v>
      </c>
      <c r="AX880">
        <v>0</v>
      </c>
      <c r="AZ880">
        <f t="shared" si="13"/>
        <v>0</v>
      </c>
    </row>
    <row r="881" spans="1:52" hidden="1" x14ac:dyDescent="0.25">
      <c r="A881" t="s">
        <v>74</v>
      </c>
      <c r="B881" t="s">
        <v>56</v>
      </c>
      <c r="C881">
        <v>2008</v>
      </c>
      <c r="D881">
        <v>13</v>
      </c>
      <c r="E881">
        <v>0</v>
      </c>
      <c r="F881">
        <v>-7.3</v>
      </c>
      <c r="G881">
        <v>1.2999999999999901</v>
      </c>
      <c r="I881">
        <v>48</v>
      </c>
      <c r="J881">
        <v>47</v>
      </c>
      <c r="K881">
        <v>0</v>
      </c>
      <c r="L881">
        <v>1.4006676013856099E-2</v>
      </c>
      <c r="M881">
        <v>32</v>
      </c>
      <c r="N881">
        <v>33</v>
      </c>
      <c r="O881">
        <v>0.22590076376648599</v>
      </c>
      <c r="P881">
        <v>0.198892134430526</v>
      </c>
      <c r="Q881">
        <v>36</v>
      </c>
      <c r="R881">
        <v>37</v>
      </c>
      <c r="S881">
        <v>0.92004076215755304</v>
      </c>
      <c r="T881">
        <v>0.66520771957890101</v>
      </c>
      <c r="U881">
        <v>53</v>
      </c>
      <c r="V881">
        <v>41</v>
      </c>
      <c r="W881">
        <v>-4.4594300359908399</v>
      </c>
      <c r="X881">
        <v>0.65305379714172795</v>
      </c>
      <c r="Y881">
        <v>36</v>
      </c>
      <c r="Z881">
        <v>63</v>
      </c>
      <c r="AA881">
        <v>0</v>
      </c>
      <c r="AB881">
        <v>-1.0094357743243699E-2</v>
      </c>
      <c r="AC881">
        <v>63</v>
      </c>
      <c r="AD881">
        <v>65</v>
      </c>
      <c r="AE881">
        <v>5.0543702341547103</v>
      </c>
      <c r="AF881">
        <v>-0.45857771526288299</v>
      </c>
      <c r="AH881">
        <v>3</v>
      </c>
      <c r="AJ881">
        <v>1</v>
      </c>
      <c r="AK881">
        <v>-1</v>
      </c>
      <c r="AL881">
        <v>-1.94</v>
      </c>
      <c r="AM881">
        <v>1.06</v>
      </c>
      <c r="AO881">
        <v>0</v>
      </c>
      <c r="AP881">
        <v>0</v>
      </c>
      <c r="AQ881">
        <v>-1.94</v>
      </c>
      <c r="AR881">
        <v>1.06</v>
      </c>
      <c r="AS881">
        <v>1</v>
      </c>
      <c r="AT881">
        <v>-1</v>
      </c>
      <c r="AV881">
        <v>-13</v>
      </c>
      <c r="AW881">
        <v>-10</v>
      </c>
      <c r="AX881">
        <v>-1</v>
      </c>
      <c r="AZ881">
        <f t="shared" si="13"/>
        <v>0</v>
      </c>
    </row>
    <row r="882" spans="1:52" x14ac:dyDescent="0.25">
      <c r="A882" t="s">
        <v>59</v>
      </c>
      <c r="B882" t="s">
        <v>58</v>
      </c>
      <c r="C882">
        <v>2008</v>
      </c>
      <c r="D882">
        <v>13</v>
      </c>
      <c r="E882">
        <v>0</v>
      </c>
      <c r="F882">
        <v>-33.9</v>
      </c>
      <c r="G882">
        <v>-15.2</v>
      </c>
      <c r="I882">
        <v>0</v>
      </c>
      <c r="J882">
        <v>27</v>
      </c>
      <c r="K882">
        <v>-13.148275755132399</v>
      </c>
      <c r="L882">
        <v>-0.33631243662467902</v>
      </c>
      <c r="M882">
        <v>29</v>
      </c>
      <c r="N882">
        <v>54</v>
      </c>
      <c r="O882">
        <v>0</v>
      </c>
      <c r="P882">
        <v>-0.16589278213852801</v>
      </c>
      <c r="Q882">
        <v>42</v>
      </c>
      <c r="R882">
        <v>6</v>
      </c>
      <c r="S882">
        <v>-7.9219673469387697</v>
      </c>
      <c r="T882">
        <v>-0.14452821811424599</v>
      </c>
      <c r="U882">
        <v>1</v>
      </c>
      <c r="V882">
        <v>51</v>
      </c>
      <c r="W882">
        <v>-5.3145907775227101</v>
      </c>
      <c r="X882">
        <v>0.38500263369548798</v>
      </c>
      <c r="Y882">
        <v>29</v>
      </c>
      <c r="Z882">
        <v>72</v>
      </c>
      <c r="AA882">
        <v>-9.03428354967423</v>
      </c>
      <c r="AB882">
        <v>0.49803546939613902</v>
      </c>
      <c r="AC882">
        <v>26</v>
      </c>
      <c r="AD882">
        <v>0</v>
      </c>
      <c r="AE882">
        <v>-17.062928443649302</v>
      </c>
      <c r="AF882">
        <v>-0.56454325501489799</v>
      </c>
      <c r="AH882">
        <v>3.5</v>
      </c>
      <c r="AJ882">
        <v>-1</v>
      </c>
      <c r="AK882">
        <v>-1</v>
      </c>
      <c r="AL882">
        <v>-5.52</v>
      </c>
      <c r="AM882">
        <v>-2.02</v>
      </c>
      <c r="AO882">
        <v>-18.5540834686057</v>
      </c>
      <c r="AP882">
        <v>-1.84404264231171</v>
      </c>
      <c r="AQ882">
        <v>-7.36404264231171</v>
      </c>
      <c r="AR882">
        <v>-3.86404264231171</v>
      </c>
      <c r="AS882">
        <v>-1</v>
      </c>
      <c r="AT882">
        <v>-1</v>
      </c>
      <c r="AV882">
        <v>7</v>
      </c>
      <c r="AW882">
        <v>10.5</v>
      </c>
      <c r="AX882">
        <v>1</v>
      </c>
      <c r="AZ882">
        <f t="shared" si="13"/>
        <v>1</v>
      </c>
    </row>
    <row r="883" spans="1:52" hidden="1" x14ac:dyDescent="0.25">
      <c r="A883" t="s">
        <v>61</v>
      </c>
      <c r="B883" t="s">
        <v>68</v>
      </c>
      <c r="C883">
        <v>2008</v>
      </c>
      <c r="D883">
        <v>13</v>
      </c>
      <c r="E883">
        <v>0</v>
      </c>
      <c r="F883">
        <v>3</v>
      </c>
      <c r="G883">
        <v>54.9</v>
      </c>
      <c r="I883">
        <v>67</v>
      </c>
      <c r="J883">
        <v>12</v>
      </c>
      <c r="K883">
        <v>0</v>
      </c>
      <c r="L883">
        <v>-6.7634104440775694E-2</v>
      </c>
      <c r="M883">
        <v>56</v>
      </c>
      <c r="N883">
        <v>45</v>
      </c>
      <c r="O883">
        <v>0</v>
      </c>
      <c r="P883">
        <v>0.271267027272384</v>
      </c>
      <c r="Q883">
        <v>39</v>
      </c>
      <c r="R883">
        <v>4</v>
      </c>
      <c r="S883">
        <v>3.7774780760506399</v>
      </c>
      <c r="T883">
        <v>0.203558146763932</v>
      </c>
      <c r="U883">
        <v>72</v>
      </c>
      <c r="V883">
        <v>11</v>
      </c>
      <c r="W883">
        <v>0</v>
      </c>
      <c r="X883">
        <v>-3.1621496547097103E-2</v>
      </c>
      <c r="Y883">
        <v>58</v>
      </c>
      <c r="Z883">
        <v>43</v>
      </c>
      <c r="AA883">
        <v>-1.13961747823378</v>
      </c>
      <c r="AB883">
        <v>0.22314010434566101</v>
      </c>
      <c r="AC883">
        <v>26</v>
      </c>
      <c r="AD883">
        <v>20</v>
      </c>
      <c r="AE883">
        <v>0</v>
      </c>
      <c r="AF883">
        <v>-8.9314982340158305E-2</v>
      </c>
      <c r="AH883">
        <v>-7</v>
      </c>
      <c r="AJ883">
        <v>1</v>
      </c>
      <c r="AK883">
        <v>-1</v>
      </c>
      <c r="AL883">
        <v>10.35</v>
      </c>
      <c r="AM883">
        <v>3.35</v>
      </c>
      <c r="AO883">
        <v>0</v>
      </c>
      <c r="AP883">
        <v>0</v>
      </c>
      <c r="AQ883">
        <v>10.35</v>
      </c>
      <c r="AR883">
        <v>3.3499999999999899</v>
      </c>
      <c r="AS883">
        <v>1</v>
      </c>
      <c r="AT883">
        <v>-1</v>
      </c>
      <c r="AV883">
        <v>4</v>
      </c>
      <c r="AW883">
        <v>-3</v>
      </c>
      <c r="AX883">
        <v>-1</v>
      </c>
      <c r="AZ883">
        <f t="shared" si="13"/>
        <v>0</v>
      </c>
    </row>
    <row r="884" spans="1:52" hidden="1" x14ac:dyDescent="0.25">
      <c r="A884" t="s">
        <v>76</v>
      </c>
      <c r="B884" t="s">
        <v>46</v>
      </c>
      <c r="C884">
        <v>2008</v>
      </c>
      <c r="D884">
        <v>13</v>
      </c>
      <c r="E884">
        <v>1</v>
      </c>
      <c r="F884">
        <v>-2.2000000000000002</v>
      </c>
      <c r="G884">
        <v>-6.3</v>
      </c>
      <c r="I884">
        <v>73</v>
      </c>
      <c r="J884">
        <v>65</v>
      </c>
      <c r="K884">
        <v>0</v>
      </c>
      <c r="L884">
        <v>-4.8923114255081099E-2</v>
      </c>
      <c r="M884">
        <v>29</v>
      </c>
      <c r="N884">
        <v>48</v>
      </c>
      <c r="O884">
        <v>0</v>
      </c>
      <c r="P884">
        <v>0.18087688525726101</v>
      </c>
      <c r="Q884">
        <v>69</v>
      </c>
      <c r="R884">
        <v>86</v>
      </c>
      <c r="S884">
        <v>6.0586879743140596</v>
      </c>
      <c r="T884">
        <v>-0.25531379983437402</v>
      </c>
      <c r="U884">
        <v>96</v>
      </c>
      <c r="V884">
        <v>44</v>
      </c>
      <c r="W884">
        <v>3.95672145397076</v>
      </c>
      <c r="X884">
        <v>-0.30563125517786699</v>
      </c>
      <c r="Y884">
        <v>24</v>
      </c>
      <c r="Z884">
        <v>22</v>
      </c>
      <c r="AA884">
        <v>0</v>
      </c>
      <c r="AB884">
        <v>-8.8739077934547494E-2</v>
      </c>
      <c r="AC884">
        <v>38</v>
      </c>
      <c r="AD884">
        <v>33</v>
      </c>
      <c r="AE884">
        <v>1.3442997008430699</v>
      </c>
      <c r="AF884">
        <v>-0.23921557341416899</v>
      </c>
      <c r="AH884">
        <v>-5</v>
      </c>
      <c r="AJ884">
        <v>-1</v>
      </c>
      <c r="AK884">
        <v>-1</v>
      </c>
      <c r="AL884">
        <v>0.84</v>
      </c>
      <c r="AM884">
        <v>-4.16</v>
      </c>
      <c r="AO884">
        <v>0</v>
      </c>
      <c r="AP884">
        <v>0</v>
      </c>
      <c r="AQ884">
        <v>0.84</v>
      </c>
      <c r="AR884">
        <v>-4.16</v>
      </c>
      <c r="AS884">
        <v>-1</v>
      </c>
      <c r="AT884">
        <v>-1</v>
      </c>
      <c r="AV884">
        <v>20</v>
      </c>
      <c r="AW884">
        <v>15</v>
      </c>
      <c r="AX884">
        <v>1</v>
      </c>
      <c r="AZ884">
        <f t="shared" si="13"/>
        <v>0</v>
      </c>
    </row>
    <row r="885" spans="1:52" hidden="1" x14ac:dyDescent="0.25">
      <c r="A885" t="s">
        <v>63</v>
      </c>
      <c r="B885" t="s">
        <v>54</v>
      </c>
      <c r="C885">
        <v>2008</v>
      </c>
      <c r="D885">
        <v>13</v>
      </c>
      <c r="E885">
        <v>0</v>
      </c>
      <c r="F885">
        <v>14.2</v>
      </c>
      <c r="G885">
        <v>-2.6</v>
      </c>
      <c r="I885">
        <v>42</v>
      </c>
      <c r="J885">
        <v>74</v>
      </c>
      <c r="K885">
        <v>-4.7626335771042001</v>
      </c>
      <c r="L885">
        <v>0.43823377429777399</v>
      </c>
      <c r="M885">
        <v>94</v>
      </c>
      <c r="N885">
        <v>54</v>
      </c>
      <c r="O885">
        <v>-1.5412862530888201</v>
      </c>
      <c r="P885">
        <v>0.14390178604957701</v>
      </c>
      <c r="Q885">
        <v>16</v>
      </c>
      <c r="R885">
        <v>66</v>
      </c>
      <c r="S885">
        <v>-4.8837138818207499</v>
      </c>
      <c r="T885">
        <v>0.53062769319238501</v>
      </c>
      <c r="U885">
        <v>56</v>
      </c>
      <c r="V885">
        <v>42</v>
      </c>
      <c r="W885">
        <v>2.2318690878961398</v>
      </c>
      <c r="X885">
        <v>0.51426167240724896</v>
      </c>
      <c r="Y885">
        <v>100</v>
      </c>
      <c r="Z885">
        <v>94</v>
      </c>
      <c r="AA885">
        <v>3.0213925914445099</v>
      </c>
      <c r="AB885">
        <v>-0.15415452505362601</v>
      </c>
      <c r="AC885">
        <v>31</v>
      </c>
      <c r="AD885">
        <v>49</v>
      </c>
      <c r="AE885">
        <v>-2.02690050739024</v>
      </c>
      <c r="AF885">
        <v>0.22771265088465101</v>
      </c>
      <c r="AH885">
        <v>3.5</v>
      </c>
      <c r="AJ885">
        <v>1</v>
      </c>
      <c r="AK885">
        <v>1</v>
      </c>
      <c r="AL885">
        <v>-2.79</v>
      </c>
      <c r="AM885">
        <v>0.71</v>
      </c>
      <c r="AO885">
        <v>0</v>
      </c>
      <c r="AP885">
        <v>0</v>
      </c>
      <c r="AQ885">
        <v>-2.79</v>
      </c>
      <c r="AR885">
        <v>0.71</v>
      </c>
      <c r="AS885">
        <v>1</v>
      </c>
      <c r="AT885">
        <v>1</v>
      </c>
      <c r="AV885">
        <v>-3</v>
      </c>
      <c r="AW885">
        <v>0.5</v>
      </c>
      <c r="AX885">
        <v>1</v>
      </c>
      <c r="AZ885">
        <f t="shared" si="13"/>
        <v>0</v>
      </c>
    </row>
    <row r="886" spans="1:52" hidden="1" x14ac:dyDescent="0.25">
      <c r="A886" t="s">
        <v>71</v>
      </c>
      <c r="B886" t="s">
        <v>60</v>
      </c>
      <c r="C886">
        <v>2008</v>
      </c>
      <c r="D886">
        <v>13</v>
      </c>
      <c r="E886">
        <v>1</v>
      </c>
      <c r="F886">
        <v>0.8</v>
      </c>
      <c r="G886">
        <v>-19</v>
      </c>
      <c r="I886">
        <v>48</v>
      </c>
      <c r="J886">
        <v>18</v>
      </c>
      <c r="K886">
        <v>-1.3284941893793201</v>
      </c>
      <c r="L886">
        <v>-0.19149243723199799</v>
      </c>
      <c r="M886">
        <v>21</v>
      </c>
      <c r="N886">
        <v>94</v>
      </c>
      <c r="O886">
        <v>0</v>
      </c>
      <c r="P886">
        <v>4.6364762697800002E-2</v>
      </c>
      <c r="Q886">
        <v>61</v>
      </c>
      <c r="R886">
        <v>100</v>
      </c>
      <c r="S886">
        <v>-0.17708873868963301</v>
      </c>
      <c r="T886">
        <v>0.112497412514277</v>
      </c>
      <c r="U886">
        <v>66</v>
      </c>
      <c r="V886">
        <v>27</v>
      </c>
      <c r="W886">
        <v>1.75723099203476</v>
      </c>
      <c r="X886">
        <v>-0.22578868069160299</v>
      </c>
      <c r="Y886">
        <v>51</v>
      </c>
      <c r="Z886">
        <v>100</v>
      </c>
      <c r="AA886">
        <v>0</v>
      </c>
      <c r="AB886">
        <v>-0.17665025668366399</v>
      </c>
      <c r="AC886">
        <v>52</v>
      </c>
      <c r="AD886">
        <v>36</v>
      </c>
      <c r="AE886">
        <v>-0.28439671393821803</v>
      </c>
      <c r="AF886">
        <v>-0.21511300830755101</v>
      </c>
      <c r="AH886">
        <v>-2.5</v>
      </c>
      <c r="AJ886">
        <v>-1</v>
      </c>
      <c r="AK886">
        <v>1</v>
      </c>
      <c r="AL886">
        <v>-2.0099999999999998</v>
      </c>
      <c r="AM886">
        <v>-4.51</v>
      </c>
      <c r="AO886">
        <v>0</v>
      </c>
      <c r="AP886">
        <v>0</v>
      </c>
      <c r="AQ886">
        <v>-2.0099999999999998</v>
      </c>
      <c r="AR886">
        <v>-4.51</v>
      </c>
      <c r="AS886">
        <v>-1</v>
      </c>
      <c r="AT886">
        <v>1</v>
      </c>
      <c r="AV886">
        <v>-23</v>
      </c>
      <c r="AW886">
        <v>-25.5</v>
      </c>
      <c r="AX886">
        <v>-1</v>
      </c>
      <c r="AZ886">
        <f t="shared" si="13"/>
        <v>0</v>
      </c>
    </row>
    <row r="887" spans="1:52" hidden="1" x14ac:dyDescent="0.25">
      <c r="A887" t="s">
        <v>48</v>
      </c>
      <c r="B887" t="s">
        <v>70</v>
      </c>
      <c r="C887">
        <v>2008</v>
      </c>
      <c r="D887">
        <v>13</v>
      </c>
      <c r="E887">
        <v>0</v>
      </c>
      <c r="F887">
        <v>42.9</v>
      </c>
      <c r="G887">
        <v>37.799999999999997</v>
      </c>
      <c r="I887">
        <v>79</v>
      </c>
      <c r="J887">
        <v>38</v>
      </c>
      <c r="K887">
        <v>2.47051162462847</v>
      </c>
      <c r="L887">
        <v>0.106418367279228</v>
      </c>
      <c r="M887">
        <v>83</v>
      </c>
      <c r="N887">
        <v>33</v>
      </c>
      <c r="O887">
        <v>-3.7454047861506998</v>
      </c>
      <c r="P887">
        <v>-0.46182215536279603</v>
      </c>
      <c r="Q887">
        <v>100</v>
      </c>
      <c r="R887">
        <v>77</v>
      </c>
      <c r="S887">
        <v>5.2922390948339997</v>
      </c>
      <c r="T887">
        <v>-0.29882946204854999</v>
      </c>
      <c r="U887">
        <v>82</v>
      </c>
      <c r="V887">
        <v>75</v>
      </c>
      <c r="W887">
        <v>12.488472392785701</v>
      </c>
      <c r="X887">
        <v>-0.30051161159202799</v>
      </c>
      <c r="Y887">
        <v>35</v>
      </c>
      <c r="Z887">
        <v>86</v>
      </c>
      <c r="AA887">
        <v>0</v>
      </c>
      <c r="AB887">
        <v>1.1454229557333899E-2</v>
      </c>
      <c r="AC887">
        <v>78</v>
      </c>
      <c r="AD887">
        <v>32</v>
      </c>
      <c r="AE887">
        <v>0</v>
      </c>
      <c r="AF887">
        <v>-1.0937969303815E-2</v>
      </c>
      <c r="AH887">
        <v>-4</v>
      </c>
      <c r="AJ887">
        <v>1</v>
      </c>
      <c r="AK887">
        <v>1</v>
      </c>
      <c r="AL887">
        <v>6.3</v>
      </c>
      <c r="AM887">
        <v>2.2999999999999998</v>
      </c>
      <c r="AO887">
        <v>0</v>
      </c>
      <c r="AP887">
        <v>0</v>
      </c>
      <c r="AQ887">
        <v>6.3</v>
      </c>
      <c r="AR887">
        <v>2.2999999999999998</v>
      </c>
      <c r="AS887">
        <v>1</v>
      </c>
      <c r="AT887">
        <v>1</v>
      </c>
      <c r="AV887">
        <v>16</v>
      </c>
      <c r="AW887">
        <v>12</v>
      </c>
      <c r="AX887">
        <v>1</v>
      </c>
      <c r="AZ887">
        <f t="shared" si="13"/>
        <v>0</v>
      </c>
    </row>
    <row r="888" spans="1:52" hidden="1" x14ac:dyDescent="0.25">
      <c r="A888" t="s">
        <v>62</v>
      </c>
      <c r="B888" t="s">
        <v>57</v>
      </c>
      <c r="C888">
        <v>2008</v>
      </c>
      <c r="D888">
        <v>13</v>
      </c>
      <c r="E888">
        <v>1</v>
      </c>
      <c r="F888">
        <v>14.3</v>
      </c>
      <c r="G888">
        <v>21.1</v>
      </c>
      <c r="I888">
        <v>85</v>
      </c>
      <c r="J888">
        <v>97</v>
      </c>
      <c r="K888">
        <v>9.98150090674811</v>
      </c>
      <c r="L888">
        <v>-0.21776679365398</v>
      </c>
      <c r="M888">
        <v>59</v>
      </c>
      <c r="N888">
        <v>42</v>
      </c>
      <c r="O888">
        <v>3.1823766977329302</v>
      </c>
      <c r="P888">
        <v>-0.356470519559063</v>
      </c>
      <c r="Q888">
        <v>61</v>
      </c>
      <c r="R888">
        <v>22</v>
      </c>
      <c r="S888">
        <v>0</v>
      </c>
      <c r="T888">
        <v>-2.66241701514476E-2</v>
      </c>
      <c r="U888">
        <v>89</v>
      </c>
      <c r="V888">
        <v>36</v>
      </c>
      <c r="W888">
        <v>2.66713166144201</v>
      </c>
      <c r="X888">
        <v>0.29446507729413501</v>
      </c>
      <c r="Y888">
        <v>40</v>
      </c>
      <c r="Z888">
        <v>31</v>
      </c>
      <c r="AA888">
        <v>-3.57277709575588</v>
      </c>
      <c r="AB888">
        <v>-0.50235937059499702</v>
      </c>
      <c r="AC888">
        <v>27</v>
      </c>
      <c r="AD888">
        <v>74</v>
      </c>
      <c r="AE888">
        <v>0</v>
      </c>
      <c r="AF888">
        <v>-3.4362098883312098E-2</v>
      </c>
      <c r="AH888">
        <v>-8</v>
      </c>
      <c r="AJ888">
        <v>-1</v>
      </c>
      <c r="AK888">
        <v>1</v>
      </c>
      <c r="AL888">
        <v>6.77</v>
      </c>
      <c r="AM888">
        <v>-1.23</v>
      </c>
      <c r="AO888">
        <v>0</v>
      </c>
      <c r="AP888">
        <v>0</v>
      </c>
      <c r="AQ888">
        <v>6.77</v>
      </c>
      <c r="AR888">
        <v>-1.23</v>
      </c>
      <c r="AS888">
        <v>-1</v>
      </c>
      <c r="AT888">
        <v>1</v>
      </c>
      <c r="AV888">
        <v>-17</v>
      </c>
      <c r="AW888">
        <v>-25</v>
      </c>
      <c r="AX888">
        <v>-1</v>
      </c>
      <c r="AZ888">
        <f t="shared" si="13"/>
        <v>0</v>
      </c>
    </row>
    <row r="889" spans="1:52" hidden="1" x14ac:dyDescent="0.25">
      <c r="A889" t="s">
        <v>58</v>
      </c>
      <c r="B889" t="s">
        <v>59</v>
      </c>
      <c r="C889">
        <v>2008</v>
      </c>
      <c r="D889">
        <v>13</v>
      </c>
      <c r="E889">
        <v>1</v>
      </c>
      <c r="F889">
        <v>-18.7</v>
      </c>
      <c r="G889">
        <v>15.2</v>
      </c>
      <c r="I889">
        <v>54</v>
      </c>
      <c r="J889">
        <v>29</v>
      </c>
      <c r="K889">
        <v>7.5299023456668799</v>
      </c>
      <c r="L889">
        <v>0.30724562625705598</v>
      </c>
      <c r="M889">
        <v>27</v>
      </c>
      <c r="N889">
        <v>0</v>
      </c>
      <c r="O889">
        <v>0</v>
      </c>
      <c r="P889">
        <v>9.8686555147630806E-2</v>
      </c>
      <c r="Q889">
        <v>51</v>
      </c>
      <c r="R889">
        <v>1</v>
      </c>
      <c r="S889">
        <v>10.7680153508771</v>
      </c>
      <c r="T889">
        <v>0.39022231775126098</v>
      </c>
      <c r="U889">
        <v>6</v>
      </c>
      <c r="V889">
        <v>42</v>
      </c>
      <c r="W889">
        <v>-0.151469611424776</v>
      </c>
      <c r="X889">
        <v>0.14388384867711601</v>
      </c>
      <c r="Y889">
        <v>0</v>
      </c>
      <c r="Z889">
        <v>26</v>
      </c>
      <c r="AA889">
        <v>0.50998800899325603</v>
      </c>
      <c r="AB889">
        <v>0.143065939911454</v>
      </c>
      <c r="AC889">
        <v>72</v>
      </c>
      <c r="AD889">
        <v>29</v>
      </c>
      <c r="AE889">
        <v>0.70616132503967</v>
      </c>
      <c r="AF889">
        <v>0.110369798449859</v>
      </c>
      <c r="AH889">
        <v>-3.5</v>
      </c>
      <c r="AJ889">
        <v>1</v>
      </c>
      <c r="AK889">
        <v>-1</v>
      </c>
      <c r="AL889">
        <v>5.52</v>
      </c>
      <c r="AM889">
        <v>2.02</v>
      </c>
      <c r="AO889">
        <v>0</v>
      </c>
      <c r="AP889">
        <v>0</v>
      </c>
      <c r="AQ889">
        <v>5.52</v>
      </c>
      <c r="AR889">
        <v>2.0199999999999898</v>
      </c>
      <c r="AS889">
        <v>1</v>
      </c>
      <c r="AT889">
        <v>-1</v>
      </c>
      <c r="AV889">
        <v>-7</v>
      </c>
      <c r="AW889">
        <v>-10.5</v>
      </c>
      <c r="AX889">
        <v>-1</v>
      </c>
      <c r="AZ889">
        <f t="shared" si="13"/>
        <v>0</v>
      </c>
    </row>
    <row r="890" spans="1:52" hidden="1" x14ac:dyDescent="0.25">
      <c r="A890" t="s">
        <v>64</v>
      </c>
      <c r="B890" t="s">
        <v>45</v>
      </c>
      <c r="C890">
        <v>2008</v>
      </c>
      <c r="D890">
        <v>13</v>
      </c>
      <c r="E890">
        <v>1</v>
      </c>
      <c r="F890">
        <v>19.7</v>
      </c>
      <c r="G890">
        <v>-0.90000000000000202</v>
      </c>
      <c r="I890">
        <v>100</v>
      </c>
      <c r="J890">
        <v>65</v>
      </c>
      <c r="K890">
        <v>-3.24282290229992</v>
      </c>
      <c r="L890">
        <v>0.119256754940614</v>
      </c>
      <c r="M890">
        <v>71</v>
      </c>
      <c r="N890">
        <v>54</v>
      </c>
      <c r="O890">
        <v>-2.4571059229954799</v>
      </c>
      <c r="P890">
        <v>-0.246136378601646</v>
      </c>
      <c r="Q890">
        <v>18</v>
      </c>
      <c r="R890">
        <v>77</v>
      </c>
      <c r="S890">
        <v>-3.8475969987165599</v>
      </c>
      <c r="T890">
        <v>0.31721689355958199</v>
      </c>
      <c r="U890">
        <v>67</v>
      </c>
      <c r="V890">
        <v>3</v>
      </c>
      <c r="W890">
        <v>1.2245322415322</v>
      </c>
      <c r="X890">
        <v>0.203346663391994</v>
      </c>
      <c r="Y890">
        <v>64</v>
      </c>
      <c r="Z890">
        <v>55</v>
      </c>
      <c r="AA890">
        <v>-2.13483280854798</v>
      </c>
      <c r="AB890">
        <v>0.54011608331991001</v>
      </c>
      <c r="AC890">
        <v>79</v>
      </c>
      <c r="AD890">
        <v>94</v>
      </c>
      <c r="AE890">
        <v>0</v>
      </c>
      <c r="AF890">
        <v>-7.3898956139065705E-2</v>
      </c>
      <c r="AH890">
        <v>-3</v>
      </c>
      <c r="AJ890">
        <v>-1</v>
      </c>
      <c r="AK890">
        <v>-1</v>
      </c>
      <c r="AL890">
        <v>2.0299999999999998</v>
      </c>
      <c r="AM890">
        <v>-0.97</v>
      </c>
      <c r="AO890">
        <v>0</v>
      </c>
      <c r="AP890">
        <v>0</v>
      </c>
      <c r="AQ890">
        <v>2.0299999999999998</v>
      </c>
      <c r="AR890">
        <v>-0.97</v>
      </c>
      <c r="AS890">
        <v>-1</v>
      </c>
      <c r="AT890">
        <v>-1</v>
      </c>
      <c r="AV890">
        <v>28</v>
      </c>
      <c r="AW890">
        <v>25</v>
      </c>
      <c r="AX890">
        <v>1</v>
      </c>
      <c r="AZ890">
        <f t="shared" si="13"/>
        <v>0</v>
      </c>
    </row>
    <row r="891" spans="1:52" hidden="1" x14ac:dyDescent="0.25">
      <c r="A891" t="s">
        <v>60</v>
      </c>
      <c r="B891" t="s">
        <v>71</v>
      </c>
      <c r="C891">
        <v>2008</v>
      </c>
      <c r="D891">
        <v>13</v>
      </c>
      <c r="E891">
        <v>0</v>
      </c>
      <c r="F891">
        <v>19.8</v>
      </c>
      <c r="G891">
        <v>19</v>
      </c>
      <c r="I891">
        <v>94</v>
      </c>
      <c r="J891">
        <v>21</v>
      </c>
      <c r="K891">
        <v>9.5203164908384093</v>
      </c>
      <c r="L891">
        <v>0.77791601904460395</v>
      </c>
      <c r="M891">
        <v>18</v>
      </c>
      <c r="N891">
        <v>48</v>
      </c>
      <c r="O891">
        <v>1.1793615686743</v>
      </c>
      <c r="P891">
        <v>0.56721106633179996</v>
      </c>
      <c r="Q891">
        <v>27</v>
      </c>
      <c r="R891">
        <v>66</v>
      </c>
      <c r="S891">
        <v>0</v>
      </c>
      <c r="T891">
        <v>3.1774893153137397E-2</v>
      </c>
      <c r="U891">
        <v>100</v>
      </c>
      <c r="V891">
        <v>61</v>
      </c>
      <c r="W891">
        <v>0</v>
      </c>
      <c r="X891">
        <v>-3.2909397804435803E-2</v>
      </c>
      <c r="Y891">
        <v>36</v>
      </c>
      <c r="Z891">
        <v>52</v>
      </c>
      <c r="AA891">
        <v>1.20679449784554</v>
      </c>
      <c r="AB891">
        <v>-0.19160676380626099</v>
      </c>
      <c r="AC891">
        <v>100</v>
      </c>
      <c r="AD891">
        <v>51</v>
      </c>
      <c r="AE891">
        <v>-3.1784533020711199</v>
      </c>
      <c r="AF891">
        <v>0.68108517996953399</v>
      </c>
      <c r="AH891">
        <v>2.5</v>
      </c>
      <c r="AJ891">
        <v>1</v>
      </c>
      <c r="AK891">
        <v>1</v>
      </c>
      <c r="AL891">
        <v>2.0099999999999998</v>
      </c>
      <c r="AM891">
        <v>4.51</v>
      </c>
      <c r="AO891">
        <v>0</v>
      </c>
      <c r="AP891">
        <v>0</v>
      </c>
      <c r="AQ891">
        <v>2.0099999999999998</v>
      </c>
      <c r="AR891">
        <v>4.51</v>
      </c>
      <c r="AS891">
        <v>1</v>
      </c>
      <c r="AT891">
        <v>1</v>
      </c>
      <c r="AV891">
        <v>23</v>
      </c>
      <c r="AW891">
        <v>25.5</v>
      </c>
      <c r="AX891">
        <v>1</v>
      </c>
      <c r="AZ891">
        <f t="shared" si="13"/>
        <v>0</v>
      </c>
    </row>
    <row r="892" spans="1:52" hidden="1" x14ac:dyDescent="0.25">
      <c r="A892" t="s">
        <v>65</v>
      </c>
      <c r="B892" t="s">
        <v>47</v>
      </c>
      <c r="C892">
        <v>2008</v>
      </c>
      <c r="D892">
        <v>13</v>
      </c>
      <c r="E892">
        <v>1</v>
      </c>
      <c r="F892">
        <v>0.4</v>
      </c>
      <c r="G892">
        <v>-11.2</v>
      </c>
      <c r="I892">
        <v>48</v>
      </c>
      <c r="J892">
        <v>83</v>
      </c>
      <c r="K892">
        <v>0.15566169226839499</v>
      </c>
      <c r="L892">
        <v>0.25346603550541202</v>
      </c>
      <c r="M892">
        <v>74</v>
      </c>
      <c r="N892">
        <v>45</v>
      </c>
      <c r="O892">
        <v>1.61398709214772</v>
      </c>
      <c r="P892">
        <v>-0.59301038608383305</v>
      </c>
      <c r="Q892">
        <v>19</v>
      </c>
      <c r="R892">
        <v>46</v>
      </c>
      <c r="S892">
        <v>2.2166934796092401</v>
      </c>
      <c r="T892">
        <v>-0.44393825902258099</v>
      </c>
      <c r="U892">
        <v>63</v>
      </c>
      <c r="V892">
        <v>84</v>
      </c>
      <c r="W892">
        <v>0</v>
      </c>
      <c r="X892">
        <v>-0.607117171479583</v>
      </c>
      <c r="Y892">
        <v>59</v>
      </c>
      <c r="Z892">
        <v>36</v>
      </c>
      <c r="AA892">
        <v>2.1049099222055401</v>
      </c>
      <c r="AB892">
        <v>-0.107626529781138</v>
      </c>
      <c r="AC892">
        <v>0</v>
      </c>
      <c r="AD892">
        <v>40</v>
      </c>
      <c r="AE892">
        <v>3.2483835616438301</v>
      </c>
      <c r="AF892">
        <v>0.173461011297351</v>
      </c>
      <c r="AH892">
        <v>-6.5</v>
      </c>
      <c r="AJ892">
        <v>-1</v>
      </c>
      <c r="AK892">
        <v>1</v>
      </c>
      <c r="AL892">
        <v>-0.25</v>
      </c>
      <c r="AM892">
        <v>-6.75</v>
      </c>
      <c r="AO892">
        <v>0</v>
      </c>
      <c r="AP892">
        <v>0</v>
      </c>
      <c r="AQ892">
        <v>-0.25</v>
      </c>
      <c r="AR892">
        <v>-6.75</v>
      </c>
      <c r="AS892">
        <v>-1</v>
      </c>
      <c r="AT892">
        <v>1</v>
      </c>
      <c r="AV892">
        <v>-6</v>
      </c>
      <c r="AW892">
        <v>-12.5</v>
      </c>
      <c r="AX892">
        <v>-1</v>
      </c>
      <c r="AZ892">
        <f t="shared" si="13"/>
        <v>0</v>
      </c>
    </row>
    <row r="893" spans="1:52" x14ac:dyDescent="0.25">
      <c r="A893" t="s">
        <v>67</v>
      </c>
      <c r="B893" t="s">
        <v>55</v>
      </c>
      <c r="C893">
        <v>2008</v>
      </c>
      <c r="D893">
        <v>13</v>
      </c>
      <c r="E893">
        <v>0</v>
      </c>
      <c r="F893">
        <v>-20.399999999999999</v>
      </c>
      <c r="G893">
        <v>-12.9</v>
      </c>
      <c r="I893">
        <v>60</v>
      </c>
      <c r="J893">
        <v>68</v>
      </c>
      <c r="K893">
        <v>-6.3931010529394499</v>
      </c>
      <c r="L893">
        <v>0.69345671653159002</v>
      </c>
      <c r="M893">
        <v>50</v>
      </c>
      <c r="N893">
        <v>82</v>
      </c>
      <c r="O893">
        <v>-9.0086250713877707</v>
      </c>
      <c r="P893">
        <v>0.560152770032189</v>
      </c>
      <c r="Q893">
        <v>37</v>
      </c>
      <c r="R893">
        <v>68</v>
      </c>
      <c r="S893">
        <v>-1.39657053236908</v>
      </c>
      <c r="T893">
        <v>0.37712319205955103</v>
      </c>
      <c r="U893">
        <v>44</v>
      </c>
      <c r="V893">
        <v>39</v>
      </c>
      <c r="W893">
        <v>-5.7451660629558497E-2</v>
      </c>
      <c r="X893">
        <v>0.512875224129134</v>
      </c>
      <c r="Y893">
        <v>0</v>
      </c>
      <c r="Z893">
        <v>72</v>
      </c>
      <c r="AA893">
        <v>-3.3051714190613501</v>
      </c>
      <c r="AB893">
        <v>0.56860965414243803</v>
      </c>
      <c r="AC893">
        <v>6</v>
      </c>
      <c r="AD893">
        <v>53</v>
      </c>
      <c r="AE893">
        <v>-0.25402769037130002</v>
      </c>
      <c r="AF893">
        <v>0.155935063985434</v>
      </c>
      <c r="AH893">
        <v>12</v>
      </c>
      <c r="AJ893">
        <v>1</v>
      </c>
      <c r="AK893">
        <v>-1</v>
      </c>
      <c r="AL893">
        <v>-5.03</v>
      </c>
      <c r="AM893">
        <v>6.97</v>
      </c>
      <c r="AO893">
        <v>-9.4795451525453291</v>
      </c>
      <c r="AP893">
        <v>-0.94214761513771095</v>
      </c>
      <c r="AQ893">
        <v>-5.9721476151377102</v>
      </c>
      <c r="AR893">
        <v>6.02785238486228</v>
      </c>
      <c r="AS893">
        <v>1</v>
      </c>
      <c r="AT893">
        <v>-1</v>
      </c>
      <c r="AV893">
        <v>-25</v>
      </c>
      <c r="AW893">
        <v>-13</v>
      </c>
      <c r="AX893">
        <v>-1</v>
      </c>
      <c r="AZ893">
        <f t="shared" si="13"/>
        <v>1</v>
      </c>
    </row>
    <row r="894" spans="1:52" hidden="1" x14ac:dyDescent="0.25">
      <c r="A894" t="s">
        <v>66</v>
      </c>
      <c r="B894" t="s">
        <v>51</v>
      </c>
      <c r="C894">
        <v>2008</v>
      </c>
      <c r="D894">
        <v>13</v>
      </c>
      <c r="E894">
        <v>0</v>
      </c>
      <c r="F894">
        <v>-16.399999999999999</v>
      </c>
      <c r="G894">
        <v>-6.2999999999999901</v>
      </c>
      <c r="I894">
        <v>39</v>
      </c>
      <c r="J894">
        <v>47</v>
      </c>
      <c r="K894">
        <v>-1.81157236572366</v>
      </c>
      <c r="L894">
        <v>0.33174209913331199</v>
      </c>
      <c r="M894">
        <v>3</v>
      </c>
      <c r="N894">
        <v>36</v>
      </c>
      <c r="O894">
        <v>1.83741782322863</v>
      </c>
      <c r="P894">
        <v>0.29369598301771599</v>
      </c>
      <c r="Q894">
        <v>27</v>
      </c>
      <c r="R894">
        <v>52</v>
      </c>
      <c r="S894">
        <v>-2.4600242520028299</v>
      </c>
      <c r="T894">
        <v>0.36739412499354401</v>
      </c>
      <c r="U894">
        <v>63</v>
      </c>
      <c r="V894">
        <v>32</v>
      </c>
      <c r="W894">
        <v>-2.2481282955834501</v>
      </c>
      <c r="X894">
        <v>0.208021513141121</v>
      </c>
      <c r="Y894">
        <v>40</v>
      </c>
      <c r="Z894">
        <v>56</v>
      </c>
      <c r="AA894">
        <v>-1.66033522198197</v>
      </c>
      <c r="AB894">
        <v>-0.17469762284948701</v>
      </c>
      <c r="AC894">
        <v>22</v>
      </c>
      <c r="AD894">
        <v>41</v>
      </c>
      <c r="AE894">
        <v>0</v>
      </c>
      <c r="AF894">
        <v>-3.99200995711253E-2</v>
      </c>
      <c r="AH894">
        <v>6.5</v>
      </c>
      <c r="AJ894">
        <v>1</v>
      </c>
      <c r="AK894">
        <v>1</v>
      </c>
      <c r="AL894">
        <v>-3.6</v>
      </c>
      <c r="AM894">
        <v>2.9</v>
      </c>
      <c r="AO894">
        <v>0</v>
      </c>
      <c r="AP894">
        <v>0</v>
      </c>
      <c r="AQ894">
        <v>-3.6</v>
      </c>
      <c r="AR894">
        <v>2.9</v>
      </c>
      <c r="AS894">
        <v>1</v>
      </c>
      <c r="AT894">
        <v>1</v>
      </c>
      <c r="AV894">
        <v>7</v>
      </c>
      <c r="AW894">
        <v>13.5</v>
      </c>
      <c r="AX894">
        <v>1</v>
      </c>
      <c r="AZ894">
        <f t="shared" si="13"/>
        <v>0</v>
      </c>
    </row>
    <row r="895" spans="1:52" hidden="1" x14ac:dyDescent="0.25">
      <c r="A895" t="s">
        <v>68</v>
      </c>
      <c r="B895" t="s">
        <v>61</v>
      </c>
      <c r="C895">
        <v>2008</v>
      </c>
      <c r="D895">
        <v>13</v>
      </c>
      <c r="E895">
        <v>1</v>
      </c>
      <c r="F895">
        <v>-51.9</v>
      </c>
      <c r="G895">
        <v>-54.9</v>
      </c>
      <c r="I895">
        <v>45</v>
      </c>
      <c r="J895">
        <v>56</v>
      </c>
      <c r="K895">
        <v>-4.9095183508519602</v>
      </c>
      <c r="L895">
        <v>0.109556372567286</v>
      </c>
      <c r="M895">
        <v>12</v>
      </c>
      <c r="N895">
        <v>67</v>
      </c>
      <c r="O895">
        <v>-5.6170273281726404</v>
      </c>
      <c r="P895">
        <v>0.12999513467100501</v>
      </c>
      <c r="Q895">
        <v>11</v>
      </c>
      <c r="R895">
        <v>72</v>
      </c>
      <c r="S895">
        <v>0</v>
      </c>
      <c r="T895">
        <v>0.12175351188329001</v>
      </c>
      <c r="U895">
        <v>4</v>
      </c>
      <c r="V895">
        <v>39</v>
      </c>
      <c r="W895">
        <v>0</v>
      </c>
      <c r="X895">
        <v>-2.1675030729187899E-2</v>
      </c>
      <c r="Y895">
        <v>20</v>
      </c>
      <c r="Z895">
        <v>26</v>
      </c>
      <c r="AA895">
        <v>-12.9122015625946</v>
      </c>
      <c r="AB895">
        <v>-0.64276847760005695</v>
      </c>
      <c r="AC895">
        <v>43</v>
      </c>
      <c r="AD895">
        <v>58</v>
      </c>
      <c r="AE895">
        <v>-1.8607241948297999</v>
      </c>
      <c r="AF895">
        <v>-0.22725559471989301</v>
      </c>
      <c r="AH895">
        <v>7</v>
      </c>
      <c r="AJ895">
        <v>-1</v>
      </c>
      <c r="AK895">
        <v>-1</v>
      </c>
      <c r="AL895">
        <v>-10.35</v>
      </c>
      <c r="AM895">
        <v>-3.35</v>
      </c>
      <c r="AO895">
        <v>0</v>
      </c>
      <c r="AP895">
        <v>0</v>
      </c>
      <c r="AQ895">
        <v>-10.35</v>
      </c>
      <c r="AR895">
        <v>-3.3499999999999899</v>
      </c>
      <c r="AS895">
        <v>-1</v>
      </c>
      <c r="AT895">
        <v>-1</v>
      </c>
      <c r="AV895">
        <v>-4</v>
      </c>
      <c r="AW895">
        <v>3</v>
      </c>
      <c r="AX895">
        <v>1</v>
      </c>
      <c r="AZ895">
        <f t="shared" si="13"/>
        <v>0</v>
      </c>
    </row>
    <row r="896" spans="1:52" hidden="1" x14ac:dyDescent="0.25">
      <c r="A896" t="s">
        <v>54</v>
      </c>
      <c r="B896" t="s">
        <v>63</v>
      </c>
      <c r="C896">
        <v>2008</v>
      </c>
      <c r="D896">
        <v>13</v>
      </c>
      <c r="E896">
        <v>1</v>
      </c>
      <c r="F896">
        <v>16.8</v>
      </c>
      <c r="G896">
        <v>2.6</v>
      </c>
      <c r="I896">
        <v>54</v>
      </c>
      <c r="J896">
        <v>94</v>
      </c>
      <c r="K896">
        <v>4.1339239938815302</v>
      </c>
      <c r="L896">
        <v>-0.11211566191180999</v>
      </c>
      <c r="M896">
        <v>74</v>
      </c>
      <c r="N896">
        <v>42</v>
      </c>
      <c r="O896">
        <v>0</v>
      </c>
      <c r="P896">
        <v>1.6316994697237699E-2</v>
      </c>
      <c r="Q896">
        <v>42</v>
      </c>
      <c r="R896">
        <v>56</v>
      </c>
      <c r="S896">
        <v>0</v>
      </c>
      <c r="T896">
        <v>-8.6379078199105397E-2</v>
      </c>
      <c r="U896">
        <v>66</v>
      </c>
      <c r="V896">
        <v>16</v>
      </c>
      <c r="W896">
        <v>-1.68911500778317</v>
      </c>
      <c r="X896">
        <v>-0.36986270053515202</v>
      </c>
      <c r="Y896">
        <v>49</v>
      </c>
      <c r="Z896">
        <v>31</v>
      </c>
      <c r="AA896">
        <v>1.0333487173015501</v>
      </c>
      <c r="AB896">
        <v>-0.39397786253782602</v>
      </c>
      <c r="AC896">
        <v>94</v>
      </c>
      <c r="AD896">
        <v>100</v>
      </c>
      <c r="AE896">
        <v>0</v>
      </c>
      <c r="AF896">
        <v>0.23141260073828801</v>
      </c>
      <c r="AH896">
        <v>-3.5</v>
      </c>
      <c r="AJ896">
        <v>-1</v>
      </c>
      <c r="AK896">
        <v>1</v>
      </c>
      <c r="AL896">
        <v>2.79</v>
      </c>
      <c r="AM896">
        <v>-0.71</v>
      </c>
      <c r="AO896">
        <v>0</v>
      </c>
      <c r="AP896">
        <v>0</v>
      </c>
      <c r="AQ896">
        <v>2.79</v>
      </c>
      <c r="AR896">
        <v>-0.71</v>
      </c>
      <c r="AS896">
        <v>-1</v>
      </c>
      <c r="AT896">
        <v>1</v>
      </c>
      <c r="AV896">
        <v>3</v>
      </c>
      <c r="AW896">
        <v>-0.5</v>
      </c>
      <c r="AX896">
        <v>-1</v>
      </c>
      <c r="AZ896">
        <f t="shared" si="13"/>
        <v>0</v>
      </c>
    </row>
    <row r="897" spans="1:52" hidden="1" x14ac:dyDescent="0.25">
      <c r="A897" t="s">
        <v>69</v>
      </c>
      <c r="B897" t="s">
        <v>52</v>
      </c>
      <c r="C897">
        <v>2008</v>
      </c>
      <c r="D897">
        <v>13</v>
      </c>
      <c r="E897">
        <v>0</v>
      </c>
      <c r="F897">
        <v>24.7</v>
      </c>
      <c r="G897">
        <v>70.7</v>
      </c>
      <c r="I897">
        <v>73</v>
      </c>
      <c r="J897">
        <v>0</v>
      </c>
      <c r="K897">
        <v>9.2929028088919399</v>
      </c>
      <c r="L897">
        <v>0.29775450109382501</v>
      </c>
      <c r="M897">
        <v>100</v>
      </c>
      <c r="N897">
        <v>48</v>
      </c>
      <c r="O897">
        <v>0.90658013544018501</v>
      </c>
      <c r="P897">
        <v>0.71531089155903005</v>
      </c>
      <c r="Q897">
        <v>53</v>
      </c>
      <c r="R897">
        <v>0</v>
      </c>
      <c r="S897">
        <v>10.474117315511799</v>
      </c>
      <c r="T897">
        <v>0.44446127882748099</v>
      </c>
      <c r="U897">
        <v>63</v>
      </c>
      <c r="V897">
        <v>5</v>
      </c>
      <c r="W897">
        <v>6.9099843862388299</v>
      </c>
      <c r="X897">
        <v>0.27350783759248198</v>
      </c>
      <c r="Y897">
        <v>27</v>
      </c>
      <c r="Z897">
        <v>45</v>
      </c>
      <c r="AA897">
        <v>1.9831656998120699</v>
      </c>
      <c r="AB897">
        <v>-0.23004337923804499</v>
      </c>
      <c r="AC897">
        <v>79</v>
      </c>
      <c r="AD897">
        <v>26</v>
      </c>
      <c r="AE897">
        <v>0</v>
      </c>
      <c r="AF897">
        <v>9.9285300045459102E-2</v>
      </c>
      <c r="AH897">
        <v>-11</v>
      </c>
      <c r="AJ897">
        <v>1</v>
      </c>
      <c r="AK897">
        <v>1</v>
      </c>
      <c r="AL897">
        <v>14.14</v>
      </c>
      <c r="AM897">
        <v>3.14</v>
      </c>
      <c r="AO897">
        <v>0</v>
      </c>
      <c r="AP897">
        <v>0</v>
      </c>
      <c r="AQ897">
        <v>14.14</v>
      </c>
      <c r="AR897">
        <v>3.14</v>
      </c>
      <c r="AS897">
        <v>1</v>
      </c>
      <c r="AT897">
        <v>1</v>
      </c>
      <c r="AV897">
        <v>37</v>
      </c>
      <c r="AW897">
        <v>26</v>
      </c>
      <c r="AX897">
        <v>1</v>
      </c>
      <c r="AZ897">
        <f t="shared" si="13"/>
        <v>0</v>
      </c>
    </row>
    <row r="898" spans="1:52" hidden="1" x14ac:dyDescent="0.25">
      <c r="A898" t="s">
        <v>70</v>
      </c>
      <c r="B898" t="s">
        <v>48</v>
      </c>
      <c r="C898">
        <v>2008</v>
      </c>
      <c r="D898">
        <v>13</v>
      </c>
      <c r="E898">
        <v>1</v>
      </c>
      <c r="F898">
        <v>5.0999999999999996</v>
      </c>
      <c r="G898">
        <v>-37.799999999999997</v>
      </c>
      <c r="I898">
        <v>33</v>
      </c>
      <c r="J898">
        <v>83</v>
      </c>
      <c r="K898">
        <v>3.1140507547957101</v>
      </c>
      <c r="L898">
        <v>-0.58846490115550398</v>
      </c>
      <c r="M898">
        <v>38</v>
      </c>
      <c r="N898">
        <v>79</v>
      </c>
      <c r="O898">
        <v>0</v>
      </c>
      <c r="P898">
        <v>-1.5141692762583E-2</v>
      </c>
      <c r="Q898">
        <v>75</v>
      </c>
      <c r="R898">
        <v>82</v>
      </c>
      <c r="S898">
        <v>-0.63559195254062295</v>
      </c>
      <c r="T898">
        <v>-0.15126566036143499</v>
      </c>
      <c r="U898">
        <v>77</v>
      </c>
      <c r="V898">
        <v>100</v>
      </c>
      <c r="W898">
        <v>0</v>
      </c>
      <c r="X898">
        <v>0.21986839080967099</v>
      </c>
      <c r="Y898">
        <v>32</v>
      </c>
      <c r="Z898">
        <v>78</v>
      </c>
      <c r="AA898">
        <v>-3.5372468818781999</v>
      </c>
      <c r="AB898">
        <v>0.19006005395254499</v>
      </c>
      <c r="AC898">
        <v>86</v>
      </c>
      <c r="AD898">
        <v>35</v>
      </c>
      <c r="AE898">
        <v>-3.8286992005329701</v>
      </c>
      <c r="AF898">
        <v>-0.55231897848501799</v>
      </c>
      <c r="AH898">
        <v>4</v>
      </c>
      <c r="AJ898">
        <v>-1</v>
      </c>
      <c r="AK898">
        <v>1</v>
      </c>
      <c r="AL898">
        <v>-6.3</v>
      </c>
      <c r="AM898">
        <v>-2.2999999999999998</v>
      </c>
      <c r="AO898">
        <v>0</v>
      </c>
      <c r="AP898">
        <v>0</v>
      </c>
      <c r="AQ898">
        <v>-6.3</v>
      </c>
      <c r="AR898">
        <v>-2.2999999999999998</v>
      </c>
      <c r="AS898">
        <v>-1</v>
      </c>
      <c r="AT898">
        <v>1</v>
      </c>
      <c r="AV898">
        <v>-16</v>
      </c>
      <c r="AW898">
        <v>-12</v>
      </c>
      <c r="AX898">
        <v>-1</v>
      </c>
      <c r="AZ898">
        <f t="shared" si="13"/>
        <v>0</v>
      </c>
    </row>
    <row r="899" spans="1:52" hidden="1" x14ac:dyDescent="0.25">
      <c r="A899" t="s">
        <v>45</v>
      </c>
      <c r="B899" t="s">
        <v>68</v>
      </c>
      <c r="C899">
        <v>2008</v>
      </c>
      <c r="D899">
        <v>14</v>
      </c>
      <c r="E899">
        <v>1</v>
      </c>
      <c r="F899">
        <v>7.2</v>
      </c>
      <c r="G899">
        <v>55.5</v>
      </c>
      <c r="I899">
        <v>53</v>
      </c>
      <c r="J899">
        <v>22</v>
      </c>
      <c r="K899">
        <v>2.9977026144806702</v>
      </c>
      <c r="L899">
        <v>0.215183088639022</v>
      </c>
      <c r="M899">
        <v>70</v>
      </c>
      <c r="N899">
        <v>42</v>
      </c>
      <c r="O899">
        <v>5.4212105283958296</v>
      </c>
      <c r="P899">
        <v>0.500132066403569</v>
      </c>
      <c r="Q899">
        <v>0</v>
      </c>
      <c r="R899">
        <v>14</v>
      </c>
      <c r="S899">
        <v>14.8513006654567</v>
      </c>
      <c r="T899">
        <v>0.47952349590712201</v>
      </c>
      <c r="U899">
        <v>75</v>
      </c>
      <c r="V899">
        <v>18</v>
      </c>
      <c r="W899">
        <v>3.3924133203339202</v>
      </c>
      <c r="X899">
        <v>0.224175572593108</v>
      </c>
      <c r="Y899">
        <v>92</v>
      </c>
      <c r="Z899">
        <v>45</v>
      </c>
      <c r="AA899">
        <v>0</v>
      </c>
      <c r="AB899">
        <v>5.3646871939767103E-2</v>
      </c>
      <c r="AC899">
        <v>51</v>
      </c>
      <c r="AD899">
        <v>20</v>
      </c>
      <c r="AE899">
        <v>2.6440316337022902</v>
      </c>
      <c r="AF899">
        <v>0.21477320760675001</v>
      </c>
      <c r="AH899">
        <v>-14.5</v>
      </c>
      <c r="AJ899">
        <v>-1</v>
      </c>
      <c r="AK899">
        <v>-1</v>
      </c>
      <c r="AL899">
        <v>13.83</v>
      </c>
      <c r="AM899">
        <v>-0.66999999999999904</v>
      </c>
      <c r="AO899">
        <v>0</v>
      </c>
      <c r="AP899">
        <v>0</v>
      </c>
      <c r="AQ899">
        <v>13.83</v>
      </c>
      <c r="AR899">
        <v>-0.66999999999999904</v>
      </c>
      <c r="AS899">
        <v>-1</v>
      </c>
      <c r="AT899">
        <v>-1</v>
      </c>
      <c r="AV899">
        <v>24</v>
      </c>
      <c r="AW899">
        <v>9.5</v>
      </c>
      <c r="AX899">
        <v>1</v>
      </c>
      <c r="AZ899">
        <f t="shared" si="13"/>
        <v>0</v>
      </c>
    </row>
    <row r="900" spans="1:52" hidden="1" x14ac:dyDescent="0.25">
      <c r="A900" t="s">
        <v>47</v>
      </c>
      <c r="B900" t="s">
        <v>63</v>
      </c>
      <c r="C900">
        <v>2008</v>
      </c>
      <c r="D900">
        <v>14</v>
      </c>
      <c r="E900">
        <v>0</v>
      </c>
      <c r="F900">
        <v>13.8</v>
      </c>
      <c r="G900">
        <v>1.3</v>
      </c>
      <c r="I900">
        <v>50</v>
      </c>
      <c r="J900">
        <v>95</v>
      </c>
      <c r="K900">
        <v>-5.1617159915811097</v>
      </c>
      <c r="L900">
        <v>0.46554235698194202</v>
      </c>
      <c r="M900">
        <v>87</v>
      </c>
      <c r="N900">
        <v>50</v>
      </c>
      <c r="O900">
        <v>1.6793981481481499</v>
      </c>
      <c r="P900">
        <v>0.36502612271884</v>
      </c>
      <c r="Q900">
        <v>89</v>
      </c>
      <c r="R900">
        <v>59</v>
      </c>
      <c r="S900">
        <v>0.66566859199489403</v>
      </c>
      <c r="T900">
        <v>0.50752891391229205</v>
      </c>
      <c r="U900">
        <v>57</v>
      </c>
      <c r="V900">
        <v>14</v>
      </c>
      <c r="W900">
        <v>0</v>
      </c>
      <c r="X900">
        <v>2.2135729863936901E-2</v>
      </c>
      <c r="Y900">
        <v>41</v>
      </c>
      <c r="Z900">
        <v>42</v>
      </c>
      <c r="AA900">
        <v>0</v>
      </c>
      <c r="AB900">
        <v>4.4874063607552001E-2</v>
      </c>
      <c r="AC900">
        <v>43</v>
      </c>
      <c r="AD900">
        <v>100</v>
      </c>
      <c r="AE900">
        <v>-3.9943136255924099</v>
      </c>
      <c r="AF900">
        <v>0.27442725753840402</v>
      </c>
      <c r="AH900">
        <v>3</v>
      </c>
      <c r="AJ900">
        <v>1</v>
      </c>
      <c r="AK900">
        <v>-1</v>
      </c>
      <c r="AL900">
        <v>-1.94</v>
      </c>
      <c r="AM900">
        <v>1.06</v>
      </c>
      <c r="AO900">
        <v>0</v>
      </c>
      <c r="AP900">
        <v>0</v>
      </c>
      <c r="AQ900">
        <v>-1.94</v>
      </c>
      <c r="AR900">
        <v>1.06</v>
      </c>
      <c r="AS900">
        <v>1</v>
      </c>
      <c r="AT900">
        <v>-1</v>
      </c>
      <c r="AV900">
        <v>-4</v>
      </c>
      <c r="AW900">
        <v>-1</v>
      </c>
      <c r="AX900">
        <v>-1</v>
      </c>
      <c r="AZ900">
        <f t="shared" ref="AZ900:AZ963" si="14">IF(AO900=0,0,1)</f>
        <v>0</v>
      </c>
    </row>
    <row r="901" spans="1:52" hidden="1" x14ac:dyDescent="0.25">
      <c r="A901" t="s">
        <v>49</v>
      </c>
      <c r="B901" t="s">
        <v>70</v>
      </c>
      <c r="C901">
        <v>2008</v>
      </c>
      <c r="D901">
        <v>14</v>
      </c>
      <c r="E901">
        <v>1</v>
      </c>
      <c r="F901">
        <v>30.6</v>
      </c>
      <c r="G901">
        <v>24</v>
      </c>
      <c r="I901">
        <v>56</v>
      </c>
      <c r="J901">
        <v>35</v>
      </c>
      <c r="K901">
        <v>10.626063449508401</v>
      </c>
      <c r="L901">
        <v>0.43398552752561798</v>
      </c>
      <c r="M901">
        <v>59</v>
      </c>
      <c r="N901">
        <v>36</v>
      </c>
      <c r="O901">
        <v>5.1698347738218002</v>
      </c>
      <c r="P901">
        <v>0.112187399427239</v>
      </c>
      <c r="Q901">
        <v>80</v>
      </c>
      <c r="R901">
        <v>81</v>
      </c>
      <c r="S901">
        <v>2.1270759166286299</v>
      </c>
      <c r="T901">
        <v>0.12059629353611601</v>
      </c>
      <c r="U901">
        <v>93</v>
      </c>
      <c r="V901">
        <v>75</v>
      </c>
      <c r="W901">
        <v>0.253473667360331</v>
      </c>
      <c r="X901">
        <v>0.18924071154341501</v>
      </c>
      <c r="Y901">
        <v>23</v>
      </c>
      <c r="Z901">
        <v>74</v>
      </c>
      <c r="AA901">
        <v>0.67016327742318804</v>
      </c>
      <c r="AB901">
        <v>0.43878362106906199</v>
      </c>
      <c r="AC901">
        <v>92</v>
      </c>
      <c r="AD901">
        <v>34</v>
      </c>
      <c r="AE901">
        <v>0</v>
      </c>
      <c r="AF901">
        <v>-7.5915994479531903E-3</v>
      </c>
      <c r="AH901">
        <v>-6.5</v>
      </c>
      <c r="AJ901">
        <v>1</v>
      </c>
      <c r="AK901">
        <v>1</v>
      </c>
      <c r="AL901">
        <v>7.38</v>
      </c>
      <c r="AM901">
        <v>0.87999999999999901</v>
      </c>
      <c r="AO901">
        <v>0</v>
      </c>
      <c r="AP901">
        <v>0</v>
      </c>
      <c r="AQ901">
        <v>7.38</v>
      </c>
      <c r="AR901">
        <v>0.87999999999999901</v>
      </c>
      <c r="AS901">
        <v>1</v>
      </c>
      <c r="AT901">
        <v>1</v>
      </c>
      <c r="AV901">
        <v>14</v>
      </c>
      <c r="AW901">
        <v>7.5</v>
      </c>
      <c r="AX901">
        <v>1</v>
      </c>
      <c r="AZ901">
        <f t="shared" si="14"/>
        <v>0</v>
      </c>
    </row>
    <row r="902" spans="1:52" hidden="1" x14ac:dyDescent="0.25">
      <c r="A902" t="s">
        <v>51</v>
      </c>
      <c r="B902" t="s">
        <v>61</v>
      </c>
      <c r="C902">
        <v>2008</v>
      </c>
      <c r="D902">
        <v>14</v>
      </c>
      <c r="E902">
        <v>1</v>
      </c>
      <c r="F902">
        <v>-14.6</v>
      </c>
      <c r="G902">
        <v>-15.5</v>
      </c>
      <c r="I902">
        <v>42</v>
      </c>
      <c r="J902">
        <v>62</v>
      </c>
      <c r="K902">
        <v>-0.92251648542341302</v>
      </c>
      <c r="L902">
        <v>0.14327763269656499</v>
      </c>
      <c r="M902">
        <v>46</v>
      </c>
      <c r="N902">
        <v>61</v>
      </c>
      <c r="O902">
        <v>-5.6882810539523003</v>
      </c>
      <c r="P902">
        <v>0.63406046717250297</v>
      </c>
      <c r="Q902">
        <v>40</v>
      </c>
      <c r="R902">
        <v>76</v>
      </c>
      <c r="S902">
        <v>-5.7511519845111296</v>
      </c>
      <c r="T902">
        <v>0.62239329549096101</v>
      </c>
      <c r="U902">
        <v>64</v>
      </c>
      <c r="V902">
        <v>47</v>
      </c>
      <c r="W902">
        <v>0.67211118901307398</v>
      </c>
      <c r="X902">
        <v>-0.102951385856136</v>
      </c>
      <c r="Y902">
        <v>41</v>
      </c>
      <c r="Z902">
        <v>33</v>
      </c>
      <c r="AA902">
        <v>0.748982881038462</v>
      </c>
      <c r="AB902">
        <v>0.122184601501633</v>
      </c>
      <c r="AC902">
        <v>61</v>
      </c>
      <c r="AD902">
        <v>56</v>
      </c>
      <c r="AE902">
        <v>-3.0919601593625501</v>
      </c>
      <c r="AF902">
        <v>0.43234284352376401</v>
      </c>
      <c r="AH902">
        <v>-2</v>
      </c>
      <c r="AJ902">
        <v>-1</v>
      </c>
      <c r="AK902">
        <v>1</v>
      </c>
      <c r="AL902">
        <v>-1.21</v>
      </c>
      <c r="AM902">
        <v>-3.21</v>
      </c>
      <c r="AO902">
        <v>0</v>
      </c>
      <c r="AP902">
        <v>0</v>
      </c>
      <c r="AQ902">
        <v>-1.21</v>
      </c>
      <c r="AR902">
        <v>-3.21</v>
      </c>
      <c r="AS902">
        <v>-1</v>
      </c>
      <c r="AT902">
        <v>1</v>
      </c>
      <c r="AV902">
        <v>-13</v>
      </c>
      <c r="AW902">
        <v>-15</v>
      </c>
      <c r="AX902">
        <v>-1</v>
      </c>
      <c r="AZ902">
        <f t="shared" si="14"/>
        <v>0</v>
      </c>
    </row>
    <row r="903" spans="1:52" hidden="1" x14ac:dyDescent="0.25">
      <c r="A903" t="s">
        <v>50</v>
      </c>
      <c r="B903" t="s">
        <v>54</v>
      </c>
      <c r="C903">
        <v>2008</v>
      </c>
      <c r="D903">
        <v>14</v>
      </c>
      <c r="E903">
        <v>1</v>
      </c>
      <c r="F903">
        <v>16.100000000000001</v>
      </c>
      <c r="G903">
        <v>-4.8999999999999897</v>
      </c>
      <c r="I903">
        <v>50</v>
      </c>
      <c r="J903">
        <v>68</v>
      </c>
      <c r="K903">
        <v>1.4460042591831801</v>
      </c>
      <c r="L903">
        <v>-0.113719832469205</v>
      </c>
      <c r="M903">
        <v>73</v>
      </c>
      <c r="N903">
        <v>53</v>
      </c>
      <c r="O903">
        <v>-1.70204022498721</v>
      </c>
      <c r="P903">
        <v>0.57345570538905799</v>
      </c>
      <c r="Q903">
        <v>68</v>
      </c>
      <c r="R903">
        <v>77</v>
      </c>
      <c r="S903">
        <v>-3.5174172957271699</v>
      </c>
      <c r="T903">
        <v>0.396590799613181</v>
      </c>
      <c r="U903">
        <v>61</v>
      </c>
      <c r="V903">
        <v>50</v>
      </c>
      <c r="W903">
        <v>0.60255842173968699</v>
      </c>
      <c r="X903">
        <v>0.173864972998198</v>
      </c>
      <c r="Y903">
        <v>30</v>
      </c>
      <c r="Z903">
        <v>82</v>
      </c>
      <c r="AA903">
        <v>-5.7130174354678198</v>
      </c>
      <c r="AB903">
        <v>0.29052572691404399</v>
      </c>
      <c r="AC903">
        <v>66</v>
      </c>
      <c r="AD903">
        <v>44</v>
      </c>
      <c r="AE903">
        <v>0.91809496627978204</v>
      </c>
      <c r="AF903">
        <v>-0.23016498102232499</v>
      </c>
      <c r="AH903">
        <v>-3</v>
      </c>
      <c r="AJ903">
        <v>-1</v>
      </c>
      <c r="AK903">
        <v>-1</v>
      </c>
      <c r="AL903">
        <v>1.1499999999999999</v>
      </c>
      <c r="AM903">
        <v>-1.85</v>
      </c>
      <c r="AO903">
        <v>0</v>
      </c>
      <c r="AP903">
        <v>0</v>
      </c>
      <c r="AQ903">
        <v>1.1499999999999999</v>
      </c>
      <c r="AR903">
        <v>-1.85</v>
      </c>
      <c r="AS903">
        <v>-1</v>
      </c>
      <c r="AT903">
        <v>-1</v>
      </c>
      <c r="AV903">
        <v>15</v>
      </c>
      <c r="AW903">
        <v>12</v>
      </c>
      <c r="AX903">
        <v>1</v>
      </c>
      <c r="AZ903">
        <f t="shared" si="14"/>
        <v>0</v>
      </c>
    </row>
    <row r="904" spans="1:52" hidden="1" x14ac:dyDescent="0.25">
      <c r="A904" t="s">
        <v>46</v>
      </c>
      <c r="B904" t="s">
        <v>74</v>
      </c>
      <c r="C904">
        <v>2008</v>
      </c>
      <c r="D904">
        <v>14</v>
      </c>
      <c r="E904">
        <v>1</v>
      </c>
      <c r="F904">
        <v>-1.5</v>
      </c>
      <c r="G904">
        <v>8.1</v>
      </c>
      <c r="I904">
        <v>50</v>
      </c>
      <c r="J904">
        <v>32</v>
      </c>
      <c r="K904">
        <v>0.80210282408559297</v>
      </c>
      <c r="L904">
        <v>0.116177224970472</v>
      </c>
      <c r="M904">
        <v>62</v>
      </c>
      <c r="N904">
        <v>44</v>
      </c>
      <c r="O904">
        <v>0</v>
      </c>
      <c r="P904">
        <v>-9.3661536403413695E-2</v>
      </c>
      <c r="Q904">
        <v>47</v>
      </c>
      <c r="R904">
        <v>59</v>
      </c>
      <c r="S904">
        <v>-0.29041547355707198</v>
      </c>
      <c r="T904">
        <v>0.154444237238992</v>
      </c>
      <c r="U904">
        <v>83</v>
      </c>
      <c r="V904">
        <v>42</v>
      </c>
      <c r="W904">
        <v>0.63863723185424703</v>
      </c>
      <c r="X904">
        <v>0.236021583654522</v>
      </c>
      <c r="Y904">
        <v>30</v>
      </c>
      <c r="Z904">
        <v>62</v>
      </c>
      <c r="AA904">
        <v>0</v>
      </c>
      <c r="AB904">
        <v>0.31430801389450902</v>
      </c>
      <c r="AC904">
        <v>25</v>
      </c>
      <c r="AD904">
        <v>39</v>
      </c>
      <c r="AE904">
        <v>0</v>
      </c>
      <c r="AF904">
        <v>0.206711786730192</v>
      </c>
      <c r="AH904">
        <v>-6.5</v>
      </c>
      <c r="AJ904">
        <v>-1</v>
      </c>
      <c r="AK904">
        <v>-1</v>
      </c>
      <c r="AL904">
        <v>3.99</v>
      </c>
      <c r="AM904">
        <v>-2.5099999999999998</v>
      </c>
      <c r="AO904">
        <v>0</v>
      </c>
      <c r="AP904">
        <v>0</v>
      </c>
      <c r="AQ904">
        <v>3.99</v>
      </c>
      <c r="AR904">
        <v>-2.5099999999999998</v>
      </c>
      <c r="AS904">
        <v>-1</v>
      </c>
      <c r="AT904">
        <v>-1</v>
      </c>
      <c r="AV904">
        <v>13</v>
      </c>
      <c r="AW904">
        <v>6.5</v>
      </c>
      <c r="AX904">
        <v>1</v>
      </c>
      <c r="AZ904">
        <f t="shared" si="14"/>
        <v>0</v>
      </c>
    </row>
    <row r="905" spans="1:52" hidden="1" x14ac:dyDescent="0.25">
      <c r="A905" t="s">
        <v>53</v>
      </c>
      <c r="B905" t="s">
        <v>75</v>
      </c>
      <c r="C905">
        <v>2008</v>
      </c>
      <c r="D905">
        <v>14</v>
      </c>
      <c r="E905">
        <v>0</v>
      </c>
      <c r="F905">
        <v>-28</v>
      </c>
      <c r="G905">
        <v>-41.6</v>
      </c>
      <c r="I905">
        <v>19</v>
      </c>
      <c r="J905">
        <v>89</v>
      </c>
      <c r="K905">
        <v>-0.28110916673957898</v>
      </c>
      <c r="L905">
        <v>-0.32541404057583401</v>
      </c>
      <c r="M905">
        <v>6</v>
      </c>
      <c r="N905">
        <v>36</v>
      </c>
      <c r="O905">
        <v>-8.7604296651216096</v>
      </c>
      <c r="P905">
        <v>-0.25664461052937698</v>
      </c>
      <c r="Q905">
        <v>2</v>
      </c>
      <c r="R905">
        <v>41</v>
      </c>
      <c r="S905">
        <v>0</v>
      </c>
      <c r="T905">
        <v>-3.6184055826487399E-2</v>
      </c>
      <c r="U905">
        <v>43</v>
      </c>
      <c r="V905">
        <v>4</v>
      </c>
      <c r="W905">
        <v>0</v>
      </c>
      <c r="X905">
        <v>-0.12803207417999099</v>
      </c>
      <c r="Y905">
        <v>8</v>
      </c>
      <c r="Z905">
        <v>78</v>
      </c>
      <c r="AA905">
        <v>-5.4936192214111896</v>
      </c>
      <c r="AB905">
        <v>0.214206844627121</v>
      </c>
      <c r="AC905">
        <v>48</v>
      </c>
      <c r="AD905">
        <v>56</v>
      </c>
      <c r="AE905">
        <v>0</v>
      </c>
      <c r="AF905">
        <v>-0.212299120089498</v>
      </c>
      <c r="AH905">
        <v>13.5</v>
      </c>
      <c r="AJ905">
        <v>1</v>
      </c>
      <c r="AK905">
        <v>-1</v>
      </c>
      <c r="AL905">
        <v>-11.04</v>
      </c>
      <c r="AM905">
        <v>2.46</v>
      </c>
      <c r="AO905">
        <v>0</v>
      </c>
      <c r="AP905">
        <v>0</v>
      </c>
      <c r="AQ905">
        <v>-11.04</v>
      </c>
      <c r="AR905">
        <v>2.46</v>
      </c>
      <c r="AS905">
        <v>1</v>
      </c>
      <c r="AT905">
        <v>-1</v>
      </c>
      <c r="AV905">
        <v>-32</v>
      </c>
      <c r="AW905">
        <v>-18.5</v>
      </c>
      <c r="AX905">
        <v>-1</v>
      </c>
      <c r="AZ905">
        <f t="shared" si="14"/>
        <v>0</v>
      </c>
    </row>
    <row r="906" spans="1:52" hidden="1" x14ac:dyDescent="0.25">
      <c r="A906" t="s">
        <v>72</v>
      </c>
      <c r="B906" t="s">
        <v>69</v>
      </c>
      <c r="C906">
        <v>2008</v>
      </c>
      <c r="D906">
        <v>14</v>
      </c>
      <c r="E906">
        <v>0</v>
      </c>
      <c r="F906">
        <v>-6.9</v>
      </c>
      <c r="G906">
        <v>-38.5</v>
      </c>
      <c r="I906">
        <v>25</v>
      </c>
      <c r="J906">
        <v>100</v>
      </c>
      <c r="K906">
        <v>0</v>
      </c>
      <c r="L906">
        <v>2.6891389079827101E-2</v>
      </c>
      <c r="M906">
        <v>81</v>
      </c>
      <c r="N906">
        <v>78</v>
      </c>
      <c r="O906">
        <v>5.7193167230312696</v>
      </c>
      <c r="P906">
        <v>-0.32509939710222702</v>
      </c>
      <c r="Q906">
        <v>35</v>
      </c>
      <c r="R906">
        <v>75</v>
      </c>
      <c r="S906">
        <v>2.3068725022941901</v>
      </c>
      <c r="T906">
        <v>-0.232803757166476</v>
      </c>
      <c r="U906">
        <v>34</v>
      </c>
      <c r="V906">
        <v>74</v>
      </c>
      <c r="W906">
        <v>3.96995083761571</v>
      </c>
      <c r="X906">
        <v>-0.29381326604346802</v>
      </c>
      <c r="Y906">
        <v>17</v>
      </c>
      <c r="Z906">
        <v>82</v>
      </c>
      <c r="AA906">
        <v>0</v>
      </c>
      <c r="AB906">
        <v>-1.0756953089473701E-2</v>
      </c>
      <c r="AC906">
        <v>51</v>
      </c>
      <c r="AD906">
        <v>26</v>
      </c>
      <c r="AE906">
        <v>3.3849092637009499</v>
      </c>
      <c r="AF906">
        <v>0.246853613030034</v>
      </c>
      <c r="AH906">
        <v>13.5</v>
      </c>
      <c r="AJ906">
        <v>1</v>
      </c>
      <c r="AK906">
        <v>-1</v>
      </c>
      <c r="AL906">
        <v>-10.41</v>
      </c>
      <c r="AM906">
        <v>3.09</v>
      </c>
      <c r="AO906">
        <v>0</v>
      </c>
      <c r="AP906">
        <v>0</v>
      </c>
      <c r="AQ906">
        <v>-10.41</v>
      </c>
      <c r="AR906">
        <v>3.09</v>
      </c>
      <c r="AS906">
        <v>1</v>
      </c>
      <c r="AT906">
        <v>-1</v>
      </c>
      <c r="AV906">
        <v>-19</v>
      </c>
      <c r="AW906">
        <v>-5.5</v>
      </c>
      <c r="AX906">
        <v>-1</v>
      </c>
      <c r="AZ906">
        <f t="shared" si="14"/>
        <v>0</v>
      </c>
    </row>
    <row r="907" spans="1:52" hidden="1" x14ac:dyDescent="0.25">
      <c r="A907" t="s">
        <v>55</v>
      </c>
      <c r="B907" t="s">
        <v>60</v>
      </c>
      <c r="C907">
        <v>2008</v>
      </c>
      <c r="D907">
        <v>14</v>
      </c>
      <c r="E907">
        <v>0</v>
      </c>
      <c r="F907">
        <v>-2.7</v>
      </c>
      <c r="G907">
        <v>-23.9</v>
      </c>
      <c r="I907">
        <v>94</v>
      </c>
      <c r="J907">
        <v>24</v>
      </c>
      <c r="K907">
        <v>0</v>
      </c>
      <c r="L907">
        <v>-9.4331128902303094E-2</v>
      </c>
      <c r="M907">
        <v>73</v>
      </c>
      <c r="N907">
        <v>100</v>
      </c>
      <c r="O907">
        <v>0</v>
      </c>
      <c r="P907">
        <v>-1.50316730364992E-2</v>
      </c>
      <c r="Q907">
        <v>43</v>
      </c>
      <c r="R907">
        <v>100</v>
      </c>
      <c r="S907">
        <v>7.41673562107297</v>
      </c>
      <c r="T907">
        <v>-0.24632807126204001</v>
      </c>
      <c r="U907">
        <v>76</v>
      </c>
      <c r="V907">
        <v>36</v>
      </c>
      <c r="W907">
        <v>0</v>
      </c>
      <c r="X907">
        <v>-2.50730073308164E-2</v>
      </c>
      <c r="Y907">
        <v>59</v>
      </c>
      <c r="Z907">
        <v>100</v>
      </c>
      <c r="AA907">
        <v>0</v>
      </c>
      <c r="AB907">
        <v>8.1522395521613999E-2</v>
      </c>
      <c r="AC907">
        <v>66</v>
      </c>
      <c r="AD907">
        <v>35</v>
      </c>
      <c r="AE907">
        <v>0</v>
      </c>
      <c r="AF907">
        <v>-5.5475960570796401E-2</v>
      </c>
      <c r="AH907">
        <v>4</v>
      </c>
      <c r="AJ907">
        <v>-1</v>
      </c>
      <c r="AK907">
        <v>1</v>
      </c>
      <c r="AL907">
        <v>-7.36</v>
      </c>
      <c r="AM907">
        <v>-3.36</v>
      </c>
      <c r="AO907">
        <v>0</v>
      </c>
      <c r="AP907">
        <v>0</v>
      </c>
      <c r="AQ907">
        <v>-7.36</v>
      </c>
      <c r="AR907">
        <v>-3.36</v>
      </c>
      <c r="AS907">
        <v>-1</v>
      </c>
      <c r="AT907">
        <v>1</v>
      </c>
      <c r="AV907">
        <v>-7</v>
      </c>
      <c r="AW907">
        <v>-3</v>
      </c>
      <c r="AX907">
        <v>-1</v>
      </c>
      <c r="AZ907">
        <f t="shared" si="14"/>
        <v>0</v>
      </c>
    </row>
    <row r="908" spans="1:52" x14ac:dyDescent="0.25">
      <c r="A908" t="s">
        <v>57</v>
      </c>
      <c r="B908" t="s">
        <v>59</v>
      </c>
      <c r="C908">
        <v>2008</v>
      </c>
      <c r="D908">
        <v>14</v>
      </c>
      <c r="E908">
        <v>1</v>
      </c>
      <c r="F908">
        <v>-5.6</v>
      </c>
      <c r="G908">
        <v>24.2</v>
      </c>
      <c r="I908">
        <v>44</v>
      </c>
      <c r="J908">
        <v>35</v>
      </c>
      <c r="K908">
        <v>-15.680777205697099</v>
      </c>
      <c r="L908">
        <v>-0.77490247621900399</v>
      </c>
      <c r="M908">
        <v>100</v>
      </c>
      <c r="N908">
        <v>0</v>
      </c>
      <c r="O908">
        <v>-17.276417707517101</v>
      </c>
      <c r="P908">
        <v>-0.34731999007707998</v>
      </c>
      <c r="Q908">
        <v>41</v>
      </c>
      <c r="R908">
        <v>13</v>
      </c>
      <c r="S908">
        <v>-17.920521791044699</v>
      </c>
      <c r="T908">
        <v>-0.48451709588351699</v>
      </c>
      <c r="U908">
        <v>31</v>
      </c>
      <c r="V908">
        <v>49</v>
      </c>
      <c r="W908">
        <v>0</v>
      </c>
      <c r="X908">
        <v>1.59442233952693E-2</v>
      </c>
      <c r="Y908">
        <v>79</v>
      </c>
      <c r="Z908">
        <v>34</v>
      </c>
      <c r="AA908">
        <v>-1.5899798923045301</v>
      </c>
      <c r="AB908">
        <v>0.33621690495615097</v>
      </c>
      <c r="AC908">
        <v>29</v>
      </c>
      <c r="AD908">
        <v>28</v>
      </c>
      <c r="AE908">
        <v>-6.8602270517586499</v>
      </c>
      <c r="AF908">
        <v>-0.27825831792357603</v>
      </c>
      <c r="AH908">
        <v>-9</v>
      </c>
      <c r="AJ908">
        <v>-1</v>
      </c>
      <c r="AK908">
        <v>1</v>
      </c>
      <c r="AL908">
        <v>7.43</v>
      </c>
      <c r="AM908">
        <v>-1.57</v>
      </c>
      <c r="AO908">
        <v>-26.8343174873899</v>
      </c>
      <c r="AP908">
        <v>-2.6669938080103099</v>
      </c>
      <c r="AQ908">
        <v>4.76300619198968</v>
      </c>
      <c r="AR908">
        <v>-4.2369938080103102</v>
      </c>
      <c r="AS908">
        <v>-1</v>
      </c>
      <c r="AT908">
        <v>1</v>
      </c>
      <c r="AV908">
        <v>7</v>
      </c>
      <c r="AW908">
        <v>-2</v>
      </c>
      <c r="AX908">
        <v>-1</v>
      </c>
      <c r="AZ908">
        <f t="shared" si="14"/>
        <v>1</v>
      </c>
    </row>
    <row r="909" spans="1:52" hidden="1" x14ac:dyDescent="0.25">
      <c r="A909" t="s">
        <v>52</v>
      </c>
      <c r="B909" t="s">
        <v>76</v>
      </c>
      <c r="C909">
        <v>2008</v>
      </c>
      <c r="D909">
        <v>14</v>
      </c>
      <c r="E909">
        <v>1</v>
      </c>
      <c r="F909">
        <v>-50.5</v>
      </c>
      <c r="G909">
        <v>-56.1</v>
      </c>
      <c r="I909">
        <v>47</v>
      </c>
      <c r="J909">
        <v>32</v>
      </c>
      <c r="K909">
        <v>-2.3500348847102801</v>
      </c>
      <c r="L909">
        <v>0.18053635344872099</v>
      </c>
      <c r="M909">
        <v>0</v>
      </c>
      <c r="N909">
        <v>75</v>
      </c>
      <c r="O909">
        <v>0</v>
      </c>
      <c r="P909">
        <v>6.8726843897245704E-2</v>
      </c>
      <c r="Q909">
        <v>2</v>
      </c>
      <c r="R909">
        <v>98</v>
      </c>
      <c r="S909">
        <v>-5.0162811067030598E-2</v>
      </c>
      <c r="T909">
        <v>-0.220628978053372</v>
      </c>
      <c r="U909">
        <v>0</v>
      </c>
      <c r="V909">
        <v>77</v>
      </c>
      <c r="W909">
        <v>1.0983309659090901</v>
      </c>
      <c r="X909">
        <v>-0.31805293349694402</v>
      </c>
      <c r="Y909">
        <v>24</v>
      </c>
      <c r="Z909">
        <v>46</v>
      </c>
      <c r="AA909">
        <v>-3.32532019363761</v>
      </c>
      <c r="AB909">
        <v>0.13817258375292299</v>
      </c>
      <c r="AC909">
        <v>49</v>
      </c>
      <c r="AD909">
        <v>26</v>
      </c>
      <c r="AE909">
        <v>0</v>
      </c>
      <c r="AF909">
        <v>-5.3004509641573799E-2</v>
      </c>
      <c r="AH909">
        <v>10.5</v>
      </c>
      <c r="AJ909">
        <v>-1</v>
      </c>
      <c r="AK909">
        <v>-1</v>
      </c>
      <c r="AL909">
        <v>-10.64</v>
      </c>
      <c r="AM909">
        <v>-0.14000000000000001</v>
      </c>
      <c r="AO909">
        <v>0</v>
      </c>
      <c r="AP909">
        <v>0</v>
      </c>
      <c r="AQ909">
        <v>-10.64</v>
      </c>
      <c r="AR909">
        <v>-0.14000000000000001</v>
      </c>
      <c r="AS909">
        <v>-1</v>
      </c>
      <c r="AT909">
        <v>-1</v>
      </c>
      <c r="AV909">
        <v>-4</v>
      </c>
      <c r="AW909">
        <v>6.5</v>
      </c>
      <c r="AX909">
        <v>1</v>
      </c>
      <c r="AZ909">
        <f t="shared" si="14"/>
        <v>0</v>
      </c>
    </row>
    <row r="910" spans="1:52" hidden="1" x14ac:dyDescent="0.25">
      <c r="A910" t="s">
        <v>73</v>
      </c>
      <c r="B910" t="s">
        <v>56</v>
      </c>
      <c r="C910">
        <v>2008</v>
      </c>
      <c r="D910">
        <v>14</v>
      </c>
      <c r="E910">
        <v>1</v>
      </c>
      <c r="F910">
        <v>14</v>
      </c>
      <c r="G910">
        <v>17.7</v>
      </c>
      <c r="I910">
        <v>39</v>
      </c>
      <c r="J910">
        <v>54</v>
      </c>
      <c r="K910">
        <v>2.3372083212103498</v>
      </c>
      <c r="L910">
        <v>0.28261648289320401</v>
      </c>
      <c r="M910">
        <v>54</v>
      </c>
      <c r="N910">
        <v>39</v>
      </c>
      <c r="O910">
        <v>7.64453200101189</v>
      </c>
      <c r="P910">
        <v>0.42328105259853099</v>
      </c>
      <c r="Q910">
        <v>42</v>
      </c>
      <c r="R910">
        <v>45</v>
      </c>
      <c r="S910">
        <v>2.5026379905131502</v>
      </c>
      <c r="T910">
        <v>0.17834373697051401</v>
      </c>
      <c r="U910">
        <v>33</v>
      </c>
      <c r="V910">
        <v>46</v>
      </c>
      <c r="W910">
        <v>0.869999999999998</v>
      </c>
      <c r="X910">
        <v>0.19267568424968701</v>
      </c>
      <c r="Y910">
        <v>50</v>
      </c>
      <c r="Z910">
        <v>57</v>
      </c>
      <c r="AA910">
        <v>0.415281819702295</v>
      </c>
      <c r="AB910">
        <v>0.187226105932258</v>
      </c>
      <c r="AC910">
        <v>79</v>
      </c>
      <c r="AD910">
        <v>64</v>
      </c>
      <c r="AE910">
        <v>-6.0803406077029498</v>
      </c>
      <c r="AF910">
        <v>0.513588619445834</v>
      </c>
      <c r="AH910">
        <v>-7</v>
      </c>
      <c r="AJ910">
        <v>-1</v>
      </c>
      <c r="AK910">
        <v>1</v>
      </c>
      <c r="AL910">
        <v>6.05</v>
      </c>
      <c r="AM910">
        <v>-0.95</v>
      </c>
      <c r="AO910">
        <v>0</v>
      </c>
      <c r="AP910">
        <v>0</v>
      </c>
      <c r="AQ910">
        <v>6.05</v>
      </c>
      <c r="AR910">
        <v>-0.95</v>
      </c>
      <c r="AS910">
        <v>-1</v>
      </c>
      <c r="AT910">
        <v>1</v>
      </c>
      <c r="AV910">
        <v>-3</v>
      </c>
      <c r="AW910">
        <v>-10</v>
      </c>
      <c r="AX910">
        <v>-1</v>
      </c>
      <c r="AZ910">
        <f t="shared" si="14"/>
        <v>0</v>
      </c>
    </row>
    <row r="911" spans="1:52" hidden="1" x14ac:dyDescent="0.25">
      <c r="A911" t="s">
        <v>56</v>
      </c>
      <c r="B911" t="s">
        <v>73</v>
      </c>
      <c r="C911">
        <v>2008</v>
      </c>
      <c r="D911">
        <v>14</v>
      </c>
      <c r="E911">
        <v>0</v>
      </c>
      <c r="F911">
        <v>-3.7</v>
      </c>
      <c r="G911">
        <v>-17.7</v>
      </c>
      <c r="I911">
        <v>39</v>
      </c>
      <c r="J911">
        <v>54</v>
      </c>
      <c r="K911">
        <v>-0.265713207319283</v>
      </c>
      <c r="L911">
        <v>0.294910647255966</v>
      </c>
      <c r="M911">
        <v>54</v>
      </c>
      <c r="N911">
        <v>39</v>
      </c>
      <c r="O911">
        <v>3.1903832556233001</v>
      </c>
      <c r="P911">
        <v>0.65595182728623902</v>
      </c>
      <c r="Q911">
        <v>46</v>
      </c>
      <c r="R911">
        <v>33</v>
      </c>
      <c r="S911">
        <v>3.6023624682104098</v>
      </c>
      <c r="T911">
        <v>0.40119667164790701</v>
      </c>
      <c r="U911">
        <v>45</v>
      </c>
      <c r="V911">
        <v>42</v>
      </c>
      <c r="W911">
        <v>-1.11462867911663</v>
      </c>
      <c r="X911">
        <v>0.53426575100993101</v>
      </c>
      <c r="Y911">
        <v>64</v>
      </c>
      <c r="Z911">
        <v>79</v>
      </c>
      <c r="AA911">
        <v>-6.2566516709511504</v>
      </c>
      <c r="AB911">
        <v>0.57157117275951796</v>
      </c>
      <c r="AC911">
        <v>57</v>
      </c>
      <c r="AD911">
        <v>50</v>
      </c>
      <c r="AE911">
        <v>0</v>
      </c>
      <c r="AF911">
        <v>0.19846156143754701</v>
      </c>
      <c r="AH911">
        <v>7</v>
      </c>
      <c r="AJ911">
        <v>1</v>
      </c>
      <c r="AK911">
        <v>1</v>
      </c>
      <c r="AL911">
        <v>-6.05</v>
      </c>
      <c r="AM911">
        <v>0.95</v>
      </c>
      <c r="AO911">
        <v>0</v>
      </c>
      <c r="AP911">
        <v>0</v>
      </c>
      <c r="AQ911">
        <v>-6.05</v>
      </c>
      <c r="AR911">
        <v>0.95</v>
      </c>
      <c r="AS911">
        <v>1</v>
      </c>
      <c r="AT911">
        <v>1</v>
      </c>
      <c r="AV911">
        <v>3</v>
      </c>
      <c r="AW911">
        <v>10</v>
      </c>
      <c r="AX911">
        <v>1</v>
      </c>
      <c r="AZ911">
        <f t="shared" si="14"/>
        <v>0</v>
      </c>
    </row>
    <row r="912" spans="1:52" hidden="1" x14ac:dyDescent="0.25">
      <c r="A912" t="s">
        <v>75</v>
      </c>
      <c r="B912" t="s">
        <v>53</v>
      </c>
      <c r="C912">
        <v>2008</v>
      </c>
      <c r="D912">
        <v>14</v>
      </c>
      <c r="E912">
        <v>1</v>
      </c>
      <c r="F912">
        <v>13.6</v>
      </c>
      <c r="G912">
        <v>41.6</v>
      </c>
      <c r="I912">
        <v>36</v>
      </c>
      <c r="J912">
        <v>6</v>
      </c>
      <c r="K912">
        <v>0</v>
      </c>
      <c r="L912">
        <v>-2.46238158284511E-2</v>
      </c>
      <c r="M912">
        <v>89</v>
      </c>
      <c r="N912">
        <v>19</v>
      </c>
      <c r="O912">
        <v>-3.6417598128411699</v>
      </c>
      <c r="P912">
        <v>-0.26562129308479998</v>
      </c>
      <c r="Q912">
        <v>4</v>
      </c>
      <c r="R912">
        <v>43</v>
      </c>
      <c r="S912">
        <v>-5.0241388989496496</v>
      </c>
      <c r="T912">
        <v>-0.59090303324975402</v>
      </c>
      <c r="U912">
        <v>41</v>
      </c>
      <c r="V912">
        <v>2</v>
      </c>
      <c r="W912">
        <v>-9.4430490992252292</v>
      </c>
      <c r="X912">
        <v>-0.36424480648051399</v>
      </c>
      <c r="Y912">
        <v>56</v>
      </c>
      <c r="Z912">
        <v>48</v>
      </c>
      <c r="AA912">
        <v>-0.18076851826992499</v>
      </c>
      <c r="AB912">
        <v>-0.21037603967350499</v>
      </c>
      <c r="AC912">
        <v>78</v>
      </c>
      <c r="AD912">
        <v>8</v>
      </c>
      <c r="AE912">
        <v>0</v>
      </c>
      <c r="AF912">
        <v>0.35423101129001999</v>
      </c>
      <c r="AH912">
        <v>-13.5</v>
      </c>
      <c r="AJ912">
        <v>-1</v>
      </c>
      <c r="AK912">
        <v>-1</v>
      </c>
      <c r="AL912">
        <v>11.04</v>
      </c>
      <c r="AM912">
        <v>-2.46</v>
      </c>
      <c r="AO912">
        <v>0</v>
      </c>
      <c r="AP912">
        <v>0</v>
      </c>
      <c r="AQ912">
        <v>11.04</v>
      </c>
      <c r="AR912">
        <v>-2.46</v>
      </c>
      <c r="AS912">
        <v>-1</v>
      </c>
      <c r="AT912">
        <v>-1</v>
      </c>
      <c r="AV912">
        <v>32</v>
      </c>
      <c r="AW912">
        <v>18.5</v>
      </c>
      <c r="AX912">
        <v>1</v>
      </c>
      <c r="AZ912">
        <f t="shared" si="14"/>
        <v>0</v>
      </c>
    </row>
    <row r="913" spans="1:52" hidden="1" x14ac:dyDescent="0.25">
      <c r="A913" t="s">
        <v>74</v>
      </c>
      <c r="B913" t="s">
        <v>46</v>
      </c>
      <c r="C913">
        <v>2008</v>
      </c>
      <c r="D913">
        <v>14</v>
      </c>
      <c r="E913">
        <v>0</v>
      </c>
      <c r="F913">
        <v>-9.6</v>
      </c>
      <c r="G913">
        <v>-8.1</v>
      </c>
      <c r="I913">
        <v>44</v>
      </c>
      <c r="J913">
        <v>62</v>
      </c>
      <c r="K913">
        <v>0</v>
      </c>
      <c r="L913">
        <v>-4.1638622274482E-2</v>
      </c>
      <c r="M913">
        <v>32</v>
      </c>
      <c r="N913">
        <v>50</v>
      </c>
      <c r="O913">
        <v>-0.93924126095203797</v>
      </c>
      <c r="P913">
        <v>0.12892771102352099</v>
      </c>
      <c r="Q913">
        <v>42</v>
      </c>
      <c r="R913">
        <v>83</v>
      </c>
      <c r="S913">
        <v>-7.5285660640633596</v>
      </c>
      <c r="T913">
        <v>0.64945573290234804</v>
      </c>
      <c r="U913">
        <v>59</v>
      </c>
      <c r="V913">
        <v>47</v>
      </c>
      <c r="W913">
        <v>-3.3578673796210801</v>
      </c>
      <c r="X913">
        <v>0.61724409576414097</v>
      </c>
      <c r="Y913">
        <v>39</v>
      </c>
      <c r="Z913">
        <v>25</v>
      </c>
      <c r="AA913">
        <v>0</v>
      </c>
      <c r="AB913">
        <v>2.3475316675441799E-2</v>
      </c>
      <c r="AC913">
        <v>62</v>
      </c>
      <c r="AD913">
        <v>30</v>
      </c>
      <c r="AE913">
        <v>-2.1948501304746402</v>
      </c>
      <c r="AF913">
        <v>-0.29447865778091398</v>
      </c>
      <c r="AH913">
        <v>6.5</v>
      </c>
      <c r="AJ913">
        <v>1</v>
      </c>
      <c r="AK913">
        <v>-1</v>
      </c>
      <c r="AL913">
        <v>-3.99</v>
      </c>
      <c r="AM913">
        <v>2.5099999999999998</v>
      </c>
      <c r="AO913">
        <v>0</v>
      </c>
      <c r="AP913">
        <v>0</v>
      </c>
      <c r="AQ913">
        <v>-3.99</v>
      </c>
      <c r="AR913">
        <v>2.5099999999999998</v>
      </c>
      <c r="AS913">
        <v>1</v>
      </c>
      <c r="AT913">
        <v>-1</v>
      </c>
      <c r="AV913">
        <v>-13</v>
      </c>
      <c r="AW913">
        <v>-6.5</v>
      </c>
      <c r="AX913">
        <v>-1</v>
      </c>
      <c r="AZ913">
        <f t="shared" si="14"/>
        <v>0</v>
      </c>
    </row>
    <row r="914" spans="1:52" hidden="1" x14ac:dyDescent="0.25">
      <c r="A914" t="s">
        <v>59</v>
      </c>
      <c r="B914" t="s">
        <v>57</v>
      </c>
      <c r="C914">
        <v>2008</v>
      </c>
      <c r="D914">
        <v>14</v>
      </c>
      <c r="E914">
        <v>0</v>
      </c>
      <c r="F914">
        <v>-29.8</v>
      </c>
      <c r="G914">
        <v>-24.2</v>
      </c>
      <c r="I914">
        <v>0</v>
      </c>
      <c r="J914">
        <v>100</v>
      </c>
      <c r="K914">
        <v>-1.6022857142857101</v>
      </c>
      <c r="L914">
        <v>-0.10536084058366001</v>
      </c>
      <c r="M914">
        <v>35</v>
      </c>
      <c r="N914">
        <v>44</v>
      </c>
      <c r="O914">
        <v>0</v>
      </c>
      <c r="P914">
        <v>-1.05882187861044E-2</v>
      </c>
      <c r="Q914">
        <v>49</v>
      </c>
      <c r="R914">
        <v>31</v>
      </c>
      <c r="S914">
        <v>-1.51544786137995</v>
      </c>
      <c r="T914">
        <v>0.13367362288639101</v>
      </c>
      <c r="U914">
        <v>13</v>
      </c>
      <c r="V914">
        <v>41</v>
      </c>
      <c r="W914">
        <v>-1.02715443960283</v>
      </c>
      <c r="X914">
        <v>0.34286302974489202</v>
      </c>
      <c r="Y914">
        <v>28</v>
      </c>
      <c r="Z914">
        <v>29</v>
      </c>
      <c r="AA914">
        <v>1.50876840813464</v>
      </c>
      <c r="AB914">
        <v>0.41325661737014602</v>
      </c>
      <c r="AC914">
        <v>34</v>
      </c>
      <c r="AD914">
        <v>79</v>
      </c>
      <c r="AE914">
        <v>1.6354641901625799</v>
      </c>
      <c r="AF914">
        <v>-0.29011585174997401</v>
      </c>
      <c r="AH914">
        <v>9</v>
      </c>
      <c r="AJ914">
        <v>1</v>
      </c>
      <c r="AK914">
        <v>1</v>
      </c>
      <c r="AL914">
        <v>-7.43</v>
      </c>
      <c r="AM914">
        <v>1.57</v>
      </c>
      <c r="AO914">
        <v>0</v>
      </c>
      <c r="AP914">
        <v>0</v>
      </c>
      <c r="AQ914">
        <v>-7.43</v>
      </c>
      <c r="AR914">
        <v>1.57</v>
      </c>
      <c r="AS914">
        <v>1</v>
      </c>
      <c r="AT914">
        <v>1</v>
      </c>
      <c r="AV914">
        <v>-7</v>
      </c>
      <c r="AW914">
        <v>2</v>
      </c>
      <c r="AX914">
        <v>1</v>
      </c>
      <c r="AZ914">
        <f t="shared" si="14"/>
        <v>0</v>
      </c>
    </row>
    <row r="915" spans="1:52" hidden="1" x14ac:dyDescent="0.25">
      <c r="A915" t="s">
        <v>61</v>
      </c>
      <c r="B915" t="s">
        <v>51</v>
      </c>
      <c r="C915">
        <v>2008</v>
      </c>
      <c r="D915">
        <v>14</v>
      </c>
      <c r="E915">
        <v>0</v>
      </c>
      <c r="F915">
        <v>0.9</v>
      </c>
      <c r="G915">
        <v>15.5</v>
      </c>
      <c r="I915">
        <v>61</v>
      </c>
      <c r="J915">
        <v>46</v>
      </c>
      <c r="K915">
        <v>0</v>
      </c>
      <c r="L915">
        <v>-7.4568323800839997E-2</v>
      </c>
      <c r="M915">
        <v>62</v>
      </c>
      <c r="N915">
        <v>42</v>
      </c>
      <c r="O915">
        <v>0</v>
      </c>
      <c r="P915">
        <v>0.35991265948860401</v>
      </c>
      <c r="Q915">
        <v>47</v>
      </c>
      <c r="R915">
        <v>64</v>
      </c>
      <c r="S915">
        <v>-2.7512862824241702</v>
      </c>
      <c r="T915">
        <v>0.145204366694142</v>
      </c>
      <c r="U915">
        <v>76</v>
      </c>
      <c r="V915">
        <v>40</v>
      </c>
      <c r="W915">
        <v>-2.1488587062732001</v>
      </c>
      <c r="X915">
        <v>-0.13045755396963099</v>
      </c>
      <c r="Y915">
        <v>56</v>
      </c>
      <c r="Z915">
        <v>61</v>
      </c>
      <c r="AA915">
        <v>-3.0968541844317201</v>
      </c>
      <c r="AB915">
        <v>0.17384004653774901</v>
      </c>
      <c r="AC915">
        <v>33</v>
      </c>
      <c r="AD915">
        <v>41</v>
      </c>
      <c r="AE915">
        <v>0</v>
      </c>
      <c r="AF915">
        <v>-6.7348441102256199E-2</v>
      </c>
      <c r="AH915">
        <v>2</v>
      </c>
      <c r="AJ915">
        <v>1</v>
      </c>
      <c r="AK915">
        <v>1</v>
      </c>
      <c r="AL915">
        <v>1.21</v>
      </c>
      <c r="AM915">
        <v>3.21</v>
      </c>
      <c r="AO915">
        <v>0</v>
      </c>
      <c r="AP915">
        <v>0</v>
      </c>
      <c r="AQ915">
        <v>1.21</v>
      </c>
      <c r="AR915">
        <v>3.21</v>
      </c>
      <c r="AS915">
        <v>1</v>
      </c>
      <c r="AT915">
        <v>1</v>
      </c>
      <c r="AV915">
        <v>13</v>
      </c>
      <c r="AW915">
        <v>15</v>
      </c>
      <c r="AX915">
        <v>1</v>
      </c>
      <c r="AZ915">
        <f t="shared" si="14"/>
        <v>0</v>
      </c>
    </row>
    <row r="916" spans="1:52" hidden="1" x14ac:dyDescent="0.25">
      <c r="A916" t="s">
        <v>76</v>
      </c>
      <c r="B916" t="s">
        <v>52</v>
      </c>
      <c r="C916">
        <v>2008</v>
      </c>
      <c r="D916">
        <v>14</v>
      </c>
      <c r="E916">
        <v>0</v>
      </c>
      <c r="F916">
        <v>5.6</v>
      </c>
      <c r="G916">
        <v>56.1</v>
      </c>
      <c r="I916">
        <v>75</v>
      </c>
      <c r="J916">
        <v>0</v>
      </c>
      <c r="K916">
        <v>0</v>
      </c>
      <c r="L916">
        <v>-8.6363954975300194E-2</v>
      </c>
      <c r="M916">
        <v>32</v>
      </c>
      <c r="N916">
        <v>47</v>
      </c>
      <c r="O916">
        <v>0</v>
      </c>
      <c r="P916">
        <v>0.16111539741813899</v>
      </c>
      <c r="Q916">
        <v>77</v>
      </c>
      <c r="R916">
        <v>0</v>
      </c>
      <c r="S916">
        <v>-6.1289800443458899</v>
      </c>
      <c r="T916">
        <v>-0.40954637491078499</v>
      </c>
      <c r="U916">
        <v>98</v>
      </c>
      <c r="V916">
        <v>2</v>
      </c>
      <c r="W916">
        <v>-1.9176440011695499</v>
      </c>
      <c r="X916">
        <v>-0.28894234221623299</v>
      </c>
      <c r="Y916">
        <v>26</v>
      </c>
      <c r="Z916">
        <v>49</v>
      </c>
      <c r="AA916">
        <v>3.1987860629389999</v>
      </c>
      <c r="AB916">
        <v>0.197785062118358</v>
      </c>
      <c r="AC916">
        <v>46</v>
      </c>
      <c r="AD916">
        <v>24</v>
      </c>
      <c r="AE916">
        <v>0.94692461532917704</v>
      </c>
      <c r="AF916">
        <v>-0.16349225167328299</v>
      </c>
      <c r="AH916">
        <v>-10.5</v>
      </c>
      <c r="AJ916">
        <v>1</v>
      </c>
      <c r="AK916">
        <v>-1</v>
      </c>
      <c r="AL916">
        <v>10.64</v>
      </c>
      <c r="AM916">
        <v>0.14000000000000001</v>
      </c>
      <c r="AO916">
        <v>0</v>
      </c>
      <c r="AP916">
        <v>0</v>
      </c>
      <c r="AQ916">
        <v>10.64</v>
      </c>
      <c r="AR916">
        <v>0.14000000000000001</v>
      </c>
      <c r="AS916">
        <v>1</v>
      </c>
      <c r="AT916">
        <v>-1</v>
      </c>
      <c r="AV916">
        <v>4</v>
      </c>
      <c r="AW916">
        <v>-6.5</v>
      </c>
      <c r="AX916">
        <v>-1</v>
      </c>
      <c r="AZ916">
        <f t="shared" si="14"/>
        <v>0</v>
      </c>
    </row>
    <row r="917" spans="1:52" hidden="1" x14ac:dyDescent="0.25">
      <c r="A917" t="s">
        <v>63</v>
      </c>
      <c r="B917" t="s">
        <v>47</v>
      </c>
      <c r="C917">
        <v>2008</v>
      </c>
      <c r="D917">
        <v>14</v>
      </c>
      <c r="E917">
        <v>1</v>
      </c>
      <c r="F917">
        <v>12.5</v>
      </c>
      <c r="G917">
        <v>-1.3</v>
      </c>
      <c r="I917">
        <v>50</v>
      </c>
      <c r="J917">
        <v>87</v>
      </c>
      <c r="K917">
        <v>-5.40581898637903</v>
      </c>
      <c r="L917">
        <v>0.39826424953678802</v>
      </c>
      <c r="M917">
        <v>95</v>
      </c>
      <c r="N917">
        <v>50</v>
      </c>
      <c r="O917">
        <v>-0.29223647045531898</v>
      </c>
      <c r="P917">
        <v>0.168847400392103</v>
      </c>
      <c r="Q917">
        <v>14</v>
      </c>
      <c r="R917">
        <v>57</v>
      </c>
      <c r="S917">
        <v>-0.23602422721459701</v>
      </c>
      <c r="T917">
        <v>0.523019459001418</v>
      </c>
      <c r="U917">
        <v>59</v>
      </c>
      <c r="V917">
        <v>89</v>
      </c>
      <c r="W917">
        <v>-8.4223031335941503</v>
      </c>
      <c r="X917">
        <v>0.43988142463586899</v>
      </c>
      <c r="Y917">
        <v>100</v>
      </c>
      <c r="Z917">
        <v>43</v>
      </c>
      <c r="AA917">
        <v>-0.54709729611144797</v>
      </c>
      <c r="AB917">
        <v>-0.245454943253133</v>
      </c>
      <c r="AC917">
        <v>42</v>
      </c>
      <c r="AD917">
        <v>41</v>
      </c>
      <c r="AE917">
        <v>9.8559251366641103E-3</v>
      </c>
      <c r="AF917">
        <v>0.23094650532500999</v>
      </c>
      <c r="AH917">
        <v>-3</v>
      </c>
      <c r="AJ917">
        <v>-1</v>
      </c>
      <c r="AK917">
        <v>-1</v>
      </c>
      <c r="AL917">
        <v>1.94</v>
      </c>
      <c r="AM917">
        <v>-1.06</v>
      </c>
      <c r="AO917">
        <v>0</v>
      </c>
      <c r="AP917">
        <v>0</v>
      </c>
      <c r="AQ917">
        <v>1.94</v>
      </c>
      <c r="AR917">
        <v>-1.06</v>
      </c>
      <c r="AS917">
        <v>-1</v>
      </c>
      <c r="AT917">
        <v>-1</v>
      </c>
      <c r="AV917">
        <v>4</v>
      </c>
      <c r="AW917">
        <v>1</v>
      </c>
      <c r="AX917">
        <v>1</v>
      </c>
      <c r="AZ917">
        <f t="shared" si="14"/>
        <v>0</v>
      </c>
    </row>
    <row r="918" spans="1:52" hidden="1" x14ac:dyDescent="0.25">
      <c r="A918" t="s">
        <v>71</v>
      </c>
      <c r="B918" t="s">
        <v>67</v>
      </c>
      <c r="C918">
        <v>2008</v>
      </c>
      <c r="D918">
        <v>14</v>
      </c>
      <c r="E918">
        <v>0</v>
      </c>
      <c r="F918">
        <v>-4.5</v>
      </c>
      <c r="G918">
        <v>18.3</v>
      </c>
      <c r="I918">
        <v>47</v>
      </c>
      <c r="J918">
        <v>38</v>
      </c>
      <c r="K918">
        <v>-2.0337206916764301</v>
      </c>
      <c r="L918">
        <v>-0.32384307623429798</v>
      </c>
      <c r="M918">
        <v>16</v>
      </c>
      <c r="N918">
        <v>56</v>
      </c>
      <c r="O918">
        <v>1.61732485468292</v>
      </c>
      <c r="P918">
        <v>0.27281783753544497</v>
      </c>
      <c r="Q918">
        <v>65</v>
      </c>
      <c r="R918">
        <v>52</v>
      </c>
      <c r="S918">
        <v>3.8273851330445501</v>
      </c>
      <c r="T918">
        <v>0.29192011475510099</v>
      </c>
      <c r="U918">
        <v>67</v>
      </c>
      <c r="V918">
        <v>38</v>
      </c>
      <c r="W918">
        <v>1.4205531955976001</v>
      </c>
      <c r="X918">
        <v>-0.182783065441155</v>
      </c>
      <c r="Y918">
        <v>48</v>
      </c>
      <c r="Z918">
        <v>0</v>
      </c>
      <c r="AA918">
        <v>6.3624656694189499</v>
      </c>
      <c r="AB918">
        <v>0.20293949723732099</v>
      </c>
      <c r="AC918">
        <v>54</v>
      </c>
      <c r="AD918">
        <v>5</v>
      </c>
      <c r="AE918">
        <v>-17.536610362930801</v>
      </c>
      <c r="AF918">
        <v>-0.387240949223148</v>
      </c>
      <c r="AH918">
        <v>-7.5</v>
      </c>
      <c r="AJ918">
        <v>-1</v>
      </c>
      <c r="AK918">
        <v>1</v>
      </c>
      <c r="AL918">
        <v>1.85</v>
      </c>
      <c r="AM918">
        <v>-5.65</v>
      </c>
      <c r="AO918">
        <v>0</v>
      </c>
      <c r="AP918">
        <v>0</v>
      </c>
      <c r="AQ918">
        <v>1.85</v>
      </c>
      <c r="AR918">
        <v>-5.65</v>
      </c>
      <c r="AS918">
        <v>-1</v>
      </c>
      <c r="AT918">
        <v>1</v>
      </c>
      <c r="AV918">
        <v>3</v>
      </c>
      <c r="AW918">
        <v>-4.5</v>
      </c>
      <c r="AX918">
        <v>-1</v>
      </c>
      <c r="AZ918">
        <f t="shared" si="14"/>
        <v>0</v>
      </c>
    </row>
    <row r="919" spans="1:52" hidden="1" x14ac:dyDescent="0.25">
      <c r="A919" t="s">
        <v>48</v>
      </c>
      <c r="B919" t="s">
        <v>64</v>
      </c>
      <c r="C919">
        <v>2008</v>
      </c>
      <c r="D919">
        <v>14</v>
      </c>
      <c r="E919">
        <v>1</v>
      </c>
      <c r="F919">
        <v>39</v>
      </c>
      <c r="G919">
        <v>9.6999999999999993</v>
      </c>
      <c r="I919">
        <v>83</v>
      </c>
      <c r="J919">
        <v>73</v>
      </c>
      <c r="K919">
        <v>0</v>
      </c>
      <c r="L919">
        <v>8.6565775562595704E-2</v>
      </c>
      <c r="M919">
        <v>81</v>
      </c>
      <c r="N919">
        <v>92</v>
      </c>
      <c r="O919">
        <v>12.072607966801</v>
      </c>
      <c r="P919">
        <v>-0.446777163236599</v>
      </c>
      <c r="Q919">
        <v>100</v>
      </c>
      <c r="R919">
        <v>79</v>
      </c>
      <c r="S919">
        <v>6.3371557383532302</v>
      </c>
      <c r="T919">
        <v>-0.333082283053797</v>
      </c>
      <c r="U919">
        <v>87</v>
      </c>
      <c r="V919">
        <v>31</v>
      </c>
      <c r="W919">
        <v>2.8384923566517002</v>
      </c>
      <c r="X919">
        <v>-0.388072809382631</v>
      </c>
      <c r="Y919">
        <v>40</v>
      </c>
      <c r="Z919">
        <v>74</v>
      </c>
      <c r="AA919">
        <v>0</v>
      </c>
      <c r="AB919">
        <v>-1.22072041039922E-2</v>
      </c>
      <c r="AC919">
        <v>73</v>
      </c>
      <c r="AD919">
        <v>65</v>
      </c>
      <c r="AE919">
        <v>0</v>
      </c>
      <c r="AF919">
        <v>-8.3270025857463598E-2</v>
      </c>
      <c r="AH919">
        <v>-7</v>
      </c>
      <c r="AJ919">
        <v>-1</v>
      </c>
      <c r="AK919">
        <v>1</v>
      </c>
      <c r="AL919">
        <v>4.34</v>
      </c>
      <c r="AM919">
        <v>-2.66</v>
      </c>
      <c r="AO919">
        <v>0</v>
      </c>
      <c r="AP919">
        <v>0</v>
      </c>
      <c r="AQ919">
        <v>4.34</v>
      </c>
      <c r="AR919">
        <v>-2.66</v>
      </c>
      <c r="AS919">
        <v>-1</v>
      </c>
      <c r="AT919">
        <v>1</v>
      </c>
      <c r="AV919">
        <v>-6</v>
      </c>
      <c r="AW919">
        <v>-13</v>
      </c>
      <c r="AX919">
        <v>-1</v>
      </c>
      <c r="AZ919">
        <f t="shared" si="14"/>
        <v>0</v>
      </c>
    </row>
    <row r="920" spans="1:52" hidden="1" x14ac:dyDescent="0.25">
      <c r="A920" t="s">
        <v>62</v>
      </c>
      <c r="B920" t="s">
        <v>66</v>
      </c>
      <c r="C920">
        <v>2008</v>
      </c>
      <c r="D920">
        <v>14</v>
      </c>
      <c r="E920">
        <v>0</v>
      </c>
      <c r="F920">
        <v>6.1</v>
      </c>
      <c r="G920">
        <v>28</v>
      </c>
      <c r="I920">
        <v>78</v>
      </c>
      <c r="J920">
        <v>6</v>
      </c>
      <c r="K920">
        <v>0</v>
      </c>
      <c r="L920">
        <v>2.01646836431229E-3</v>
      </c>
      <c r="M920">
        <v>59</v>
      </c>
      <c r="N920">
        <v>44</v>
      </c>
      <c r="O920">
        <v>2.6204633746782098</v>
      </c>
      <c r="P920">
        <v>-0.34477609857492397</v>
      </c>
      <c r="Q920">
        <v>66</v>
      </c>
      <c r="R920">
        <v>65</v>
      </c>
      <c r="S920">
        <v>3.6828775510204101</v>
      </c>
      <c r="T920">
        <v>-0.126900722433126</v>
      </c>
      <c r="U920">
        <v>90</v>
      </c>
      <c r="V920">
        <v>26</v>
      </c>
      <c r="W920">
        <v>3.38697450932486</v>
      </c>
      <c r="X920">
        <v>0.13111661321608001</v>
      </c>
      <c r="Y920">
        <v>42</v>
      </c>
      <c r="Z920">
        <v>26</v>
      </c>
      <c r="AA920">
        <v>-8.3418999311545896</v>
      </c>
      <c r="AB920">
        <v>-0.54797200987886996</v>
      </c>
      <c r="AC920">
        <v>16</v>
      </c>
      <c r="AD920">
        <v>37</v>
      </c>
      <c r="AE920">
        <v>2.6277217566515501</v>
      </c>
      <c r="AF920">
        <v>0.19789901208577701</v>
      </c>
      <c r="AH920">
        <v>-5</v>
      </c>
      <c r="AJ920">
        <v>-1</v>
      </c>
      <c r="AK920">
        <v>1</v>
      </c>
      <c r="AL920">
        <v>4.04</v>
      </c>
      <c r="AM920">
        <v>-0.96</v>
      </c>
      <c r="AO920">
        <v>0</v>
      </c>
      <c r="AP920">
        <v>0</v>
      </c>
      <c r="AQ920">
        <v>4.04</v>
      </c>
      <c r="AR920">
        <v>-0.96</v>
      </c>
      <c r="AS920">
        <v>-1</v>
      </c>
      <c r="AT920">
        <v>1</v>
      </c>
      <c r="AV920">
        <v>-10</v>
      </c>
      <c r="AW920">
        <v>-15</v>
      </c>
      <c r="AX920">
        <v>-1</v>
      </c>
      <c r="AZ920">
        <f t="shared" si="14"/>
        <v>0</v>
      </c>
    </row>
    <row r="921" spans="1:52" hidden="1" x14ac:dyDescent="0.25">
      <c r="A921" t="s">
        <v>58</v>
      </c>
      <c r="B921" t="s">
        <v>65</v>
      </c>
      <c r="C921">
        <v>2008</v>
      </c>
      <c r="D921">
        <v>14</v>
      </c>
      <c r="E921">
        <v>0</v>
      </c>
      <c r="F921">
        <v>-18.5</v>
      </c>
      <c r="G921">
        <v>-16.7</v>
      </c>
      <c r="I921">
        <v>53</v>
      </c>
      <c r="J921">
        <v>70</v>
      </c>
      <c r="K921">
        <v>-2.1408701016499698</v>
      </c>
      <c r="L921">
        <v>0.122155230050547</v>
      </c>
      <c r="M921">
        <v>35</v>
      </c>
      <c r="N921">
        <v>44</v>
      </c>
      <c r="O921">
        <v>0</v>
      </c>
      <c r="P921">
        <v>6.5977670777687805E-2</v>
      </c>
      <c r="Q921">
        <v>57</v>
      </c>
      <c r="R921">
        <v>66</v>
      </c>
      <c r="S921">
        <v>-2.9070495187374701</v>
      </c>
      <c r="T921">
        <v>0.22716329761625301</v>
      </c>
      <c r="U921">
        <v>17</v>
      </c>
      <c r="V921">
        <v>20</v>
      </c>
      <c r="W921">
        <v>0</v>
      </c>
      <c r="X921">
        <v>3.80203030117739E-2</v>
      </c>
      <c r="Y921">
        <v>0</v>
      </c>
      <c r="Z921">
        <v>5</v>
      </c>
      <c r="AA921">
        <v>2.5283384558070199</v>
      </c>
      <c r="AB921">
        <v>0.20059479560934701</v>
      </c>
      <c r="AC921">
        <v>74</v>
      </c>
      <c r="AD921">
        <v>55</v>
      </c>
      <c r="AE921">
        <v>0</v>
      </c>
      <c r="AF921">
        <v>2.89928593070784E-2</v>
      </c>
      <c r="AH921">
        <v>9</v>
      </c>
      <c r="AJ921">
        <v>1</v>
      </c>
      <c r="AK921">
        <v>-1</v>
      </c>
      <c r="AL921">
        <v>-5.84</v>
      </c>
      <c r="AM921">
        <v>3.16</v>
      </c>
      <c r="AO921">
        <v>0</v>
      </c>
      <c r="AP921">
        <v>0</v>
      </c>
      <c r="AQ921">
        <v>-5.84</v>
      </c>
      <c r="AR921">
        <v>3.16</v>
      </c>
      <c r="AS921">
        <v>1</v>
      </c>
      <c r="AT921">
        <v>-1</v>
      </c>
      <c r="AV921">
        <v>-27</v>
      </c>
      <c r="AW921">
        <v>-18</v>
      </c>
      <c r="AX921">
        <v>-1</v>
      </c>
      <c r="AZ921">
        <f t="shared" si="14"/>
        <v>0</v>
      </c>
    </row>
    <row r="922" spans="1:52" hidden="1" x14ac:dyDescent="0.25">
      <c r="A922" t="s">
        <v>64</v>
      </c>
      <c r="B922" t="s">
        <v>48</v>
      </c>
      <c r="C922">
        <v>2008</v>
      </c>
      <c r="D922">
        <v>14</v>
      </c>
      <c r="E922">
        <v>0</v>
      </c>
      <c r="F922">
        <v>29.3</v>
      </c>
      <c r="G922">
        <v>-9.6999999999999993</v>
      </c>
      <c r="I922">
        <v>92</v>
      </c>
      <c r="J922">
        <v>81</v>
      </c>
      <c r="K922">
        <v>0</v>
      </c>
      <c r="L922">
        <v>-5.3233122098490002E-2</v>
      </c>
      <c r="M922">
        <v>73</v>
      </c>
      <c r="N922">
        <v>83</v>
      </c>
      <c r="O922">
        <v>-0.89338064593733002</v>
      </c>
      <c r="P922">
        <v>-0.110474242924926</v>
      </c>
      <c r="Q922">
        <v>31</v>
      </c>
      <c r="R922">
        <v>87</v>
      </c>
      <c r="S922">
        <v>-5.0493423023738204</v>
      </c>
      <c r="T922">
        <v>0.274532320980377</v>
      </c>
      <c r="U922">
        <v>79</v>
      </c>
      <c r="V922">
        <v>100</v>
      </c>
      <c r="W922">
        <v>-10.742271323813201</v>
      </c>
      <c r="X922">
        <v>0.41640172283833998</v>
      </c>
      <c r="Y922">
        <v>65</v>
      </c>
      <c r="Z922">
        <v>73</v>
      </c>
      <c r="AA922">
        <v>-5.7947600023791601</v>
      </c>
      <c r="AB922">
        <v>0.42277767351315498</v>
      </c>
      <c r="AC922">
        <v>74</v>
      </c>
      <c r="AD922">
        <v>40</v>
      </c>
      <c r="AE922">
        <v>-1.52328843742967</v>
      </c>
      <c r="AF922">
        <v>-0.46058190879759597</v>
      </c>
      <c r="AH922">
        <v>7</v>
      </c>
      <c r="AJ922">
        <v>1</v>
      </c>
      <c r="AK922">
        <v>1</v>
      </c>
      <c r="AL922">
        <v>-4.34</v>
      </c>
      <c r="AM922">
        <v>2.66</v>
      </c>
      <c r="AO922">
        <v>0</v>
      </c>
      <c r="AP922">
        <v>0</v>
      </c>
      <c r="AQ922">
        <v>-4.34</v>
      </c>
      <c r="AR922">
        <v>2.66</v>
      </c>
      <c r="AS922">
        <v>1</v>
      </c>
      <c r="AT922">
        <v>1</v>
      </c>
      <c r="AV922">
        <v>6</v>
      </c>
      <c r="AW922">
        <v>13</v>
      </c>
      <c r="AX922">
        <v>1</v>
      </c>
      <c r="AZ922">
        <f t="shared" si="14"/>
        <v>0</v>
      </c>
    </row>
    <row r="923" spans="1:52" hidden="1" x14ac:dyDescent="0.25">
      <c r="A923" t="s">
        <v>60</v>
      </c>
      <c r="B923" t="s">
        <v>55</v>
      </c>
      <c r="C923">
        <v>2008</v>
      </c>
      <c r="D923">
        <v>14</v>
      </c>
      <c r="E923">
        <v>1</v>
      </c>
      <c r="F923">
        <v>21.2</v>
      </c>
      <c r="G923">
        <v>23.9</v>
      </c>
      <c r="I923">
        <v>100</v>
      </c>
      <c r="J923">
        <v>73</v>
      </c>
      <c r="K923">
        <v>-2.62813017783659</v>
      </c>
      <c r="L923">
        <v>0.80736770560749005</v>
      </c>
      <c r="M923">
        <v>24</v>
      </c>
      <c r="N923">
        <v>94</v>
      </c>
      <c r="O923">
        <v>-5.6114434965973299</v>
      </c>
      <c r="P923">
        <v>0.434385647644004</v>
      </c>
      <c r="Q923">
        <v>36</v>
      </c>
      <c r="R923">
        <v>76</v>
      </c>
      <c r="S923">
        <v>0</v>
      </c>
      <c r="T923">
        <v>3.2598363470315403E-2</v>
      </c>
      <c r="U923">
        <v>100</v>
      </c>
      <c r="V923">
        <v>43</v>
      </c>
      <c r="W923">
        <v>3.4700883438818502</v>
      </c>
      <c r="X923">
        <v>-0.100489199391344</v>
      </c>
      <c r="Y923">
        <v>35</v>
      </c>
      <c r="Z923">
        <v>66</v>
      </c>
      <c r="AA923">
        <v>0</v>
      </c>
      <c r="AB923">
        <v>8.0340159675936097E-3</v>
      </c>
      <c r="AC923">
        <v>100</v>
      </c>
      <c r="AD923">
        <v>59</v>
      </c>
      <c r="AE923">
        <v>-2.1084800676151501</v>
      </c>
      <c r="AF923">
        <v>0.456789394216079</v>
      </c>
      <c r="AH923">
        <v>-4</v>
      </c>
      <c r="AJ923">
        <v>1</v>
      </c>
      <c r="AK923">
        <v>1</v>
      </c>
      <c r="AL923">
        <v>7.36</v>
      </c>
      <c r="AM923">
        <v>3.36</v>
      </c>
      <c r="AO923">
        <v>0</v>
      </c>
      <c r="AP923">
        <v>0</v>
      </c>
      <c r="AQ923">
        <v>7.36</v>
      </c>
      <c r="AR923">
        <v>3.36</v>
      </c>
      <c r="AS923">
        <v>1</v>
      </c>
      <c r="AT923">
        <v>1</v>
      </c>
      <c r="AV923">
        <v>7</v>
      </c>
      <c r="AW923">
        <v>3</v>
      </c>
      <c r="AX923">
        <v>1</v>
      </c>
      <c r="AZ923">
        <f t="shared" si="14"/>
        <v>0</v>
      </c>
    </row>
    <row r="924" spans="1:52" hidden="1" x14ac:dyDescent="0.25">
      <c r="A924" t="s">
        <v>65</v>
      </c>
      <c r="B924" t="s">
        <v>58</v>
      </c>
      <c r="C924">
        <v>2008</v>
      </c>
      <c r="D924">
        <v>14</v>
      </c>
      <c r="E924">
        <v>1</v>
      </c>
      <c r="F924">
        <v>-1.8</v>
      </c>
      <c r="G924">
        <v>16.7</v>
      </c>
      <c r="I924">
        <v>44</v>
      </c>
      <c r="J924">
        <v>35</v>
      </c>
      <c r="K924">
        <v>4.8614600758168303</v>
      </c>
      <c r="L924">
        <v>0.36394811355787499</v>
      </c>
      <c r="M924">
        <v>70</v>
      </c>
      <c r="N924">
        <v>53</v>
      </c>
      <c r="O924">
        <v>2.52337248125585</v>
      </c>
      <c r="P924">
        <v>-0.50824042956251303</v>
      </c>
      <c r="Q924">
        <v>20</v>
      </c>
      <c r="R924">
        <v>17</v>
      </c>
      <c r="S924">
        <v>-2.4075680647534798</v>
      </c>
      <c r="T924">
        <v>-0.34883372199180002</v>
      </c>
      <c r="U924">
        <v>66</v>
      </c>
      <c r="V924">
        <v>57</v>
      </c>
      <c r="W924">
        <v>3.3081791454957998</v>
      </c>
      <c r="X924">
        <v>-0.27365857538673999</v>
      </c>
      <c r="Y924">
        <v>55</v>
      </c>
      <c r="Z924">
        <v>74</v>
      </c>
      <c r="AA924">
        <v>0</v>
      </c>
      <c r="AB924">
        <v>1.04032640806346E-2</v>
      </c>
      <c r="AC924">
        <v>5</v>
      </c>
      <c r="AD924">
        <v>0</v>
      </c>
      <c r="AE924">
        <v>4.7399189796245702</v>
      </c>
      <c r="AF924">
        <v>0.15056888031257301</v>
      </c>
      <c r="AH924">
        <v>-9</v>
      </c>
      <c r="AJ924">
        <v>-1</v>
      </c>
      <c r="AK924">
        <v>-1</v>
      </c>
      <c r="AL924">
        <v>5.84</v>
      </c>
      <c r="AM924">
        <v>-3.16</v>
      </c>
      <c r="AO924">
        <v>0</v>
      </c>
      <c r="AP924">
        <v>0</v>
      </c>
      <c r="AQ924">
        <v>5.84</v>
      </c>
      <c r="AR924">
        <v>-3.16</v>
      </c>
      <c r="AS924">
        <v>-1</v>
      </c>
      <c r="AT924">
        <v>-1</v>
      </c>
      <c r="AV924">
        <v>27</v>
      </c>
      <c r="AW924">
        <v>18</v>
      </c>
      <c r="AX924">
        <v>1</v>
      </c>
      <c r="AZ924">
        <f t="shared" si="14"/>
        <v>0</v>
      </c>
    </row>
    <row r="925" spans="1:52" hidden="1" x14ac:dyDescent="0.25">
      <c r="A925" t="s">
        <v>67</v>
      </c>
      <c r="B925" t="s">
        <v>71</v>
      </c>
      <c r="C925">
        <v>2008</v>
      </c>
      <c r="D925">
        <v>14</v>
      </c>
      <c r="E925">
        <v>1</v>
      </c>
      <c r="F925">
        <v>-22.8</v>
      </c>
      <c r="G925">
        <v>-18.3</v>
      </c>
      <c r="I925">
        <v>56</v>
      </c>
      <c r="J925">
        <v>16</v>
      </c>
      <c r="K925">
        <v>10.1100558254694</v>
      </c>
      <c r="L925">
        <v>0.68705607493367704</v>
      </c>
      <c r="M925">
        <v>38</v>
      </c>
      <c r="N925">
        <v>47</v>
      </c>
      <c r="O925">
        <v>3.6867743076016599</v>
      </c>
      <c r="P925">
        <v>0.69069587934947096</v>
      </c>
      <c r="Q925">
        <v>38</v>
      </c>
      <c r="R925">
        <v>67</v>
      </c>
      <c r="S925">
        <v>-1.43846317843463</v>
      </c>
      <c r="T925">
        <v>0.47645053098191797</v>
      </c>
      <c r="U925">
        <v>52</v>
      </c>
      <c r="V925">
        <v>65</v>
      </c>
      <c r="W925">
        <v>-6.7652473989837896</v>
      </c>
      <c r="X925">
        <v>0.48292185540363602</v>
      </c>
      <c r="Y925">
        <v>5</v>
      </c>
      <c r="Z925">
        <v>54</v>
      </c>
      <c r="AA925">
        <v>-0.12151610657798501</v>
      </c>
      <c r="AB925">
        <v>0.54574531330755505</v>
      </c>
      <c r="AC925">
        <v>0</v>
      </c>
      <c r="AD925">
        <v>48</v>
      </c>
      <c r="AE925">
        <v>-1.0734951028403401</v>
      </c>
      <c r="AF925">
        <v>0.34022662526569902</v>
      </c>
      <c r="AH925">
        <v>7.5</v>
      </c>
      <c r="AJ925">
        <v>1</v>
      </c>
      <c r="AK925">
        <v>1</v>
      </c>
      <c r="AL925">
        <v>-1.85</v>
      </c>
      <c r="AM925">
        <v>5.65</v>
      </c>
      <c r="AO925">
        <v>0</v>
      </c>
      <c r="AP925">
        <v>0</v>
      </c>
      <c r="AQ925">
        <v>-1.85</v>
      </c>
      <c r="AR925">
        <v>5.65</v>
      </c>
      <c r="AS925">
        <v>1</v>
      </c>
      <c r="AT925">
        <v>1</v>
      </c>
      <c r="AV925">
        <v>-3</v>
      </c>
      <c r="AW925">
        <v>4.5</v>
      </c>
      <c r="AX925">
        <v>1</v>
      </c>
      <c r="AZ925">
        <f t="shared" si="14"/>
        <v>0</v>
      </c>
    </row>
    <row r="926" spans="1:52" hidden="1" x14ac:dyDescent="0.25">
      <c r="A926" t="s">
        <v>66</v>
      </c>
      <c r="B926" t="s">
        <v>62</v>
      </c>
      <c r="C926">
        <v>2008</v>
      </c>
      <c r="D926">
        <v>14</v>
      </c>
      <c r="E926">
        <v>1</v>
      </c>
      <c r="F926">
        <v>-21.9</v>
      </c>
      <c r="G926">
        <v>-28</v>
      </c>
      <c r="I926">
        <v>44</v>
      </c>
      <c r="J926">
        <v>59</v>
      </c>
      <c r="K926">
        <v>-0.94605141296604001</v>
      </c>
      <c r="L926">
        <v>0.21184483567635401</v>
      </c>
      <c r="M926">
        <v>6</v>
      </c>
      <c r="N926">
        <v>78</v>
      </c>
      <c r="O926">
        <v>-3.2240242071683198</v>
      </c>
      <c r="P926">
        <v>0.31196371949026103</v>
      </c>
      <c r="Q926">
        <v>26</v>
      </c>
      <c r="R926">
        <v>90</v>
      </c>
      <c r="S926">
        <v>-4.9004830631830796</v>
      </c>
      <c r="T926">
        <v>0.36390167062242101</v>
      </c>
      <c r="U926">
        <v>65</v>
      </c>
      <c r="V926">
        <v>66</v>
      </c>
      <c r="W926">
        <v>-2.5354431115399798</v>
      </c>
      <c r="X926">
        <v>0.202662615560673</v>
      </c>
      <c r="Y926">
        <v>37</v>
      </c>
      <c r="Z926">
        <v>16</v>
      </c>
      <c r="AA926">
        <v>-4.2298569904847296</v>
      </c>
      <c r="AB926">
        <v>-0.31367095167866599</v>
      </c>
      <c r="AC926">
        <v>26</v>
      </c>
      <c r="AD926">
        <v>42</v>
      </c>
      <c r="AE926">
        <v>0</v>
      </c>
      <c r="AF926">
        <v>2.6899055069936499E-2</v>
      </c>
      <c r="AH926">
        <v>5</v>
      </c>
      <c r="AJ926">
        <v>1</v>
      </c>
      <c r="AK926">
        <v>1</v>
      </c>
      <c r="AL926">
        <v>-4.04</v>
      </c>
      <c r="AM926">
        <v>0.96</v>
      </c>
      <c r="AO926">
        <v>0</v>
      </c>
      <c r="AP926">
        <v>0</v>
      </c>
      <c r="AQ926">
        <v>-4.04</v>
      </c>
      <c r="AR926">
        <v>0.96</v>
      </c>
      <c r="AS926">
        <v>1</v>
      </c>
      <c r="AT926">
        <v>1</v>
      </c>
      <c r="AV926">
        <v>10</v>
      </c>
      <c r="AW926">
        <v>15</v>
      </c>
      <c r="AX926">
        <v>1</v>
      </c>
      <c r="AZ926">
        <f t="shared" si="14"/>
        <v>0</v>
      </c>
    </row>
    <row r="927" spans="1:52" hidden="1" x14ac:dyDescent="0.25">
      <c r="A927" t="s">
        <v>68</v>
      </c>
      <c r="B927" t="s">
        <v>45</v>
      </c>
      <c r="C927">
        <v>2008</v>
      </c>
      <c r="D927">
        <v>14</v>
      </c>
      <c r="E927">
        <v>0</v>
      </c>
      <c r="F927">
        <v>-48.3</v>
      </c>
      <c r="G927">
        <v>-55.5</v>
      </c>
      <c r="I927">
        <v>42</v>
      </c>
      <c r="J927">
        <v>70</v>
      </c>
      <c r="K927">
        <v>0</v>
      </c>
      <c r="L927">
        <v>7.2711882557384604E-3</v>
      </c>
      <c r="M927">
        <v>22</v>
      </c>
      <c r="N927">
        <v>53</v>
      </c>
      <c r="O927">
        <v>0</v>
      </c>
      <c r="P927">
        <v>-9.1899985677567395E-2</v>
      </c>
      <c r="Q927">
        <v>18</v>
      </c>
      <c r="R927">
        <v>75</v>
      </c>
      <c r="S927">
        <v>0</v>
      </c>
      <c r="T927">
        <v>3.9356319849301998E-2</v>
      </c>
      <c r="U927">
        <v>14</v>
      </c>
      <c r="V927">
        <v>0</v>
      </c>
      <c r="W927">
        <v>0</v>
      </c>
      <c r="X927">
        <v>-5.8123855920705701E-2</v>
      </c>
      <c r="Y927">
        <v>20</v>
      </c>
      <c r="Z927">
        <v>51</v>
      </c>
      <c r="AA927">
        <v>-2.0214062362241698</v>
      </c>
      <c r="AB927">
        <v>-0.597715682162277</v>
      </c>
      <c r="AC927">
        <v>45</v>
      </c>
      <c r="AD927">
        <v>92</v>
      </c>
      <c r="AE927">
        <v>4.6005854355068898</v>
      </c>
      <c r="AF927">
        <v>-0.25727415755324901</v>
      </c>
      <c r="AH927">
        <v>14.5</v>
      </c>
      <c r="AJ927">
        <v>1</v>
      </c>
      <c r="AK927">
        <v>-1</v>
      </c>
      <c r="AL927">
        <v>-13.83</v>
      </c>
      <c r="AM927">
        <v>0.66999999999999904</v>
      </c>
      <c r="AO927">
        <v>0</v>
      </c>
      <c r="AP927">
        <v>0</v>
      </c>
      <c r="AQ927">
        <v>-13.83</v>
      </c>
      <c r="AR927">
        <v>0.66999999999999904</v>
      </c>
      <c r="AS927">
        <v>1</v>
      </c>
      <c r="AT927">
        <v>-1</v>
      </c>
      <c r="AV927">
        <v>-24</v>
      </c>
      <c r="AW927">
        <v>-9.5</v>
      </c>
      <c r="AX927">
        <v>-1</v>
      </c>
      <c r="AZ927">
        <f t="shared" si="14"/>
        <v>0</v>
      </c>
    </row>
    <row r="928" spans="1:52" hidden="1" x14ac:dyDescent="0.25">
      <c r="A928" t="s">
        <v>54</v>
      </c>
      <c r="B928" t="s">
        <v>50</v>
      </c>
      <c r="C928">
        <v>2008</v>
      </c>
      <c r="D928">
        <v>14</v>
      </c>
      <c r="E928">
        <v>0</v>
      </c>
      <c r="F928">
        <v>21</v>
      </c>
      <c r="G928">
        <v>4.8999999999999897</v>
      </c>
      <c r="I928">
        <v>53</v>
      </c>
      <c r="J928">
        <v>73</v>
      </c>
      <c r="K928">
        <v>0</v>
      </c>
      <c r="L928">
        <v>-4.6831108517821698E-2</v>
      </c>
      <c r="M928">
        <v>68</v>
      </c>
      <c r="N928">
        <v>50</v>
      </c>
      <c r="O928">
        <v>0</v>
      </c>
      <c r="P928">
        <v>1.4068615954386901E-2</v>
      </c>
      <c r="Q928">
        <v>50</v>
      </c>
      <c r="R928">
        <v>61</v>
      </c>
      <c r="S928">
        <v>0</v>
      </c>
      <c r="T928">
        <v>-8.2897521367327295E-2</v>
      </c>
      <c r="U928">
        <v>77</v>
      </c>
      <c r="V928">
        <v>68</v>
      </c>
      <c r="W928">
        <v>4.5689675230247202</v>
      </c>
      <c r="X928">
        <v>-0.39871116913015697</v>
      </c>
      <c r="Y928">
        <v>44</v>
      </c>
      <c r="Z928">
        <v>66</v>
      </c>
      <c r="AA928">
        <v>5.0821062009978597</v>
      </c>
      <c r="AB928">
        <v>-0.39496359855993601</v>
      </c>
      <c r="AC928">
        <v>82</v>
      </c>
      <c r="AD928">
        <v>30</v>
      </c>
      <c r="AE928">
        <v>2.73218663761801</v>
      </c>
      <c r="AF928">
        <v>0.26005099413694899</v>
      </c>
      <c r="AH928">
        <v>3</v>
      </c>
      <c r="AJ928">
        <v>1</v>
      </c>
      <c r="AK928">
        <v>-1</v>
      </c>
      <c r="AL928">
        <v>-1.1499999999999999</v>
      </c>
      <c r="AM928">
        <v>1.85</v>
      </c>
      <c r="AO928">
        <v>0</v>
      </c>
      <c r="AP928">
        <v>0</v>
      </c>
      <c r="AQ928">
        <v>-1.1499999999999999</v>
      </c>
      <c r="AR928">
        <v>1.85</v>
      </c>
      <c r="AS928">
        <v>1</v>
      </c>
      <c r="AT928">
        <v>-1</v>
      </c>
      <c r="AV928">
        <v>-15</v>
      </c>
      <c r="AW928">
        <v>-12</v>
      </c>
      <c r="AX928">
        <v>-1</v>
      </c>
      <c r="AZ928">
        <f t="shared" si="14"/>
        <v>0</v>
      </c>
    </row>
    <row r="929" spans="1:52" x14ac:dyDescent="0.25">
      <c r="A929" t="s">
        <v>69</v>
      </c>
      <c r="B929" t="s">
        <v>72</v>
      </c>
      <c r="C929">
        <v>2008</v>
      </c>
      <c r="D929">
        <v>14</v>
      </c>
      <c r="E929">
        <v>1</v>
      </c>
      <c r="F929">
        <v>31.6</v>
      </c>
      <c r="G929">
        <v>38.5</v>
      </c>
      <c r="I929">
        <v>78</v>
      </c>
      <c r="J929">
        <v>81</v>
      </c>
      <c r="K929">
        <v>-4.7746456671696498</v>
      </c>
      <c r="L929">
        <v>0.452549153104357</v>
      </c>
      <c r="M929">
        <v>100</v>
      </c>
      <c r="N929">
        <v>25</v>
      </c>
      <c r="O929">
        <v>8.5918736995801996</v>
      </c>
      <c r="P929">
        <v>0.50909057689939097</v>
      </c>
      <c r="Q929">
        <v>74</v>
      </c>
      <c r="R929">
        <v>34</v>
      </c>
      <c r="S929">
        <v>7.6105391946707099</v>
      </c>
      <c r="T929">
        <v>0.57416803708757702</v>
      </c>
      <c r="U929">
        <v>75</v>
      </c>
      <c r="V929">
        <v>35</v>
      </c>
      <c r="W929">
        <v>4.4076066739605997</v>
      </c>
      <c r="X929">
        <v>0.403569550156546</v>
      </c>
      <c r="Y929">
        <v>26</v>
      </c>
      <c r="Z929">
        <v>51</v>
      </c>
      <c r="AA929">
        <v>2.8795306532332399</v>
      </c>
      <c r="AB929">
        <v>-0.30848721422779601</v>
      </c>
      <c r="AC929">
        <v>82</v>
      </c>
      <c r="AD929">
        <v>17</v>
      </c>
      <c r="AE929">
        <v>6.5786781916672297</v>
      </c>
      <c r="AF929">
        <v>0.240167233507394</v>
      </c>
      <c r="AH929">
        <v>-13.5</v>
      </c>
      <c r="AJ929">
        <v>-1</v>
      </c>
      <c r="AK929">
        <v>-1</v>
      </c>
      <c r="AL929">
        <v>10.41</v>
      </c>
      <c r="AM929">
        <v>-3.09</v>
      </c>
      <c r="AO929">
        <v>8.7437702889481397</v>
      </c>
      <c r="AP929">
        <v>0.86902084356151998</v>
      </c>
      <c r="AQ929">
        <v>11.279020843561501</v>
      </c>
      <c r="AR929">
        <v>-2.22097915643847</v>
      </c>
      <c r="AS929">
        <v>-1</v>
      </c>
      <c r="AT929">
        <v>-1</v>
      </c>
      <c r="AV929">
        <v>19</v>
      </c>
      <c r="AW929">
        <v>5.5</v>
      </c>
      <c r="AX929">
        <v>1</v>
      </c>
      <c r="AZ929">
        <f t="shared" si="14"/>
        <v>1</v>
      </c>
    </row>
    <row r="930" spans="1:52" hidden="1" x14ac:dyDescent="0.25">
      <c r="A930" t="s">
        <v>70</v>
      </c>
      <c r="B930" t="s">
        <v>49</v>
      </c>
      <c r="C930">
        <v>2008</v>
      </c>
      <c r="D930">
        <v>14</v>
      </c>
      <c r="E930">
        <v>0</v>
      </c>
      <c r="F930">
        <v>6.6</v>
      </c>
      <c r="G930">
        <v>-24</v>
      </c>
      <c r="I930">
        <v>36</v>
      </c>
      <c r="J930">
        <v>59</v>
      </c>
      <c r="K930">
        <v>-2.7674029494895001</v>
      </c>
      <c r="L930">
        <v>-0.46357180645951102</v>
      </c>
      <c r="M930">
        <v>35</v>
      </c>
      <c r="N930">
        <v>56</v>
      </c>
      <c r="O930">
        <v>0</v>
      </c>
      <c r="P930">
        <v>5.2289321548459999E-2</v>
      </c>
      <c r="Q930">
        <v>75</v>
      </c>
      <c r="R930">
        <v>93</v>
      </c>
      <c r="S930">
        <v>0</v>
      </c>
      <c r="T930">
        <v>-7.8894594427014603E-2</v>
      </c>
      <c r="U930">
        <v>81</v>
      </c>
      <c r="V930">
        <v>80</v>
      </c>
      <c r="W930">
        <v>-8.1542271807276503</v>
      </c>
      <c r="X930">
        <v>0.32594648742022397</v>
      </c>
      <c r="Y930">
        <v>34</v>
      </c>
      <c r="Z930">
        <v>92</v>
      </c>
      <c r="AA930">
        <v>-5.9238003174145097</v>
      </c>
      <c r="AB930">
        <v>0.225000316739774</v>
      </c>
      <c r="AC930">
        <v>74</v>
      </c>
      <c r="AD930">
        <v>23</v>
      </c>
      <c r="AE930">
        <v>-6.6994061994865399</v>
      </c>
      <c r="AF930">
        <v>-0.52682957212806003</v>
      </c>
      <c r="AH930">
        <v>6.5</v>
      </c>
      <c r="AJ930">
        <v>-1</v>
      </c>
      <c r="AK930">
        <v>1</v>
      </c>
      <c r="AL930">
        <v>-7.38</v>
      </c>
      <c r="AM930">
        <v>-0.87999999999999901</v>
      </c>
      <c r="AO930">
        <v>0</v>
      </c>
      <c r="AP930">
        <v>0</v>
      </c>
      <c r="AQ930">
        <v>-7.38</v>
      </c>
      <c r="AR930">
        <v>-0.87999999999999901</v>
      </c>
      <c r="AS930">
        <v>-1</v>
      </c>
      <c r="AT930">
        <v>1</v>
      </c>
      <c r="AV930">
        <v>-14</v>
      </c>
      <c r="AW930">
        <v>-7.5</v>
      </c>
      <c r="AX930">
        <v>-1</v>
      </c>
      <c r="AZ930">
        <f t="shared" si="14"/>
        <v>0</v>
      </c>
    </row>
    <row r="931" spans="1:52" hidden="1" x14ac:dyDescent="0.25">
      <c r="A931" t="s">
        <v>45</v>
      </c>
      <c r="B931" t="s">
        <v>76</v>
      </c>
      <c r="C931">
        <v>2008</v>
      </c>
      <c r="D931">
        <v>15</v>
      </c>
      <c r="E931">
        <v>1</v>
      </c>
      <c r="F931">
        <v>5.0999999999999996</v>
      </c>
      <c r="G931">
        <v>1.49999999999999</v>
      </c>
      <c r="I931">
        <v>51</v>
      </c>
      <c r="J931">
        <v>34</v>
      </c>
      <c r="K931">
        <v>3.8564036353144799</v>
      </c>
      <c r="L931">
        <v>0.29531275936875301</v>
      </c>
      <c r="M931">
        <v>71</v>
      </c>
      <c r="N931">
        <v>80</v>
      </c>
      <c r="O931">
        <v>-3.8751383295852802</v>
      </c>
      <c r="P931">
        <v>0.44755726474569402</v>
      </c>
      <c r="Q931">
        <v>0</v>
      </c>
      <c r="R931">
        <v>100</v>
      </c>
      <c r="S931">
        <v>-8.9823175109139992</v>
      </c>
      <c r="T931">
        <v>0.54228075864104996</v>
      </c>
      <c r="U931">
        <v>77</v>
      </c>
      <c r="V931">
        <v>82</v>
      </c>
      <c r="W931">
        <v>-2.9916224161795499</v>
      </c>
      <c r="X931">
        <v>0.28467932913274802</v>
      </c>
      <c r="Y931">
        <v>95</v>
      </c>
      <c r="Z931">
        <v>49</v>
      </c>
      <c r="AA931">
        <v>0</v>
      </c>
      <c r="AB931">
        <v>6.9939795656904905E-2</v>
      </c>
      <c r="AC931">
        <v>51</v>
      </c>
      <c r="AD931">
        <v>27</v>
      </c>
      <c r="AE931">
        <v>3.9283311420808098</v>
      </c>
      <c r="AF931">
        <v>0.29640514146450397</v>
      </c>
      <c r="AH931">
        <v>-3.5</v>
      </c>
      <c r="AJ931">
        <v>-1</v>
      </c>
      <c r="AK931">
        <v>1</v>
      </c>
      <c r="AL931">
        <v>2.5499999999999998</v>
      </c>
      <c r="AM931">
        <v>-0.95</v>
      </c>
      <c r="AO931">
        <v>0</v>
      </c>
      <c r="AP931">
        <v>0</v>
      </c>
      <c r="AQ931">
        <v>2.5499999999999998</v>
      </c>
      <c r="AR931">
        <v>-0.95</v>
      </c>
      <c r="AS931">
        <v>-1</v>
      </c>
      <c r="AT931">
        <v>1</v>
      </c>
      <c r="AV931">
        <v>-21</v>
      </c>
      <c r="AW931">
        <v>-24.5</v>
      </c>
      <c r="AX931">
        <v>-1</v>
      </c>
      <c r="AZ931">
        <f t="shared" si="14"/>
        <v>0</v>
      </c>
    </row>
    <row r="932" spans="1:52" hidden="1" x14ac:dyDescent="0.25">
      <c r="A932" t="s">
        <v>47</v>
      </c>
      <c r="B932" t="s">
        <v>54</v>
      </c>
      <c r="C932">
        <v>2008</v>
      </c>
      <c r="D932">
        <v>15</v>
      </c>
      <c r="E932">
        <v>1</v>
      </c>
      <c r="F932">
        <v>14.1</v>
      </c>
      <c r="G932">
        <v>1.5</v>
      </c>
      <c r="I932">
        <v>46</v>
      </c>
      <c r="J932">
        <v>59</v>
      </c>
      <c r="K932">
        <v>4.1136981402002801</v>
      </c>
      <c r="L932">
        <v>0.37989640823986298</v>
      </c>
      <c r="M932">
        <v>88</v>
      </c>
      <c r="N932">
        <v>51</v>
      </c>
      <c r="O932">
        <v>1.42071506180937</v>
      </c>
      <c r="P932">
        <v>0.384297803414822</v>
      </c>
      <c r="Q932">
        <v>90</v>
      </c>
      <c r="R932">
        <v>62</v>
      </c>
      <c r="S932">
        <v>4.4239513462770198E-2</v>
      </c>
      <c r="T932">
        <v>0.43780418613055799</v>
      </c>
      <c r="U932">
        <v>51</v>
      </c>
      <c r="V932">
        <v>51</v>
      </c>
      <c r="W932">
        <v>0</v>
      </c>
      <c r="X932">
        <v>5.1773808057625301E-3</v>
      </c>
      <c r="Y932">
        <v>48</v>
      </c>
      <c r="Z932">
        <v>86</v>
      </c>
      <c r="AA932">
        <v>-1.41731381379178</v>
      </c>
      <c r="AB932">
        <v>0.195037078932076</v>
      </c>
      <c r="AC932">
        <v>44</v>
      </c>
      <c r="AD932">
        <v>50</v>
      </c>
      <c r="AE932">
        <v>2.29610258758873</v>
      </c>
      <c r="AF932">
        <v>0.28598534239939</v>
      </c>
      <c r="AH932">
        <v>-4.5</v>
      </c>
      <c r="AJ932">
        <v>-1</v>
      </c>
      <c r="AK932">
        <v>1</v>
      </c>
      <c r="AL932">
        <v>2.5499999999999998</v>
      </c>
      <c r="AM932">
        <v>-1.95</v>
      </c>
      <c r="AO932">
        <v>0</v>
      </c>
      <c r="AP932">
        <v>0</v>
      </c>
      <c r="AQ932">
        <v>2.5499999999999998</v>
      </c>
      <c r="AR932">
        <v>-1.95</v>
      </c>
      <c r="AS932">
        <v>-1</v>
      </c>
      <c r="AT932">
        <v>1</v>
      </c>
      <c r="AV932">
        <v>3</v>
      </c>
      <c r="AW932">
        <v>-1.5</v>
      </c>
      <c r="AX932">
        <v>-1</v>
      </c>
      <c r="AZ932">
        <f t="shared" si="14"/>
        <v>0</v>
      </c>
    </row>
    <row r="933" spans="1:52" hidden="1" x14ac:dyDescent="0.25">
      <c r="A933" t="s">
        <v>49</v>
      </c>
      <c r="B933" t="s">
        <v>60</v>
      </c>
      <c r="C933">
        <v>2008</v>
      </c>
      <c r="D933">
        <v>15</v>
      </c>
      <c r="E933">
        <v>1</v>
      </c>
      <c r="F933">
        <v>33.299999999999997</v>
      </c>
      <c r="G933">
        <v>11.499999999999901</v>
      </c>
      <c r="I933">
        <v>56</v>
      </c>
      <c r="J933">
        <v>20</v>
      </c>
      <c r="K933">
        <v>11.6948622047244</v>
      </c>
      <c r="L933">
        <v>0.39364901025446603</v>
      </c>
      <c r="M933">
        <v>63</v>
      </c>
      <c r="N933">
        <v>100</v>
      </c>
      <c r="O933">
        <v>-0.98947153465346604</v>
      </c>
      <c r="P933">
        <v>0.155872499236689</v>
      </c>
      <c r="Q933">
        <v>87</v>
      </c>
      <c r="R933">
        <v>100</v>
      </c>
      <c r="S933">
        <v>0</v>
      </c>
      <c r="T933">
        <v>6.18944743720337E-2</v>
      </c>
      <c r="U933">
        <v>96</v>
      </c>
      <c r="V933">
        <v>36</v>
      </c>
      <c r="W933">
        <v>4.0121399858122402</v>
      </c>
      <c r="X933">
        <v>0.11452668740362699</v>
      </c>
      <c r="Y933">
        <v>23</v>
      </c>
      <c r="Z933">
        <v>100</v>
      </c>
      <c r="AA933">
        <v>-9.0723196424771295</v>
      </c>
      <c r="AB933">
        <v>0.45058696924670799</v>
      </c>
      <c r="AC933">
        <v>92</v>
      </c>
      <c r="AD933">
        <v>36</v>
      </c>
      <c r="AE933">
        <v>0</v>
      </c>
      <c r="AF933">
        <v>-6.8942933738207104E-2</v>
      </c>
      <c r="AH933">
        <v>-3</v>
      </c>
      <c r="AJ933">
        <v>1</v>
      </c>
      <c r="AK933">
        <v>-1</v>
      </c>
      <c r="AL933">
        <v>4.72</v>
      </c>
      <c r="AM933">
        <v>1.71999999999999</v>
      </c>
      <c r="AO933">
        <v>0</v>
      </c>
      <c r="AP933">
        <v>0</v>
      </c>
      <c r="AQ933">
        <v>4.72</v>
      </c>
      <c r="AR933">
        <v>1.71999999999999</v>
      </c>
      <c r="AS933">
        <v>1</v>
      </c>
      <c r="AT933">
        <v>-1</v>
      </c>
      <c r="AV933">
        <v>-4</v>
      </c>
      <c r="AW933">
        <v>-7</v>
      </c>
      <c r="AX933">
        <v>-1</v>
      </c>
      <c r="AZ933">
        <f t="shared" si="14"/>
        <v>0</v>
      </c>
    </row>
    <row r="934" spans="1:52" x14ac:dyDescent="0.25">
      <c r="A934" t="s">
        <v>51</v>
      </c>
      <c r="B934" t="s">
        <v>62</v>
      </c>
      <c r="C934">
        <v>2008</v>
      </c>
      <c r="D934">
        <v>15</v>
      </c>
      <c r="E934">
        <v>0</v>
      </c>
      <c r="F934">
        <v>-19.600000000000001</v>
      </c>
      <c r="G934">
        <v>-22.8</v>
      </c>
      <c r="I934">
        <v>41</v>
      </c>
      <c r="J934">
        <v>56</v>
      </c>
      <c r="K934">
        <v>-0.24394222923353001</v>
      </c>
      <c r="L934">
        <v>0.15076078774989601</v>
      </c>
      <c r="M934">
        <v>42</v>
      </c>
      <c r="N934">
        <v>77</v>
      </c>
      <c r="O934">
        <v>-10.2675858665253</v>
      </c>
      <c r="P934">
        <v>0.62796283767081296</v>
      </c>
      <c r="Q934">
        <v>41</v>
      </c>
      <c r="R934">
        <v>90</v>
      </c>
      <c r="S934">
        <v>-7.89998045112781</v>
      </c>
      <c r="T934">
        <v>0.58022122230347295</v>
      </c>
      <c r="U934">
        <v>63</v>
      </c>
      <c r="V934">
        <v>64</v>
      </c>
      <c r="W934">
        <v>1.94443434672752</v>
      </c>
      <c r="X934">
        <v>-0.111404053371636</v>
      </c>
      <c r="Y934">
        <v>37</v>
      </c>
      <c r="Z934">
        <v>14</v>
      </c>
      <c r="AA934">
        <v>5.22238316525738</v>
      </c>
      <c r="AB934">
        <v>0.24760913465197301</v>
      </c>
      <c r="AC934">
        <v>64</v>
      </c>
      <c r="AD934">
        <v>41</v>
      </c>
      <c r="AE934">
        <v>0.72503864804513896</v>
      </c>
      <c r="AF934">
        <v>0.42082160969202398</v>
      </c>
      <c r="AH934">
        <v>8</v>
      </c>
      <c r="AJ934">
        <v>1</v>
      </c>
      <c r="AK934">
        <v>1</v>
      </c>
      <c r="AL934">
        <v>-7.13</v>
      </c>
      <c r="AM934">
        <v>0.87</v>
      </c>
      <c r="AO934">
        <v>-11.0313986702989</v>
      </c>
      <c r="AP934">
        <v>-1.0963823455247399</v>
      </c>
      <c r="AQ934">
        <v>-8.2263823455247493</v>
      </c>
      <c r="AR934">
        <v>-0.22638234552474901</v>
      </c>
      <c r="AS934">
        <v>-1</v>
      </c>
      <c r="AT934">
        <v>-1</v>
      </c>
      <c r="AV934">
        <v>-4</v>
      </c>
      <c r="AW934">
        <v>4</v>
      </c>
      <c r="AX934">
        <v>1</v>
      </c>
      <c r="AZ934">
        <f t="shared" si="14"/>
        <v>1</v>
      </c>
    </row>
    <row r="935" spans="1:52" hidden="1" x14ac:dyDescent="0.25">
      <c r="A935" t="s">
        <v>50</v>
      </c>
      <c r="B935" t="s">
        <v>57</v>
      </c>
      <c r="C935">
        <v>2008</v>
      </c>
      <c r="D935">
        <v>15</v>
      </c>
      <c r="E935">
        <v>1</v>
      </c>
      <c r="F935">
        <v>21.8</v>
      </c>
      <c r="G935">
        <v>29</v>
      </c>
      <c r="I935">
        <v>59</v>
      </c>
      <c r="J935">
        <v>100</v>
      </c>
      <c r="K935">
        <v>4.3307254022152097</v>
      </c>
      <c r="L935">
        <v>-0.17641766044386401</v>
      </c>
      <c r="M935">
        <v>73</v>
      </c>
      <c r="N935">
        <v>44</v>
      </c>
      <c r="O935">
        <v>1.70231578441732</v>
      </c>
      <c r="P935">
        <v>0.56922366716311901</v>
      </c>
      <c r="Q935">
        <v>89</v>
      </c>
      <c r="R935">
        <v>34</v>
      </c>
      <c r="S935">
        <v>2.59362222076042</v>
      </c>
      <c r="T935">
        <v>0.286135353485233</v>
      </c>
      <c r="U935">
        <v>62</v>
      </c>
      <c r="V935">
        <v>48</v>
      </c>
      <c r="W935">
        <v>0.50614496585150803</v>
      </c>
      <c r="X935">
        <v>0.14180181578659701</v>
      </c>
      <c r="Y935">
        <v>31</v>
      </c>
      <c r="Z935">
        <v>34</v>
      </c>
      <c r="AA935">
        <v>5.3036271132439898</v>
      </c>
      <c r="AB935">
        <v>0.33885914810645901</v>
      </c>
      <c r="AC935">
        <v>59</v>
      </c>
      <c r="AD935">
        <v>83</v>
      </c>
      <c r="AE935">
        <v>4.2037067436308</v>
      </c>
      <c r="AF935">
        <v>-0.20881997075766701</v>
      </c>
      <c r="AH935">
        <v>-7.5</v>
      </c>
      <c r="AJ935">
        <v>1</v>
      </c>
      <c r="AK935">
        <v>1</v>
      </c>
      <c r="AL935">
        <v>8.43</v>
      </c>
      <c r="AM935">
        <v>0.92999999999999905</v>
      </c>
      <c r="AO935">
        <v>0</v>
      </c>
      <c r="AP935">
        <v>0</v>
      </c>
      <c r="AQ935">
        <v>8.43</v>
      </c>
      <c r="AR935">
        <v>0.92999999999999905</v>
      </c>
      <c r="AS935">
        <v>1</v>
      </c>
      <c r="AT935">
        <v>1</v>
      </c>
      <c r="AV935">
        <v>20</v>
      </c>
      <c r="AW935">
        <v>12.5</v>
      </c>
      <c r="AX935">
        <v>1</v>
      </c>
      <c r="AZ935">
        <f t="shared" si="14"/>
        <v>0</v>
      </c>
    </row>
    <row r="936" spans="1:52" hidden="1" x14ac:dyDescent="0.25">
      <c r="A936" t="s">
        <v>46</v>
      </c>
      <c r="B936" t="s">
        <v>63</v>
      </c>
      <c r="C936">
        <v>2008</v>
      </c>
      <c r="D936">
        <v>15</v>
      </c>
      <c r="E936">
        <v>1</v>
      </c>
      <c r="F936">
        <v>0.4</v>
      </c>
      <c r="G936">
        <v>-17</v>
      </c>
      <c r="I936">
        <v>54</v>
      </c>
      <c r="J936">
        <v>95</v>
      </c>
      <c r="K936">
        <v>-2.0061455444046499</v>
      </c>
      <c r="L936">
        <v>0.124798367536715</v>
      </c>
      <c r="M936">
        <v>63</v>
      </c>
      <c r="N936">
        <v>46</v>
      </c>
      <c r="O936">
        <v>0</v>
      </c>
      <c r="P936">
        <v>-1.0614755282530201E-2</v>
      </c>
      <c r="Q936">
        <v>48</v>
      </c>
      <c r="R936">
        <v>60</v>
      </c>
      <c r="S936">
        <v>8.4126995025311402E-2</v>
      </c>
      <c r="T936">
        <v>0.14406973307236501</v>
      </c>
      <c r="U936">
        <v>82</v>
      </c>
      <c r="V936">
        <v>26</v>
      </c>
      <c r="W936">
        <v>2.98713553805774</v>
      </c>
      <c r="X936">
        <v>0.23020235534299799</v>
      </c>
      <c r="Y936">
        <v>33</v>
      </c>
      <c r="Z936">
        <v>35</v>
      </c>
      <c r="AA936">
        <v>0</v>
      </c>
      <c r="AB936">
        <v>0.115934484905858</v>
      </c>
      <c r="AC936">
        <v>32</v>
      </c>
      <c r="AD936">
        <v>100</v>
      </c>
      <c r="AE936">
        <v>0</v>
      </c>
      <c r="AF936">
        <v>0.20915891487577201</v>
      </c>
      <c r="AH936">
        <v>-3</v>
      </c>
      <c r="AJ936">
        <v>-1</v>
      </c>
      <c r="AK936">
        <v>0</v>
      </c>
      <c r="AL936">
        <v>-1.55</v>
      </c>
      <c r="AM936">
        <v>-4.55</v>
      </c>
      <c r="AO936">
        <v>0</v>
      </c>
      <c r="AP936">
        <v>0</v>
      </c>
      <c r="AQ936">
        <v>-1.55</v>
      </c>
      <c r="AR936">
        <v>-4.55</v>
      </c>
      <c r="AS936">
        <v>-1</v>
      </c>
      <c r="AT936">
        <v>0</v>
      </c>
      <c r="AV936">
        <v>3</v>
      </c>
      <c r="AW936">
        <v>0</v>
      </c>
      <c r="AX936">
        <v>0</v>
      </c>
      <c r="AZ936">
        <f t="shared" si="14"/>
        <v>0</v>
      </c>
    </row>
    <row r="937" spans="1:52" hidden="1" x14ac:dyDescent="0.25">
      <c r="A937" t="s">
        <v>53</v>
      </c>
      <c r="B937" t="s">
        <v>70</v>
      </c>
      <c r="C937">
        <v>2008</v>
      </c>
      <c r="D937">
        <v>15</v>
      </c>
      <c r="E937">
        <v>1</v>
      </c>
      <c r="F937">
        <v>-32.200000000000003</v>
      </c>
      <c r="G937">
        <v>-37.799999999999997</v>
      </c>
      <c r="I937">
        <v>18</v>
      </c>
      <c r="J937">
        <v>37</v>
      </c>
      <c r="K937">
        <v>-6.8589941495357101</v>
      </c>
      <c r="L937">
        <v>-0.147818997869476</v>
      </c>
      <c r="M937">
        <v>3</v>
      </c>
      <c r="N937">
        <v>33</v>
      </c>
      <c r="O937">
        <v>-9.8076519327824201</v>
      </c>
      <c r="P937">
        <v>-0.28370408763323002</v>
      </c>
      <c r="Q937">
        <v>4</v>
      </c>
      <c r="R937">
        <v>78</v>
      </c>
      <c r="S937">
        <v>-4.8291474534240404</v>
      </c>
      <c r="T937">
        <v>-0.16723199810627201</v>
      </c>
      <c r="U937">
        <v>47</v>
      </c>
      <c r="V937">
        <v>73</v>
      </c>
      <c r="W937">
        <v>-2.7295705192629698</v>
      </c>
      <c r="X937">
        <v>-0.27920332212744098</v>
      </c>
      <c r="Y937">
        <v>11</v>
      </c>
      <c r="Z937">
        <v>80</v>
      </c>
      <c r="AA937">
        <v>-5.7077678054801897</v>
      </c>
      <c r="AB937">
        <v>0.13843907605082301</v>
      </c>
      <c r="AC937">
        <v>44</v>
      </c>
      <c r="AD937">
        <v>36</v>
      </c>
      <c r="AE937">
        <v>0</v>
      </c>
      <c r="AF937">
        <v>2.16762723801277E-2</v>
      </c>
      <c r="AH937">
        <v>6.5</v>
      </c>
      <c r="AJ937">
        <v>1</v>
      </c>
      <c r="AK937">
        <v>1</v>
      </c>
      <c r="AL937">
        <v>-6.3</v>
      </c>
      <c r="AM937">
        <v>0.2</v>
      </c>
      <c r="AO937">
        <v>0</v>
      </c>
      <c r="AP937">
        <v>0</v>
      </c>
      <c r="AQ937">
        <v>-6.3</v>
      </c>
      <c r="AR937">
        <v>0.2</v>
      </c>
      <c r="AS937">
        <v>1</v>
      </c>
      <c r="AT937">
        <v>1</v>
      </c>
      <c r="AV937">
        <v>7</v>
      </c>
      <c r="AW937">
        <v>13.5</v>
      </c>
      <c r="AX937">
        <v>1</v>
      </c>
      <c r="AZ937">
        <f t="shared" si="14"/>
        <v>0</v>
      </c>
    </row>
    <row r="938" spans="1:52" hidden="1" x14ac:dyDescent="0.25">
      <c r="A938" t="s">
        <v>72</v>
      </c>
      <c r="B938" t="s">
        <v>64</v>
      </c>
      <c r="C938">
        <v>2008</v>
      </c>
      <c r="D938">
        <v>15</v>
      </c>
      <c r="E938">
        <v>0</v>
      </c>
      <c r="F938">
        <v>-11.8</v>
      </c>
      <c r="G938">
        <v>-45.1</v>
      </c>
      <c r="I938">
        <v>23</v>
      </c>
      <c r="J938">
        <v>76</v>
      </c>
      <c r="K938">
        <v>0.76459228921830402</v>
      </c>
      <c r="L938">
        <v>0.134616127989167</v>
      </c>
      <c r="M938">
        <v>81</v>
      </c>
      <c r="N938">
        <v>85</v>
      </c>
      <c r="O938">
        <v>4.0758387698042799</v>
      </c>
      <c r="P938">
        <v>-0.162699245235639</v>
      </c>
      <c r="Q938">
        <v>31</v>
      </c>
      <c r="R938">
        <v>80</v>
      </c>
      <c r="S938">
        <v>2.3083539518900298</v>
      </c>
      <c r="T938">
        <v>-0.14539788354198499</v>
      </c>
      <c r="U938">
        <v>25</v>
      </c>
      <c r="V938">
        <v>37</v>
      </c>
      <c r="W938">
        <v>0.77781433386988497</v>
      </c>
      <c r="X938">
        <v>-0.13526444178178301</v>
      </c>
      <c r="Y938">
        <v>18</v>
      </c>
      <c r="Z938">
        <v>81</v>
      </c>
      <c r="AA938">
        <v>0</v>
      </c>
      <c r="AB938">
        <v>4.1717524096647699E-3</v>
      </c>
      <c r="AC938">
        <v>56</v>
      </c>
      <c r="AD938">
        <v>65</v>
      </c>
      <c r="AE938">
        <v>-1.1945879102808601</v>
      </c>
      <c r="AF938">
        <v>0.237304569932204</v>
      </c>
      <c r="AH938">
        <v>16</v>
      </c>
      <c r="AJ938">
        <v>1</v>
      </c>
      <c r="AK938">
        <v>-1</v>
      </c>
      <c r="AL938">
        <v>-11.76</v>
      </c>
      <c r="AM938">
        <v>4.24</v>
      </c>
      <c r="AO938">
        <v>0</v>
      </c>
      <c r="AP938">
        <v>0</v>
      </c>
      <c r="AQ938">
        <v>-11.76</v>
      </c>
      <c r="AR938">
        <v>4.24</v>
      </c>
      <c r="AS938">
        <v>1</v>
      </c>
      <c r="AT938">
        <v>-1</v>
      </c>
      <c r="AV938">
        <v>-20</v>
      </c>
      <c r="AW938">
        <v>-4</v>
      </c>
      <c r="AX938">
        <v>-1</v>
      </c>
      <c r="AZ938">
        <f t="shared" si="14"/>
        <v>0</v>
      </c>
    </row>
    <row r="939" spans="1:52" hidden="1" x14ac:dyDescent="0.25">
      <c r="A939" t="s">
        <v>55</v>
      </c>
      <c r="B939" t="s">
        <v>48</v>
      </c>
      <c r="C939">
        <v>2008</v>
      </c>
      <c r="D939">
        <v>15</v>
      </c>
      <c r="E939">
        <v>1</v>
      </c>
      <c r="F939">
        <v>-5</v>
      </c>
      <c r="G939">
        <v>-40.299999999999997</v>
      </c>
      <c r="I939">
        <v>100</v>
      </c>
      <c r="J939">
        <v>83</v>
      </c>
      <c r="K939">
        <v>0</v>
      </c>
      <c r="L939">
        <v>-6.4135642074656704E-2</v>
      </c>
      <c r="M939">
        <v>68</v>
      </c>
      <c r="N939">
        <v>77</v>
      </c>
      <c r="O939">
        <v>0</v>
      </c>
      <c r="P939">
        <v>-4.1455622680346103E-2</v>
      </c>
      <c r="Q939">
        <v>45</v>
      </c>
      <c r="R939">
        <v>83</v>
      </c>
      <c r="S939">
        <v>4.2306201353637896</v>
      </c>
      <c r="T939">
        <v>-0.174554652731954</v>
      </c>
      <c r="U939">
        <v>78</v>
      </c>
      <c r="V939">
        <v>100</v>
      </c>
      <c r="W939">
        <v>0</v>
      </c>
      <c r="X939">
        <v>-5.2402837060546902E-2</v>
      </c>
      <c r="Y939">
        <v>60</v>
      </c>
      <c r="Z939">
        <v>74</v>
      </c>
      <c r="AA939">
        <v>1.7961583850931599</v>
      </c>
      <c r="AB939">
        <v>0.12672474963553301</v>
      </c>
      <c r="AC939">
        <v>70</v>
      </c>
      <c r="AD939">
        <v>39</v>
      </c>
      <c r="AE939">
        <v>0</v>
      </c>
      <c r="AF939">
        <v>-7.15269258528098E-2</v>
      </c>
      <c r="AH939">
        <v>-3</v>
      </c>
      <c r="AJ939">
        <v>-1</v>
      </c>
      <c r="AK939">
        <v>-1</v>
      </c>
      <c r="AL939">
        <v>-6.88</v>
      </c>
      <c r="AM939">
        <v>-9.8800000000000008</v>
      </c>
      <c r="AO939">
        <v>0</v>
      </c>
      <c r="AP939">
        <v>0</v>
      </c>
      <c r="AQ939">
        <v>-6.88</v>
      </c>
      <c r="AR939">
        <v>-9.8799999999999901</v>
      </c>
      <c r="AS939">
        <v>-1</v>
      </c>
      <c r="AT939">
        <v>-1</v>
      </c>
      <c r="AV939">
        <v>12</v>
      </c>
      <c r="AW939">
        <v>9</v>
      </c>
      <c r="AX939">
        <v>1</v>
      </c>
      <c r="AZ939">
        <f t="shared" si="14"/>
        <v>0</v>
      </c>
    </row>
    <row r="940" spans="1:52" hidden="1" x14ac:dyDescent="0.25">
      <c r="A940" t="s">
        <v>57</v>
      </c>
      <c r="B940" t="s">
        <v>50</v>
      </c>
      <c r="C940">
        <v>2008</v>
      </c>
      <c r="D940">
        <v>15</v>
      </c>
      <c r="E940">
        <v>0</v>
      </c>
      <c r="F940">
        <v>-7.2</v>
      </c>
      <c r="G940">
        <v>-29</v>
      </c>
      <c r="I940">
        <v>44</v>
      </c>
      <c r="J940">
        <v>73</v>
      </c>
      <c r="K940">
        <v>3.8853256092688802</v>
      </c>
      <c r="L940">
        <v>-0.70907863922629799</v>
      </c>
      <c r="M940">
        <v>100</v>
      </c>
      <c r="N940">
        <v>59</v>
      </c>
      <c r="O940">
        <v>-1.1472967990615</v>
      </c>
      <c r="P940">
        <v>-0.20763675858318301</v>
      </c>
      <c r="Q940">
        <v>48</v>
      </c>
      <c r="R940">
        <v>62</v>
      </c>
      <c r="S940">
        <v>-1.1862875480853801</v>
      </c>
      <c r="T940">
        <v>-0.34338650346006699</v>
      </c>
      <c r="U940">
        <v>34</v>
      </c>
      <c r="V940">
        <v>89</v>
      </c>
      <c r="W940">
        <v>0</v>
      </c>
      <c r="X940">
        <v>7.2681482854089E-3</v>
      </c>
      <c r="Y940">
        <v>83</v>
      </c>
      <c r="Z940">
        <v>59</v>
      </c>
      <c r="AA940">
        <v>-7.3569697347894003</v>
      </c>
      <c r="AB940">
        <v>0.40745882151560098</v>
      </c>
      <c r="AC940">
        <v>34</v>
      </c>
      <c r="AD940">
        <v>31</v>
      </c>
      <c r="AE940">
        <v>-5.9373943563639999</v>
      </c>
      <c r="AF940">
        <v>-0.29932119389246897</v>
      </c>
      <c r="AH940">
        <v>7.5</v>
      </c>
      <c r="AJ940">
        <v>-1</v>
      </c>
      <c r="AK940">
        <v>1</v>
      </c>
      <c r="AL940">
        <v>-8.43</v>
      </c>
      <c r="AM940">
        <v>-0.92999999999999905</v>
      </c>
      <c r="AO940">
        <v>0</v>
      </c>
      <c r="AP940">
        <v>0</v>
      </c>
      <c r="AQ940">
        <v>-8.43</v>
      </c>
      <c r="AR940">
        <v>-0.92999999999999905</v>
      </c>
      <c r="AS940">
        <v>-1</v>
      </c>
      <c r="AT940">
        <v>1</v>
      </c>
      <c r="AV940">
        <v>-20</v>
      </c>
      <c r="AW940">
        <v>-12.5</v>
      </c>
      <c r="AX940">
        <v>-1</v>
      </c>
      <c r="AZ940">
        <f t="shared" si="14"/>
        <v>0</v>
      </c>
    </row>
    <row r="941" spans="1:52" hidden="1" x14ac:dyDescent="0.25">
      <c r="A941" t="s">
        <v>52</v>
      </c>
      <c r="B941" t="s">
        <v>75</v>
      </c>
      <c r="C941">
        <v>2008</v>
      </c>
      <c r="D941">
        <v>15</v>
      </c>
      <c r="E941">
        <v>0</v>
      </c>
      <c r="F941">
        <v>-47.2</v>
      </c>
      <c r="G941">
        <v>-62.2</v>
      </c>
      <c r="I941">
        <v>49</v>
      </c>
      <c r="J941">
        <v>90</v>
      </c>
      <c r="K941">
        <v>-7.98746765249538</v>
      </c>
      <c r="L941">
        <v>0.20784977341667499</v>
      </c>
      <c r="M941">
        <v>0</v>
      </c>
      <c r="N941">
        <v>46</v>
      </c>
      <c r="O941">
        <v>0</v>
      </c>
      <c r="P941">
        <v>-0.18942299100951299</v>
      </c>
      <c r="Q941">
        <v>4</v>
      </c>
      <c r="R941">
        <v>44</v>
      </c>
      <c r="S941">
        <v>-8.1983295109861505</v>
      </c>
      <c r="T941">
        <v>-0.268473539252927</v>
      </c>
      <c r="U941">
        <v>0</v>
      </c>
      <c r="V941">
        <v>3</v>
      </c>
      <c r="W941">
        <v>0</v>
      </c>
      <c r="X941">
        <v>-0.34245194184878702</v>
      </c>
      <c r="Y941">
        <v>27</v>
      </c>
      <c r="Z941">
        <v>81</v>
      </c>
      <c r="AA941">
        <v>-7.4476948282668696</v>
      </c>
      <c r="AB941">
        <v>0.24364449929358101</v>
      </c>
      <c r="AC941">
        <v>53</v>
      </c>
      <c r="AD941">
        <v>61</v>
      </c>
      <c r="AE941">
        <v>0</v>
      </c>
      <c r="AF941">
        <v>3.3060131881514902E-2</v>
      </c>
      <c r="AH941">
        <v>17</v>
      </c>
      <c r="AJ941">
        <v>1</v>
      </c>
      <c r="AK941">
        <v>1</v>
      </c>
      <c r="AL941">
        <v>-15.16</v>
      </c>
      <c r="AM941">
        <v>1.84</v>
      </c>
      <c r="AO941">
        <v>0</v>
      </c>
      <c r="AP941">
        <v>0</v>
      </c>
      <c r="AQ941">
        <v>-15.16</v>
      </c>
      <c r="AR941">
        <v>1.8399999999999901</v>
      </c>
      <c r="AS941">
        <v>1</v>
      </c>
      <c r="AT941">
        <v>1</v>
      </c>
      <c r="AV941">
        <v>-10</v>
      </c>
      <c r="AW941">
        <v>7</v>
      </c>
      <c r="AX941">
        <v>1</v>
      </c>
      <c r="AZ941">
        <f t="shared" si="14"/>
        <v>0</v>
      </c>
    </row>
    <row r="942" spans="1:52" hidden="1" x14ac:dyDescent="0.25">
      <c r="A942" t="s">
        <v>73</v>
      </c>
      <c r="B942" t="s">
        <v>74</v>
      </c>
      <c r="C942">
        <v>2008</v>
      </c>
      <c r="D942">
        <v>15</v>
      </c>
      <c r="E942">
        <v>0</v>
      </c>
      <c r="F942">
        <v>13.3</v>
      </c>
      <c r="G942">
        <v>24.2</v>
      </c>
      <c r="I942">
        <v>39</v>
      </c>
      <c r="J942">
        <v>32</v>
      </c>
      <c r="K942">
        <v>3.7334655623365198</v>
      </c>
      <c r="L942">
        <v>0.21386028066659199</v>
      </c>
      <c r="M942">
        <v>54</v>
      </c>
      <c r="N942">
        <v>44</v>
      </c>
      <c r="O942">
        <v>3.2071481619012201</v>
      </c>
      <c r="P942">
        <v>0.23644803872612299</v>
      </c>
      <c r="Q942">
        <v>45</v>
      </c>
      <c r="R942">
        <v>60</v>
      </c>
      <c r="S942">
        <v>0.420745316527873</v>
      </c>
      <c r="T942">
        <v>0.124314720468163</v>
      </c>
      <c r="U942">
        <v>32</v>
      </c>
      <c r="V942">
        <v>46</v>
      </c>
      <c r="W942">
        <v>1.1128837077591001</v>
      </c>
      <c r="X942">
        <v>0.257737663366783</v>
      </c>
      <c r="Y942">
        <v>55</v>
      </c>
      <c r="Z942">
        <v>62</v>
      </c>
      <c r="AA942">
        <v>-5.6103507271175003E-2</v>
      </c>
      <c r="AB942">
        <v>0.106175746843766</v>
      </c>
      <c r="AC942">
        <v>63</v>
      </c>
      <c r="AD942">
        <v>40</v>
      </c>
      <c r="AE942">
        <v>2.0464518784523702</v>
      </c>
      <c r="AF942">
        <v>0.52574774602747198</v>
      </c>
      <c r="AH942">
        <v>-2.5</v>
      </c>
      <c r="AJ942">
        <v>1</v>
      </c>
      <c r="AK942">
        <v>-1</v>
      </c>
      <c r="AL942">
        <v>3.18</v>
      </c>
      <c r="AM942">
        <v>0.68</v>
      </c>
      <c r="AO942">
        <v>0</v>
      </c>
      <c r="AP942">
        <v>0</v>
      </c>
      <c r="AQ942">
        <v>3.18</v>
      </c>
      <c r="AR942">
        <v>0.68</v>
      </c>
      <c r="AS942">
        <v>1</v>
      </c>
      <c r="AT942">
        <v>-1</v>
      </c>
      <c r="AV942">
        <v>-4</v>
      </c>
      <c r="AW942">
        <v>-6.5</v>
      </c>
      <c r="AX942">
        <v>-1</v>
      </c>
      <c r="AZ942">
        <f t="shared" si="14"/>
        <v>0</v>
      </c>
    </row>
    <row r="943" spans="1:52" x14ac:dyDescent="0.25">
      <c r="A943" t="s">
        <v>56</v>
      </c>
      <c r="B943" t="s">
        <v>69</v>
      </c>
      <c r="C943">
        <v>2008</v>
      </c>
      <c r="D943">
        <v>15</v>
      </c>
      <c r="E943">
        <v>1</v>
      </c>
      <c r="F943">
        <v>-3.6</v>
      </c>
      <c r="G943">
        <v>-36.700000000000003</v>
      </c>
      <c r="I943">
        <v>41</v>
      </c>
      <c r="J943">
        <v>100</v>
      </c>
      <c r="K943">
        <v>-4.1014969420185299</v>
      </c>
      <c r="L943">
        <v>0.317288161962682</v>
      </c>
      <c r="M943">
        <v>56</v>
      </c>
      <c r="N943">
        <v>74</v>
      </c>
      <c r="O943">
        <v>-9.2260326808962905</v>
      </c>
      <c r="P943">
        <v>0.66901375863657198</v>
      </c>
      <c r="Q943">
        <v>53</v>
      </c>
      <c r="R943">
        <v>81</v>
      </c>
      <c r="S943">
        <v>-3.6455565319273502</v>
      </c>
      <c r="T943">
        <v>0.460497940050137</v>
      </c>
      <c r="U943">
        <v>46</v>
      </c>
      <c r="V943">
        <v>89</v>
      </c>
      <c r="W943">
        <v>-7.8404483896744601</v>
      </c>
      <c r="X943">
        <v>0.53738195286901502</v>
      </c>
      <c r="Y943">
        <v>74</v>
      </c>
      <c r="Z943">
        <v>87</v>
      </c>
      <c r="AA943">
        <v>0</v>
      </c>
      <c r="AB943">
        <v>0.65831287077700795</v>
      </c>
      <c r="AC943">
        <v>52</v>
      </c>
      <c r="AD943">
        <v>27</v>
      </c>
      <c r="AE943">
        <v>0</v>
      </c>
      <c r="AF943">
        <v>4.7523108185631401E-2</v>
      </c>
      <c r="AH943">
        <v>3</v>
      </c>
      <c r="AJ943">
        <v>-1</v>
      </c>
      <c r="AK943">
        <v>-1</v>
      </c>
      <c r="AL943">
        <v>-6.05</v>
      </c>
      <c r="AM943">
        <v>-3.05</v>
      </c>
      <c r="AO943">
        <v>-10.385658268162199</v>
      </c>
      <c r="AP943">
        <v>-1.0322038675407299</v>
      </c>
      <c r="AQ943">
        <v>-7.0822038675407297</v>
      </c>
      <c r="AR943">
        <v>-4.0822038675407297</v>
      </c>
      <c r="AS943">
        <v>-1</v>
      </c>
      <c r="AT943">
        <v>-1</v>
      </c>
      <c r="AV943">
        <v>1</v>
      </c>
      <c r="AW943">
        <v>4</v>
      </c>
      <c r="AX943">
        <v>1</v>
      </c>
      <c r="AZ943">
        <f t="shared" si="14"/>
        <v>1</v>
      </c>
    </row>
    <row r="944" spans="1:52" hidden="1" x14ac:dyDescent="0.25">
      <c r="A944" t="s">
        <v>75</v>
      </c>
      <c r="B944" t="s">
        <v>52</v>
      </c>
      <c r="C944">
        <v>2008</v>
      </c>
      <c r="D944">
        <v>15</v>
      </c>
      <c r="E944">
        <v>1</v>
      </c>
      <c r="F944">
        <v>15</v>
      </c>
      <c r="G944">
        <v>62.2</v>
      </c>
      <c r="I944">
        <v>46</v>
      </c>
      <c r="J944">
        <v>0</v>
      </c>
      <c r="K944">
        <v>6.1413087567827302</v>
      </c>
      <c r="L944">
        <v>0.174390361267976</v>
      </c>
      <c r="M944">
        <v>90</v>
      </c>
      <c r="N944">
        <v>49</v>
      </c>
      <c r="O944">
        <v>0</v>
      </c>
      <c r="P944">
        <v>-4.3423921284840399E-2</v>
      </c>
      <c r="Q944">
        <v>3</v>
      </c>
      <c r="R944">
        <v>0</v>
      </c>
      <c r="S944">
        <v>0</v>
      </c>
      <c r="T944">
        <v>-0.41988554936408101</v>
      </c>
      <c r="U944">
        <v>44</v>
      </c>
      <c r="V944">
        <v>4</v>
      </c>
      <c r="W944">
        <v>0</v>
      </c>
      <c r="X944">
        <v>-1.4436562398630001E-3</v>
      </c>
      <c r="Y944">
        <v>61</v>
      </c>
      <c r="Z944">
        <v>53</v>
      </c>
      <c r="AA944">
        <v>1.5157254367129001</v>
      </c>
      <c r="AB944">
        <v>-0.198756912118532</v>
      </c>
      <c r="AC944">
        <v>81</v>
      </c>
      <c r="AD944">
        <v>27</v>
      </c>
      <c r="AE944">
        <v>6.2849833875721899</v>
      </c>
      <c r="AF944">
        <v>0.46475150295974998</v>
      </c>
      <c r="AH944">
        <v>-17</v>
      </c>
      <c r="AJ944">
        <v>-1</v>
      </c>
      <c r="AK944">
        <v>1</v>
      </c>
      <c r="AL944">
        <v>15.16</v>
      </c>
      <c r="AM944">
        <v>-1.84</v>
      </c>
      <c r="AO944">
        <v>0</v>
      </c>
      <c r="AP944">
        <v>0</v>
      </c>
      <c r="AQ944">
        <v>15.16</v>
      </c>
      <c r="AR944">
        <v>-1.8399999999999901</v>
      </c>
      <c r="AS944">
        <v>-1</v>
      </c>
      <c r="AT944">
        <v>1</v>
      </c>
      <c r="AV944">
        <v>10</v>
      </c>
      <c r="AW944">
        <v>-7</v>
      </c>
      <c r="AX944">
        <v>-1</v>
      </c>
      <c r="AZ944">
        <f t="shared" si="14"/>
        <v>0</v>
      </c>
    </row>
    <row r="945" spans="1:52" hidden="1" x14ac:dyDescent="0.25">
      <c r="A945" t="s">
        <v>74</v>
      </c>
      <c r="B945" t="s">
        <v>73</v>
      </c>
      <c r="C945">
        <v>2008</v>
      </c>
      <c r="D945">
        <v>15</v>
      </c>
      <c r="E945">
        <v>1</v>
      </c>
      <c r="F945">
        <v>-10.9</v>
      </c>
      <c r="G945">
        <v>-24.2</v>
      </c>
      <c r="I945">
        <v>44</v>
      </c>
      <c r="J945">
        <v>54</v>
      </c>
      <c r="K945">
        <v>0</v>
      </c>
      <c r="L945">
        <v>-2.03418566415344E-2</v>
      </c>
      <c r="M945">
        <v>32</v>
      </c>
      <c r="N945">
        <v>39</v>
      </c>
      <c r="O945">
        <v>0</v>
      </c>
      <c r="P945">
        <v>7.2072380881731998E-2</v>
      </c>
      <c r="Q945">
        <v>46</v>
      </c>
      <c r="R945">
        <v>32</v>
      </c>
      <c r="S945">
        <v>3.3073771186440699</v>
      </c>
      <c r="T945">
        <v>0.61123972431093898</v>
      </c>
      <c r="U945">
        <v>60</v>
      </c>
      <c r="V945">
        <v>45</v>
      </c>
      <c r="W945">
        <v>-2.2201551816854899</v>
      </c>
      <c r="X945">
        <v>0.53660430982465501</v>
      </c>
      <c r="Y945">
        <v>40</v>
      </c>
      <c r="Z945">
        <v>63</v>
      </c>
      <c r="AA945">
        <v>-1.1936255561735201</v>
      </c>
      <c r="AB945">
        <v>-0.124695825292891</v>
      </c>
      <c r="AC945">
        <v>62</v>
      </c>
      <c r="AD945">
        <v>55</v>
      </c>
      <c r="AE945">
        <v>0.238723096026491</v>
      </c>
      <c r="AF945">
        <v>-0.32217747852178102</v>
      </c>
      <c r="AH945">
        <v>2.5</v>
      </c>
      <c r="AJ945">
        <v>-1</v>
      </c>
      <c r="AK945">
        <v>-1</v>
      </c>
      <c r="AL945">
        <v>-3.18</v>
      </c>
      <c r="AM945">
        <v>-0.68</v>
      </c>
      <c r="AO945">
        <v>0</v>
      </c>
      <c r="AP945">
        <v>0</v>
      </c>
      <c r="AQ945">
        <v>-3.18</v>
      </c>
      <c r="AR945">
        <v>-0.68</v>
      </c>
      <c r="AS945">
        <v>-1</v>
      </c>
      <c r="AT945">
        <v>-1</v>
      </c>
      <c r="AV945">
        <v>4</v>
      </c>
      <c r="AW945">
        <v>6.5</v>
      </c>
      <c r="AX945">
        <v>1</v>
      </c>
      <c r="AZ945">
        <f t="shared" si="14"/>
        <v>0</v>
      </c>
    </row>
    <row r="946" spans="1:52" hidden="1" x14ac:dyDescent="0.25">
      <c r="A946" t="s">
        <v>59</v>
      </c>
      <c r="B946" t="s">
        <v>65</v>
      </c>
      <c r="C946">
        <v>2008</v>
      </c>
      <c r="D946">
        <v>15</v>
      </c>
      <c r="E946">
        <v>1</v>
      </c>
      <c r="F946">
        <v>-24.5</v>
      </c>
      <c r="G946">
        <v>-24.8</v>
      </c>
      <c r="I946">
        <v>0</v>
      </c>
      <c r="J946">
        <v>73</v>
      </c>
      <c r="K946">
        <v>-4.4856159502519102</v>
      </c>
      <c r="L946">
        <v>-0.17579982615923301</v>
      </c>
      <c r="M946">
        <v>39</v>
      </c>
      <c r="N946">
        <v>49</v>
      </c>
      <c r="O946">
        <v>0</v>
      </c>
      <c r="P946">
        <v>3.7195890604800101E-2</v>
      </c>
      <c r="Q946">
        <v>50</v>
      </c>
      <c r="R946">
        <v>70</v>
      </c>
      <c r="S946">
        <v>-5.8223968954098604</v>
      </c>
      <c r="T946">
        <v>0.128000258788182</v>
      </c>
      <c r="U946">
        <v>12</v>
      </c>
      <c r="V946">
        <v>29</v>
      </c>
      <c r="W946">
        <v>2.47798411351893</v>
      </c>
      <c r="X946">
        <v>0.43369576877765098</v>
      </c>
      <c r="Y946">
        <v>30</v>
      </c>
      <c r="Z946">
        <v>17</v>
      </c>
      <c r="AA946">
        <v>2.5411636237577899</v>
      </c>
      <c r="AB946">
        <v>0.40512658022757397</v>
      </c>
      <c r="AC946">
        <v>30</v>
      </c>
      <c r="AD946">
        <v>56</v>
      </c>
      <c r="AE946">
        <v>-3.1689055780616902</v>
      </c>
      <c r="AF946">
        <v>-0.36585643425278602</v>
      </c>
      <c r="AH946">
        <v>5.5</v>
      </c>
      <c r="AJ946">
        <v>1</v>
      </c>
      <c r="AK946">
        <v>1</v>
      </c>
      <c r="AL946">
        <v>-3.31</v>
      </c>
      <c r="AM946">
        <v>2.19</v>
      </c>
      <c r="AO946">
        <v>0</v>
      </c>
      <c r="AP946">
        <v>0</v>
      </c>
      <c r="AQ946">
        <v>-3.31</v>
      </c>
      <c r="AR946">
        <v>2.19</v>
      </c>
      <c r="AS946">
        <v>1</v>
      </c>
      <c r="AT946">
        <v>1</v>
      </c>
      <c r="AV946">
        <v>-1</v>
      </c>
      <c r="AW946">
        <v>4.5</v>
      </c>
      <c r="AX946">
        <v>1</v>
      </c>
      <c r="AZ946">
        <f t="shared" si="14"/>
        <v>0</v>
      </c>
    </row>
    <row r="947" spans="1:52" hidden="1" x14ac:dyDescent="0.25">
      <c r="A947" t="s">
        <v>61</v>
      </c>
      <c r="B947" t="s">
        <v>66</v>
      </c>
      <c r="C947">
        <v>2008</v>
      </c>
      <c r="D947">
        <v>15</v>
      </c>
      <c r="E947">
        <v>1</v>
      </c>
      <c r="F947">
        <v>8.5</v>
      </c>
      <c r="G947">
        <v>28.3</v>
      </c>
      <c r="I947">
        <v>67</v>
      </c>
      <c r="J947">
        <v>10</v>
      </c>
      <c r="K947">
        <v>0</v>
      </c>
      <c r="L947">
        <v>-4.0859462242964398E-2</v>
      </c>
      <c r="M947">
        <v>63</v>
      </c>
      <c r="N947">
        <v>49</v>
      </c>
      <c r="O947">
        <v>0</v>
      </c>
      <c r="P947">
        <v>0.32497977985609799</v>
      </c>
      <c r="Q947">
        <v>51</v>
      </c>
      <c r="R947">
        <v>69</v>
      </c>
      <c r="S947">
        <v>-3.4913788603740699</v>
      </c>
      <c r="T947">
        <v>0.101350169722287</v>
      </c>
      <c r="U947">
        <v>77</v>
      </c>
      <c r="V947">
        <v>29</v>
      </c>
      <c r="W947">
        <v>-4.0408718213311596</v>
      </c>
      <c r="X947">
        <v>-0.13521920303727</v>
      </c>
      <c r="Y947">
        <v>56</v>
      </c>
      <c r="Z947">
        <v>35</v>
      </c>
      <c r="AA947">
        <v>-1.8360211879124699</v>
      </c>
      <c r="AB947">
        <v>0.11130148393827199</v>
      </c>
      <c r="AC947">
        <v>46</v>
      </c>
      <c r="AD947">
        <v>43</v>
      </c>
      <c r="AE947">
        <v>0</v>
      </c>
      <c r="AF947">
        <v>-3.62846208014646E-2</v>
      </c>
      <c r="AH947">
        <v>-5.5</v>
      </c>
      <c r="AJ947">
        <v>1</v>
      </c>
      <c r="AK947">
        <v>-1</v>
      </c>
      <c r="AL947">
        <v>8.2899999999999991</v>
      </c>
      <c r="AM947">
        <v>2.7899999999999898</v>
      </c>
      <c r="AO947">
        <v>0</v>
      </c>
      <c r="AP947">
        <v>0</v>
      </c>
      <c r="AQ947">
        <v>8.2899999999999991</v>
      </c>
      <c r="AR947">
        <v>2.7899999999999898</v>
      </c>
      <c r="AS947">
        <v>1</v>
      </c>
      <c r="AT947">
        <v>-1</v>
      </c>
      <c r="AV947">
        <v>5</v>
      </c>
      <c r="AW947">
        <v>-0.5</v>
      </c>
      <c r="AX947">
        <v>-1</v>
      </c>
      <c r="AZ947">
        <f t="shared" si="14"/>
        <v>0</v>
      </c>
    </row>
    <row r="948" spans="1:52" hidden="1" x14ac:dyDescent="0.25">
      <c r="A948" t="s">
        <v>76</v>
      </c>
      <c r="B948" t="s">
        <v>45</v>
      </c>
      <c r="C948">
        <v>2008</v>
      </c>
      <c r="D948">
        <v>15</v>
      </c>
      <c r="E948">
        <v>0</v>
      </c>
      <c r="F948">
        <v>3.6</v>
      </c>
      <c r="G948">
        <v>-1.49999999999999</v>
      </c>
      <c r="I948">
        <v>80</v>
      </c>
      <c r="J948">
        <v>71</v>
      </c>
      <c r="K948">
        <v>3.20907296553955</v>
      </c>
      <c r="L948">
        <v>-0.23306543254808701</v>
      </c>
      <c r="M948">
        <v>34</v>
      </c>
      <c r="N948">
        <v>51</v>
      </c>
      <c r="O948">
        <v>0</v>
      </c>
      <c r="P948">
        <v>0.122525831943289</v>
      </c>
      <c r="Q948">
        <v>82</v>
      </c>
      <c r="R948">
        <v>77</v>
      </c>
      <c r="S948">
        <v>6.3543823985708201</v>
      </c>
      <c r="T948">
        <v>-0.476981891272242</v>
      </c>
      <c r="U948">
        <v>100</v>
      </c>
      <c r="V948">
        <v>0</v>
      </c>
      <c r="W948">
        <v>-2.6174615384615301</v>
      </c>
      <c r="X948">
        <v>-0.36708017932004899</v>
      </c>
      <c r="Y948">
        <v>27</v>
      </c>
      <c r="Z948">
        <v>51</v>
      </c>
      <c r="AA948">
        <v>3.2643721349214201</v>
      </c>
      <c r="AB948">
        <v>0.29476574316562598</v>
      </c>
      <c r="AC948">
        <v>49</v>
      </c>
      <c r="AD948">
        <v>95</v>
      </c>
      <c r="AE948">
        <v>6.0670774133192902</v>
      </c>
      <c r="AF948">
        <v>-0.19118096078234001</v>
      </c>
      <c r="AH948">
        <v>3.5</v>
      </c>
      <c r="AJ948">
        <v>1</v>
      </c>
      <c r="AK948">
        <v>1</v>
      </c>
      <c r="AL948">
        <v>-2.5499999999999998</v>
      </c>
      <c r="AM948">
        <v>0.95</v>
      </c>
      <c r="AO948">
        <v>0</v>
      </c>
      <c r="AP948">
        <v>0</v>
      </c>
      <c r="AQ948">
        <v>-2.5499999999999998</v>
      </c>
      <c r="AR948">
        <v>0.95</v>
      </c>
      <c r="AS948">
        <v>1</v>
      </c>
      <c r="AT948">
        <v>1</v>
      </c>
      <c r="AV948">
        <v>21</v>
      </c>
      <c r="AW948">
        <v>24.5</v>
      </c>
      <c r="AX948">
        <v>1</v>
      </c>
      <c r="AZ948">
        <f t="shared" si="14"/>
        <v>0</v>
      </c>
    </row>
    <row r="949" spans="1:52" hidden="1" x14ac:dyDescent="0.25">
      <c r="A949" t="s">
        <v>63</v>
      </c>
      <c r="B949" t="s">
        <v>46</v>
      </c>
      <c r="C949">
        <v>2008</v>
      </c>
      <c r="D949">
        <v>15</v>
      </c>
      <c r="E949">
        <v>0</v>
      </c>
      <c r="F949">
        <v>17.399999999999999</v>
      </c>
      <c r="G949">
        <v>17</v>
      </c>
      <c r="I949">
        <v>46</v>
      </c>
      <c r="J949">
        <v>63</v>
      </c>
      <c r="K949">
        <v>-1.5665465353704999</v>
      </c>
      <c r="L949">
        <v>0.39269773023113702</v>
      </c>
      <c r="M949">
        <v>95</v>
      </c>
      <c r="N949">
        <v>54</v>
      </c>
      <c r="O949">
        <v>-2.1833322853742301</v>
      </c>
      <c r="P949">
        <v>0.28653081065810498</v>
      </c>
      <c r="Q949">
        <v>26</v>
      </c>
      <c r="R949">
        <v>82</v>
      </c>
      <c r="S949">
        <v>-7.6298381487426399</v>
      </c>
      <c r="T949">
        <v>0.54910430571784996</v>
      </c>
      <c r="U949">
        <v>60</v>
      </c>
      <c r="V949">
        <v>48</v>
      </c>
      <c r="W949">
        <v>2.8933628674989902</v>
      </c>
      <c r="X949">
        <v>0.55551460154420296</v>
      </c>
      <c r="Y949">
        <v>100</v>
      </c>
      <c r="Z949">
        <v>32</v>
      </c>
      <c r="AA949">
        <v>-2.1710208900999</v>
      </c>
      <c r="AB949">
        <v>-0.147784767887845</v>
      </c>
      <c r="AC949">
        <v>35</v>
      </c>
      <c r="AD949">
        <v>33</v>
      </c>
      <c r="AE949">
        <v>0.46550785398848199</v>
      </c>
      <c r="AF949">
        <v>0.213720056570251</v>
      </c>
      <c r="AH949">
        <v>3</v>
      </c>
      <c r="AJ949">
        <v>1</v>
      </c>
      <c r="AK949">
        <v>0</v>
      </c>
      <c r="AL949">
        <v>1.55</v>
      </c>
      <c r="AM949">
        <v>4.55</v>
      </c>
      <c r="AO949">
        <v>0</v>
      </c>
      <c r="AP949">
        <v>0</v>
      </c>
      <c r="AQ949">
        <v>1.55</v>
      </c>
      <c r="AR949">
        <v>4.55</v>
      </c>
      <c r="AS949">
        <v>1</v>
      </c>
      <c r="AT949">
        <v>0</v>
      </c>
      <c r="AV949">
        <v>-3</v>
      </c>
      <c r="AW949">
        <v>0</v>
      </c>
      <c r="AX949">
        <v>0</v>
      </c>
      <c r="AZ949">
        <f t="shared" si="14"/>
        <v>0</v>
      </c>
    </row>
    <row r="950" spans="1:52" hidden="1" x14ac:dyDescent="0.25">
      <c r="A950" t="s">
        <v>71</v>
      </c>
      <c r="B950" t="s">
        <v>58</v>
      </c>
      <c r="C950">
        <v>2008</v>
      </c>
      <c r="D950">
        <v>15</v>
      </c>
      <c r="E950">
        <v>0</v>
      </c>
      <c r="F950">
        <v>-6.4</v>
      </c>
      <c r="G950">
        <v>19.8</v>
      </c>
      <c r="I950">
        <v>46</v>
      </c>
      <c r="J950">
        <v>34</v>
      </c>
      <c r="K950">
        <v>-1.93327245620574</v>
      </c>
      <c r="L950">
        <v>-0.32404899854254199</v>
      </c>
      <c r="M950">
        <v>17</v>
      </c>
      <c r="N950">
        <v>49</v>
      </c>
      <c r="O950">
        <v>5.0778312681968902</v>
      </c>
      <c r="P950">
        <v>0.312434921574341</v>
      </c>
      <c r="Q950">
        <v>65</v>
      </c>
      <c r="R950">
        <v>15</v>
      </c>
      <c r="S950">
        <v>12.8096319177655</v>
      </c>
      <c r="T950">
        <v>0.30665651842705</v>
      </c>
      <c r="U950">
        <v>65</v>
      </c>
      <c r="V950">
        <v>54</v>
      </c>
      <c r="W950">
        <v>4.51567961165048</v>
      </c>
      <c r="X950">
        <v>-0.19103828613371099</v>
      </c>
      <c r="Y950">
        <v>52</v>
      </c>
      <c r="Z950">
        <v>74</v>
      </c>
      <c r="AA950">
        <v>-1.87913547841559</v>
      </c>
      <c r="AB950">
        <v>0.20525714902273201</v>
      </c>
      <c r="AC950">
        <v>56</v>
      </c>
      <c r="AD950">
        <v>0</v>
      </c>
      <c r="AE950">
        <v>-11.0967194271716</v>
      </c>
      <c r="AF950">
        <v>-0.327269859960861</v>
      </c>
      <c r="AH950">
        <v>-7</v>
      </c>
      <c r="AJ950">
        <v>-1</v>
      </c>
      <c r="AK950">
        <v>-1</v>
      </c>
      <c r="AL950">
        <v>2.19</v>
      </c>
      <c r="AM950">
        <v>-4.8099999999999996</v>
      </c>
      <c r="AO950">
        <v>0</v>
      </c>
      <c r="AP950">
        <v>0</v>
      </c>
      <c r="AQ950">
        <v>2.19</v>
      </c>
      <c r="AR950">
        <v>-4.8099999999999996</v>
      </c>
      <c r="AS950">
        <v>-1</v>
      </c>
      <c r="AT950">
        <v>-1</v>
      </c>
      <c r="AV950">
        <v>23</v>
      </c>
      <c r="AW950">
        <v>16</v>
      </c>
      <c r="AX950">
        <v>1</v>
      </c>
      <c r="AZ950">
        <f t="shared" si="14"/>
        <v>0</v>
      </c>
    </row>
    <row r="951" spans="1:52" hidden="1" x14ac:dyDescent="0.25">
      <c r="A951" t="s">
        <v>48</v>
      </c>
      <c r="B951" t="s">
        <v>55</v>
      </c>
      <c r="C951">
        <v>2008</v>
      </c>
      <c r="D951">
        <v>15</v>
      </c>
      <c r="E951">
        <v>0</v>
      </c>
      <c r="F951">
        <v>35.299999999999997</v>
      </c>
      <c r="G951">
        <v>40.299999999999997</v>
      </c>
      <c r="I951">
        <v>77</v>
      </c>
      <c r="J951">
        <v>68</v>
      </c>
      <c r="K951">
        <v>2.0906386376755801</v>
      </c>
      <c r="L951">
        <v>0.116994491971007</v>
      </c>
      <c r="M951">
        <v>83</v>
      </c>
      <c r="N951">
        <v>100</v>
      </c>
      <c r="O951">
        <v>11.150343919325699</v>
      </c>
      <c r="P951">
        <v>-0.36078287953173099</v>
      </c>
      <c r="Q951">
        <v>100</v>
      </c>
      <c r="R951">
        <v>78</v>
      </c>
      <c r="S951">
        <v>5.6847319863456001</v>
      </c>
      <c r="T951">
        <v>-0.37145609506501498</v>
      </c>
      <c r="U951">
        <v>83</v>
      </c>
      <c r="V951">
        <v>45</v>
      </c>
      <c r="W951">
        <v>5.5037877236905501</v>
      </c>
      <c r="X951">
        <v>-0.45121656110937503</v>
      </c>
      <c r="Y951">
        <v>39</v>
      </c>
      <c r="Z951">
        <v>70</v>
      </c>
      <c r="AA951">
        <v>0</v>
      </c>
      <c r="AB951">
        <v>6.7018742946645199E-2</v>
      </c>
      <c r="AC951">
        <v>74</v>
      </c>
      <c r="AD951">
        <v>60</v>
      </c>
      <c r="AE951">
        <v>0</v>
      </c>
      <c r="AF951">
        <v>-5.0989722915230004E-3</v>
      </c>
      <c r="AH951">
        <v>3</v>
      </c>
      <c r="AJ951">
        <v>1</v>
      </c>
      <c r="AK951">
        <v>-1</v>
      </c>
      <c r="AL951">
        <v>6.88</v>
      </c>
      <c r="AM951">
        <v>9.8800000000000008</v>
      </c>
      <c r="AO951">
        <v>0</v>
      </c>
      <c r="AP951">
        <v>0</v>
      </c>
      <c r="AQ951">
        <v>6.88</v>
      </c>
      <c r="AR951">
        <v>9.8799999999999901</v>
      </c>
      <c r="AS951">
        <v>1</v>
      </c>
      <c r="AT951">
        <v>-1</v>
      </c>
      <c r="AV951">
        <v>-12</v>
      </c>
      <c r="AW951">
        <v>-9</v>
      </c>
      <c r="AX951">
        <v>-1</v>
      </c>
      <c r="AZ951">
        <f t="shared" si="14"/>
        <v>0</v>
      </c>
    </row>
    <row r="952" spans="1:52" hidden="1" x14ac:dyDescent="0.25">
      <c r="A952" t="s">
        <v>62</v>
      </c>
      <c r="B952" t="s">
        <v>51</v>
      </c>
      <c r="C952">
        <v>2008</v>
      </c>
      <c r="D952">
        <v>15</v>
      </c>
      <c r="E952">
        <v>1</v>
      </c>
      <c r="F952">
        <v>3.2</v>
      </c>
      <c r="G952">
        <v>22.8</v>
      </c>
      <c r="I952">
        <v>77</v>
      </c>
      <c r="J952">
        <v>42</v>
      </c>
      <c r="K952">
        <v>0</v>
      </c>
      <c r="L952">
        <v>-9.7138673193574498E-2</v>
      </c>
      <c r="M952">
        <v>56</v>
      </c>
      <c r="N952">
        <v>41</v>
      </c>
      <c r="O952">
        <v>0.92113218813154696</v>
      </c>
      <c r="P952">
        <v>-0.241433883211222</v>
      </c>
      <c r="Q952">
        <v>64</v>
      </c>
      <c r="R952">
        <v>63</v>
      </c>
      <c r="S952">
        <v>2.1280835864619201</v>
      </c>
      <c r="T952">
        <v>-0.10975978872874601</v>
      </c>
      <c r="U952">
        <v>90</v>
      </c>
      <c r="V952">
        <v>41</v>
      </c>
      <c r="W952">
        <v>0</v>
      </c>
      <c r="X952">
        <v>5.3021624244460101E-2</v>
      </c>
      <c r="Y952">
        <v>41</v>
      </c>
      <c r="Z952">
        <v>64</v>
      </c>
      <c r="AA952">
        <v>7.8521727605831497</v>
      </c>
      <c r="AB952">
        <v>-0.49803695641484902</v>
      </c>
      <c r="AC952">
        <v>14</v>
      </c>
      <c r="AD952">
        <v>37</v>
      </c>
      <c r="AE952">
        <v>1.8787472479084</v>
      </c>
      <c r="AF952">
        <v>0.182570268603509</v>
      </c>
      <c r="AH952">
        <v>-8</v>
      </c>
      <c r="AJ952">
        <v>-1</v>
      </c>
      <c r="AK952">
        <v>1</v>
      </c>
      <c r="AL952">
        <v>7.13</v>
      </c>
      <c r="AM952">
        <v>-0.87</v>
      </c>
      <c r="AO952">
        <v>0</v>
      </c>
      <c r="AP952">
        <v>0</v>
      </c>
      <c r="AQ952">
        <v>7.13</v>
      </c>
      <c r="AR952">
        <v>-0.87</v>
      </c>
      <c r="AS952">
        <v>-1</v>
      </c>
      <c r="AT952">
        <v>1</v>
      </c>
      <c r="AV952">
        <v>4</v>
      </c>
      <c r="AW952">
        <v>-4</v>
      </c>
      <c r="AX952">
        <v>-1</v>
      </c>
      <c r="AZ952">
        <f t="shared" si="14"/>
        <v>0</v>
      </c>
    </row>
    <row r="953" spans="1:52" hidden="1" x14ac:dyDescent="0.25">
      <c r="A953" t="s">
        <v>58</v>
      </c>
      <c r="B953" t="s">
        <v>71</v>
      </c>
      <c r="C953">
        <v>2008</v>
      </c>
      <c r="D953">
        <v>15</v>
      </c>
      <c r="E953">
        <v>1</v>
      </c>
      <c r="F953">
        <v>-26.2</v>
      </c>
      <c r="G953">
        <v>-19.8</v>
      </c>
      <c r="I953">
        <v>49</v>
      </c>
      <c r="J953">
        <v>17</v>
      </c>
      <c r="K953">
        <v>0</v>
      </c>
      <c r="L953">
        <v>0.17286018331238401</v>
      </c>
      <c r="M953">
        <v>34</v>
      </c>
      <c r="N953">
        <v>46</v>
      </c>
      <c r="O953">
        <v>0</v>
      </c>
      <c r="P953">
        <v>6.8343499669440505E-2</v>
      </c>
      <c r="Q953">
        <v>54</v>
      </c>
      <c r="R953">
        <v>65</v>
      </c>
      <c r="S953">
        <v>-2.1673198790360302</v>
      </c>
      <c r="T953">
        <v>0.24533735490696601</v>
      </c>
      <c r="U953">
        <v>15</v>
      </c>
      <c r="V953">
        <v>65</v>
      </c>
      <c r="W953">
        <v>0</v>
      </c>
      <c r="X953">
        <v>-4.4226550823793703E-2</v>
      </c>
      <c r="Y953">
        <v>0</v>
      </c>
      <c r="Z953">
        <v>56</v>
      </c>
      <c r="AA953">
        <v>0</v>
      </c>
      <c r="AB953">
        <v>-3.0272211240658098E-3</v>
      </c>
      <c r="AC953">
        <v>74</v>
      </c>
      <c r="AD953">
        <v>52</v>
      </c>
      <c r="AE953">
        <v>0</v>
      </c>
      <c r="AF953">
        <v>7.4078370183897194E-2</v>
      </c>
      <c r="AH953">
        <v>7</v>
      </c>
      <c r="AJ953">
        <v>1</v>
      </c>
      <c r="AK953">
        <v>-1</v>
      </c>
      <c r="AL953">
        <v>-2.19</v>
      </c>
      <c r="AM953">
        <v>4.8099999999999996</v>
      </c>
      <c r="AO953">
        <v>0</v>
      </c>
      <c r="AP953">
        <v>0</v>
      </c>
      <c r="AQ953">
        <v>-2.19</v>
      </c>
      <c r="AR953">
        <v>4.8099999999999996</v>
      </c>
      <c r="AS953">
        <v>1</v>
      </c>
      <c r="AT953">
        <v>-1</v>
      </c>
      <c r="AV953">
        <v>-23</v>
      </c>
      <c r="AW953">
        <v>-16</v>
      </c>
      <c r="AX953">
        <v>-1</v>
      </c>
      <c r="AZ953">
        <f t="shared" si="14"/>
        <v>0</v>
      </c>
    </row>
    <row r="954" spans="1:52" hidden="1" x14ac:dyDescent="0.25">
      <c r="A954" t="s">
        <v>64</v>
      </c>
      <c r="B954" t="s">
        <v>72</v>
      </c>
      <c r="C954">
        <v>2008</v>
      </c>
      <c r="D954">
        <v>15</v>
      </c>
      <c r="E954">
        <v>1</v>
      </c>
      <c r="F954">
        <v>33.299999999999997</v>
      </c>
      <c r="G954">
        <v>45.1</v>
      </c>
      <c r="I954">
        <v>85</v>
      </c>
      <c r="J954">
        <v>81</v>
      </c>
      <c r="K954">
        <v>-0.59501342976103899</v>
      </c>
      <c r="L954">
        <v>-0.13270627852516001</v>
      </c>
      <c r="M954">
        <v>76</v>
      </c>
      <c r="N954">
        <v>23</v>
      </c>
      <c r="O954">
        <v>-5.28456312605375</v>
      </c>
      <c r="P954">
        <v>-0.153360534171816</v>
      </c>
      <c r="Q954">
        <v>37</v>
      </c>
      <c r="R954">
        <v>25</v>
      </c>
      <c r="S954">
        <v>0</v>
      </c>
      <c r="T954">
        <v>0.23041943545488799</v>
      </c>
      <c r="U954">
        <v>80</v>
      </c>
      <c r="V954">
        <v>31</v>
      </c>
      <c r="W954">
        <v>9.6292051937834494E-2</v>
      </c>
      <c r="X954">
        <v>0.26758596417896602</v>
      </c>
      <c r="Y954">
        <v>65</v>
      </c>
      <c r="Z954">
        <v>56</v>
      </c>
      <c r="AA954">
        <v>-1.9193822124219</v>
      </c>
      <c r="AB954">
        <v>0.385344355864424</v>
      </c>
      <c r="AC954">
        <v>81</v>
      </c>
      <c r="AD954">
        <v>18</v>
      </c>
      <c r="AE954">
        <v>-8.1385717647058797</v>
      </c>
      <c r="AF954">
        <v>-0.47554985412487699</v>
      </c>
      <c r="AH954">
        <v>-16</v>
      </c>
      <c r="AJ954">
        <v>-1</v>
      </c>
      <c r="AK954">
        <v>-1</v>
      </c>
      <c r="AL954">
        <v>11.76</v>
      </c>
      <c r="AM954">
        <v>-4.24</v>
      </c>
      <c r="AO954">
        <v>0</v>
      </c>
      <c r="AP954">
        <v>0</v>
      </c>
      <c r="AQ954">
        <v>11.76</v>
      </c>
      <c r="AR954">
        <v>-4.24</v>
      </c>
      <c r="AS954">
        <v>-1</v>
      </c>
      <c r="AT954">
        <v>-1</v>
      </c>
      <c r="AV954">
        <v>20</v>
      </c>
      <c r="AW954">
        <v>4</v>
      </c>
      <c r="AX954">
        <v>1</v>
      </c>
      <c r="AZ954">
        <f t="shared" si="14"/>
        <v>0</v>
      </c>
    </row>
    <row r="955" spans="1:52" hidden="1" x14ac:dyDescent="0.25">
      <c r="A955" t="s">
        <v>60</v>
      </c>
      <c r="B955" t="s">
        <v>49</v>
      </c>
      <c r="C955">
        <v>2008</v>
      </c>
      <c r="D955">
        <v>15</v>
      </c>
      <c r="E955">
        <v>0</v>
      </c>
      <c r="F955">
        <v>21.8</v>
      </c>
      <c r="G955">
        <v>-11.499999999999901</v>
      </c>
      <c r="I955">
        <v>100</v>
      </c>
      <c r="J955">
        <v>63</v>
      </c>
      <c r="K955">
        <v>0.15695719557195301</v>
      </c>
      <c r="L955">
        <v>0.79232682747752203</v>
      </c>
      <c r="M955">
        <v>20</v>
      </c>
      <c r="N955">
        <v>56</v>
      </c>
      <c r="O955">
        <v>1.6418758130636599</v>
      </c>
      <c r="P955">
        <v>0.46294987213770999</v>
      </c>
      <c r="Q955">
        <v>36</v>
      </c>
      <c r="R955">
        <v>96</v>
      </c>
      <c r="S955">
        <v>0</v>
      </c>
      <c r="T955">
        <v>2.8576305207196999E-2</v>
      </c>
      <c r="U955">
        <v>100</v>
      </c>
      <c r="V955">
        <v>87</v>
      </c>
      <c r="W955">
        <v>0</v>
      </c>
      <c r="X955">
        <v>-7.3515491632953303E-2</v>
      </c>
      <c r="Y955">
        <v>36</v>
      </c>
      <c r="Z955">
        <v>92</v>
      </c>
      <c r="AA955">
        <v>0</v>
      </c>
      <c r="AB955">
        <v>8.5872431258805698E-2</v>
      </c>
      <c r="AC955">
        <v>100</v>
      </c>
      <c r="AD955">
        <v>23</v>
      </c>
      <c r="AE955">
        <v>5.8717998922911203</v>
      </c>
      <c r="AF955">
        <v>0.39959956765760501</v>
      </c>
      <c r="AH955">
        <v>3</v>
      </c>
      <c r="AJ955">
        <v>-1</v>
      </c>
      <c r="AK955">
        <v>-1</v>
      </c>
      <c r="AL955">
        <v>-4.72</v>
      </c>
      <c r="AM955">
        <v>-1.71999999999999</v>
      </c>
      <c r="AO955">
        <v>0</v>
      </c>
      <c r="AP955">
        <v>0</v>
      </c>
      <c r="AQ955">
        <v>-4.72</v>
      </c>
      <c r="AR955">
        <v>-1.71999999999999</v>
      </c>
      <c r="AS955">
        <v>-1</v>
      </c>
      <c r="AT955">
        <v>-1</v>
      </c>
      <c r="AV955">
        <v>4</v>
      </c>
      <c r="AW955">
        <v>7</v>
      </c>
      <c r="AX955">
        <v>1</v>
      </c>
      <c r="AZ955">
        <f t="shared" si="14"/>
        <v>0</v>
      </c>
    </row>
    <row r="956" spans="1:52" hidden="1" x14ac:dyDescent="0.25">
      <c r="A956" t="s">
        <v>65</v>
      </c>
      <c r="B956" t="s">
        <v>59</v>
      </c>
      <c r="C956">
        <v>2008</v>
      </c>
      <c r="D956">
        <v>15</v>
      </c>
      <c r="E956">
        <v>0</v>
      </c>
      <c r="F956">
        <v>0.3</v>
      </c>
      <c r="G956">
        <v>24.8</v>
      </c>
      <c r="I956">
        <v>49</v>
      </c>
      <c r="J956">
        <v>39</v>
      </c>
      <c r="K956">
        <v>5.5792421045580802</v>
      </c>
      <c r="L956">
        <v>0.42102067982765601</v>
      </c>
      <c r="M956">
        <v>73</v>
      </c>
      <c r="N956">
        <v>0</v>
      </c>
      <c r="O956">
        <v>-5.4474026463501604</v>
      </c>
      <c r="P956">
        <v>-0.39984903497722801</v>
      </c>
      <c r="Q956">
        <v>29</v>
      </c>
      <c r="R956">
        <v>12</v>
      </c>
      <c r="S956">
        <v>0</v>
      </c>
      <c r="T956">
        <v>-9.59125439836329E-2</v>
      </c>
      <c r="U956">
        <v>70</v>
      </c>
      <c r="V956">
        <v>50</v>
      </c>
      <c r="W956">
        <v>3.2859683225341998</v>
      </c>
      <c r="X956">
        <v>-0.22263112812986</v>
      </c>
      <c r="Y956">
        <v>56</v>
      </c>
      <c r="Z956">
        <v>30</v>
      </c>
      <c r="AA956">
        <v>0</v>
      </c>
      <c r="AB956">
        <v>-5.8210399382739399E-2</v>
      </c>
      <c r="AC956">
        <v>17</v>
      </c>
      <c r="AD956">
        <v>30</v>
      </c>
      <c r="AE956">
        <v>4.8072544260422596</v>
      </c>
      <c r="AF956">
        <v>0.31869079875814699</v>
      </c>
      <c r="AH956">
        <v>-5.5</v>
      </c>
      <c r="AJ956">
        <v>-1</v>
      </c>
      <c r="AK956">
        <v>1</v>
      </c>
      <c r="AL956">
        <v>3.31</v>
      </c>
      <c r="AM956">
        <v>-2.19</v>
      </c>
      <c r="AO956">
        <v>0</v>
      </c>
      <c r="AP956">
        <v>0</v>
      </c>
      <c r="AQ956">
        <v>3.31</v>
      </c>
      <c r="AR956">
        <v>-2.19</v>
      </c>
      <c r="AS956">
        <v>-1</v>
      </c>
      <c r="AT956">
        <v>1</v>
      </c>
      <c r="AV956">
        <v>1</v>
      </c>
      <c r="AW956">
        <v>-4.5</v>
      </c>
      <c r="AX956">
        <v>-1</v>
      </c>
      <c r="AZ956">
        <f t="shared" si="14"/>
        <v>0</v>
      </c>
    </row>
    <row r="957" spans="1:52" hidden="1" x14ac:dyDescent="0.25">
      <c r="A957" t="s">
        <v>67</v>
      </c>
      <c r="B957" t="s">
        <v>68</v>
      </c>
      <c r="C957">
        <v>2008</v>
      </c>
      <c r="D957">
        <v>15</v>
      </c>
      <c r="E957">
        <v>0</v>
      </c>
      <c r="F957">
        <v>-17.8</v>
      </c>
      <c r="G957">
        <v>29.5</v>
      </c>
      <c r="I957">
        <v>59</v>
      </c>
      <c r="J957">
        <v>27</v>
      </c>
      <c r="K957">
        <v>4.2954130062196096</v>
      </c>
      <c r="L957">
        <v>0.63942521638817196</v>
      </c>
      <c r="M957">
        <v>42</v>
      </c>
      <c r="N957">
        <v>41</v>
      </c>
      <c r="O957">
        <v>3.98964414870533</v>
      </c>
      <c r="P957">
        <v>0.60310949457417995</v>
      </c>
      <c r="Q957">
        <v>44</v>
      </c>
      <c r="R957">
        <v>19</v>
      </c>
      <c r="S957">
        <v>10.991760585981</v>
      </c>
      <c r="T957">
        <v>0.43428852157605102</v>
      </c>
      <c r="U957">
        <v>55</v>
      </c>
      <c r="V957">
        <v>20</v>
      </c>
      <c r="W957">
        <v>3.8023656713932001</v>
      </c>
      <c r="X957">
        <v>0.47995171100578798</v>
      </c>
      <c r="Y957">
        <v>9</v>
      </c>
      <c r="Z957">
        <v>42</v>
      </c>
      <c r="AA957">
        <v>5.1694264350418901</v>
      </c>
      <c r="AB957">
        <v>0.58355938933295504</v>
      </c>
      <c r="AC957">
        <v>0</v>
      </c>
      <c r="AD957">
        <v>24</v>
      </c>
      <c r="AE957">
        <v>3.1022108843537302</v>
      </c>
      <c r="AF957">
        <v>0.26760398485423098</v>
      </c>
      <c r="AH957">
        <v>-2.5</v>
      </c>
      <c r="AJ957">
        <v>1</v>
      </c>
      <c r="AK957">
        <v>1</v>
      </c>
      <c r="AL957">
        <v>4.3899999999999997</v>
      </c>
      <c r="AM957">
        <v>1.89</v>
      </c>
      <c r="AO957">
        <v>0</v>
      </c>
      <c r="AP957">
        <v>0</v>
      </c>
      <c r="AQ957">
        <v>4.3899999999999997</v>
      </c>
      <c r="AR957">
        <v>1.8899999999999899</v>
      </c>
      <c r="AS957">
        <v>1</v>
      </c>
      <c r="AT957">
        <v>1</v>
      </c>
      <c r="AV957">
        <v>3</v>
      </c>
      <c r="AW957">
        <v>0.5</v>
      </c>
      <c r="AX957">
        <v>1</v>
      </c>
      <c r="AZ957">
        <f t="shared" si="14"/>
        <v>0</v>
      </c>
    </row>
    <row r="958" spans="1:52" hidden="1" x14ac:dyDescent="0.25">
      <c r="A958" t="s">
        <v>66</v>
      </c>
      <c r="B958" t="s">
        <v>61</v>
      </c>
      <c r="C958">
        <v>2008</v>
      </c>
      <c r="D958">
        <v>15</v>
      </c>
      <c r="E958">
        <v>0</v>
      </c>
      <c r="F958">
        <v>-19.8</v>
      </c>
      <c r="G958">
        <v>-28.3</v>
      </c>
      <c r="I958">
        <v>49</v>
      </c>
      <c r="J958">
        <v>63</v>
      </c>
      <c r="K958">
        <v>-0.30085522916647101</v>
      </c>
      <c r="L958">
        <v>0.19968246553705701</v>
      </c>
      <c r="M958">
        <v>10</v>
      </c>
      <c r="N958">
        <v>67</v>
      </c>
      <c r="O958">
        <v>-0.192959194015934</v>
      </c>
      <c r="P958">
        <v>0.22204494414589701</v>
      </c>
      <c r="Q958">
        <v>29</v>
      </c>
      <c r="R958">
        <v>77</v>
      </c>
      <c r="S958">
        <v>-0.99292913654854698</v>
      </c>
      <c r="T958">
        <v>0.23613826175663</v>
      </c>
      <c r="U958">
        <v>69</v>
      </c>
      <c r="V958">
        <v>51</v>
      </c>
      <c r="W958">
        <v>-8.2833366593494606E-2</v>
      </c>
      <c r="X958">
        <v>0.16059397191622499</v>
      </c>
      <c r="Y958">
        <v>43</v>
      </c>
      <c r="Z958">
        <v>46</v>
      </c>
      <c r="AA958">
        <v>0</v>
      </c>
      <c r="AB958">
        <v>-8.56313362691975E-2</v>
      </c>
      <c r="AC958">
        <v>35</v>
      </c>
      <c r="AD958">
        <v>56</v>
      </c>
      <c r="AE958">
        <v>0</v>
      </c>
      <c r="AF958">
        <v>8.08066738368063E-2</v>
      </c>
      <c r="AH958">
        <v>5.5</v>
      </c>
      <c r="AJ958">
        <v>-1</v>
      </c>
      <c r="AK958">
        <v>-1</v>
      </c>
      <c r="AL958">
        <v>-8.2899999999999991</v>
      </c>
      <c r="AM958">
        <v>-2.7899999999999898</v>
      </c>
      <c r="AO958">
        <v>0</v>
      </c>
      <c r="AP958">
        <v>0</v>
      </c>
      <c r="AQ958">
        <v>-8.2899999999999991</v>
      </c>
      <c r="AR958">
        <v>-2.7899999999999898</v>
      </c>
      <c r="AS958">
        <v>-1</v>
      </c>
      <c r="AT958">
        <v>-1</v>
      </c>
      <c r="AV958">
        <v>-5</v>
      </c>
      <c r="AW958">
        <v>0.5</v>
      </c>
      <c r="AX958">
        <v>1</v>
      </c>
      <c r="AZ958">
        <f t="shared" si="14"/>
        <v>0</v>
      </c>
    </row>
    <row r="959" spans="1:52" hidden="1" x14ac:dyDescent="0.25">
      <c r="A959" t="s">
        <v>68</v>
      </c>
      <c r="B959" t="s">
        <v>67</v>
      </c>
      <c r="C959">
        <v>2008</v>
      </c>
      <c r="D959">
        <v>15</v>
      </c>
      <c r="E959">
        <v>1</v>
      </c>
      <c r="F959">
        <v>-47.3</v>
      </c>
      <c r="G959">
        <v>-29.5</v>
      </c>
      <c r="I959">
        <v>41</v>
      </c>
      <c r="J959">
        <v>42</v>
      </c>
      <c r="K959">
        <v>0</v>
      </c>
      <c r="L959">
        <v>5.8108256374965403E-2</v>
      </c>
      <c r="M959">
        <v>27</v>
      </c>
      <c r="N959">
        <v>59</v>
      </c>
      <c r="O959">
        <v>-5.6030709401149101</v>
      </c>
      <c r="P959">
        <v>-0.15679317997366601</v>
      </c>
      <c r="Q959">
        <v>20</v>
      </c>
      <c r="R959">
        <v>55</v>
      </c>
      <c r="S959">
        <v>0</v>
      </c>
      <c r="T959">
        <v>7.1789383587460606E-2</v>
      </c>
      <c r="U959">
        <v>19</v>
      </c>
      <c r="V959">
        <v>44</v>
      </c>
      <c r="W959">
        <v>-5.8008542337351097</v>
      </c>
      <c r="X959">
        <v>-0.10976374861445599</v>
      </c>
      <c r="Y959">
        <v>24</v>
      </c>
      <c r="Z959">
        <v>0</v>
      </c>
      <c r="AA959">
        <v>-25.5550891150891</v>
      </c>
      <c r="AB959">
        <v>-0.63095387016150095</v>
      </c>
      <c r="AC959">
        <v>42</v>
      </c>
      <c r="AD959">
        <v>9</v>
      </c>
      <c r="AE959">
        <v>-9.5640493997244604</v>
      </c>
      <c r="AF959">
        <v>-0.15017138215703901</v>
      </c>
      <c r="AH959">
        <v>2.5</v>
      </c>
      <c r="AJ959">
        <v>-1</v>
      </c>
      <c r="AK959">
        <v>1</v>
      </c>
      <c r="AL959">
        <v>-4.3899999999999997</v>
      </c>
      <c r="AM959">
        <v>-1.89</v>
      </c>
      <c r="AO959">
        <v>0</v>
      </c>
      <c r="AP959">
        <v>0</v>
      </c>
      <c r="AQ959">
        <v>-4.3899999999999997</v>
      </c>
      <c r="AR959">
        <v>-1.8899999999999899</v>
      </c>
      <c r="AS959">
        <v>-1</v>
      </c>
      <c r="AT959">
        <v>1</v>
      </c>
      <c r="AV959">
        <v>-3</v>
      </c>
      <c r="AW959">
        <v>-0.5</v>
      </c>
      <c r="AX959">
        <v>-1</v>
      </c>
      <c r="AZ959">
        <f t="shared" si="14"/>
        <v>0</v>
      </c>
    </row>
    <row r="960" spans="1:52" hidden="1" x14ac:dyDescent="0.25">
      <c r="A960" t="s">
        <v>54</v>
      </c>
      <c r="B960" t="s">
        <v>47</v>
      </c>
      <c r="C960">
        <v>2008</v>
      </c>
      <c r="D960">
        <v>15</v>
      </c>
      <c r="E960">
        <v>0</v>
      </c>
      <c r="F960">
        <v>12.6</v>
      </c>
      <c r="G960">
        <v>-1.5</v>
      </c>
      <c r="I960">
        <v>51</v>
      </c>
      <c r="J960">
        <v>88</v>
      </c>
      <c r="K960">
        <v>0</v>
      </c>
      <c r="L960">
        <v>3.5590554400022303E-2</v>
      </c>
      <c r="M960">
        <v>59</v>
      </c>
      <c r="N960">
        <v>46</v>
      </c>
      <c r="O960">
        <v>0</v>
      </c>
      <c r="P960">
        <v>5.8437567896925197E-2</v>
      </c>
      <c r="Q960">
        <v>51</v>
      </c>
      <c r="R960">
        <v>51</v>
      </c>
      <c r="S960">
        <v>0</v>
      </c>
      <c r="T960">
        <v>3.95159072445741E-2</v>
      </c>
      <c r="U960">
        <v>62</v>
      </c>
      <c r="V960">
        <v>90</v>
      </c>
      <c r="W960">
        <v>5.2201263493621202</v>
      </c>
      <c r="X960">
        <v>-0.208304333530549</v>
      </c>
      <c r="Y960">
        <v>50</v>
      </c>
      <c r="Z960">
        <v>44</v>
      </c>
      <c r="AA960">
        <v>2.7475000000000001</v>
      </c>
      <c r="AB960">
        <v>-0.123059613969837</v>
      </c>
      <c r="AC960">
        <v>86</v>
      </c>
      <c r="AD960">
        <v>48</v>
      </c>
      <c r="AE960">
        <v>2.5527521652231799</v>
      </c>
      <c r="AF960">
        <v>0.157418479307811</v>
      </c>
      <c r="AH960">
        <v>4.5</v>
      </c>
      <c r="AJ960">
        <v>1</v>
      </c>
      <c r="AK960">
        <v>1</v>
      </c>
      <c r="AL960">
        <v>-2.5499999999999998</v>
      </c>
      <c r="AM960">
        <v>1.95</v>
      </c>
      <c r="AO960">
        <v>0</v>
      </c>
      <c r="AP960">
        <v>0</v>
      </c>
      <c r="AQ960">
        <v>-2.5499999999999998</v>
      </c>
      <c r="AR960">
        <v>1.95</v>
      </c>
      <c r="AS960">
        <v>1</v>
      </c>
      <c r="AT960">
        <v>1</v>
      </c>
      <c r="AV960">
        <v>-3</v>
      </c>
      <c r="AW960">
        <v>1.5</v>
      </c>
      <c r="AX960">
        <v>1</v>
      </c>
      <c r="AZ960">
        <f t="shared" si="14"/>
        <v>0</v>
      </c>
    </row>
    <row r="961" spans="1:52" hidden="1" x14ac:dyDescent="0.25">
      <c r="A961" t="s">
        <v>69</v>
      </c>
      <c r="B961" t="s">
        <v>56</v>
      </c>
      <c r="C961">
        <v>2008</v>
      </c>
      <c r="D961">
        <v>15</v>
      </c>
      <c r="E961">
        <v>0</v>
      </c>
      <c r="F961">
        <v>33.1</v>
      </c>
      <c r="G961">
        <v>36.700000000000003</v>
      </c>
      <c r="I961">
        <v>74</v>
      </c>
      <c r="J961">
        <v>56</v>
      </c>
      <c r="K961">
        <v>2.1974310218868398</v>
      </c>
      <c r="L961">
        <v>0.301732932545001</v>
      </c>
      <c r="M961">
        <v>100</v>
      </c>
      <c r="N961">
        <v>41</v>
      </c>
      <c r="O961">
        <v>4.0588587011705997</v>
      </c>
      <c r="P961">
        <v>0.47690977289912401</v>
      </c>
      <c r="Q961">
        <v>89</v>
      </c>
      <c r="R961">
        <v>46</v>
      </c>
      <c r="S961">
        <v>4.7343191320744404</v>
      </c>
      <c r="T961">
        <v>0.56746518017817504</v>
      </c>
      <c r="U961">
        <v>81</v>
      </c>
      <c r="V961">
        <v>53</v>
      </c>
      <c r="W961">
        <v>1.88248386581619</v>
      </c>
      <c r="X961">
        <v>0.33853972639760599</v>
      </c>
      <c r="Y961">
        <v>27</v>
      </c>
      <c r="Z961">
        <v>52</v>
      </c>
      <c r="AA961">
        <v>3.2469434234707202</v>
      </c>
      <c r="AB961">
        <v>-0.38309219840026199</v>
      </c>
      <c r="AC961">
        <v>87</v>
      </c>
      <c r="AD961">
        <v>74</v>
      </c>
      <c r="AE961">
        <v>-0.80010640168835401</v>
      </c>
      <c r="AF961">
        <v>0.16854342866010599</v>
      </c>
      <c r="AH961">
        <v>-3</v>
      </c>
      <c r="AJ961">
        <v>1</v>
      </c>
      <c r="AK961">
        <v>-1</v>
      </c>
      <c r="AL961">
        <v>6.05</v>
      </c>
      <c r="AM961">
        <v>3.05</v>
      </c>
      <c r="AO961">
        <v>0</v>
      </c>
      <c r="AP961">
        <v>0</v>
      </c>
      <c r="AQ961">
        <v>6.05</v>
      </c>
      <c r="AR961">
        <v>3.05</v>
      </c>
      <c r="AS961">
        <v>1</v>
      </c>
      <c r="AT961">
        <v>-1</v>
      </c>
      <c r="AV961">
        <v>-1</v>
      </c>
      <c r="AW961">
        <v>-4</v>
      </c>
      <c r="AX961">
        <v>-1</v>
      </c>
      <c r="AZ961">
        <f t="shared" si="14"/>
        <v>0</v>
      </c>
    </row>
    <row r="962" spans="1:52" x14ac:dyDescent="0.25">
      <c r="A962" t="s">
        <v>70</v>
      </c>
      <c r="B962" t="s">
        <v>53</v>
      </c>
      <c r="C962">
        <v>2008</v>
      </c>
      <c r="D962">
        <v>15</v>
      </c>
      <c r="E962">
        <v>0</v>
      </c>
      <c r="F962">
        <v>5.6</v>
      </c>
      <c r="G962">
        <v>37.799999999999997</v>
      </c>
      <c r="I962">
        <v>33</v>
      </c>
      <c r="J962">
        <v>3</v>
      </c>
      <c r="K962">
        <v>-10.2544182825484</v>
      </c>
      <c r="L962">
        <v>-0.43105444268922499</v>
      </c>
      <c r="M962">
        <v>37</v>
      </c>
      <c r="N962">
        <v>18</v>
      </c>
      <c r="O962">
        <v>0</v>
      </c>
      <c r="P962">
        <v>8.0728670088941301E-2</v>
      </c>
      <c r="Q962">
        <v>73</v>
      </c>
      <c r="R962">
        <v>47</v>
      </c>
      <c r="S962">
        <v>0</v>
      </c>
      <c r="T962">
        <v>-2.4324241035324001E-2</v>
      </c>
      <c r="U962">
        <v>78</v>
      </c>
      <c r="V962">
        <v>4</v>
      </c>
      <c r="W962">
        <v>0.25614266482476999</v>
      </c>
      <c r="X962">
        <v>0.29720268850157</v>
      </c>
      <c r="Y962">
        <v>36</v>
      </c>
      <c r="Z962">
        <v>44</v>
      </c>
      <c r="AA962">
        <v>-1.75219301831262</v>
      </c>
      <c r="AB962">
        <v>0.22659805272907499</v>
      </c>
      <c r="AC962">
        <v>80</v>
      </c>
      <c r="AD962">
        <v>11</v>
      </c>
      <c r="AE962">
        <v>-8.5291212287063001</v>
      </c>
      <c r="AF962">
        <v>-0.52357562527317403</v>
      </c>
      <c r="AH962">
        <v>-6.5</v>
      </c>
      <c r="AJ962">
        <v>-1</v>
      </c>
      <c r="AK962">
        <v>1</v>
      </c>
      <c r="AL962">
        <v>6.3</v>
      </c>
      <c r="AM962">
        <v>-0.2</v>
      </c>
      <c r="AO962">
        <v>-8.8858525382367404</v>
      </c>
      <c r="AP962">
        <v>-0.88314203293996896</v>
      </c>
      <c r="AQ962">
        <v>5.4168579670600296</v>
      </c>
      <c r="AR962">
        <v>-1.0831420329399599</v>
      </c>
      <c r="AS962">
        <v>-1</v>
      </c>
      <c r="AT962">
        <v>1</v>
      </c>
      <c r="AV962">
        <v>-7</v>
      </c>
      <c r="AW962">
        <v>-13.5</v>
      </c>
      <c r="AX962">
        <v>-1</v>
      </c>
      <c r="AZ962">
        <f t="shared" si="14"/>
        <v>1</v>
      </c>
    </row>
    <row r="963" spans="1:52" hidden="1" x14ac:dyDescent="0.25">
      <c r="A963" t="s">
        <v>45</v>
      </c>
      <c r="B963" t="s">
        <v>71</v>
      </c>
      <c r="C963">
        <v>2008</v>
      </c>
      <c r="D963">
        <v>16</v>
      </c>
      <c r="E963">
        <v>0</v>
      </c>
      <c r="F963">
        <v>0.1</v>
      </c>
      <c r="G963">
        <v>1.1000000000000001</v>
      </c>
      <c r="I963">
        <v>45</v>
      </c>
      <c r="J963">
        <v>14</v>
      </c>
      <c r="K963">
        <v>2.93056455519078</v>
      </c>
      <c r="L963">
        <v>0.13387823009059199</v>
      </c>
      <c r="M963">
        <v>62</v>
      </c>
      <c r="N963">
        <v>39</v>
      </c>
      <c r="O963">
        <v>4.4202824305807997</v>
      </c>
      <c r="P963">
        <v>0.39460301841515499</v>
      </c>
      <c r="Q963">
        <v>0</v>
      </c>
      <c r="R963">
        <v>62</v>
      </c>
      <c r="S963">
        <v>1.11277651401346</v>
      </c>
      <c r="T963">
        <v>0.65527108081224195</v>
      </c>
      <c r="U963">
        <v>64</v>
      </c>
      <c r="V963">
        <v>85</v>
      </c>
      <c r="W963">
        <v>-5.1534248590340699</v>
      </c>
      <c r="X963">
        <v>0.450609455610192</v>
      </c>
      <c r="Y963">
        <v>97</v>
      </c>
      <c r="Z963">
        <v>51</v>
      </c>
      <c r="AA963">
        <v>0</v>
      </c>
      <c r="AB963">
        <v>9.4963500796843403E-2</v>
      </c>
      <c r="AC963">
        <v>50</v>
      </c>
      <c r="AD963">
        <v>52</v>
      </c>
      <c r="AE963">
        <v>-1.9639407610827799</v>
      </c>
      <c r="AF963">
        <v>0.18461127288224199</v>
      </c>
      <c r="AH963">
        <v>8</v>
      </c>
      <c r="AJ963">
        <v>1</v>
      </c>
      <c r="AK963">
        <v>-1</v>
      </c>
      <c r="AL963">
        <v>-1.98</v>
      </c>
      <c r="AM963">
        <v>6.02</v>
      </c>
      <c r="AO963">
        <v>0</v>
      </c>
      <c r="AP963">
        <v>0</v>
      </c>
      <c r="AQ963">
        <v>-1.98</v>
      </c>
      <c r="AR963">
        <v>6.02</v>
      </c>
      <c r="AS963">
        <v>1</v>
      </c>
      <c r="AT963">
        <v>-1</v>
      </c>
      <c r="AV963">
        <v>-40</v>
      </c>
      <c r="AW963">
        <v>-32</v>
      </c>
      <c r="AX963">
        <v>-1</v>
      </c>
      <c r="AZ963">
        <f t="shared" si="14"/>
        <v>0</v>
      </c>
    </row>
    <row r="964" spans="1:52" hidden="1" x14ac:dyDescent="0.25">
      <c r="A964" t="s">
        <v>47</v>
      </c>
      <c r="B964" t="s">
        <v>76</v>
      </c>
      <c r="C964">
        <v>2008</v>
      </c>
      <c r="D964">
        <v>16</v>
      </c>
      <c r="E964">
        <v>0</v>
      </c>
      <c r="F964">
        <v>8.3000000000000007</v>
      </c>
      <c r="G964">
        <v>-4.1999999999999904</v>
      </c>
      <c r="I964">
        <v>43</v>
      </c>
      <c r="J964">
        <v>29</v>
      </c>
      <c r="K964">
        <v>8.7151861436483902</v>
      </c>
      <c r="L964">
        <v>0.30638444082354699</v>
      </c>
      <c r="M964">
        <v>86</v>
      </c>
      <c r="N964">
        <v>73</v>
      </c>
      <c r="O964">
        <v>-4.7597112655378302</v>
      </c>
      <c r="P964">
        <v>0.35699245474227298</v>
      </c>
      <c r="Q964">
        <v>100</v>
      </c>
      <c r="R964">
        <v>100</v>
      </c>
      <c r="S964">
        <v>-5.67220198231984</v>
      </c>
      <c r="T964">
        <v>0.39285632455556602</v>
      </c>
      <c r="U964">
        <v>50</v>
      </c>
      <c r="V964">
        <v>99</v>
      </c>
      <c r="W964">
        <v>0</v>
      </c>
      <c r="X964">
        <v>-3.7427316210968002E-2</v>
      </c>
      <c r="Y964">
        <v>47</v>
      </c>
      <c r="Z964">
        <v>40</v>
      </c>
      <c r="AA964">
        <v>3.9202311426708101</v>
      </c>
      <c r="AB964">
        <v>0.215816790930042</v>
      </c>
      <c r="AC964">
        <v>39</v>
      </c>
      <c r="AD964">
        <v>24</v>
      </c>
      <c r="AE964">
        <v>6.2828704965920101</v>
      </c>
      <c r="AF964">
        <v>0.31083446292134198</v>
      </c>
      <c r="AH964">
        <v>3</v>
      </c>
      <c r="AJ964">
        <v>-1</v>
      </c>
      <c r="AK964">
        <v>-1</v>
      </c>
      <c r="AL964">
        <v>-3.14</v>
      </c>
      <c r="AM964">
        <v>-0.14000000000000001</v>
      </c>
      <c r="AO964">
        <v>0</v>
      </c>
      <c r="AP964">
        <v>0</v>
      </c>
      <c r="AQ964">
        <v>-3.14</v>
      </c>
      <c r="AR964">
        <v>-0.14000000000000001</v>
      </c>
      <c r="AS964">
        <v>-1</v>
      </c>
      <c r="AT964">
        <v>-1</v>
      </c>
      <c r="AV964">
        <v>7</v>
      </c>
      <c r="AW964">
        <v>10</v>
      </c>
      <c r="AX964">
        <v>1</v>
      </c>
      <c r="AZ964">
        <f t="shared" ref="AZ964:AZ1027" si="15">IF(AO964=0,0,1)</f>
        <v>0</v>
      </c>
    </row>
    <row r="965" spans="1:52" hidden="1" x14ac:dyDescent="0.25">
      <c r="A965" t="s">
        <v>49</v>
      </c>
      <c r="B965" t="s">
        <v>55</v>
      </c>
      <c r="C965">
        <v>2008</v>
      </c>
      <c r="D965">
        <v>16</v>
      </c>
      <c r="E965">
        <v>0</v>
      </c>
      <c r="F965">
        <v>30.1</v>
      </c>
      <c r="G965">
        <v>26.2</v>
      </c>
      <c r="I965">
        <v>50</v>
      </c>
      <c r="J965">
        <v>59</v>
      </c>
      <c r="K965">
        <v>2.1327255222235499</v>
      </c>
      <c r="L965">
        <v>0.26173810699171302</v>
      </c>
      <c r="M965">
        <v>59</v>
      </c>
      <c r="N965">
        <v>100</v>
      </c>
      <c r="O965">
        <v>-4.5345180775097003</v>
      </c>
      <c r="P965">
        <v>0.24561543919378601</v>
      </c>
      <c r="Q965">
        <v>91</v>
      </c>
      <c r="R965">
        <v>78</v>
      </c>
      <c r="S965">
        <v>1.62082809758306</v>
      </c>
      <c r="T965">
        <v>0.129231818907764</v>
      </c>
      <c r="U965">
        <v>93</v>
      </c>
      <c r="V965">
        <v>49</v>
      </c>
      <c r="W965">
        <v>3.0401176999101498</v>
      </c>
      <c r="X965">
        <v>0.102409306579126</v>
      </c>
      <c r="Y965">
        <v>17</v>
      </c>
      <c r="Z965">
        <v>69</v>
      </c>
      <c r="AA965">
        <v>2.1594808769557501</v>
      </c>
      <c r="AB965">
        <v>0.38621386291464399</v>
      </c>
      <c r="AC965">
        <v>83</v>
      </c>
      <c r="AD965">
        <v>59</v>
      </c>
      <c r="AE965">
        <v>0</v>
      </c>
      <c r="AF965">
        <v>-7.0466492302355299E-2</v>
      </c>
      <c r="AH965">
        <v>5.5</v>
      </c>
      <c r="AJ965">
        <v>1</v>
      </c>
      <c r="AK965">
        <v>1</v>
      </c>
      <c r="AL965">
        <v>3.63</v>
      </c>
      <c r="AM965">
        <v>9.1300000000000008</v>
      </c>
      <c r="AO965">
        <v>0</v>
      </c>
      <c r="AP965">
        <v>0</v>
      </c>
      <c r="AQ965">
        <v>3.63</v>
      </c>
      <c r="AR965">
        <v>9.1299999999999901</v>
      </c>
      <c r="AS965">
        <v>1</v>
      </c>
      <c r="AT965">
        <v>1</v>
      </c>
      <c r="AV965">
        <v>9</v>
      </c>
      <c r="AW965">
        <v>14.5</v>
      </c>
      <c r="AX965">
        <v>1</v>
      </c>
      <c r="AZ965">
        <f t="shared" si="15"/>
        <v>0</v>
      </c>
    </row>
    <row r="966" spans="1:52" hidden="1" x14ac:dyDescent="0.25">
      <c r="A966" t="s">
        <v>51</v>
      </c>
      <c r="B966" t="s">
        <v>57</v>
      </c>
      <c r="C966">
        <v>2008</v>
      </c>
      <c r="D966">
        <v>16</v>
      </c>
      <c r="E966">
        <v>0</v>
      </c>
      <c r="F966">
        <v>-22.6</v>
      </c>
      <c r="G966">
        <v>-13.2</v>
      </c>
      <c r="I966">
        <v>30</v>
      </c>
      <c r="J966">
        <v>93</v>
      </c>
      <c r="K966">
        <v>0</v>
      </c>
      <c r="L966">
        <v>7.9136325705714994E-2</v>
      </c>
      <c r="M966">
        <v>36</v>
      </c>
      <c r="N966">
        <v>32</v>
      </c>
      <c r="O966">
        <v>4.7451142677602798</v>
      </c>
      <c r="P966">
        <v>0.53234691495935105</v>
      </c>
      <c r="Q966">
        <v>54</v>
      </c>
      <c r="R966">
        <v>29</v>
      </c>
      <c r="S966">
        <v>5.4010824973425402</v>
      </c>
      <c r="T966">
        <v>0.41697471503460498</v>
      </c>
      <c r="U966">
        <v>56</v>
      </c>
      <c r="V966">
        <v>54</v>
      </c>
      <c r="W966">
        <v>1.69348186876439</v>
      </c>
      <c r="X966">
        <v>-0.131577291675403</v>
      </c>
      <c r="Y966">
        <v>33</v>
      </c>
      <c r="Z966">
        <v>28</v>
      </c>
      <c r="AA966">
        <v>0</v>
      </c>
      <c r="AB966">
        <v>0.443439130269347</v>
      </c>
      <c r="AC966">
        <v>59</v>
      </c>
      <c r="AD966">
        <v>80</v>
      </c>
      <c r="AE966">
        <v>-6.09360602859197</v>
      </c>
      <c r="AF966">
        <v>0.40045795772542397</v>
      </c>
      <c r="AH966">
        <v>6.5</v>
      </c>
      <c r="AJ966">
        <v>1</v>
      </c>
      <c r="AK966">
        <v>1</v>
      </c>
      <c r="AL966">
        <v>-5.09</v>
      </c>
      <c r="AM966">
        <v>1.41</v>
      </c>
      <c r="AO966">
        <v>0</v>
      </c>
      <c r="AP966">
        <v>0</v>
      </c>
      <c r="AQ966">
        <v>-5.09</v>
      </c>
      <c r="AR966">
        <v>1.41</v>
      </c>
      <c r="AS966">
        <v>1</v>
      </c>
      <c r="AT966">
        <v>1</v>
      </c>
      <c r="AV966">
        <v>7</v>
      </c>
      <c r="AW966">
        <v>13.5</v>
      </c>
      <c r="AX966">
        <v>1</v>
      </c>
      <c r="AZ966">
        <f t="shared" si="15"/>
        <v>0</v>
      </c>
    </row>
    <row r="967" spans="1:52" hidden="1" x14ac:dyDescent="0.25">
      <c r="A967" t="s">
        <v>50</v>
      </c>
      <c r="B967" t="s">
        <v>48</v>
      </c>
      <c r="C967">
        <v>2008</v>
      </c>
      <c r="D967">
        <v>16</v>
      </c>
      <c r="E967">
        <v>0</v>
      </c>
      <c r="F967">
        <v>24.9</v>
      </c>
      <c r="G967">
        <v>-4.5</v>
      </c>
      <c r="I967">
        <v>52</v>
      </c>
      <c r="J967">
        <v>64</v>
      </c>
      <c r="K967">
        <v>1.4166627945569199</v>
      </c>
      <c r="L967">
        <v>-0.23590995275143201</v>
      </c>
      <c r="M967">
        <v>74</v>
      </c>
      <c r="N967">
        <v>70</v>
      </c>
      <c r="O967">
        <v>-15.2157051865331</v>
      </c>
      <c r="P967">
        <v>0.57735153010971796</v>
      </c>
      <c r="Q967">
        <v>97</v>
      </c>
      <c r="R967">
        <v>80</v>
      </c>
      <c r="S967">
        <v>-3.6604851210553901</v>
      </c>
      <c r="T967">
        <v>0.25655209990935102</v>
      </c>
      <c r="U967">
        <v>59</v>
      </c>
      <c r="V967">
        <v>100</v>
      </c>
      <c r="W967">
        <v>-2.5930583448865598</v>
      </c>
      <c r="X967">
        <v>0.15825653151042399</v>
      </c>
      <c r="Y967">
        <v>32</v>
      </c>
      <c r="Z967">
        <v>67</v>
      </c>
      <c r="AA967">
        <v>-5.2029310586422</v>
      </c>
      <c r="AB967">
        <v>0.38316596359524102</v>
      </c>
      <c r="AC967">
        <v>58</v>
      </c>
      <c r="AD967">
        <v>35</v>
      </c>
      <c r="AE967">
        <v>-1.0059445456873</v>
      </c>
      <c r="AF967">
        <v>-0.23091272330975801</v>
      </c>
      <c r="AH967">
        <v>4</v>
      </c>
      <c r="AJ967">
        <v>1</v>
      </c>
      <c r="AK967">
        <v>-1</v>
      </c>
      <c r="AL967">
        <v>-3.2</v>
      </c>
      <c r="AM967">
        <v>0.79999999999999905</v>
      </c>
      <c r="AO967">
        <v>0</v>
      </c>
      <c r="AP967">
        <v>0</v>
      </c>
      <c r="AQ967">
        <v>-3.2</v>
      </c>
      <c r="AR967">
        <v>0.79999999999999905</v>
      </c>
      <c r="AS967">
        <v>1</v>
      </c>
      <c r="AT967">
        <v>-1</v>
      </c>
      <c r="AV967">
        <v>-6</v>
      </c>
      <c r="AW967">
        <v>-2</v>
      </c>
      <c r="AX967">
        <v>-1</v>
      </c>
      <c r="AZ967">
        <f t="shared" si="15"/>
        <v>0</v>
      </c>
    </row>
    <row r="968" spans="1:52" hidden="1" x14ac:dyDescent="0.25">
      <c r="A968" t="s">
        <v>46</v>
      </c>
      <c r="B968" t="s">
        <v>73</v>
      </c>
      <c r="C968">
        <v>2008</v>
      </c>
      <c r="D968">
        <v>16</v>
      </c>
      <c r="E968">
        <v>1</v>
      </c>
      <c r="F968">
        <v>3.8</v>
      </c>
      <c r="G968">
        <v>-2.9</v>
      </c>
      <c r="I968">
        <v>43</v>
      </c>
      <c r="J968">
        <v>48</v>
      </c>
      <c r="K968">
        <v>0.45263475293347599</v>
      </c>
      <c r="L968">
        <v>0.117359975627677</v>
      </c>
      <c r="M968">
        <v>62</v>
      </c>
      <c r="N968">
        <v>32</v>
      </c>
      <c r="O968">
        <v>0</v>
      </c>
      <c r="P968">
        <v>-1.26749357248419E-2</v>
      </c>
      <c r="Q968">
        <v>48</v>
      </c>
      <c r="R968">
        <v>31</v>
      </c>
      <c r="S968">
        <v>1.5711324207259101</v>
      </c>
      <c r="T968">
        <v>0.133848141220169</v>
      </c>
      <c r="U968">
        <v>78</v>
      </c>
      <c r="V968">
        <v>48</v>
      </c>
      <c r="W968">
        <v>1.3183224268779601</v>
      </c>
      <c r="X968">
        <v>0.23070257324374599</v>
      </c>
      <c r="Y968">
        <v>31</v>
      </c>
      <c r="Z968">
        <v>56</v>
      </c>
      <c r="AA968">
        <v>0</v>
      </c>
      <c r="AB968">
        <v>0.126297252642906</v>
      </c>
      <c r="AC968">
        <v>28</v>
      </c>
      <c r="AD968">
        <v>57</v>
      </c>
      <c r="AE968">
        <v>-0.59848699704985497</v>
      </c>
      <c r="AF968">
        <v>0.112911827151171</v>
      </c>
      <c r="AH968">
        <v>-4</v>
      </c>
      <c r="AJ968">
        <v>-1</v>
      </c>
      <c r="AK968">
        <v>1</v>
      </c>
      <c r="AL968">
        <v>1.59</v>
      </c>
      <c r="AM968">
        <v>-2.41</v>
      </c>
      <c r="AO968">
        <v>0</v>
      </c>
      <c r="AP968">
        <v>0</v>
      </c>
      <c r="AQ968">
        <v>1.59</v>
      </c>
      <c r="AR968">
        <v>-2.41</v>
      </c>
      <c r="AS968">
        <v>-1</v>
      </c>
      <c r="AT968">
        <v>1</v>
      </c>
      <c r="AV968">
        <v>3</v>
      </c>
      <c r="AW968">
        <v>-1</v>
      </c>
      <c r="AX968">
        <v>-1</v>
      </c>
      <c r="AZ968">
        <f t="shared" si="15"/>
        <v>0</v>
      </c>
    </row>
    <row r="969" spans="1:52" hidden="1" x14ac:dyDescent="0.25">
      <c r="A969" t="s">
        <v>53</v>
      </c>
      <c r="B969" t="s">
        <v>72</v>
      </c>
      <c r="C969">
        <v>2008</v>
      </c>
      <c r="D969">
        <v>16</v>
      </c>
      <c r="E969">
        <v>0</v>
      </c>
      <c r="F969">
        <v>-26.7</v>
      </c>
      <c r="G969">
        <v>-16.600000000000001</v>
      </c>
      <c r="I969">
        <v>9</v>
      </c>
      <c r="J969">
        <v>76</v>
      </c>
      <c r="K969">
        <v>0</v>
      </c>
      <c r="L969">
        <v>4.3280515270044499E-2</v>
      </c>
      <c r="M969">
        <v>0</v>
      </c>
      <c r="N969">
        <v>18</v>
      </c>
      <c r="O969">
        <v>-7.8374664929611804</v>
      </c>
      <c r="P969">
        <v>-0.16322804629326701</v>
      </c>
      <c r="Q969">
        <v>10</v>
      </c>
      <c r="R969">
        <v>22</v>
      </c>
      <c r="S969">
        <v>-9.4292098092643002</v>
      </c>
      <c r="T969">
        <v>-0.172150479490814</v>
      </c>
      <c r="U969">
        <v>45</v>
      </c>
      <c r="V969">
        <v>32</v>
      </c>
      <c r="W969">
        <v>-8.4606508595762495</v>
      </c>
      <c r="X969">
        <v>-0.30859312534060102</v>
      </c>
      <c r="Y969">
        <v>10</v>
      </c>
      <c r="Z969">
        <v>46</v>
      </c>
      <c r="AA969">
        <v>-3.3164285524920398</v>
      </c>
      <c r="AB969">
        <v>0.123080476253312</v>
      </c>
      <c r="AC969">
        <v>44</v>
      </c>
      <c r="AD969">
        <v>14</v>
      </c>
      <c r="AE969">
        <v>0</v>
      </c>
      <c r="AF969">
        <v>4.7354184683097003E-2</v>
      </c>
      <c r="AH969">
        <v>2</v>
      </c>
      <c r="AJ969">
        <v>-1</v>
      </c>
      <c r="AK969">
        <v>-1</v>
      </c>
      <c r="AL969">
        <v>-5.81</v>
      </c>
      <c r="AM969">
        <v>-3.81</v>
      </c>
      <c r="AO969">
        <v>0</v>
      </c>
      <c r="AP969">
        <v>0</v>
      </c>
      <c r="AQ969">
        <v>-5.81</v>
      </c>
      <c r="AR969">
        <v>-3.8099999999999898</v>
      </c>
      <c r="AS969">
        <v>-1</v>
      </c>
      <c r="AT969">
        <v>-1</v>
      </c>
      <c r="AV969">
        <v>14</v>
      </c>
      <c r="AW969">
        <v>16</v>
      </c>
      <c r="AX969">
        <v>1</v>
      </c>
      <c r="AZ969">
        <f t="shared" si="15"/>
        <v>0</v>
      </c>
    </row>
    <row r="970" spans="1:52" hidden="1" x14ac:dyDescent="0.25">
      <c r="A970" t="s">
        <v>72</v>
      </c>
      <c r="B970" t="s">
        <v>53</v>
      </c>
      <c r="C970">
        <v>2008</v>
      </c>
      <c r="D970">
        <v>16</v>
      </c>
      <c r="E970">
        <v>1</v>
      </c>
      <c r="F970">
        <v>-10.1</v>
      </c>
      <c r="G970">
        <v>16.600000000000001</v>
      </c>
      <c r="I970">
        <v>18</v>
      </c>
      <c r="J970">
        <v>0</v>
      </c>
      <c r="K970">
        <v>6.2914853852842896</v>
      </c>
      <c r="L970">
        <v>0.33046732410299701</v>
      </c>
      <c r="M970">
        <v>76</v>
      </c>
      <c r="N970">
        <v>9</v>
      </c>
      <c r="O970">
        <v>0</v>
      </c>
      <c r="P970">
        <v>-5.7273118683399002E-2</v>
      </c>
      <c r="Q970">
        <v>32</v>
      </c>
      <c r="R970">
        <v>45</v>
      </c>
      <c r="S970">
        <v>0</v>
      </c>
      <c r="T970">
        <v>-5.6236772938547799E-2</v>
      </c>
      <c r="U970">
        <v>22</v>
      </c>
      <c r="V970">
        <v>10</v>
      </c>
      <c r="W970">
        <v>0</v>
      </c>
      <c r="X970">
        <v>-8.41498619957598E-2</v>
      </c>
      <c r="Y970">
        <v>14</v>
      </c>
      <c r="Z970">
        <v>44</v>
      </c>
      <c r="AA970">
        <v>0</v>
      </c>
      <c r="AB970">
        <v>7.4779695821986E-2</v>
      </c>
      <c r="AC970">
        <v>46</v>
      </c>
      <c r="AD970">
        <v>10</v>
      </c>
      <c r="AE970">
        <v>4.2787350644463196</v>
      </c>
      <c r="AF970">
        <v>0.294292463402131</v>
      </c>
      <c r="AH970">
        <v>-2</v>
      </c>
      <c r="AJ970">
        <v>1</v>
      </c>
      <c r="AK970">
        <v>-1</v>
      </c>
      <c r="AL970">
        <v>5.81</v>
      </c>
      <c r="AM970">
        <v>3.81</v>
      </c>
      <c r="AO970">
        <v>0</v>
      </c>
      <c r="AP970">
        <v>0</v>
      </c>
      <c r="AQ970">
        <v>5.81</v>
      </c>
      <c r="AR970">
        <v>3.8099999999999898</v>
      </c>
      <c r="AS970">
        <v>1</v>
      </c>
      <c r="AT970">
        <v>-1</v>
      </c>
      <c r="AV970">
        <v>-14</v>
      </c>
      <c r="AW970">
        <v>-16</v>
      </c>
      <c r="AX970">
        <v>-1</v>
      </c>
      <c r="AZ970">
        <f t="shared" si="15"/>
        <v>0</v>
      </c>
    </row>
    <row r="971" spans="1:52" hidden="1" x14ac:dyDescent="0.25">
      <c r="A971" t="s">
        <v>55</v>
      </c>
      <c r="B971" t="s">
        <v>49</v>
      </c>
      <c r="C971">
        <v>2008</v>
      </c>
      <c r="D971">
        <v>16</v>
      </c>
      <c r="E971">
        <v>1</v>
      </c>
      <c r="F971">
        <v>3.9</v>
      </c>
      <c r="G971">
        <v>-26.2</v>
      </c>
      <c r="I971">
        <v>100</v>
      </c>
      <c r="J971">
        <v>59</v>
      </c>
      <c r="K971">
        <v>2.6586795418818698</v>
      </c>
      <c r="L971">
        <v>-0.13592723631082401</v>
      </c>
      <c r="M971">
        <v>59</v>
      </c>
      <c r="N971">
        <v>50</v>
      </c>
      <c r="O971">
        <v>0</v>
      </c>
      <c r="P971">
        <v>-8.4125603538691501E-2</v>
      </c>
      <c r="Q971">
        <v>49</v>
      </c>
      <c r="R971">
        <v>93</v>
      </c>
      <c r="S971">
        <v>5.3382772199765203</v>
      </c>
      <c r="T971">
        <v>-0.23580135508765701</v>
      </c>
      <c r="U971">
        <v>78</v>
      </c>
      <c r="V971">
        <v>91</v>
      </c>
      <c r="W971">
        <v>4.1333998665777196</v>
      </c>
      <c r="X971">
        <v>-0.17893094438128501</v>
      </c>
      <c r="Y971">
        <v>59</v>
      </c>
      <c r="Z971">
        <v>83</v>
      </c>
      <c r="AA971">
        <v>0</v>
      </c>
      <c r="AB971">
        <v>7.6021439648606498E-2</v>
      </c>
      <c r="AC971">
        <v>69</v>
      </c>
      <c r="AD971">
        <v>17</v>
      </c>
      <c r="AE971">
        <v>0</v>
      </c>
      <c r="AF971">
        <v>-4.7625104316325502E-2</v>
      </c>
      <c r="AH971">
        <v>-5.5</v>
      </c>
      <c r="AJ971">
        <v>-1</v>
      </c>
      <c r="AK971">
        <v>1</v>
      </c>
      <c r="AL971">
        <v>-3.63</v>
      </c>
      <c r="AM971">
        <v>-9.1300000000000008</v>
      </c>
      <c r="AO971">
        <v>0</v>
      </c>
      <c r="AP971">
        <v>0</v>
      </c>
      <c r="AQ971">
        <v>-3.63</v>
      </c>
      <c r="AR971">
        <v>-9.1299999999999901</v>
      </c>
      <c r="AS971">
        <v>-1</v>
      </c>
      <c r="AT971">
        <v>1</v>
      </c>
      <c r="AV971">
        <v>-9</v>
      </c>
      <c r="AW971">
        <v>-14.5</v>
      </c>
      <c r="AX971">
        <v>-1</v>
      </c>
      <c r="AZ971">
        <f t="shared" si="15"/>
        <v>0</v>
      </c>
    </row>
    <row r="972" spans="1:52" hidden="1" x14ac:dyDescent="0.25">
      <c r="A972" t="s">
        <v>57</v>
      </c>
      <c r="B972" t="s">
        <v>51</v>
      </c>
      <c r="C972">
        <v>2008</v>
      </c>
      <c r="D972">
        <v>16</v>
      </c>
      <c r="E972">
        <v>1</v>
      </c>
      <c r="F972">
        <v>-9.4</v>
      </c>
      <c r="G972">
        <v>13.2</v>
      </c>
      <c r="I972">
        <v>32</v>
      </c>
      <c r="J972">
        <v>36</v>
      </c>
      <c r="K972">
        <v>-11.0923869437542</v>
      </c>
      <c r="L972">
        <v>-0.62569923943392702</v>
      </c>
      <c r="M972">
        <v>93</v>
      </c>
      <c r="N972">
        <v>30</v>
      </c>
      <c r="O972">
        <v>-4.1718010752688102</v>
      </c>
      <c r="P972">
        <v>-0.13749158420698199</v>
      </c>
      <c r="Q972">
        <v>54</v>
      </c>
      <c r="R972">
        <v>56</v>
      </c>
      <c r="S972">
        <v>-1.8624809783142899</v>
      </c>
      <c r="T972">
        <v>-0.33081435016192901</v>
      </c>
      <c r="U972">
        <v>29</v>
      </c>
      <c r="V972">
        <v>54</v>
      </c>
      <c r="W972">
        <v>-2.96060942591527</v>
      </c>
      <c r="X972">
        <v>0.138117925563568</v>
      </c>
      <c r="Y972">
        <v>80</v>
      </c>
      <c r="Z972">
        <v>59</v>
      </c>
      <c r="AA972">
        <v>-8.2298137464974506</v>
      </c>
      <c r="AB972">
        <v>0.36839919246676101</v>
      </c>
      <c r="AC972">
        <v>28</v>
      </c>
      <c r="AD972">
        <v>33</v>
      </c>
      <c r="AE972">
        <v>-5.0502891027172501</v>
      </c>
      <c r="AF972">
        <v>-0.28325294065318801</v>
      </c>
      <c r="AH972">
        <v>-6.5</v>
      </c>
      <c r="AJ972">
        <v>-1</v>
      </c>
      <c r="AK972">
        <v>1</v>
      </c>
      <c r="AL972">
        <v>5.09</v>
      </c>
      <c r="AM972">
        <v>-1.41</v>
      </c>
      <c r="AO972">
        <v>0</v>
      </c>
      <c r="AP972">
        <v>0</v>
      </c>
      <c r="AQ972">
        <v>5.09</v>
      </c>
      <c r="AR972">
        <v>-1.41</v>
      </c>
      <c r="AS972">
        <v>-1</v>
      </c>
      <c r="AT972">
        <v>1</v>
      </c>
      <c r="AV972">
        <v>-7</v>
      </c>
      <c r="AW972">
        <v>-13.5</v>
      </c>
      <c r="AX972">
        <v>-1</v>
      </c>
      <c r="AZ972">
        <f t="shared" si="15"/>
        <v>0</v>
      </c>
    </row>
    <row r="973" spans="1:52" hidden="1" x14ac:dyDescent="0.25">
      <c r="A973" t="s">
        <v>52</v>
      </c>
      <c r="B973" t="s">
        <v>63</v>
      </c>
      <c r="C973">
        <v>2008</v>
      </c>
      <c r="D973">
        <v>16</v>
      </c>
      <c r="E973">
        <v>1</v>
      </c>
      <c r="F973">
        <v>-39.4</v>
      </c>
      <c r="G973">
        <v>-53.2</v>
      </c>
      <c r="I973">
        <v>39</v>
      </c>
      <c r="J973">
        <v>93</v>
      </c>
      <c r="K973">
        <v>0</v>
      </c>
      <c r="L973">
        <v>7.0082400628445396E-2</v>
      </c>
      <c r="M973">
        <v>2</v>
      </c>
      <c r="N973">
        <v>37</v>
      </c>
      <c r="O973">
        <v>0</v>
      </c>
      <c r="P973">
        <v>-0.18398570865807201</v>
      </c>
      <c r="Q973">
        <v>8</v>
      </c>
      <c r="R973">
        <v>62</v>
      </c>
      <c r="S973">
        <v>-5.1498474830291698</v>
      </c>
      <c r="T973">
        <v>-0.23597624921288299</v>
      </c>
      <c r="U973">
        <v>0</v>
      </c>
      <c r="V973">
        <v>32</v>
      </c>
      <c r="W973">
        <v>-7.5529700336754999</v>
      </c>
      <c r="X973">
        <v>-0.231234138565066</v>
      </c>
      <c r="Y973">
        <v>27</v>
      </c>
      <c r="Z973">
        <v>35</v>
      </c>
      <c r="AA973">
        <v>-2.5089205930543899</v>
      </c>
      <c r="AB973">
        <v>0.167932890903156</v>
      </c>
      <c r="AC973">
        <v>41</v>
      </c>
      <c r="AD973">
        <v>100</v>
      </c>
      <c r="AE973">
        <v>0</v>
      </c>
      <c r="AF973">
        <v>-3.1875910259370997E-2</v>
      </c>
      <c r="AH973">
        <v>7</v>
      </c>
      <c r="AJ973">
        <v>-1</v>
      </c>
      <c r="AK973">
        <v>1</v>
      </c>
      <c r="AL973">
        <v>-9.9499999999999993</v>
      </c>
      <c r="AM973">
        <v>-2.95</v>
      </c>
      <c r="AO973">
        <v>0</v>
      </c>
      <c r="AP973">
        <v>0</v>
      </c>
      <c r="AQ973">
        <v>-9.9499999999999993</v>
      </c>
      <c r="AR973">
        <v>-2.94999999999999</v>
      </c>
      <c r="AS973">
        <v>-1</v>
      </c>
      <c r="AT973">
        <v>1</v>
      </c>
      <c r="AV973">
        <v>-35</v>
      </c>
      <c r="AW973">
        <v>-28</v>
      </c>
      <c r="AX973">
        <v>-1</v>
      </c>
      <c r="AZ973">
        <f t="shared" si="15"/>
        <v>0</v>
      </c>
    </row>
    <row r="974" spans="1:52" hidden="1" x14ac:dyDescent="0.25">
      <c r="A974" t="s">
        <v>73</v>
      </c>
      <c r="B974" t="s">
        <v>46</v>
      </c>
      <c r="C974">
        <v>2008</v>
      </c>
      <c r="D974">
        <v>16</v>
      </c>
      <c r="E974">
        <v>0</v>
      </c>
      <c r="F974">
        <v>6.7</v>
      </c>
      <c r="G974">
        <v>2.9</v>
      </c>
      <c r="I974">
        <v>32</v>
      </c>
      <c r="J974">
        <v>62</v>
      </c>
      <c r="K974">
        <v>1.55538703363188</v>
      </c>
      <c r="L974">
        <v>0.15699511348463699</v>
      </c>
      <c r="M974">
        <v>48</v>
      </c>
      <c r="N974">
        <v>43</v>
      </c>
      <c r="O974">
        <v>2.9695127326981101</v>
      </c>
      <c r="P974">
        <v>0.24729073838641599</v>
      </c>
      <c r="Q974">
        <v>48</v>
      </c>
      <c r="R974">
        <v>78</v>
      </c>
      <c r="S974">
        <v>3.9062303335430898E-2</v>
      </c>
      <c r="T974">
        <v>0.157119517467421</v>
      </c>
      <c r="U974">
        <v>31</v>
      </c>
      <c r="V974">
        <v>48</v>
      </c>
      <c r="W974">
        <v>2.9574529777549801</v>
      </c>
      <c r="X974">
        <v>0.27822364127438398</v>
      </c>
      <c r="Y974">
        <v>57</v>
      </c>
      <c r="Z974">
        <v>28</v>
      </c>
      <c r="AA974">
        <v>4.33492365515621</v>
      </c>
      <c r="AB974">
        <v>0.19249853270197401</v>
      </c>
      <c r="AC974">
        <v>56</v>
      </c>
      <c r="AD974">
        <v>31</v>
      </c>
      <c r="AE974">
        <v>5.6193042447927501</v>
      </c>
      <c r="AF974">
        <v>0.49715127531831299</v>
      </c>
      <c r="AH974">
        <v>4</v>
      </c>
      <c r="AJ974">
        <v>1</v>
      </c>
      <c r="AK974">
        <v>1</v>
      </c>
      <c r="AL974">
        <v>-1.59</v>
      </c>
      <c r="AM974">
        <v>2.41</v>
      </c>
      <c r="AO974">
        <v>0</v>
      </c>
      <c r="AP974">
        <v>0</v>
      </c>
      <c r="AQ974">
        <v>-1.59</v>
      </c>
      <c r="AR974">
        <v>2.41</v>
      </c>
      <c r="AS974">
        <v>1</v>
      </c>
      <c r="AT974">
        <v>1</v>
      </c>
      <c r="AV974">
        <v>-3</v>
      </c>
      <c r="AW974">
        <v>1</v>
      </c>
      <c r="AX974">
        <v>1</v>
      </c>
      <c r="AZ974">
        <f t="shared" si="15"/>
        <v>0</v>
      </c>
    </row>
    <row r="975" spans="1:52" hidden="1" x14ac:dyDescent="0.25">
      <c r="A975" t="s">
        <v>56</v>
      </c>
      <c r="B975" t="s">
        <v>58</v>
      </c>
      <c r="C975">
        <v>2008</v>
      </c>
      <c r="D975">
        <v>16</v>
      </c>
      <c r="E975">
        <v>0</v>
      </c>
      <c r="F975">
        <v>2.7</v>
      </c>
      <c r="G975">
        <v>35.200000000000003</v>
      </c>
      <c r="I975">
        <v>30</v>
      </c>
      <c r="J975">
        <v>31</v>
      </c>
      <c r="K975">
        <v>2.2573959865517899</v>
      </c>
      <c r="L975">
        <v>0.305835311496581</v>
      </c>
      <c r="M975">
        <v>50</v>
      </c>
      <c r="N975">
        <v>41</v>
      </c>
      <c r="O975">
        <v>0.70764207157207604</v>
      </c>
      <c r="P975">
        <v>0.54844036490978998</v>
      </c>
      <c r="Q975">
        <v>57</v>
      </c>
      <c r="R975">
        <v>2</v>
      </c>
      <c r="S975">
        <v>8.3898704336030594</v>
      </c>
      <c r="T975">
        <v>0.41530819216073001</v>
      </c>
      <c r="U975">
        <v>45</v>
      </c>
      <c r="V975">
        <v>60</v>
      </c>
      <c r="W975">
        <v>-1.4083435987681401</v>
      </c>
      <c r="X975">
        <v>0.44860271302717603</v>
      </c>
      <c r="Y975">
        <v>75</v>
      </c>
      <c r="Z975">
        <v>67</v>
      </c>
      <c r="AA975">
        <v>0</v>
      </c>
      <c r="AB975">
        <v>0.54023496220827905</v>
      </c>
      <c r="AC975">
        <v>50</v>
      </c>
      <c r="AD975">
        <v>0</v>
      </c>
      <c r="AE975">
        <v>0</v>
      </c>
      <c r="AF975">
        <v>5.2027687181918698E-2</v>
      </c>
      <c r="AH975">
        <v>-7</v>
      </c>
      <c r="AJ975">
        <v>-1</v>
      </c>
      <c r="AK975">
        <v>1</v>
      </c>
      <c r="AL975">
        <v>5.7</v>
      </c>
      <c r="AM975">
        <v>-1.2999999999999901</v>
      </c>
      <c r="AO975">
        <v>0</v>
      </c>
      <c r="AP975">
        <v>0</v>
      </c>
      <c r="AQ975">
        <v>5.7</v>
      </c>
      <c r="AR975">
        <v>-1.2999999999999901</v>
      </c>
      <c r="AS975">
        <v>-1</v>
      </c>
      <c r="AT975">
        <v>1</v>
      </c>
      <c r="AV975">
        <v>-11</v>
      </c>
      <c r="AW975">
        <v>-18</v>
      </c>
      <c r="AX975">
        <v>-1</v>
      </c>
      <c r="AZ975">
        <f t="shared" si="15"/>
        <v>0</v>
      </c>
    </row>
    <row r="976" spans="1:52" hidden="1" x14ac:dyDescent="0.25">
      <c r="A976" t="s">
        <v>75</v>
      </c>
      <c r="B976" t="s">
        <v>74</v>
      </c>
      <c r="C976">
        <v>2008</v>
      </c>
      <c r="D976">
        <v>16</v>
      </c>
      <c r="E976">
        <v>0</v>
      </c>
      <c r="F976">
        <v>15.6</v>
      </c>
      <c r="G976">
        <v>20.5</v>
      </c>
      <c r="I976">
        <v>34</v>
      </c>
      <c r="J976">
        <v>29</v>
      </c>
      <c r="K976">
        <v>2.9159397394136799</v>
      </c>
      <c r="L976">
        <v>0.14038073698366399</v>
      </c>
      <c r="M976">
        <v>88</v>
      </c>
      <c r="N976">
        <v>39</v>
      </c>
      <c r="O976">
        <v>0</v>
      </c>
      <c r="P976">
        <v>-3.0352906948216601E-2</v>
      </c>
      <c r="Q976">
        <v>9</v>
      </c>
      <c r="R976">
        <v>59</v>
      </c>
      <c r="S976">
        <v>2.53407456303992</v>
      </c>
      <c r="T976">
        <v>-0.415974760588538</v>
      </c>
      <c r="U976">
        <v>43</v>
      </c>
      <c r="V976">
        <v>50</v>
      </c>
      <c r="W976">
        <v>0</v>
      </c>
      <c r="X976">
        <v>-6.2530700403848297E-2</v>
      </c>
      <c r="Y976">
        <v>65</v>
      </c>
      <c r="Z976">
        <v>54</v>
      </c>
      <c r="AA976">
        <v>2.1357757713884999</v>
      </c>
      <c r="AB976">
        <v>-0.25379622881081298</v>
      </c>
      <c r="AC976">
        <v>72</v>
      </c>
      <c r="AD976">
        <v>40</v>
      </c>
      <c r="AE976">
        <v>2.0748266107645299</v>
      </c>
      <c r="AF976">
        <v>0.44114453580354102</v>
      </c>
      <c r="AH976">
        <v>-6</v>
      </c>
      <c r="AJ976">
        <v>-1</v>
      </c>
      <c r="AK976">
        <v>-1</v>
      </c>
      <c r="AL976">
        <v>2.34</v>
      </c>
      <c r="AM976">
        <v>-3.66</v>
      </c>
      <c r="AO976">
        <v>0</v>
      </c>
      <c r="AP976">
        <v>0</v>
      </c>
      <c r="AQ976">
        <v>2.34</v>
      </c>
      <c r="AR976">
        <v>-3.66</v>
      </c>
      <c r="AS976">
        <v>-1</v>
      </c>
      <c r="AT976">
        <v>-1</v>
      </c>
      <c r="AV976">
        <v>7</v>
      </c>
      <c r="AW976">
        <v>1</v>
      </c>
      <c r="AX976">
        <v>1</v>
      </c>
      <c r="AZ976">
        <f t="shared" si="15"/>
        <v>0</v>
      </c>
    </row>
    <row r="977" spans="1:52" hidden="1" x14ac:dyDescent="0.25">
      <c r="A977" t="s">
        <v>74</v>
      </c>
      <c r="B977" t="s">
        <v>75</v>
      </c>
      <c r="C977">
        <v>2008</v>
      </c>
      <c r="D977">
        <v>16</v>
      </c>
      <c r="E977">
        <v>1</v>
      </c>
      <c r="F977">
        <v>-4.9000000000000004</v>
      </c>
      <c r="G977">
        <v>-20.5</v>
      </c>
      <c r="I977">
        <v>39</v>
      </c>
      <c r="J977">
        <v>88</v>
      </c>
      <c r="K977">
        <v>0</v>
      </c>
      <c r="L977">
        <v>1.2108321994708701E-2</v>
      </c>
      <c r="M977">
        <v>29</v>
      </c>
      <c r="N977">
        <v>34</v>
      </c>
      <c r="O977">
        <v>-1.26188020584646</v>
      </c>
      <c r="P977">
        <v>0.14299580405484</v>
      </c>
      <c r="Q977">
        <v>50</v>
      </c>
      <c r="R977">
        <v>43</v>
      </c>
      <c r="S977">
        <v>9.2152717407596896E-2</v>
      </c>
      <c r="T977">
        <v>0.637447041641103</v>
      </c>
      <c r="U977">
        <v>59</v>
      </c>
      <c r="V977">
        <v>9</v>
      </c>
      <c r="W977">
        <v>5.6636625219193304</v>
      </c>
      <c r="X977">
        <v>0.566435671009062</v>
      </c>
      <c r="Y977">
        <v>40</v>
      </c>
      <c r="Z977">
        <v>72</v>
      </c>
      <c r="AA977">
        <v>0</v>
      </c>
      <c r="AB977">
        <v>-5.12089824831942E-2</v>
      </c>
      <c r="AC977">
        <v>54</v>
      </c>
      <c r="AD977">
        <v>65</v>
      </c>
      <c r="AE977">
        <v>1.64881815483761</v>
      </c>
      <c r="AF977">
        <v>-0.37056346478447599</v>
      </c>
      <c r="AH977">
        <v>6</v>
      </c>
      <c r="AJ977">
        <v>1</v>
      </c>
      <c r="AK977">
        <v>-1</v>
      </c>
      <c r="AL977">
        <v>-2.34</v>
      </c>
      <c r="AM977">
        <v>3.66</v>
      </c>
      <c r="AO977">
        <v>0</v>
      </c>
      <c r="AP977">
        <v>0</v>
      </c>
      <c r="AQ977">
        <v>-2.34</v>
      </c>
      <c r="AR977">
        <v>3.66</v>
      </c>
      <c r="AS977">
        <v>1</v>
      </c>
      <c r="AT977">
        <v>-1</v>
      </c>
      <c r="AV977">
        <v>-7</v>
      </c>
      <c r="AW977">
        <v>-1</v>
      </c>
      <c r="AX977">
        <v>-1</v>
      </c>
      <c r="AZ977">
        <f t="shared" si="15"/>
        <v>0</v>
      </c>
    </row>
    <row r="978" spans="1:52" hidden="1" x14ac:dyDescent="0.25">
      <c r="A978" t="s">
        <v>59</v>
      </c>
      <c r="B978" t="s">
        <v>61</v>
      </c>
      <c r="C978">
        <v>2008</v>
      </c>
      <c r="D978">
        <v>16</v>
      </c>
      <c r="E978">
        <v>1</v>
      </c>
      <c r="F978">
        <v>-17.899999999999999</v>
      </c>
      <c r="G978">
        <v>-22.3</v>
      </c>
      <c r="I978">
        <v>0</v>
      </c>
      <c r="J978">
        <v>62</v>
      </c>
      <c r="K978">
        <v>-6.4204294781963496</v>
      </c>
      <c r="L978">
        <v>-0.124278900543556</v>
      </c>
      <c r="M978">
        <v>40</v>
      </c>
      <c r="N978">
        <v>63</v>
      </c>
      <c r="O978">
        <v>0</v>
      </c>
      <c r="P978">
        <v>0.12370236113878599</v>
      </c>
      <c r="Q978">
        <v>54</v>
      </c>
      <c r="R978">
        <v>73</v>
      </c>
      <c r="S978">
        <v>0</v>
      </c>
      <c r="T978">
        <v>6.55583714714153E-2</v>
      </c>
      <c r="U978">
        <v>14</v>
      </c>
      <c r="V978">
        <v>55</v>
      </c>
      <c r="W978">
        <v>-4.4998875613301896</v>
      </c>
      <c r="X978">
        <v>0.48339191546868099</v>
      </c>
      <c r="Y978">
        <v>28</v>
      </c>
      <c r="Z978">
        <v>42</v>
      </c>
      <c r="AA978">
        <v>-5.1859046801522704</v>
      </c>
      <c r="AB978">
        <v>0.45656430416315302</v>
      </c>
      <c r="AC978">
        <v>19</v>
      </c>
      <c r="AD978">
        <v>53</v>
      </c>
      <c r="AE978">
        <v>-5.0175020732648896</v>
      </c>
      <c r="AF978">
        <v>-0.40330985694989802</v>
      </c>
      <c r="AH978">
        <v>3.5</v>
      </c>
      <c r="AJ978">
        <v>1</v>
      </c>
      <c r="AK978">
        <v>-1</v>
      </c>
      <c r="AL978">
        <v>-2.75</v>
      </c>
      <c r="AM978">
        <v>0.75</v>
      </c>
      <c r="AO978">
        <v>0</v>
      </c>
      <c r="AP978">
        <v>0</v>
      </c>
      <c r="AQ978">
        <v>-2.75</v>
      </c>
      <c r="AR978">
        <v>0.75</v>
      </c>
      <c r="AS978">
        <v>1</v>
      </c>
      <c r="AT978">
        <v>-1</v>
      </c>
      <c r="AV978">
        <v>-7</v>
      </c>
      <c r="AW978">
        <v>-3.5</v>
      </c>
      <c r="AX978">
        <v>-1</v>
      </c>
      <c r="AZ978">
        <f t="shared" si="15"/>
        <v>0</v>
      </c>
    </row>
    <row r="979" spans="1:52" hidden="1" x14ac:dyDescent="0.25">
      <c r="A979" t="s">
        <v>61</v>
      </c>
      <c r="B979" t="s">
        <v>59</v>
      </c>
      <c r="C979">
        <v>2008</v>
      </c>
      <c r="D979">
        <v>16</v>
      </c>
      <c r="E979">
        <v>0</v>
      </c>
      <c r="F979">
        <v>4.4000000000000004</v>
      </c>
      <c r="G979">
        <v>22.3</v>
      </c>
      <c r="I979">
        <v>63</v>
      </c>
      <c r="J979">
        <v>40</v>
      </c>
      <c r="K979">
        <v>0</v>
      </c>
      <c r="L979">
        <v>-2.13973067242854E-2</v>
      </c>
      <c r="M979">
        <v>62</v>
      </c>
      <c r="N979">
        <v>0</v>
      </c>
      <c r="O979">
        <v>0</v>
      </c>
      <c r="P979">
        <v>0.463813157558709</v>
      </c>
      <c r="Q979">
        <v>55</v>
      </c>
      <c r="R979">
        <v>14</v>
      </c>
      <c r="S979">
        <v>0</v>
      </c>
      <c r="T979">
        <v>5.6284318132783298E-2</v>
      </c>
      <c r="U979">
        <v>73</v>
      </c>
      <c r="V979">
        <v>54</v>
      </c>
      <c r="W979">
        <v>-1.9569409236955699</v>
      </c>
      <c r="X979">
        <v>-0.207539369223843</v>
      </c>
      <c r="Y979">
        <v>53</v>
      </c>
      <c r="Z979">
        <v>19</v>
      </c>
      <c r="AA979">
        <v>-0.18072891748466299</v>
      </c>
      <c r="AB979">
        <v>0.121987093273525</v>
      </c>
      <c r="AC979">
        <v>42</v>
      </c>
      <c r="AD979">
        <v>28</v>
      </c>
      <c r="AE979">
        <v>0</v>
      </c>
      <c r="AF979">
        <v>-4.38741799761206E-2</v>
      </c>
      <c r="AH979">
        <v>-3.5</v>
      </c>
      <c r="AJ979">
        <v>-1</v>
      </c>
      <c r="AK979">
        <v>-1</v>
      </c>
      <c r="AL979">
        <v>2.75</v>
      </c>
      <c r="AM979">
        <v>-0.75</v>
      </c>
      <c r="AO979">
        <v>0</v>
      </c>
      <c r="AP979">
        <v>0</v>
      </c>
      <c r="AQ979">
        <v>2.75</v>
      </c>
      <c r="AR979">
        <v>-0.75</v>
      </c>
      <c r="AS979">
        <v>-1</v>
      </c>
      <c r="AT979">
        <v>-1</v>
      </c>
      <c r="AV979">
        <v>7</v>
      </c>
      <c r="AW979">
        <v>3.5</v>
      </c>
      <c r="AX979">
        <v>1</v>
      </c>
      <c r="AZ979">
        <f t="shared" si="15"/>
        <v>0</v>
      </c>
    </row>
    <row r="980" spans="1:52" hidden="1" x14ac:dyDescent="0.25">
      <c r="A980" t="s">
        <v>76</v>
      </c>
      <c r="B980" t="s">
        <v>47</v>
      </c>
      <c r="C980">
        <v>2008</v>
      </c>
      <c r="D980">
        <v>16</v>
      </c>
      <c r="E980">
        <v>1</v>
      </c>
      <c r="F980">
        <v>12.5</v>
      </c>
      <c r="G980">
        <v>4.1999999999999904</v>
      </c>
      <c r="I980">
        <v>73</v>
      </c>
      <c r="J980">
        <v>86</v>
      </c>
      <c r="K980">
        <v>3.9891756537154599</v>
      </c>
      <c r="L980">
        <v>-0.158993278167369</v>
      </c>
      <c r="M980">
        <v>29</v>
      </c>
      <c r="N980">
        <v>43</v>
      </c>
      <c r="O980">
        <v>0</v>
      </c>
      <c r="P980">
        <v>-2.2607614111924999E-2</v>
      </c>
      <c r="Q980">
        <v>99</v>
      </c>
      <c r="R980">
        <v>50</v>
      </c>
      <c r="S980">
        <v>2.3561538461538398</v>
      </c>
      <c r="T980">
        <v>-0.47308012590954701</v>
      </c>
      <c r="U980">
        <v>100</v>
      </c>
      <c r="V980">
        <v>100</v>
      </c>
      <c r="W980">
        <v>0</v>
      </c>
      <c r="X980">
        <v>-4.7610357199294399E-2</v>
      </c>
      <c r="Y980">
        <v>24</v>
      </c>
      <c r="Z980">
        <v>39</v>
      </c>
      <c r="AA980">
        <v>3.8383722614521001</v>
      </c>
      <c r="AB980">
        <v>0.19455083766842801</v>
      </c>
      <c r="AC980">
        <v>40</v>
      </c>
      <c r="AD980">
        <v>47</v>
      </c>
      <c r="AE980">
        <v>1.8372621132516</v>
      </c>
      <c r="AF980">
        <v>-0.373160749058008</v>
      </c>
      <c r="AH980">
        <v>-3</v>
      </c>
      <c r="AJ980">
        <v>1</v>
      </c>
      <c r="AK980">
        <v>-1</v>
      </c>
      <c r="AL980">
        <v>3.14</v>
      </c>
      <c r="AM980">
        <v>0.14000000000000001</v>
      </c>
      <c r="AO980">
        <v>0</v>
      </c>
      <c r="AP980">
        <v>0</v>
      </c>
      <c r="AQ980">
        <v>3.14</v>
      </c>
      <c r="AR980">
        <v>0.14000000000000001</v>
      </c>
      <c r="AS980">
        <v>1</v>
      </c>
      <c r="AT980">
        <v>-1</v>
      </c>
      <c r="AV980">
        <v>-7</v>
      </c>
      <c r="AW980">
        <v>-10</v>
      </c>
      <c r="AX980">
        <v>-1</v>
      </c>
      <c r="AZ980">
        <f t="shared" si="15"/>
        <v>0</v>
      </c>
    </row>
    <row r="981" spans="1:52" x14ac:dyDescent="0.25">
      <c r="A981" t="s">
        <v>63</v>
      </c>
      <c r="B981" t="s">
        <v>52</v>
      </c>
      <c r="C981">
        <v>2008</v>
      </c>
      <c r="D981">
        <v>16</v>
      </c>
      <c r="E981">
        <v>0</v>
      </c>
      <c r="F981">
        <v>13.8</v>
      </c>
      <c r="G981">
        <v>53.2</v>
      </c>
      <c r="I981">
        <v>37</v>
      </c>
      <c r="J981">
        <v>2</v>
      </c>
      <c r="K981">
        <v>8.9965593773009296</v>
      </c>
      <c r="L981">
        <v>0.46176678344380201</v>
      </c>
      <c r="M981">
        <v>93</v>
      </c>
      <c r="N981">
        <v>39</v>
      </c>
      <c r="O981">
        <v>-0.48385059157132998</v>
      </c>
      <c r="P981">
        <v>0.32551267558618502</v>
      </c>
      <c r="Q981">
        <v>32</v>
      </c>
      <c r="R981">
        <v>0</v>
      </c>
      <c r="S981">
        <v>10.9841794642242</v>
      </c>
      <c r="T981">
        <v>0.56600560990460402</v>
      </c>
      <c r="U981">
        <v>62</v>
      </c>
      <c r="V981">
        <v>8</v>
      </c>
      <c r="W981">
        <v>0</v>
      </c>
      <c r="X981">
        <v>0.53320654042486204</v>
      </c>
      <c r="Y981">
        <v>100</v>
      </c>
      <c r="Z981">
        <v>41</v>
      </c>
      <c r="AA981">
        <v>-0.63319193563535003</v>
      </c>
      <c r="AB981">
        <v>-0.10904833023989299</v>
      </c>
      <c r="AC981">
        <v>35</v>
      </c>
      <c r="AD981">
        <v>27</v>
      </c>
      <c r="AE981">
        <v>1.06183362156165</v>
      </c>
      <c r="AF981">
        <v>0.19934137536556201</v>
      </c>
      <c r="AH981">
        <v>-7</v>
      </c>
      <c r="AJ981">
        <v>1</v>
      </c>
      <c r="AK981">
        <v>1</v>
      </c>
      <c r="AL981">
        <v>9.9499999999999993</v>
      </c>
      <c r="AM981">
        <v>2.95</v>
      </c>
      <c r="AO981">
        <v>10.3714194826672</v>
      </c>
      <c r="AP981">
        <v>1.0307887112668099</v>
      </c>
      <c r="AQ981">
        <v>10.980788711266801</v>
      </c>
      <c r="AR981">
        <v>3.9807887112668099</v>
      </c>
      <c r="AS981">
        <v>1</v>
      </c>
      <c r="AT981">
        <v>1</v>
      </c>
      <c r="AV981">
        <v>35</v>
      </c>
      <c r="AW981">
        <v>28</v>
      </c>
      <c r="AX981">
        <v>1</v>
      </c>
      <c r="AZ981">
        <f t="shared" si="15"/>
        <v>1</v>
      </c>
    </row>
    <row r="982" spans="1:52" hidden="1" x14ac:dyDescent="0.25">
      <c r="A982" t="s">
        <v>71</v>
      </c>
      <c r="B982" t="s">
        <v>45</v>
      </c>
      <c r="C982">
        <v>2008</v>
      </c>
      <c r="D982">
        <v>16</v>
      </c>
      <c r="E982">
        <v>1</v>
      </c>
      <c r="F982">
        <v>-1</v>
      </c>
      <c r="G982">
        <v>-1.1000000000000001</v>
      </c>
      <c r="I982">
        <v>39</v>
      </c>
      <c r="J982">
        <v>62</v>
      </c>
      <c r="K982">
        <v>3.87457127572854</v>
      </c>
      <c r="L982">
        <v>-0.22849445451133599</v>
      </c>
      <c r="M982">
        <v>14</v>
      </c>
      <c r="N982">
        <v>45</v>
      </c>
      <c r="O982">
        <v>3.38430653835267</v>
      </c>
      <c r="P982">
        <v>0.31880251454200997</v>
      </c>
      <c r="Q982">
        <v>85</v>
      </c>
      <c r="R982">
        <v>64</v>
      </c>
      <c r="S982">
        <v>-0.101536071918229</v>
      </c>
      <c r="T982">
        <v>0.43717587507681299</v>
      </c>
      <c r="U982">
        <v>62</v>
      </c>
      <c r="V982">
        <v>0</v>
      </c>
      <c r="W982">
        <v>-10.088604504001401</v>
      </c>
      <c r="X982">
        <v>-0.28020299805571203</v>
      </c>
      <c r="Y982">
        <v>52</v>
      </c>
      <c r="Z982">
        <v>50</v>
      </c>
      <c r="AA982">
        <v>1.2406041097098399</v>
      </c>
      <c r="AB982">
        <v>0.14328413071993401</v>
      </c>
      <c r="AC982">
        <v>51</v>
      </c>
      <c r="AD982">
        <v>97</v>
      </c>
      <c r="AE982">
        <v>0</v>
      </c>
      <c r="AF982">
        <v>-4.9565948219323697E-2</v>
      </c>
      <c r="AH982">
        <v>-8</v>
      </c>
      <c r="AJ982">
        <v>-1</v>
      </c>
      <c r="AK982">
        <v>-1</v>
      </c>
      <c r="AL982">
        <v>1.98</v>
      </c>
      <c r="AM982">
        <v>-6.02</v>
      </c>
      <c r="AO982">
        <v>0</v>
      </c>
      <c r="AP982">
        <v>0</v>
      </c>
      <c r="AQ982">
        <v>1.98</v>
      </c>
      <c r="AR982">
        <v>-6.02</v>
      </c>
      <c r="AS982">
        <v>-1</v>
      </c>
      <c r="AT982">
        <v>-1</v>
      </c>
      <c r="AV982">
        <v>40</v>
      </c>
      <c r="AW982">
        <v>32</v>
      </c>
      <c r="AX982">
        <v>1</v>
      </c>
      <c r="AZ982">
        <f t="shared" si="15"/>
        <v>0</v>
      </c>
    </row>
    <row r="983" spans="1:52" hidden="1" x14ac:dyDescent="0.25">
      <c r="A983" t="s">
        <v>48</v>
      </c>
      <c r="B983" t="s">
        <v>50</v>
      </c>
      <c r="C983">
        <v>2008</v>
      </c>
      <c r="D983">
        <v>16</v>
      </c>
      <c r="E983">
        <v>1</v>
      </c>
      <c r="F983">
        <v>29.4</v>
      </c>
      <c r="G983">
        <v>4.5</v>
      </c>
      <c r="I983">
        <v>70</v>
      </c>
      <c r="J983">
        <v>74</v>
      </c>
      <c r="K983">
        <v>3.2568262411363201E-3</v>
      </c>
      <c r="L983">
        <v>0.168212099708374</v>
      </c>
      <c r="M983">
        <v>64</v>
      </c>
      <c r="N983">
        <v>52</v>
      </c>
      <c r="O983">
        <v>2.6176113024804302</v>
      </c>
      <c r="P983">
        <v>-0.16275278784170299</v>
      </c>
      <c r="Q983">
        <v>100</v>
      </c>
      <c r="R983">
        <v>59</v>
      </c>
      <c r="S983">
        <v>1.81863558364374</v>
      </c>
      <c r="T983">
        <v>-0.27923284682261501</v>
      </c>
      <c r="U983">
        <v>80</v>
      </c>
      <c r="V983">
        <v>97</v>
      </c>
      <c r="W983">
        <v>16.404164953189198</v>
      </c>
      <c r="X983">
        <v>-0.40652727989336401</v>
      </c>
      <c r="Y983">
        <v>35</v>
      </c>
      <c r="Z983">
        <v>58</v>
      </c>
      <c r="AA983">
        <v>0</v>
      </c>
      <c r="AB983">
        <v>7.2599343829090293E-2</v>
      </c>
      <c r="AC983">
        <v>67</v>
      </c>
      <c r="AD983">
        <v>32</v>
      </c>
      <c r="AE983">
        <v>0</v>
      </c>
      <c r="AF983">
        <v>7.5550303464973698E-2</v>
      </c>
      <c r="AH983">
        <v>-4</v>
      </c>
      <c r="AJ983">
        <v>-1</v>
      </c>
      <c r="AK983">
        <v>-1</v>
      </c>
      <c r="AL983">
        <v>3.2</v>
      </c>
      <c r="AM983">
        <v>-0.79999999999999905</v>
      </c>
      <c r="AO983">
        <v>0</v>
      </c>
      <c r="AP983">
        <v>0</v>
      </c>
      <c r="AQ983">
        <v>3.2</v>
      </c>
      <c r="AR983">
        <v>-0.79999999999999905</v>
      </c>
      <c r="AS983">
        <v>-1</v>
      </c>
      <c r="AT983">
        <v>-1</v>
      </c>
      <c r="AV983">
        <v>6</v>
      </c>
      <c r="AW983">
        <v>2</v>
      </c>
      <c r="AX983">
        <v>1</v>
      </c>
      <c r="AZ983">
        <f t="shared" si="15"/>
        <v>0</v>
      </c>
    </row>
    <row r="984" spans="1:52" hidden="1" x14ac:dyDescent="0.25">
      <c r="A984" t="s">
        <v>62</v>
      </c>
      <c r="B984" t="s">
        <v>67</v>
      </c>
      <c r="C984">
        <v>2008</v>
      </c>
      <c r="D984">
        <v>16</v>
      </c>
      <c r="E984">
        <v>0</v>
      </c>
      <c r="F984">
        <v>7.4</v>
      </c>
      <c r="G984">
        <v>28.8</v>
      </c>
      <c r="I984">
        <v>68</v>
      </c>
      <c r="J984">
        <v>36</v>
      </c>
      <c r="K984">
        <v>-0.33110168969299503</v>
      </c>
      <c r="L984">
        <v>-0.11032666626516301</v>
      </c>
      <c r="M984">
        <v>57</v>
      </c>
      <c r="N984">
        <v>48</v>
      </c>
      <c r="O984">
        <v>4.5316337860612599</v>
      </c>
      <c r="P984">
        <v>-0.31681078718998301</v>
      </c>
      <c r="Q984">
        <v>74</v>
      </c>
      <c r="R984">
        <v>50</v>
      </c>
      <c r="S984">
        <v>0</v>
      </c>
      <c r="T984">
        <v>-7.2076065928079303E-2</v>
      </c>
      <c r="U984">
        <v>80</v>
      </c>
      <c r="V984">
        <v>51</v>
      </c>
      <c r="W984">
        <v>0</v>
      </c>
      <c r="X984">
        <v>7.3451417972520597E-2</v>
      </c>
      <c r="Y984">
        <v>40</v>
      </c>
      <c r="Z984">
        <v>0</v>
      </c>
      <c r="AA984">
        <v>-19.450649459482101</v>
      </c>
      <c r="AB984">
        <v>-0.43443406105079901</v>
      </c>
      <c r="AC984">
        <v>20</v>
      </c>
      <c r="AD984">
        <v>9</v>
      </c>
      <c r="AE984">
        <v>3.7750826950923799</v>
      </c>
      <c r="AF984">
        <v>0.19196178757622401</v>
      </c>
      <c r="AH984">
        <v>-3.5</v>
      </c>
      <c r="AJ984">
        <v>1</v>
      </c>
      <c r="AK984">
        <v>-1</v>
      </c>
      <c r="AL984">
        <v>4.2300000000000004</v>
      </c>
      <c r="AM984">
        <v>0.73</v>
      </c>
      <c r="AO984">
        <v>0</v>
      </c>
      <c r="AP984">
        <v>0</v>
      </c>
      <c r="AQ984">
        <v>4.2300000000000004</v>
      </c>
      <c r="AR984">
        <v>0.73</v>
      </c>
      <c r="AS984">
        <v>1</v>
      </c>
      <c r="AT984">
        <v>-1</v>
      </c>
      <c r="AV984">
        <v>-10</v>
      </c>
      <c r="AW984">
        <v>-13.5</v>
      </c>
      <c r="AX984">
        <v>-1</v>
      </c>
      <c r="AZ984">
        <f t="shared" si="15"/>
        <v>0</v>
      </c>
    </row>
    <row r="985" spans="1:52" hidden="1" x14ac:dyDescent="0.25">
      <c r="A985" t="s">
        <v>58</v>
      </c>
      <c r="B985" t="s">
        <v>56</v>
      </c>
      <c r="C985">
        <v>2008</v>
      </c>
      <c r="D985">
        <v>16</v>
      </c>
      <c r="E985">
        <v>1</v>
      </c>
      <c r="F985">
        <v>-32.5</v>
      </c>
      <c r="G985">
        <v>-35.200000000000003</v>
      </c>
      <c r="I985">
        <v>41</v>
      </c>
      <c r="J985">
        <v>50</v>
      </c>
      <c r="K985">
        <v>0</v>
      </c>
      <c r="L985">
        <v>-3.7333907712323103E-2</v>
      </c>
      <c r="M985">
        <v>31</v>
      </c>
      <c r="N985">
        <v>30</v>
      </c>
      <c r="O985">
        <v>0</v>
      </c>
      <c r="P985">
        <v>9.8657535215782105E-2</v>
      </c>
      <c r="Q985">
        <v>60</v>
      </c>
      <c r="R985">
        <v>45</v>
      </c>
      <c r="S985">
        <v>1.0626449000535401</v>
      </c>
      <c r="T985">
        <v>0.35366883797013798</v>
      </c>
      <c r="U985">
        <v>2</v>
      </c>
      <c r="V985">
        <v>57</v>
      </c>
      <c r="W985">
        <v>0</v>
      </c>
      <c r="X985">
        <v>3.4871744225196399E-2</v>
      </c>
      <c r="Y985">
        <v>0</v>
      </c>
      <c r="Z985">
        <v>50</v>
      </c>
      <c r="AA985">
        <v>-2.6858041065994498</v>
      </c>
      <c r="AB985">
        <v>0.13998369159256999</v>
      </c>
      <c r="AC985">
        <v>67</v>
      </c>
      <c r="AD985">
        <v>75</v>
      </c>
      <c r="AE985">
        <v>-4.2891758083487304</v>
      </c>
      <c r="AF985">
        <v>0.16696006237547001</v>
      </c>
      <c r="AH985">
        <v>7</v>
      </c>
      <c r="AJ985">
        <v>1</v>
      </c>
      <c r="AK985">
        <v>1</v>
      </c>
      <c r="AL985">
        <v>-5.7</v>
      </c>
      <c r="AM985">
        <v>1.2999999999999901</v>
      </c>
      <c r="AO985">
        <v>0</v>
      </c>
      <c r="AP985">
        <v>0</v>
      </c>
      <c r="AQ985">
        <v>-5.7</v>
      </c>
      <c r="AR985">
        <v>1.2999999999999901</v>
      </c>
      <c r="AS985">
        <v>1</v>
      </c>
      <c r="AT985">
        <v>1</v>
      </c>
      <c r="AV985">
        <v>11</v>
      </c>
      <c r="AW985">
        <v>18</v>
      </c>
      <c r="AX985">
        <v>1</v>
      </c>
      <c r="AZ985">
        <f t="shared" si="15"/>
        <v>0</v>
      </c>
    </row>
    <row r="986" spans="1:52" hidden="1" x14ac:dyDescent="0.25">
      <c r="A986" t="s">
        <v>64</v>
      </c>
      <c r="B986" t="s">
        <v>70</v>
      </c>
      <c r="C986">
        <v>2008</v>
      </c>
      <c r="D986">
        <v>16</v>
      </c>
      <c r="E986">
        <v>0</v>
      </c>
      <c r="F986">
        <v>30.3</v>
      </c>
      <c r="G986">
        <v>31.7</v>
      </c>
      <c r="I986">
        <v>73</v>
      </c>
      <c r="J986">
        <v>38</v>
      </c>
      <c r="K986">
        <v>-1.5513918819188099</v>
      </c>
      <c r="L986">
        <v>-0.107698500153316</v>
      </c>
      <c r="M986">
        <v>71</v>
      </c>
      <c r="N986">
        <v>27</v>
      </c>
      <c r="O986">
        <v>0</v>
      </c>
      <c r="P986">
        <v>-4.2975838560726301E-2</v>
      </c>
      <c r="Q986">
        <v>45</v>
      </c>
      <c r="R986">
        <v>75</v>
      </c>
      <c r="S986">
        <v>-3.0150905486180899</v>
      </c>
      <c r="T986">
        <v>0.418897813798913</v>
      </c>
      <c r="U986">
        <v>80</v>
      </c>
      <c r="V986">
        <v>78</v>
      </c>
      <c r="W986">
        <v>-3.9422015329320601</v>
      </c>
      <c r="X986">
        <v>0.36089948332084199</v>
      </c>
      <c r="Y986">
        <v>68</v>
      </c>
      <c r="Z986">
        <v>74</v>
      </c>
      <c r="AA986">
        <v>-4.5696777096574603</v>
      </c>
      <c r="AB986">
        <v>0.36416826961613802</v>
      </c>
      <c r="AC986">
        <v>79</v>
      </c>
      <c r="AD986">
        <v>33</v>
      </c>
      <c r="AE986">
        <v>-1.70359034482758</v>
      </c>
      <c r="AF986">
        <v>-0.42117608835972098</v>
      </c>
      <c r="AH986">
        <v>-6</v>
      </c>
      <c r="AJ986">
        <v>-1</v>
      </c>
      <c r="AK986">
        <v>1</v>
      </c>
      <c r="AL986">
        <v>4.9000000000000004</v>
      </c>
      <c r="AM986">
        <v>-1.0999999999999901</v>
      </c>
      <c r="AO986">
        <v>0</v>
      </c>
      <c r="AP986">
        <v>0</v>
      </c>
      <c r="AQ986">
        <v>4.9000000000000004</v>
      </c>
      <c r="AR986">
        <v>-1.0999999999999901</v>
      </c>
      <c r="AS986">
        <v>-1</v>
      </c>
      <c r="AT986">
        <v>1</v>
      </c>
      <c r="AV986">
        <v>-7</v>
      </c>
      <c r="AW986">
        <v>-13</v>
      </c>
      <c r="AX986">
        <v>-1</v>
      </c>
      <c r="AZ986">
        <f t="shared" si="15"/>
        <v>0</v>
      </c>
    </row>
    <row r="987" spans="1:52" hidden="1" x14ac:dyDescent="0.25">
      <c r="A987" t="s">
        <v>60</v>
      </c>
      <c r="B987" t="s">
        <v>69</v>
      </c>
      <c r="C987">
        <v>2008</v>
      </c>
      <c r="D987">
        <v>16</v>
      </c>
      <c r="E987">
        <v>0</v>
      </c>
      <c r="F987">
        <v>24.1</v>
      </c>
      <c r="G987">
        <v>-5.5</v>
      </c>
      <c r="I987">
        <v>86</v>
      </c>
      <c r="J987">
        <v>100</v>
      </c>
      <c r="K987">
        <v>-10.284419997871201</v>
      </c>
      <c r="L987">
        <v>0.76324595015254004</v>
      </c>
      <c r="M987">
        <v>14</v>
      </c>
      <c r="N987">
        <v>66</v>
      </c>
      <c r="O987">
        <v>-0.53969348304629905</v>
      </c>
      <c r="P987">
        <v>0.39533229997026198</v>
      </c>
      <c r="Q987">
        <v>39</v>
      </c>
      <c r="R987">
        <v>77</v>
      </c>
      <c r="S987">
        <v>0</v>
      </c>
      <c r="T987">
        <v>3.4321996805038502E-2</v>
      </c>
      <c r="U987">
        <v>95</v>
      </c>
      <c r="V987">
        <v>92</v>
      </c>
      <c r="W987">
        <v>4.52685449677693</v>
      </c>
      <c r="X987">
        <v>-0.15064580911065101</v>
      </c>
      <c r="Y987">
        <v>36</v>
      </c>
      <c r="Z987">
        <v>75</v>
      </c>
      <c r="AA987">
        <v>0</v>
      </c>
      <c r="AB987">
        <v>3.6649528603512997E-2</v>
      </c>
      <c r="AC987">
        <v>100</v>
      </c>
      <c r="AD987">
        <v>25</v>
      </c>
      <c r="AE987">
        <v>5.0074788810231796</v>
      </c>
      <c r="AF987">
        <v>0.42086320390336501</v>
      </c>
      <c r="AH987">
        <v>-3</v>
      </c>
      <c r="AJ987">
        <v>-1</v>
      </c>
      <c r="AK987">
        <v>1</v>
      </c>
      <c r="AL987">
        <v>-3.42</v>
      </c>
      <c r="AM987">
        <v>-6.42</v>
      </c>
      <c r="AO987">
        <v>0</v>
      </c>
      <c r="AP987">
        <v>0</v>
      </c>
      <c r="AQ987">
        <v>-3.42</v>
      </c>
      <c r="AR987">
        <v>-6.42</v>
      </c>
      <c r="AS987">
        <v>-1</v>
      </c>
      <c r="AT987">
        <v>1</v>
      </c>
      <c r="AV987">
        <v>-17</v>
      </c>
      <c r="AW987">
        <v>-20</v>
      </c>
      <c r="AX987">
        <v>-1</v>
      </c>
      <c r="AZ987">
        <f t="shared" si="15"/>
        <v>0</v>
      </c>
    </row>
    <row r="988" spans="1:52" hidden="1" x14ac:dyDescent="0.25">
      <c r="A988" t="s">
        <v>65</v>
      </c>
      <c r="B988" t="s">
        <v>54</v>
      </c>
      <c r="C988">
        <v>2008</v>
      </c>
      <c r="D988">
        <v>16</v>
      </c>
      <c r="E988">
        <v>0</v>
      </c>
      <c r="F988">
        <v>-3</v>
      </c>
      <c r="G988">
        <v>-18.100000000000001</v>
      </c>
      <c r="I988">
        <v>37</v>
      </c>
      <c r="J988">
        <v>50</v>
      </c>
      <c r="K988">
        <v>3.7106700798750798</v>
      </c>
      <c r="L988">
        <v>0.407327497598647</v>
      </c>
      <c r="M988">
        <v>67</v>
      </c>
      <c r="N988">
        <v>41</v>
      </c>
      <c r="O988">
        <v>3.5745761340912598</v>
      </c>
      <c r="P988">
        <v>-0.38722827784430602</v>
      </c>
      <c r="Q988">
        <v>31</v>
      </c>
      <c r="R988">
        <v>54</v>
      </c>
      <c r="S988">
        <v>0</v>
      </c>
      <c r="T988">
        <v>-6.2538709337343901E-2</v>
      </c>
      <c r="U988">
        <v>68</v>
      </c>
      <c r="V988">
        <v>55</v>
      </c>
      <c r="W988">
        <v>3.2202123399416598</v>
      </c>
      <c r="X988">
        <v>-0.24345806254369101</v>
      </c>
      <c r="Y988">
        <v>61</v>
      </c>
      <c r="Z988">
        <v>79</v>
      </c>
      <c r="AA988">
        <v>5.1131944092292096</v>
      </c>
      <c r="AB988">
        <v>-0.14102481069241299</v>
      </c>
      <c r="AC988">
        <v>18</v>
      </c>
      <c r="AD988">
        <v>50</v>
      </c>
      <c r="AE988">
        <v>2.7465963990516999</v>
      </c>
      <c r="AF988">
        <v>0.25279127718248801</v>
      </c>
      <c r="AH988">
        <v>4.5</v>
      </c>
      <c r="AJ988">
        <v>-1</v>
      </c>
      <c r="AK988">
        <v>-1</v>
      </c>
      <c r="AL988">
        <v>-6.13</v>
      </c>
      <c r="AM988">
        <v>-1.63</v>
      </c>
      <c r="AO988">
        <v>0</v>
      </c>
      <c r="AP988">
        <v>0</v>
      </c>
      <c r="AQ988">
        <v>-6.13</v>
      </c>
      <c r="AR988">
        <v>-1.63</v>
      </c>
      <c r="AS988">
        <v>-1</v>
      </c>
      <c r="AT988">
        <v>-1</v>
      </c>
      <c r="AV988">
        <v>17</v>
      </c>
      <c r="AW988">
        <v>21.5</v>
      </c>
      <c r="AX988">
        <v>1</v>
      </c>
      <c r="AZ988">
        <f t="shared" si="15"/>
        <v>0</v>
      </c>
    </row>
    <row r="989" spans="1:52" hidden="1" x14ac:dyDescent="0.25">
      <c r="A989" t="s">
        <v>67</v>
      </c>
      <c r="B989" t="s">
        <v>62</v>
      </c>
      <c r="C989">
        <v>2008</v>
      </c>
      <c r="D989">
        <v>16</v>
      </c>
      <c r="E989">
        <v>1</v>
      </c>
      <c r="F989">
        <v>-21.4</v>
      </c>
      <c r="G989">
        <v>-28.8</v>
      </c>
      <c r="I989">
        <v>48</v>
      </c>
      <c r="J989">
        <v>57</v>
      </c>
      <c r="K989">
        <v>-6.7176239386469403</v>
      </c>
      <c r="L989">
        <v>0.57166641218217795</v>
      </c>
      <c r="M989">
        <v>36</v>
      </c>
      <c r="N989">
        <v>68</v>
      </c>
      <c r="O989">
        <v>-8.0848569336652591</v>
      </c>
      <c r="P989">
        <v>0.56516125859746003</v>
      </c>
      <c r="Q989">
        <v>51</v>
      </c>
      <c r="R989">
        <v>80</v>
      </c>
      <c r="S989">
        <v>-6.6908678665934396</v>
      </c>
      <c r="T989">
        <v>0.41674197055308798</v>
      </c>
      <c r="U989">
        <v>50</v>
      </c>
      <c r="V989">
        <v>74</v>
      </c>
      <c r="W989">
        <v>-6.6071629716767699</v>
      </c>
      <c r="X989">
        <v>0.41517591756485001</v>
      </c>
      <c r="Y989">
        <v>9</v>
      </c>
      <c r="Z989">
        <v>20</v>
      </c>
      <c r="AA989">
        <v>0</v>
      </c>
      <c r="AB989">
        <v>0.57548721467816799</v>
      </c>
      <c r="AC989">
        <v>0</v>
      </c>
      <c r="AD989">
        <v>40</v>
      </c>
      <c r="AE989">
        <v>-0.40956656747315001</v>
      </c>
      <c r="AF989">
        <v>0.24593750867021699</v>
      </c>
      <c r="AH989">
        <v>3.5</v>
      </c>
      <c r="AJ989">
        <v>-1</v>
      </c>
      <c r="AK989">
        <v>-1</v>
      </c>
      <c r="AL989">
        <v>-4.2300000000000004</v>
      </c>
      <c r="AM989">
        <v>-0.73</v>
      </c>
      <c r="AO989">
        <v>0</v>
      </c>
      <c r="AP989">
        <v>0</v>
      </c>
      <c r="AQ989">
        <v>-4.2300000000000004</v>
      </c>
      <c r="AR989">
        <v>-0.73</v>
      </c>
      <c r="AS989">
        <v>-1</v>
      </c>
      <c r="AT989">
        <v>-1</v>
      </c>
      <c r="AV989">
        <v>10</v>
      </c>
      <c r="AW989">
        <v>13.5</v>
      </c>
      <c r="AX989">
        <v>1</v>
      </c>
      <c r="AZ989">
        <f t="shared" si="15"/>
        <v>0</v>
      </c>
    </row>
    <row r="990" spans="1:52" hidden="1" x14ac:dyDescent="0.25">
      <c r="A990" t="s">
        <v>66</v>
      </c>
      <c r="B990" t="s">
        <v>68</v>
      </c>
      <c r="C990">
        <v>2008</v>
      </c>
      <c r="D990">
        <v>16</v>
      </c>
      <c r="E990">
        <v>0</v>
      </c>
      <c r="F990">
        <v>-23</v>
      </c>
      <c r="G990">
        <v>22.1</v>
      </c>
      <c r="I990">
        <v>39</v>
      </c>
      <c r="J990">
        <v>26</v>
      </c>
      <c r="K990">
        <v>3.1167889722278499</v>
      </c>
      <c r="L990">
        <v>0.19860227061539501</v>
      </c>
      <c r="M990">
        <v>0</v>
      </c>
      <c r="N990">
        <v>37</v>
      </c>
      <c r="O990">
        <v>2.8340916281922901</v>
      </c>
      <c r="P990">
        <v>0.170585518766148</v>
      </c>
      <c r="Q990">
        <v>35</v>
      </c>
      <c r="R990">
        <v>17</v>
      </c>
      <c r="S990">
        <v>6.4231602613939502</v>
      </c>
      <c r="T990">
        <v>0.299904649070108</v>
      </c>
      <c r="U990">
        <v>66</v>
      </c>
      <c r="V990">
        <v>28</v>
      </c>
      <c r="W990">
        <v>2.57692931009132</v>
      </c>
      <c r="X990">
        <v>0.15884157009401001</v>
      </c>
      <c r="Y990">
        <v>42</v>
      </c>
      <c r="Z990">
        <v>38</v>
      </c>
      <c r="AA990">
        <v>0</v>
      </c>
      <c r="AB990">
        <v>-7.6986628338026705E-2</v>
      </c>
      <c r="AC990">
        <v>37</v>
      </c>
      <c r="AD990">
        <v>23</v>
      </c>
      <c r="AE990">
        <v>2.2472808815991798</v>
      </c>
      <c r="AF990">
        <v>0.104573312725924</v>
      </c>
      <c r="AH990">
        <v>-3.5</v>
      </c>
      <c r="AJ990">
        <v>-1</v>
      </c>
      <c r="AK990">
        <v>1</v>
      </c>
      <c r="AL990">
        <v>2.7</v>
      </c>
      <c r="AM990">
        <v>-0.79999999999999905</v>
      </c>
      <c r="AO990">
        <v>0</v>
      </c>
      <c r="AP990">
        <v>0</v>
      </c>
      <c r="AQ990">
        <v>2.7</v>
      </c>
      <c r="AR990">
        <v>-0.79999999999999905</v>
      </c>
      <c r="AS990">
        <v>-1</v>
      </c>
      <c r="AT990">
        <v>1</v>
      </c>
      <c r="AV990">
        <v>1</v>
      </c>
      <c r="AW990">
        <v>-2.5</v>
      </c>
      <c r="AX990">
        <v>-1</v>
      </c>
      <c r="AZ990">
        <f t="shared" si="15"/>
        <v>0</v>
      </c>
    </row>
    <row r="991" spans="1:52" hidden="1" x14ac:dyDescent="0.25">
      <c r="A991" t="s">
        <v>68</v>
      </c>
      <c r="B991" t="s">
        <v>66</v>
      </c>
      <c r="C991">
        <v>2008</v>
      </c>
      <c r="D991">
        <v>16</v>
      </c>
      <c r="E991">
        <v>1</v>
      </c>
      <c r="F991">
        <v>-45.1</v>
      </c>
      <c r="G991">
        <v>-22.1</v>
      </c>
      <c r="I991">
        <v>37</v>
      </c>
      <c r="J991">
        <v>0</v>
      </c>
      <c r="K991">
        <v>0</v>
      </c>
      <c r="L991">
        <v>5.3955709221218798E-2</v>
      </c>
      <c r="M991">
        <v>26</v>
      </c>
      <c r="N991">
        <v>39</v>
      </c>
      <c r="O991">
        <v>-8.6478485239181406</v>
      </c>
      <c r="P991">
        <v>-0.30048759136891501</v>
      </c>
      <c r="Q991">
        <v>28</v>
      </c>
      <c r="R991">
        <v>66</v>
      </c>
      <c r="S991">
        <v>0</v>
      </c>
      <c r="T991">
        <v>-0.124967887911818</v>
      </c>
      <c r="U991">
        <v>17</v>
      </c>
      <c r="V991">
        <v>35</v>
      </c>
      <c r="W991">
        <v>-6.9603754654066297</v>
      </c>
      <c r="X991">
        <v>-0.13070728461270101</v>
      </c>
      <c r="Y991">
        <v>23</v>
      </c>
      <c r="Z991">
        <v>37</v>
      </c>
      <c r="AA991">
        <v>-7.2827739785318499</v>
      </c>
      <c r="AB991">
        <v>-0.46948809260107599</v>
      </c>
      <c r="AC991">
        <v>38</v>
      </c>
      <c r="AD991">
        <v>42</v>
      </c>
      <c r="AE991">
        <v>0</v>
      </c>
      <c r="AF991">
        <v>-6.5499632508023806E-2</v>
      </c>
      <c r="AH991">
        <v>3.5</v>
      </c>
      <c r="AJ991">
        <v>1</v>
      </c>
      <c r="AK991">
        <v>1</v>
      </c>
      <c r="AL991">
        <v>-2.7</v>
      </c>
      <c r="AM991">
        <v>0.79999999999999905</v>
      </c>
      <c r="AO991">
        <v>0</v>
      </c>
      <c r="AP991">
        <v>0</v>
      </c>
      <c r="AQ991">
        <v>-2.7</v>
      </c>
      <c r="AR991">
        <v>0.79999999999999905</v>
      </c>
      <c r="AS991">
        <v>1</v>
      </c>
      <c r="AT991">
        <v>1</v>
      </c>
      <c r="AV991">
        <v>-1</v>
      </c>
      <c r="AW991">
        <v>2.5</v>
      </c>
      <c r="AX991">
        <v>1</v>
      </c>
      <c r="AZ991">
        <f t="shared" si="15"/>
        <v>0</v>
      </c>
    </row>
    <row r="992" spans="1:52" hidden="1" x14ac:dyDescent="0.25">
      <c r="A992" t="s">
        <v>54</v>
      </c>
      <c r="B992" t="s">
        <v>65</v>
      </c>
      <c r="C992">
        <v>2008</v>
      </c>
      <c r="D992">
        <v>16</v>
      </c>
      <c r="E992">
        <v>1</v>
      </c>
      <c r="F992">
        <v>15.1</v>
      </c>
      <c r="G992">
        <v>18.100000000000001</v>
      </c>
      <c r="I992">
        <v>41</v>
      </c>
      <c r="J992">
        <v>67</v>
      </c>
      <c r="K992">
        <v>1.9718253004136801</v>
      </c>
      <c r="L992">
        <v>0.111769038901935</v>
      </c>
      <c r="M992">
        <v>50</v>
      </c>
      <c r="N992">
        <v>37</v>
      </c>
      <c r="O992">
        <v>0</v>
      </c>
      <c r="P992">
        <v>1.18037257962857E-2</v>
      </c>
      <c r="Q992">
        <v>55</v>
      </c>
      <c r="R992">
        <v>68</v>
      </c>
      <c r="S992">
        <v>0</v>
      </c>
      <c r="T992">
        <v>1.7132994044296E-2</v>
      </c>
      <c r="U992">
        <v>54</v>
      </c>
      <c r="V992">
        <v>31</v>
      </c>
      <c r="W992">
        <v>0.90382078049846803</v>
      </c>
      <c r="X992">
        <v>-0.13705228878540801</v>
      </c>
      <c r="Y992">
        <v>50</v>
      </c>
      <c r="Z992">
        <v>18</v>
      </c>
      <c r="AA992">
        <v>0.64670161199414</v>
      </c>
      <c r="AB992">
        <v>-0.155510907064624</v>
      </c>
      <c r="AC992">
        <v>79</v>
      </c>
      <c r="AD992">
        <v>61</v>
      </c>
      <c r="AE992">
        <v>1.0152190029035599</v>
      </c>
      <c r="AF992">
        <v>0.20147550441218601</v>
      </c>
      <c r="AH992">
        <v>-4.5</v>
      </c>
      <c r="AJ992">
        <v>1</v>
      </c>
      <c r="AK992">
        <v>-1</v>
      </c>
      <c r="AL992">
        <v>6.13</v>
      </c>
      <c r="AM992">
        <v>1.63</v>
      </c>
      <c r="AO992">
        <v>0</v>
      </c>
      <c r="AP992">
        <v>0</v>
      </c>
      <c r="AQ992">
        <v>6.13</v>
      </c>
      <c r="AR992">
        <v>1.63</v>
      </c>
      <c r="AS992">
        <v>1</v>
      </c>
      <c r="AT992">
        <v>-1</v>
      </c>
      <c r="AV992">
        <v>-17</v>
      </c>
      <c r="AW992">
        <v>-21.5</v>
      </c>
      <c r="AX992">
        <v>-1</v>
      </c>
      <c r="AZ992">
        <f t="shared" si="15"/>
        <v>0</v>
      </c>
    </row>
    <row r="993" spans="1:52" hidden="1" x14ac:dyDescent="0.25">
      <c r="A993" t="s">
        <v>69</v>
      </c>
      <c r="B993" t="s">
        <v>60</v>
      </c>
      <c r="C993">
        <v>2008</v>
      </c>
      <c r="D993">
        <v>16</v>
      </c>
      <c r="E993">
        <v>1</v>
      </c>
      <c r="F993">
        <v>29.6</v>
      </c>
      <c r="G993">
        <v>5.5</v>
      </c>
      <c r="I993">
        <v>66</v>
      </c>
      <c r="J993">
        <v>14</v>
      </c>
      <c r="K993">
        <v>9.1488395984123194</v>
      </c>
      <c r="L993">
        <v>0.34559973581800602</v>
      </c>
      <c r="M993">
        <v>100</v>
      </c>
      <c r="N993">
        <v>86</v>
      </c>
      <c r="O993">
        <v>-9.2295554851174302</v>
      </c>
      <c r="P993">
        <v>0.44998979651235799</v>
      </c>
      <c r="Q993">
        <v>92</v>
      </c>
      <c r="R993">
        <v>95</v>
      </c>
      <c r="S993">
        <v>-4.3817658394240802</v>
      </c>
      <c r="T993">
        <v>0.476132092888925</v>
      </c>
      <c r="U993">
        <v>77</v>
      </c>
      <c r="V993">
        <v>39</v>
      </c>
      <c r="W993">
        <v>5.5389452674397299</v>
      </c>
      <c r="X993">
        <v>0.36070404436708797</v>
      </c>
      <c r="Y993">
        <v>25</v>
      </c>
      <c r="Z993">
        <v>100</v>
      </c>
      <c r="AA993">
        <v>9.3270959374403901</v>
      </c>
      <c r="AB993">
        <v>-0.14952002813710699</v>
      </c>
      <c r="AC993">
        <v>75</v>
      </c>
      <c r="AD993">
        <v>36</v>
      </c>
      <c r="AE993">
        <v>4.40284753589542</v>
      </c>
      <c r="AF993">
        <v>0.25273567181901302</v>
      </c>
      <c r="AH993">
        <v>3</v>
      </c>
      <c r="AJ993">
        <v>1</v>
      </c>
      <c r="AK993">
        <v>1</v>
      </c>
      <c r="AL993">
        <v>3.42</v>
      </c>
      <c r="AM993">
        <v>6.42</v>
      </c>
      <c r="AO993">
        <v>0</v>
      </c>
      <c r="AP993">
        <v>0</v>
      </c>
      <c r="AQ993">
        <v>3.42</v>
      </c>
      <c r="AR993">
        <v>6.42</v>
      </c>
      <c r="AS993">
        <v>1</v>
      </c>
      <c r="AT993">
        <v>1</v>
      </c>
      <c r="AV993">
        <v>17</v>
      </c>
      <c r="AW993">
        <v>20</v>
      </c>
      <c r="AX993">
        <v>1</v>
      </c>
      <c r="AZ993">
        <f t="shared" si="15"/>
        <v>0</v>
      </c>
    </row>
    <row r="994" spans="1:52" hidden="1" x14ac:dyDescent="0.25">
      <c r="A994" t="s">
        <v>70</v>
      </c>
      <c r="B994" t="s">
        <v>64</v>
      </c>
      <c r="C994">
        <v>2008</v>
      </c>
      <c r="D994">
        <v>16</v>
      </c>
      <c r="E994">
        <v>1</v>
      </c>
      <c r="F994">
        <v>-1.4</v>
      </c>
      <c r="G994">
        <v>-31.7</v>
      </c>
      <c r="I994">
        <v>27</v>
      </c>
      <c r="J994">
        <v>71</v>
      </c>
      <c r="K994">
        <v>1.5824968803850401</v>
      </c>
      <c r="L994">
        <v>-0.51574581885919102</v>
      </c>
      <c r="M994">
        <v>38</v>
      </c>
      <c r="N994">
        <v>73</v>
      </c>
      <c r="O994">
        <v>0</v>
      </c>
      <c r="P994">
        <v>-9.3223036667644796E-2</v>
      </c>
      <c r="Q994">
        <v>78</v>
      </c>
      <c r="R994">
        <v>80</v>
      </c>
      <c r="S994">
        <v>0</v>
      </c>
      <c r="T994">
        <v>-3.51822563528763E-2</v>
      </c>
      <c r="U994">
        <v>75</v>
      </c>
      <c r="V994">
        <v>45</v>
      </c>
      <c r="W994">
        <v>-2.2341144548593901</v>
      </c>
      <c r="X994">
        <v>0.20452880688570299</v>
      </c>
      <c r="Y994">
        <v>33</v>
      </c>
      <c r="Z994">
        <v>79</v>
      </c>
      <c r="AA994">
        <v>-3.07268893599954</v>
      </c>
      <c r="AB994">
        <v>0.13541810897531401</v>
      </c>
      <c r="AC994">
        <v>74</v>
      </c>
      <c r="AD994">
        <v>68</v>
      </c>
      <c r="AE994">
        <v>2.0940368260903299</v>
      </c>
      <c r="AF994">
        <v>-0.57663058223331598</v>
      </c>
      <c r="AH994">
        <v>6</v>
      </c>
      <c r="AJ994">
        <v>1</v>
      </c>
      <c r="AK994">
        <v>1</v>
      </c>
      <c r="AL994">
        <v>-4.9000000000000004</v>
      </c>
      <c r="AM994">
        <v>1.0999999999999901</v>
      </c>
      <c r="AO994">
        <v>0</v>
      </c>
      <c r="AP994">
        <v>0</v>
      </c>
      <c r="AQ994">
        <v>-4.9000000000000004</v>
      </c>
      <c r="AR994">
        <v>1.0999999999999901</v>
      </c>
      <c r="AS994">
        <v>1</v>
      </c>
      <c r="AT994">
        <v>1</v>
      </c>
      <c r="AV994">
        <v>7</v>
      </c>
      <c r="AW994">
        <v>13</v>
      </c>
      <c r="AX994">
        <v>1</v>
      </c>
      <c r="AZ994">
        <f t="shared" si="15"/>
        <v>0</v>
      </c>
    </row>
    <row r="995" spans="1:52" hidden="1" x14ac:dyDescent="0.25">
      <c r="A995" t="s">
        <v>45</v>
      </c>
      <c r="B995" t="s">
        <v>67</v>
      </c>
      <c r="C995">
        <v>2009</v>
      </c>
      <c r="D995">
        <v>6</v>
      </c>
      <c r="E995">
        <v>0</v>
      </c>
      <c r="F995">
        <v>-14.2</v>
      </c>
      <c r="G995">
        <v>-23.4</v>
      </c>
      <c r="I995">
        <v>43</v>
      </c>
      <c r="J995">
        <v>67</v>
      </c>
      <c r="K995">
        <v>0</v>
      </c>
      <c r="L995">
        <v>0.99793159340325799</v>
      </c>
      <c r="M995">
        <v>67</v>
      </c>
      <c r="N995">
        <v>71</v>
      </c>
      <c r="O995">
        <v>-22.057719869706801</v>
      </c>
      <c r="P995">
        <v>0.98314526858905804</v>
      </c>
      <c r="Q995">
        <v>2</v>
      </c>
      <c r="R995">
        <v>64</v>
      </c>
      <c r="S995">
        <v>0</v>
      </c>
      <c r="T995">
        <v>0.119693211105286</v>
      </c>
      <c r="U995">
        <v>100</v>
      </c>
      <c r="V995">
        <v>46</v>
      </c>
      <c r="W995">
        <v>0</v>
      </c>
      <c r="X995">
        <v>-0.78368486038373397</v>
      </c>
      <c r="Y995">
        <v>92</v>
      </c>
      <c r="Z995">
        <v>48</v>
      </c>
      <c r="AA995">
        <v>0</v>
      </c>
      <c r="AB995">
        <v>0.90656965220486996</v>
      </c>
      <c r="AC995">
        <v>0</v>
      </c>
      <c r="AD995">
        <v>71</v>
      </c>
      <c r="AE995">
        <v>0</v>
      </c>
      <c r="AF995">
        <v>0.91978418285926</v>
      </c>
      <c r="AH995">
        <v>3</v>
      </c>
      <c r="AJ995">
        <v>-1</v>
      </c>
      <c r="AK995">
        <v>-1</v>
      </c>
      <c r="AL995">
        <v>-7.26</v>
      </c>
      <c r="AM995">
        <v>-4.26</v>
      </c>
      <c r="AO995">
        <v>0</v>
      </c>
      <c r="AP995">
        <v>0</v>
      </c>
      <c r="AQ995">
        <v>-7.26</v>
      </c>
      <c r="AR995">
        <v>-4.26</v>
      </c>
      <c r="AS995">
        <v>-1</v>
      </c>
      <c r="AT995">
        <v>-1</v>
      </c>
      <c r="AV995">
        <v>24</v>
      </c>
      <c r="AW995">
        <v>27</v>
      </c>
      <c r="AX995">
        <v>1</v>
      </c>
      <c r="AZ995">
        <f t="shared" si="15"/>
        <v>0</v>
      </c>
    </row>
    <row r="996" spans="1:52" hidden="1" x14ac:dyDescent="0.25">
      <c r="A996" t="s">
        <v>47</v>
      </c>
      <c r="B996" t="s">
        <v>46</v>
      </c>
      <c r="C996">
        <v>2009</v>
      </c>
      <c r="D996">
        <v>6</v>
      </c>
      <c r="E996">
        <v>1</v>
      </c>
      <c r="F996">
        <v>1.7</v>
      </c>
      <c r="G996">
        <v>-9</v>
      </c>
      <c r="I996">
        <v>43</v>
      </c>
      <c r="J996">
        <v>67</v>
      </c>
      <c r="K996">
        <v>-0.93327807188633405</v>
      </c>
      <c r="L996">
        <v>0.87490128397070799</v>
      </c>
      <c r="M996">
        <v>100</v>
      </c>
      <c r="N996">
        <v>96</v>
      </c>
      <c r="O996">
        <v>0</v>
      </c>
      <c r="P996">
        <v>-0.95809359108311098</v>
      </c>
      <c r="Q996">
        <v>47</v>
      </c>
      <c r="R996">
        <v>77</v>
      </c>
      <c r="S996">
        <v>14.406169220519599</v>
      </c>
      <c r="T996">
        <v>-0.48168756075092301</v>
      </c>
      <c r="U996">
        <v>44</v>
      </c>
      <c r="V996">
        <v>34</v>
      </c>
      <c r="W996">
        <v>0</v>
      </c>
      <c r="X996">
        <v>0.824240068211199</v>
      </c>
      <c r="Y996">
        <v>70</v>
      </c>
      <c r="Z996">
        <v>38</v>
      </c>
      <c r="AA996">
        <v>0</v>
      </c>
      <c r="AB996">
        <v>0.31542321664906298</v>
      </c>
      <c r="AC996">
        <v>37</v>
      </c>
      <c r="AD996">
        <v>56</v>
      </c>
      <c r="AE996">
        <v>2.2565943877550998</v>
      </c>
      <c r="AF996">
        <v>0.89415755358627003</v>
      </c>
      <c r="AH996">
        <v>-3.5</v>
      </c>
      <c r="AJ996">
        <v>-1</v>
      </c>
      <c r="AK996">
        <v>-1</v>
      </c>
      <c r="AL996">
        <v>0.24</v>
      </c>
      <c r="AM996">
        <v>-3.26</v>
      </c>
      <c r="AO996">
        <v>0</v>
      </c>
      <c r="AP996">
        <v>0</v>
      </c>
      <c r="AQ996">
        <v>0.24</v>
      </c>
      <c r="AR996">
        <v>-3.26</v>
      </c>
      <c r="AS996">
        <v>-1</v>
      </c>
      <c r="AT996">
        <v>-1</v>
      </c>
      <c r="AV996">
        <v>7</v>
      </c>
      <c r="AW996">
        <v>3.5</v>
      </c>
      <c r="AX996">
        <v>1</v>
      </c>
      <c r="AZ996">
        <f t="shared" si="15"/>
        <v>0</v>
      </c>
    </row>
    <row r="997" spans="1:52" hidden="1" x14ac:dyDescent="0.25">
      <c r="A997" t="s">
        <v>49</v>
      </c>
      <c r="B997" t="s">
        <v>76</v>
      </c>
      <c r="C997">
        <v>2009</v>
      </c>
      <c r="D997">
        <v>6</v>
      </c>
      <c r="E997">
        <v>0</v>
      </c>
      <c r="F997">
        <v>27.7</v>
      </c>
      <c r="G997">
        <v>-2.5</v>
      </c>
      <c r="I997">
        <v>50</v>
      </c>
      <c r="J997">
        <v>62</v>
      </c>
      <c r="K997">
        <v>0</v>
      </c>
      <c r="L997">
        <v>0.69916400648598698</v>
      </c>
      <c r="M997">
        <v>80</v>
      </c>
      <c r="N997">
        <v>100</v>
      </c>
      <c r="O997">
        <v>0</v>
      </c>
      <c r="P997">
        <v>0.66329361861893998</v>
      </c>
      <c r="Q997">
        <v>71</v>
      </c>
      <c r="R997">
        <v>75</v>
      </c>
      <c r="S997">
        <v>-10.146961160393101</v>
      </c>
      <c r="T997">
        <v>0.93347612829758198</v>
      </c>
      <c r="U997">
        <v>95</v>
      </c>
      <c r="V997">
        <v>56</v>
      </c>
      <c r="W997">
        <v>-1.3225826355222501</v>
      </c>
      <c r="X997">
        <v>0.260622243128525</v>
      </c>
      <c r="Y997">
        <v>75</v>
      </c>
      <c r="Z997">
        <v>39</v>
      </c>
      <c r="AA997">
        <v>0</v>
      </c>
      <c r="AB997">
        <v>-0.89880291585871297</v>
      </c>
      <c r="AC997">
        <v>32</v>
      </c>
      <c r="AD997">
        <v>57</v>
      </c>
      <c r="AE997">
        <v>2.0454952286936399</v>
      </c>
      <c r="AF997">
        <v>0.51788766096022298</v>
      </c>
      <c r="AH997">
        <v>3</v>
      </c>
      <c r="AJ997">
        <v>1</v>
      </c>
      <c r="AK997">
        <v>1</v>
      </c>
      <c r="AL997">
        <v>-2.77</v>
      </c>
      <c r="AM997">
        <v>0.23</v>
      </c>
      <c r="AO997">
        <v>0</v>
      </c>
      <c r="AP997">
        <v>0</v>
      </c>
      <c r="AQ997">
        <v>-2.77</v>
      </c>
      <c r="AR997">
        <v>0.22999999999999901</v>
      </c>
      <c r="AS997">
        <v>1</v>
      </c>
      <c r="AT997">
        <v>1</v>
      </c>
      <c r="AV997">
        <v>-2</v>
      </c>
      <c r="AW997">
        <v>1</v>
      </c>
      <c r="AX997">
        <v>1</v>
      </c>
      <c r="AZ997">
        <f t="shared" si="15"/>
        <v>0</v>
      </c>
    </row>
    <row r="998" spans="1:52" x14ac:dyDescent="0.25">
      <c r="A998" t="s">
        <v>51</v>
      </c>
      <c r="B998" t="s">
        <v>62</v>
      </c>
      <c r="C998">
        <v>2009</v>
      </c>
      <c r="D998">
        <v>6</v>
      </c>
      <c r="E998">
        <v>0</v>
      </c>
      <c r="F998">
        <v>-23.5</v>
      </c>
      <c r="G998">
        <v>-24.7</v>
      </c>
      <c r="I998">
        <v>57</v>
      </c>
      <c r="J998">
        <v>67</v>
      </c>
      <c r="K998">
        <v>-4.5630674229256103</v>
      </c>
      <c r="L998">
        <v>-0.63506733579942098</v>
      </c>
      <c r="M998">
        <v>31</v>
      </c>
      <c r="N998">
        <v>0</v>
      </c>
      <c r="O998">
        <v>0</v>
      </c>
      <c r="P998">
        <v>0.81651614031578401</v>
      </c>
      <c r="Q998">
        <v>57</v>
      </c>
      <c r="R998">
        <v>60</v>
      </c>
      <c r="S998">
        <v>-8.2645787918916103</v>
      </c>
      <c r="T998">
        <v>0.762481088036843</v>
      </c>
      <c r="U998">
        <v>16</v>
      </c>
      <c r="V998">
        <v>70</v>
      </c>
      <c r="W998">
        <v>-6.4206991601464303</v>
      </c>
      <c r="X998">
        <v>0.85808530824340501</v>
      </c>
      <c r="Y998">
        <v>34</v>
      </c>
      <c r="Z998">
        <v>55</v>
      </c>
      <c r="AA998">
        <v>0</v>
      </c>
      <c r="AB998">
        <v>-0.46754378920068501</v>
      </c>
      <c r="AC998">
        <v>59</v>
      </c>
      <c r="AD998">
        <v>32</v>
      </c>
      <c r="AE998">
        <v>-7.2103869983795601</v>
      </c>
      <c r="AF998">
        <v>-0.32613443470497899</v>
      </c>
      <c r="AH998">
        <v>9.5</v>
      </c>
      <c r="AJ998">
        <v>1</v>
      </c>
      <c r="AK998">
        <v>1</v>
      </c>
      <c r="AL998">
        <v>-7.53</v>
      </c>
      <c r="AM998">
        <v>1.97</v>
      </c>
      <c r="AO998">
        <v>-11.8110926473801</v>
      </c>
      <c r="AP998">
        <v>-1.1738741248478399</v>
      </c>
      <c r="AQ998">
        <v>-8.7038741248478395</v>
      </c>
      <c r="AR998">
        <v>0.79612587515215505</v>
      </c>
      <c r="AS998">
        <v>1</v>
      </c>
      <c r="AT998">
        <v>1</v>
      </c>
      <c r="AV998">
        <v>3</v>
      </c>
      <c r="AW998">
        <v>12.5</v>
      </c>
      <c r="AX998">
        <v>1</v>
      </c>
      <c r="AZ998">
        <f t="shared" si="15"/>
        <v>1</v>
      </c>
    </row>
    <row r="999" spans="1:52" hidden="1" x14ac:dyDescent="0.25">
      <c r="A999" t="s">
        <v>50</v>
      </c>
      <c r="B999" t="s">
        <v>54</v>
      </c>
      <c r="C999">
        <v>2009</v>
      </c>
      <c r="D999">
        <v>6</v>
      </c>
      <c r="E999">
        <v>0</v>
      </c>
      <c r="F999">
        <v>-25.9</v>
      </c>
      <c r="G999">
        <v>8.8999999999999897</v>
      </c>
      <c r="I999">
        <v>52</v>
      </c>
      <c r="J999">
        <v>76</v>
      </c>
      <c r="K999">
        <v>0</v>
      </c>
      <c r="L999">
        <v>9.8039629711398193E-2</v>
      </c>
      <c r="M999">
        <v>44</v>
      </c>
      <c r="N999">
        <v>36</v>
      </c>
      <c r="O999">
        <v>0</v>
      </c>
      <c r="P999">
        <v>-0.88909069634511895</v>
      </c>
      <c r="Q999">
        <v>39</v>
      </c>
      <c r="R999">
        <v>18</v>
      </c>
      <c r="S999">
        <v>0</v>
      </c>
      <c r="T999">
        <v>0.403719832653676</v>
      </c>
      <c r="U999">
        <v>15</v>
      </c>
      <c r="V999">
        <v>36</v>
      </c>
      <c r="W999">
        <v>0</v>
      </c>
      <c r="X999">
        <v>0.96767882217457102</v>
      </c>
      <c r="Y999">
        <v>41</v>
      </c>
      <c r="Z999">
        <v>38</v>
      </c>
      <c r="AA999">
        <v>-0.57296139608672902</v>
      </c>
      <c r="AB999">
        <v>-0.99017802544689804</v>
      </c>
      <c r="AC999">
        <v>69</v>
      </c>
      <c r="AD999">
        <v>43</v>
      </c>
      <c r="AE999">
        <v>0</v>
      </c>
      <c r="AF999">
        <v>0.16430982507158101</v>
      </c>
      <c r="AH999">
        <v>-3</v>
      </c>
      <c r="AJ999">
        <v>-1</v>
      </c>
      <c r="AK999">
        <v>-1</v>
      </c>
      <c r="AL999">
        <v>-0.26</v>
      </c>
      <c r="AM999">
        <v>-3.26</v>
      </c>
      <c r="AO999">
        <v>0</v>
      </c>
      <c r="AP999">
        <v>0</v>
      </c>
      <c r="AQ999">
        <v>-0.26</v>
      </c>
      <c r="AR999">
        <v>-3.26</v>
      </c>
      <c r="AS999">
        <v>-1</v>
      </c>
      <c r="AT999">
        <v>-1</v>
      </c>
      <c r="AV999">
        <v>7</v>
      </c>
      <c r="AW999">
        <v>4</v>
      </c>
      <c r="AX999">
        <v>1</v>
      </c>
      <c r="AZ999">
        <f t="shared" si="15"/>
        <v>0</v>
      </c>
    </row>
    <row r="1000" spans="1:52" hidden="1" x14ac:dyDescent="0.25">
      <c r="A1000" t="s">
        <v>46</v>
      </c>
      <c r="B1000" t="s">
        <v>47</v>
      </c>
      <c r="C1000">
        <v>2009</v>
      </c>
      <c r="D1000">
        <v>6</v>
      </c>
      <c r="E1000">
        <v>0</v>
      </c>
      <c r="F1000">
        <v>10.7</v>
      </c>
      <c r="G1000">
        <v>9</v>
      </c>
      <c r="I1000">
        <v>96</v>
      </c>
      <c r="J1000">
        <v>100</v>
      </c>
      <c r="K1000">
        <v>0</v>
      </c>
      <c r="L1000">
        <v>0.39336255989912899</v>
      </c>
      <c r="M1000">
        <v>67</v>
      </c>
      <c r="N1000">
        <v>43</v>
      </c>
      <c r="O1000">
        <v>0</v>
      </c>
      <c r="P1000">
        <v>0.884436850598743</v>
      </c>
      <c r="Q1000">
        <v>34</v>
      </c>
      <c r="R1000">
        <v>44</v>
      </c>
      <c r="S1000">
        <v>0</v>
      </c>
      <c r="T1000">
        <v>0.98081699040124304</v>
      </c>
      <c r="U1000">
        <v>77</v>
      </c>
      <c r="V1000">
        <v>47</v>
      </c>
      <c r="W1000">
        <v>0</v>
      </c>
      <c r="X1000">
        <v>-0.72682435478333995</v>
      </c>
      <c r="Y1000">
        <v>56</v>
      </c>
      <c r="Z1000">
        <v>37</v>
      </c>
      <c r="AA1000">
        <v>0</v>
      </c>
      <c r="AB1000">
        <v>0.52953810411529301</v>
      </c>
      <c r="AC1000">
        <v>38</v>
      </c>
      <c r="AD1000">
        <v>70</v>
      </c>
      <c r="AE1000">
        <v>0</v>
      </c>
      <c r="AF1000">
        <v>0.99819055537038304</v>
      </c>
      <c r="AH1000">
        <v>3.5</v>
      </c>
      <c r="AJ1000">
        <v>1</v>
      </c>
      <c r="AK1000">
        <v>-1</v>
      </c>
      <c r="AL1000">
        <v>-0.24</v>
      </c>
      <c r="AM1000">
        <v>3.26</v>
      </c>
      <c r="AO1000">
        <v>0</v>
      </c>
      <c r="AP1000">
        <v>0</v>
      </c>
      <c r="AQ1000">
        <v>-0.24</v>
      </c>
      <c r="AR1000">
        <v>3.26</v>
      </c>
      <c r="AS1000">
        <v>1</v>
      </c>
      <c r="AT1000">
        <v>-1</v>
      </c>
      <c r="AV1000">
        <v>-7</v>
      </c>
      <c r="AW1000">
        <v>-3.5</v>
      </c>
      <c r="AX1000">
        <v>-1</v>
      </c>
      <c r="AZ1000">
        <f t="shared" si="15"/>
        <v>0</v>
      </c>
    </row>
    <row r="1001" spans="1:52" hidden="1" x14ac:dyDescent="0.25">
      <c r="A1001" t="s">
        <v>53</v>
      </c>
      <c r="B1001" t="s">
        <v>56</v>
      </c>
      <c r="C1001">
        <v>2009</v>
      </c>
      <c r="D1001">
        <v>6</v>
      </c>
      <c r="E1001">
        <v>1</v>
      </c>
      <c r="F1001">
        <v>-3.4</v>
      </c>
      <c r="G1001">
        <v>5.5</v>
      </c>
      <c r="I1001">
        <v>71</v>
      </c>
      <c r="J1001">
        <v>76</v>
      </c>
      <c r="K1001">
        <v>6.5999459297086203</v>
      </c>
      <c r="L1001">
        <v>0.17765596980255499</v>
      </c>
      <c r="M1001">
        <v>67</v>
      </c>
      <c r="N1001">
        <v>14</v>
      </c>
      <c r="O1001">
        <v>9.5553858043038797</v>
      </c>
      <c r="P1001">
        <v>0.32762387227831402</v>
      </c>
      <c r="Q1001">
        <v>65</v>
      </c>
      <c r="R1001">
        <v>30</v>
      </c>
      <c r="S1001">
        <v>5.2321232554492703</v>
      </c>
      <c r="T1001">
        <v>-0.57379487861942202</v>
      </c>
      <c r="U1001">
        <v>72</v>
      </c>
      <c r="V1001">
        <v>19</v>
      </c>
      <c r="W1001">
        <v>0</v>
      </c>
      <c r="X1001">
        <v>-0.40814027795525598</v>
      </c>
      <c r="Y1001">
        <v>54</v>
      </c>
      <c r="Z1001">
        <v>40</v>
      </c>
      <c r="AA1001">
        <v>0</v>
      </c>
      <c r="AB1001">
        <v>0.842525941905372</v>
      </c>
      <c r="AC1001">
        <v>37</v>
      </c>
      <c r="AD1001">
        <v>88</v>
      </c>
      <c r="AE1001">
        <v>10.090395358831101</v>
      </c>
      <c r="AF1001">
        <v>-0.61165031235195499</v>
      </c>
      <c r="AH1001">
        <v>-3.5</v>
      </c>
      <c r="AJ1001">
        <v>-1</v>
      </c>
      <c r="AK1001">
        <v>1</v>
      </c>
      <c r="AL1001">
        <v>3.42</v>
      </c>
      <c r="AM1001">
        <v>-0.08</v>
      </c>
      <c r="AO1001">
        <v>0</v>
      </c>
      <c r="AP1001">
        <v>0</v>
      </c>
      <c r="AQ1001">
        <v>3.42</v>
      </c>
      <c r="AR1001">
        <v>-0.08</v>
      </c>
      <c r="AS1001">
        <v>-1</v>
      </c>
      <c r="AT1001">
        <v>1</v>
      </c>
      <c r="AV1001">
        <v>-11</v>
      </c>
      <c r="AW1001">
        <v>-14.5</v>
      </c>
      <c r="AX1001">
        <v>-1</v>
      </c>
      <c r="AZ1001">
        <f t="shared" si="15"/>
        <v>0</v>
      </c>
    </row>
    <row r="1002" spans="1:52" hidden="1" x14ac:dyDescent="0.25">
      <c r="A1002" t="s">
        <v>72</v>
      </c>
      <c r="B1002" t="s">
        <v>60</v>
      </c>
      <c r="C1002">
        <v>2009</v>
      </c>
      <c r="D1002">
        <v>6</v>
      </c>
      <c r="E1002">
        <v>0</v>
      </c>
      <c r="F1002">
        <v>-21.8</v>
      </c>
      <c r="G1002">
        <v>-36.9</v>
      </c>
      <c r="I1002">
        <v>36</v>
      </c>
      <c r="J1002">
        <v>53</v>
      </c>
      <c r="K1002">
        <v>0</v>
      </c>
      <c r="L1002">
        <v>0.86901384540632498</v>
      </c>
      <c r="M1002">
        <v>49</v>
      </c>
      <c r="N1002">
        <v>79</v>
      </c>
      <c r="O1002">
        <v>0</v>
      </c>
      <c r="P1002">
        <v>-6.8644174924580303E-2</v>
      </c>
      <c r="Q1002">
        <v>47</v>
      </c>
      <c r="R1002">
        <v>100</v>
      </c>
      <c r="S1002">
        <v>-14.1997374610641</v>
      </c>
      <c r="T1002">
        <v>0.87942855774413897</v>
      </c>
      <c r="U1002">
        <v>0</v>
      </c>
      <c r="V1002">
        <v>41</v>
      </c>
      <c r="W1002">
        <v>0</v>
      </c>
      <c r="X1002">
        <v>0.82887851125939105</v>
      </c>
      <c r="Y1002">
        <v>18</v>
      </c>
      <c r="Z1002">
        <v>42</v>
      </c>
      <c r="AA1002">
        <v>0</v>
      </c>
      <c r="AB1002">
        <v>-0.35878701864114299</v>
      </c>
      <c r="AC1002">
        <v>47</v>
      </c>
      <c r="AD1002">
        <v>89</v>
      </c>
      <c r="AE1002">
        <v>0</v>
      </c>
      <c r="AF1002">
        <v>0.96187860248689006</v>
      </c>
      <c r="AH1002">
        <v>14</v>
      </c>
      <c r="AJ1002">
        <v>1</v>
      </c>
      <c r="AK1002">
        <v>1</v>
      </c>
      <c r="AL1002">
        <v>-10.08</v>
      </c>
      <c r="AM1002">
        <v>3.92</v>
      </c>
      <c r="AO1002">
        <v>0</v>
      </c>
      <c r="AP1002">
        <v>0</v>
      </c>
      <c r="AQ1002">
        <v>-10.08</v>
      </c>
      <c r="AR1002">
        <v>3.92</v>
      </c>
      <c r="AS1002">
        <v>1</v>
      </c>
      <c r="AT1002">
        <v>1</v>
      </c>
      <c r="AV1002">
        <v>-13</v>
      </c>
      <c r="AW1002">
        <v>1</v>
      </c>
      <c r="AX1002">
        <v>1</v>
      </c>
      <c r="AZ1002">
        <f t="shared" si="15"/>
        <v>0</v>
      </c>
    </row>
    <row r="1003" spans="1:52" hidden="1" x14ac:dyDescent="0.25">
      <c r="A1003" t="s">
        <v>57</v>
      </c>
      <c r="B1003" t="s">
        <v>65</v>
      </c>
      <c r="C1003">
        <v>2009</v>
      </c>
      <c r="D1003">
        <v>6</v>
      </c>
      <c r="E1003">
        <v>0</v>
      </c>
      <c r="F1003">
        <v>16.899999999999999</v>
      </c>
      <c r="G1003">
        <v>9.5999999999999908</v>
      </c>
      <c r="I1003">
        <v>86</v>
      </c>
      <c r="J1003">
        <v>56</v>
      </c>
      <c r="K1003">
        <v>0</v>
      </c>
      <c r="L1003">
        <v>0.69637622626347695</v>
      </c>
      <c r="M1003">
        <v>76</v>
      </c>
      <c r="N1003">
        <v>25</v>
      </c>
      <c r="O1003">
        <v>0</v>
      </c>
      <c r="P1003">
        <v>-0.20367463042509901</v>
      </c>
      <c r="Q1003">
        <v>76</v>
      </c>
      <c r="R1003">
        <v>20</v>
      </c>
      <c r="S1003">
        <v>6.8843915205443498</v>
      </c>
      <c r="T1003">
        <v>0.96031896930582905</v>
      </c>
      <c r="U1003">
        <v>90</v>
      </c>
      <c r="V1003">
        <v>0</v>
      </c>
      <c r="W1003">
        <v>0</v>
      </c>
      <c r="X1003">
        <v>0.50585091120702697</v>
      </c>
      <c r="Y1003">
        <v>69</v>
      </c>
      <c r="Z1003">
        <v>44</v>
      </c>
      <c r="AA1003">
        <v>0</v>
      </c>
      <c r="AB1003">
        <v>-0.62393692449518101</v>
      </c>
      <c r="AC1003">
        <v>66</v>
      </c>
      <c r="AD1003">
        <v>100</v>
      </c>
      <c r="AE1003">
        <v>-1.5953695746933201</v>
      </c>
      <c r="AF1003">
        <v>0.84566993187439798</v>
      </c>
      <c r="AH1003">
        <v>3.5</v>
      </c>
      <c r="AJ1003">
        <v>1</v>
      </c>
      <c r="AK1003">
        <v>1</v>
      </c>
      <c r="AL1003">
        <v>-0.1</v>
      </c>
      <c r="AM1003">
        <v>3.4</v>
      </c>
      <c r="AO1003">
        <v>0</v>
      </c>
      <c r="AP1003">
        <v>0</v>
      </c>
      <c r="AQ1003">
        <v>-0.1</v>
      </c>
      <c r="AR1003">
        <v>3.4</v>
      </c>
      <c r="AS1003">
        <v>1</v>
      </c>
      <c r="AT1003">
        <v>1</v>
      </c>
      <c r="AV1003">
        <v>11</v>
      </c>
      <c r="AW1003">
        <v>14.5</v>
      </c>
      <c r="AX1003">
        <v>1</v>
      </c>
      <c r="AZ1003">
        <f t="shared" si="15"/>
        <v>0</v>
      </c>
    </row>
    <row r="1004" spans="1:52" hidden="1" x14ac:dyDescent="0.25">
      <c r="A1004" t="s">
        <v>52</v>
      </c>
      <c r="B1004" t="s">
        <v>73</v>
      </c>
      <c r="C1004">
        <v>2009</v>
      </c>
      <c r="D1004">
        <v>6</v>
      </c>
      <c r="E1004">
        <v>0</v>
      </c>
      <c r="F1004">
        <v>-39.799999999999997</v>
      </c>
      <c r="G1004">
        <v>-49.2</v>
      </c>
      <c r="I1004">
        <v>43</v>
      </c>
      <c r="J1004">
        <v>0</v>
      </c>
      <c r="K1004">
        <v>0</v>
      </c>
      <c r="L1004">
        <v>0.93637295545975996</v>
      </c>
      <c r="M1004">
        <v>36</v>
      </c>
      <c r="N1004">
        <v>16</v>
      </c>
      <c r="O1004">
        <v>0</v>
      </c>
      <c r="P1004">
        <v>0.820476920174533</v>
      </c>
      <c r="Q1004">
        <v>44</v>
      </c>
      <c r="R1004">
        <v>59</v>
      </c>
      <c r="S1004">
        <v>0</v>
      </c>
      <c r="T1004">
        <v>0.40944931871176798</v>
      </c>
      <c r="U1004">
        <v>57</v>
      </c>
      <c r="V1004">
        <v>41</v>
      </c>
      <c r="W1004">
        <v>0</v>
      </c>
      <c r="X1004">
        <v>-8.4939305531728695E-2</v>
      </c>
      <c r="Y1004">
        <v>59</v>
      </c>
      <c r="Z1004">
        <v>40</v>
      </c>
      <c r="AA1004">
        <v>0</v>
      </c>
      <c r="AB1004">
        <v>-0.81782465384707204</v>
      </c>
      <c r="AC1004">
        <v>29</v>
      </c>
      <c r="AD1004">
        <v>71</v>
      </c>
      <c r="AE1004">
        <v>0</v>
      </c>
      <c r="AF1004">
        <v>-4.4966004262343998E-2</v>
      </c>
      <c r="AH1004">
        <v>14</v>
      </c>
      <c r="AJ1004">
        <v>1</v>
      </c>
      <c r="AK1004">
        <v>-1</v>
      </c>
      <c r="AL1004">
        <v>-12.57</v>
      </c>
      <c r="AM1004">
        <v>1.4299999999999899</v>
      </c>
      <c r="AO1004">
        <v>0</v>
      </c>
      <c r="AP1004">
        <v>0</v>
      </c>
      <c r="AQ1004">
        <v>-12.57</v>
      </c>
      <c r="AR1004">
        <v>1.4299999999999899</v>
      </c>
      <c r="AS1004">
        <v>1</v>
      </c>
      <c r="AT1004">
        <v>-1</v>
      </c>
      <c r="AV1004">
        <v>-26</v>
      </c>
      <c r="AW1004">
        <v>-12</v>
      </c>
      <c r="AX1004">
        <v>-1</v>
      </c>
      <c r="AZ1004">
        <f t="shared" si="15"/>
        <v>0</v>
      </c>
    </row>
    <row r="1005" spans="1:52" hidden="1" x14ac:dyDescent="0.25">
      <c r="A1005" t="s">
        <v>73</v>
      </c>
      <c r="B1005" t="s">
        <v>52</v>
      </c>
      <c r="C1005">
        <v>2009</v>
      </c>
      <c r="D1005">
        <v>6</v>
      </c>
      <c r="E1005">
        <v>1</v>
      </c>
      <c r="F1005">
        <v>9.4</v>
      </c>
      <c r="G1005">
        <v>49.2</v>
      </c>
      <c r="I1005">
        <v>16</v>
      </c>
      <c r="J1005">
        <v>36</v>
      </c>
      <c r="K1005">
        <v>0</v>
      </c>
      <c r="L1005">
        <v>0.99919239575533203</v>
      </c>
      <c r="M1005">
        <v>0</v>
      </c>
      <c r="N1005">
        <v>43</v>
      </c>
      <c r="O1005">
        <v>4.1994936708860804</v>
      </c>
      <c r="P1005">
        <v>0.525925345948141</v>
      </c>
      <c r="Q1005">
        <v>41</v>
      </c>
      <c r="R1005">
        <v>57</v>
      </c>
      <c r="S1005">
        <v>0</v>
      </c>
      <c r="T1005">
        <v>0.80306337645138204</v>
      </c>
      <c r="U1005">
        <v>59</v>
      </c>
      <c r="V1005">
        <v>44</v>
      </c>
      <c r="W1005">
        <v>0</v>
      </c>
      <c r="X1005">
        <v>0.96711491341369105</v>
      </c>
      <c r="Y1005">
        <v>71</v>
      </c>
      <c r="Z1005">
        <v>29</v>
      </c>
      <c r="AA1005">
        <v>0</v>
      </c>
      <c r="AB1005">
        <v>0.63642495260078202</v>
      </c>
      <c r="AC1005">
        <v>40</v>
      </c>
      <c r="AD1005">
        <v>59</v>
      </c>
      <c r="AE1005">
        <v>0</v>
      </c>
      <c r="AF1005">
        <v>0.79419311159393902</v>
      </c>
      <c r="AH1005">
        <v>-14</v>
      </c>
      <c r="AJ1005">
        <v>-1</v>
      </c>
      <c r="AK1005">
        <v>-1</v>
      </c>
      <c r="AL1005">
        <v>12.57</v>
      </c>
      <c r="AM1005">
        <v>-1.4299999999999899</v>
      </c>
      <c r="AO1005">
        <v>0</v>
      </c>
      <c r="AP1005">
        <v>0</v>
      </c>
      <c r="AQ1005">
        <v>12.57</v>
      </c>
      <c r="AR1005">
        <v>-1.4299999999999899</v>
      </c>
      <c r="AS1005">
        <v>-1</v>
      </c>
      <c r="AT1005">
        <v>-1</v>
      </c>
      <c r="AV1005">
        <v>26</v>
      </c>
      <c r="AW1005">
        <v>12</v>
      </c>
      <c r="AX1005">
        <v>1</v>
      </c>
      <c r="AZ1005">
        <f t="shared" si="15"/>
        <v>0</v>
      </c>
    </row>
    <row r="1006" spans="1:52" hidden="1" x14ac:dyDescent="0.25">
      <c r="A1006" t="s">
        <v>56</v>
      </c>
      <c r="B1006" t="s">
        <v>53</v>
      </c>
      <c r="C1006">
        <v>2009</v>
      </c>
      <c r="D1006">
        <v>6</v>
      </c>
      <c r="E1006">
        <v>0</v>
      </c>
      <c r="F1006">
        <v>-8.9</v>
      </c>
      <c r="G1006">
        <v>-5.5</v>
      </c>
      <c r="I1006">
        <v>14</v>
      </c>
      <c r="J1006">
        <v>67</v>
      </c>
      <c r="K1006">
        <v>0</v>
      </c>
      <c r="L1006">
        <v>0.36597251156327798</v>
      </c>
      <c r="M1006">
        <v>76</v>
      </c>
      <c r="N1006">
        <v>71</v>
      </c>
      <c r="O1006">
        <v>0</v>
      </c>
      <c r="P1006">
        <v>-0.354792638268215</v>
      </c>
      <c r="Q1006">
        <v>19</v>
      </c>
      <c r="R1006">
        <v>72</v>
      </c>
      <c r="S1006">
        <v>0.575461393596988</v>
      </c>
      <c r="T1006">
        <v>0.72641945414654896</v>
      </c>
      <c r="U1006">
        <v>30</v>
      </c>
      <c r="V1006">
        <v>65</v>
      </c>
      <c r="W1006">
        <v>2.4632688568212</v>
      </c>
      <c r="X1006">
        <v>-0.132428700011924</v>
      </c>
      <c r="Y1006">
        <v>88</v>
      </c>
      <c r="Z1006">
        <v>37</v>
      </c>
      <c r="AA1006">
        <v>0</v>
      </c>
      <c r="AB1006">
        <v>-0.81857837764888697</v>
      </c>
      <c r="AC1006">
        <v>40</v>
      </c>
      <c r="AD1006">
        <v>54</v>
      </c>
      <c r="AE1006">
        <v>0.54298520452567201</v>
      </c>
      <c r="AF1006">
        <v>0.91028115872037396</v>
      </c>
      <c r="AH1006">
        <v>3.5</v>
      </c>
      <c r="AJ1006">
        <v>1</v>
      </c>
      <c r="AK1006">
        <v>1</v>
      </c>
      <c r="AL1006">
        <v>-3.42</v>
      </c>
      <c r="AM1006">
        <v>0.08</v>
      </c>
      <c r="AO1006">
        <v>0</v>
      </c>
      <c r="AP1006">
        <v>0</v>
      </c>
      <c r="AQ1006">
        <v>-3.42</v>
      </c>
      <c r="AR1006">
        <v>0.08</v>
      </c>
      <c r="AS1006">
        <v>1</v>
      </c>
      <c r="AT1006">
        <v>1</v>
      </c>
      <c r="AV1006">
        <v>11</v>
      </c>
      <c r="AW1006">
        <v>14.5</v>
      </c>
      <c r="AX1006">
        <v>1</v>
      </c>
      <c r="AZ1006">
        <f t="shared" si="15"/>
        <v>0</v>
      </c>
    </row>
    <row r="1007" spans="1:52" hidden="1" x14ac:dyDescent="0.25">
      <c r="A1007" t="s">
        <v>74</v>
      </c>
      <c r="B1007" t="s">
        <v>68</v>
      </c>
      <c r="C1007">
        <v>2009</v>
      </c>
      <c r="D1007">
        <v>6</v>
      </c>
      <c r="E1007">
        <v>1</v>
      </c>
      <c r="F1007">
        <v>9.6999999999999993</v>
      </c>
      <c r="G1007">
        <v>47.5</v>
      </c>
      <c r="I1007">
        <v>0</v>
      </c>
      <c r="J1007">
        <v>58</v>
      </c>
      <c r="K1007">
        <v>0</v>
      </c>
      <c r="L1007">
        <v>-0.91653875275125596</v>
      </c>
      <c r="M1007">
        <v>58</v>
      </c>
      <c r="N1007">
        <v>36</v>
      </c>
      <c r="O1007">
        <v>-6.4605759951748896</v>
      </c>
      <c r="P1007">
        <v>0.84176285203312096</v>
      </c>
      <c r="Q1007">
        <v>53</v>
      </c>
      <c r="R1007">
        <v>45</v>
      </c>
      <c r="S1007">
        <v>0</v>
      </c>
      <c r="T1007">
        <v>7.8785714683332397E-2</v>
      </c>
      <c r="U1007">
        <v>63</v>
      </c>
      <c r="V1007">
        <v>53</v>
      </c>
      <c r="W1007">
        <v>-6.5902619318769897</v>
      </c>
      <c r="X1007">
        <v>-0.24932623243169799</v>
      </c>
      <c r="Y1007">
        <v>56</v>
      </c>
      <c r="Z1007">
        <v>33</v>
      </c>
      <c r="AA1007">
        <v>0</v>
      </c>
      <c r="AB1007">
        <v>0.33083837288850798</v>
      </c>
      <c r="AC1007">
        <v>15</v>
      </c>
      <c r="AD1007">
        <v>31</v>
      </c>
      <c r="AE1007">
        <v>0</v>
      </c>
      <c r="AF1007">
        <v>0.29168899156640699</v>
      </c>
      <c r="AH1007">
        <v>-9.5</v>
      </c>
      <c r="AJ1007">
        <v>1</v>
      </c>
      <c r="AK1007">
        <v>-1</v>
      </c>
      <c r="AL1007">
        <v>12.24</v>
      </c>
      <c r="AM1007">
        <v>2.74</v>
      </c>
      <c r="AO1007">
        <v>0</v>
      </c>
      <c r="AP1007">
        <v>0</v>
      </c>
      <c r="AQ1007">
        <v>12.24</v>
      </c>
      <c r="AR1007">
        <v>2.74</v>
      </c>
      <c r="AS1007">
        <v>1</v>
      </c>
      <c r="AT1007">
        <v>-1</v>
      </c>
      <c r="AV1007">
        <v>3</v>
      </c>
      <c r="AW1007">
        <v>-6.5</v>
      </c>
      <c r="AX1007">
        <v>-1</v>
      </c>
      <c r="AZ1007">
        <f t="shared" si="15"/>
        <v>0</v>
      </c>
    </row>
    <row r="1008" spans="1:52" x14ac:dyDescent="0.25">
      <c r="A1008" t="s">
        <v>59</v>
      </c>
      <c r="B1008" t="s">
        <v>70</v>
      </c>
      <c r="C1008">
        <v>2009</v>
      </c>
      <c r="D1008">
        <v>6</v>
      </c>
      <c r="E1008">
        <v>0</v>
      </c>
      <c r="F1008">
        <v>-21</v>
      </c>
      <c r="G1008">
        <v>-16.399999999999999</v>
      </c>
      <c r="I1008">
        <v>14</v>
      </c>
      <c r="J1008">
        <v>49</v>
      </c>
      <c r="K1008">
        <v>-8.3022164719798894</v>
      </c>
      <c r="L1008">
        <v>-0.82409489683563997</v>
      </c>
      <c r="M1008">
        <v>36</v>
      </c>
      <c r="N1008">
        <v>43</v>
      </c>
      <c r="O1008">
        <v>-5.5514235983876796</v>
      </c>
      <c r="P1008">
        <v>-0.284244327102747</v>
      </c>
      <c r="Q1008">
        <v>41</v>
      </c>
      <c r="R1008">
        <v>51</v>
      </c>
      <c r="S1008">
        <v>-4.7579533941236098</v>
      </c>
      <c r="T1008">
        <v>-0.76331287844232898</v>
      </c>
      <c r="U1008">
        <v>38</v>
      </c>
      <c r="V1008">
        <v>36</v>
      </c>
      <c r="W1008">
        <v>-8.8527503064977502</v>
      </c>
      <c r="X1008">
        <v>-0.96313331122666201</v>
      </c>
      <c r="Y1008">
        <v>29</v>
      </c>
      <c r="Z1008">
        <v>66</v>
      </c>
      <c r="AA1008">
        <v>-4.39168490578255</v>
      </c>
      <c r="AB1008">
        <v>-0.49799948863092403</v>
      </c>
      <c r="AC1008">
        <v>16</v>
      </c>
      <c r="AD1008">
        <v>52</v>
      </c>
      <c r="AE1008">
        <v>-5.2497098736546501</v>
      </c>
      <c r="AF1008">
        <v>-0.81464783815100905</v>
      </c>
      <c r="AH1008">
        <v>6.5</v>
      </c>
      <c r="AJ1008">
        <v>1</v>
      </c>
      <c r="AK1008">
        <v>1</v>
      </c>
      <c r="AL1008">
        <v>-5.77</v>
      </c>
      <c r="AM1008">
        <v>0.73</v>
      </c>
      <c r="AO1008">
        <v>-19.644857742636201</v>
      </c>
      <c r="AP1008">
        <v>-1.9524518923753</v>
      </c>
      <c r="AQ1008">
        <v>-7.7224518923753003</v>
      </c>
      <c r="AR1008">
        <v>-1.2224518923753001</v>
      </c>
      <c r="AS1008">
        <v>-1</v>
      </c>
      <c r="AT1008">
        <v>-1</v>
      </c>
      <c r="AV1008">
        <v>8</v>
      </c>
      <c r="AW1008">
        <v>14.5</v>
      </c>
      <c r="AX1008">
        <v>1</v>
      </c>
      <c r="AZ1008">
        <f t="shared" si="15"/>
        <v>1</v>
      </c>
    </row>
    <row r="1009" spans="1:52" hidden="1" x14ac:dyDescent="0.25">
      <c r="A1009" t="s">
        <v>76</v>
      </c>
      <c r="B1009" t="s">
        <v>49</v>
      </c>
      <c r="C1009">
        <v>2009</v>
      </c>
      <c r="D1009">
        <v>6</v>
      </c>
      <c r="E1009">
        <v>1</v>
      </c>
      <c r="F1009">
        <v>30.2</v>
      </c>
      <c r="G1009">
        <v>2.5</v>
      </c>
      <c r="I1009">
        <v>100</v>
      </c>
      <c r="J1009">
        <v>80</v>
      </c>
      <c r="K1009">
        <v>0</v>
      </c>
      <c r="L1009">
        <v>-0.72918613499933205</v>
      </c>
      <c r="M1009">
        <v>62</v>
      </c>
      <c r="N1009">
        <v>50</v>
      </c>
      <c r="O1009">
        <v>0</v>
      </c>
      <c r="P1009">
        <v>0.37364065187968798</v>
      </c>
      <c r="Q1009">
        <v>56</v>
      </c>
      <c r="R1009">
        <v>95</v>
      </c>
      <c r="S1009">
        <v>0</v>
      </c>
      <c r="T1009">
        <v>0.84483461456453302</v>
      </c>
      <c r="U1009">
        <v>75</v>
      </c>
      <c r="V1009">
        <v>71</v>
      </c>
      <c r="W1009">
        <v>0</v>
      </c>
      <c r="X1009">
        <v>-0.97948426303805602</v>
      </c>
      <c r="Y1009">
        <v>57</v>
      </c>
      <c r="Z1009">
        <v>32</v>
      </c>
      <c r="AA1009">
        <v>0</v>
      </c>
      <c r="AB1009">
        <v>0.51292847187018997</v>
      </c>
      <c r="AC1009">
        <v>39</v>
      </c>
      <c r="AD1009">
        <v>75</v>
      </c>
      <c r="AE1009">
        <v>0</v>
      </c>
      <c r="AF1009">
        <v>4.87991366493103E-2</v>
      </c>
      <c r="AH1009">
        <v>-3</v>
      </c>
      <c r="AJ1009">
        <v>-1</v>
      </c>
      <c r="AK1009">
        <v>1</v>
      </c>
      <c r="AL1009">
        <v>2.77</v>
      </c>
      <c r="AM1009">
        <v>-0.23</v>
      </c>
      <c r="AO1009">
        <v>0</v>
      </c>
      <c r="AP1009">
        <v>0</v>
      </c>
      <c r="AQ1009">
        <v>2.77</v>
      </c>
      <c r="AR1009">
        <v>-0.22999999999999901</v>
      </c>
      <c r="AS1009">
        <v>-1</v>
      </c>
      <c r="AT1009">
        <v>1</v>
      </c>
      <c r="AV1009">
        <v>2</v>
      </c>
      <c r="AW1009">
        <v>-1</v>
      </c>
      <c r="AX1009">
        <v>-1</v>
      </c>
      <c r="AZ1009">
        <f t="shared" si="15"/>
        <v>0</v>
      </c>
    </row>
    <row r="1010" spans="1:52" x14ac:dyDescent="0.25">
      <c r="A1010" t="s">
        <v>63</v>
      </c>
      <c r="B1010" t="s">
        <v>48</v>
      </c>
      <c r="C1010">
        <v>2009</v>
      </c>
      <c r="D1010">
        <v>6</v>
      </c>
      <c r="E1010">
        <v>1</v>
      </c>
      <c r="F1010">
        <v>32.700000000000003</v>
      </c>
      <c r="G1010">
        <v>-4.5</v>
      </c>
      <c r="I1010">
        <v>61</v>
      </c>
      <c r="J1010">
        <v>98</v>
      </c>
      <c r="K1010">
        <v>0</v>
      </c>
      <c r="L1010">
        <v>-0.54774674928273803</v>
      </c>
      <c r="M1010">
        <v>89</v>
      </c>
      <c r="N1010">
        <v>71</v>
      </c>
      <c r="O1010">
        <v>20.0448519324075</v>
      </c>
      <c r="P1010">
        <v>-0.86633298007791204</v>
      </c>
      <c r="Q1010">
        <v>100</v>
      </c>
      <c r="R1010">
        <v>61</v>
      </c>
      <c r="S1010">
        <v>17.200056542810898</v>
      </c>
      <c r="T1010">
        <v>-0.50463755067816396</v>
      </c>
      <c r="U1010">
        <v>88</v>
      </c>
      <c r="V1010">
        <v>95</v>
      </c>
      <c r="W1010">
        <v>0</v>
      </c>
      <c r="X1010">
        <v>0.896664968145646</v>
      </c>
      <c r="Y1010">
        <v>75</v>
      </c>
      <c r="Z1010">
        <v>100</v>
      </c>
      <c r="AA1010">
        <v>0</v>
      </c>
      <c r="AB1010">
        <v>-0.98049108338739299</v>
      </c>
      <c r="AC1010">
        <v>46</v>
      </c>
      <c r="AD1010">
        <v>79</v>
      </c>
      <c r="AE1010">
        <v>0</v>
      </c>
      <c r="AF1010">
        <v>-0.99110193012917702</v>
      </c>
      <c r="AH1010">
        <v>-3</v>
      </c>
      <c r="AJ1010">
        <v>-1</v>
      </c>
      <c r="AK1010">
        <v>-1</v>
      </c>
      <c r="AL1010">
        <v>1.23</v>
      </c>
      <c r="AM1010">
        <v>-1.77</v>
      </c>
      <c r="AO1010">
        <v>42.8975534892421</v>
      </c>
      <c r="AP1010">
        <v>4.2634775260582902</v>
      </c>
      <c r="AQ1010">
        <v>5.4934775260582898</v>
      </c>
      <c r="AR1010">
        <v>2.4934775260582902</v>
      </c>
      <c r="AS1010">
        <v>1</v>
      </c>
      <c r="AT1010">
        <v>1</v>
      </c>
      <c r="AV1010">
        <v>21</v>
      </c>
      <c r="AW1010">
        <v>18</v>
      </c>
      <c r="AX1010">
        <v>1</v>
      </c>
      <c r="AZ1010">
        <f t="shared" si="15"/>
        <v>1</v>
      </c>
    </row>
    <row r="1011" spans="1:52" hidden="1" x14ac:dyDescent="0.25">
      <c r="A1011" t="s">
        <v>71</v>
      </c>
      <c r="B1011" t="s">
        <v>69</v>
      </c>
      <c r="C1011">
        <v>2009</v>
      </c>
      <c r="D1011">
        <v>6</v>
      </c>
      <c r="E1011">
        <v>1</v>
      </c>
      <c r="F1011">
        <v>18.7</v>
      </c>
      <c r="G1011">
        <v>34.299999999999997</v>
      </c>
      <c r="I1011">
        <v>43</v>
      </c>
      <c r="J1011">
        <v>84</v>
      </c>
      <c r="K1011">
        <v>0</v>
      </c>
      <c r="L1011">
        <v>-0.91629585606271002</v>
      </c>
      <c r="M1011">
        <v>89</v>
      </c>
      <c r="N1011">
        <v>36</v>
      </c>
      <c r="O1011">
        <v>0.68319365419372202</v>
      </c>
      <c r="P1011">
        <v>-0.404612905512652</v>
      </c>
      <c r="Q1011">
        <v>42</v>
      </c>
      <c r="R1011">
        <v>96</v>
      </c>
      <c r="S1011">
        <v>0.58767513688052297</v>
      </c>
      <c r="T1011">
        <v>0.11486067912909199</v>
      </c>
      <c r="U1011">
        <v>74</v>
      </c>
      <c r="V1011">
        <v>66</v>
      </c>
      <c r="W1011">
        <v>0</v>
      </c>
      <c r="X1011">
        <v>0.65695578815039302</v>
      </c>
      <c r="Y1011">
        <v>81</v>
      </c>
      <c r="Z1011">
        <v>7</v>
      </c>
      <c r="AA1011">
        <v>0</v>
      </c>
      <c r="AB1011">
        <v>0.72397080481661003</v>
      </c>
      <c r="AC1011">
        <v>43</v>
      </c>
      <c r="AD1011">
        <v>53</v>
      </c>
      <c r="AE1011">
        <v>0</v>
      </c>
      <c r="AF1011">
        <v>-0.83909326119681005</v>
      </c>
      <c r="AH1011">
        <v>-9</v>
      </c>
      <c r="AJ1011">
        <v>1</v>
      </c>
      <c r="AK1011">
        <v>1</v>
      </c>
      <c r="AL1011">
        <v>9.5399999999999991</v>
      </c>
      <c r="AM1011">
        <v>0.53999999999999904</v>
      </c>
      <c r="AO1011">
        <v>0</v>
      </c>
      <c r="AP1011">
        <v>0</v>
      </c>
      <c r="AQ1011">
        <v>9.5399999999999991</v>
      </c>
      <c r="AR1011">
        <v>0.53999999999999904</v>
      </c>
      <c r="AS1011">
        <v>1</v>
      </c>
      <c r="AT1011">
        <v>1</v>
      </c>
      <c r="AV1011">
        <v>59</v>
      </c>
      <c r="AW1011">
        <v>50</v>
      </c>
      <c r="AX1011">
        <v>1</v>
      </c>
      <c r="AZ1011">
        <f t="shared" si="15"/>
        <v>0</v>
      </c>
    </row>
    <row r="1012" spans="1:52" x14ac:dyDescent="0.25">
      <c r="A1012" t="s">
        <v>48</v>
      </c>
      <c r="B1012" t="s">
        <v>63</v>
      </c>
      <c r="C1012">
        <v>2009</v>
      </c>
      <c r="D1012">
        <v>6</v>
      </c>
      <c r="E1012">
        <v>0</v>
      </c>
      <c r="F1012">
        <v>37.200000000000003</v>
      </c>
      <c r="G1012">
        <v>4.5</v>
      </c>
      <c r="I1012">
        <v>71</v>
      </c>
      <c r="J1012">
        <v>89</v>
      </c>
      <c r="K1012">
        <v>0</v>
      </c>
      <c r="L1012">
        <v>-4.6483652052423899E-2</v>
      </c>
      <c r="M1012">
        <v>98</v>
      </c>
      <c r="N1012">
        <v>61</v>
      </c>
      <c r="O1012">
        <v>0</v>
      </c>
      <c r="P1012">
        <v>-0.80359053400723102</v>
      </c>
      <c r="Q1012">
        <v>95</v>
      </c>
      <c r="R1012">
        <v>88</v>
      </c>
      <c r="S1012">
        <v>0</v>
      </c>
      <c r="T1012">
        <v>0.96344572569097398</v>
      </c>
      <c r="U1012">
        <v>61</v>
      </c>
      <c r="V1012">
        <v>100</v>
      </c>
      <c r="W1012">
        <v>-11.658775899326301</v>
      </c>
      <c r="X1012">
        <v>0.81545903925130603</v>
      </c>
      <c r="Y1012">
        <v>79</v>
      </c>
      <c r="Z1012">
        <v>46</v>
      </c>
      <c r="AA1012">
        <v>0</v>
      </c>
      <c r="AB1012">
        <v>-0.94236053817210097</v>
      </c>
      <c r="AC1012">
        <v>100</v>
      </c>
      <c r="AD1012">
        <v>75</v>
      </c>
      <c r="AE1012">
        <v>-9.0733150289017406</v>
      </c>
      <c r="AF1012">
        <v>0.80951543697332395</v>
      </c>
      <c r="AH1012">
        <v>3</v>
      </c>
      <c r="AJ1012">
        <v>1</v>
      </c>
      <c r="AK1012">
        <v>-1</v>
      </c>
      <c r="AL1012">
        <v>-1.23</v>
      </c>
      <c r="AM1012">
        <v>1.77</v>
      </c>
      <c r="AO1012">
        <v>-42.8975534892421</v>
      </c>
      <c r="AP1012">
        <v>-4.2634775260582902</v>
      </c>
      <c r="AQ1012">
        <v>-5.4934775260582898</v>
      </c>
      <c r="AR1012">
        <v>-2.4934775260582902</v>
      </c>
      <c r="AS1012">
        <v>-1</v>
      </c>
      <c r="AT1012">
        <v>1</v>
      </c>
      <c r="AV1012">
        <v>-21</v>
      </c>
      <c r="AW1012">
        <v>-18</v>
      </c>
      <c r="AX1012">
        <v>-1</v>
      </c>
      <c r="AZ1012">
        <f t="shared" si="15"/>
        <v>1</v>
      </c>
    </row>
    <row r="1013" spans="1:52" hidden="1" x14ac:dyDescent="0.25">
      <c r="A1013" t="s">
        <v>62</v>
      </c>
      <c r="B1013" t="s">
        <v>51</v>
      </c>
      <c r="C1013">
        <v>2009</v>
      </c>
      <c r="D1013">
        <v>6</v>
      </c>
      <c r="E1013">
        <v>1</v>
      </c>
      <c r="F1013">
        <v>1.2</v>
      </c>
      <c r="G1013">
        <v>24.7</v>
      </c>
      <c r="I1013">
        <v>0</v>
      </c>
      <c r="J1013">
        <v>31</v>
      </c>
      <c r="K1013">
        <v>-1.50911132886108</v>
      </c>
      <c r="L1013">
        <v>-0.31099402238702001</v>
      </c>
      <c r="M1013">
        <v>67</v>
      </c>
      <c r="N1013">
        <v>57</v>
      </c>
      <c r="O1013">
        <v>0</v>
      </c>
      <c r="P1013">
        <v>0.68608537923932</v>
      </c>
      <c r="Q1013">
        <v>70</v>
      </c>
      <c r="R1013">
        <v>16</v>
      </c>
      <c r="S1013">
        <v>0</v>
      </c>
      <c r="T1013">
        <v>0.69879103083822602</v>
      </c>
      <c r="U1013">
        <v>60</v>
      </c>
      <c r="V1013">
        <v>57</v>
      </c>
      <c r="W1013">
        <v>4.6606988352745304</v>
      </c>
      <c r="X1013">
        <v>0.95688889584518499</v>
      </c>
      <c r="Y1013">
        <v>32</v>
      </c>
      <c r="Z1013">
        <v>59</v>
      </c>
      <c r="AA1013">
        <v>0</v>
      </c>
      <c r="AB1013">
        <v>-3.94373202811239E-2</v>
      </c>
      <c r="AC1013">
        <v>55</v>
      </c>
      <c r="AD1013">
        <v>34</v>
      </c>
      <c r="AE1013">
        <v>-0.71412832550860506</v>
      </c>
      <c r="AF1013">
        <v>-0.376920083350191</v>
      </c>
      <c r="AH1013">
        <v>-9.5</v>
      </c>
      <c r="AJ1013">
        <v>-1</v>
      </c>
      <c r="AK1013">
        <v>1</v>
      </c>
      <c r="AL1013">
        <v>7.53</v>
      </c>
      <c r="AM1013">
        <v>-1.97</v>
      </c>
      <c r="AO1013">
        <v>0</v>
      </c>
      <c r="AP1013">
        <v>0</v>
      </c>
      <c r="AQ1013">
        <v>7.53</v>
      </c>
      <c r="AR1013">
        <v>-1.96999999999999</v>
      </c>
      <c r="AS1013">
        <v>-1</v>
      </c>
      <c r="AT1013">
        <v>1</v>
      </c>
      <c r="AV1013">
        <v>-3</v>
      </c>
      <c r="AW1013">
        <v>-12.5</v>
      </c>
      <c r="AX1013">
        <v>-1</v>
      </c>
      <c r="AZ1013">
        <f t="shared" si="15"/>
        <v>0</v>
      </c>
    </row>
    <row r="1014" spans="1:52" x14ac:dyDescent="0.25">
      <c r="A1014" t="s">
        <v>58</v>
      </c>
      <c r="B1014" t="s">
        <v>64</v>
      </c>
      <c r="C1014">
        <v>2009</v>
      </c>
      <c r="D1014">
        <v>6</v>
      </c>
      <c r="E1014">
        <v>1</v>
      </c>
      <c r="F1014">
        <v>-47.5</v>
      </c>
      <c r="G1014">
        <v>-83.5</v>
      </c>
      <c r="I1014">
        <v>36</v>
      </c>
      <c r="J1014">
        <v>78</v>
      </c>
      <c r="K1014">
        <v>-10.2902646030953</v>
      </c>
      <c r="L1014">
        <v>0.98460594463085205</v>
      </c>
      <c r="M1014">
        <v>44</v>
      </c>
      <c r="N1014">
        <v>88</v>
      </c>
      <c r="O1014">
        <v>-14.089420747761899</v>
      </c>
      <c r="P1014">
        <v>0.489054559007774</v>
      </c>
      <c r="Q1014">
        <v>26</v>
      </c>
      <c r="R1014">
        <v>70</v>
      </c>
      <c r="S1014">
        <v>-8.8499678123922294</v>
      </c>
      <c r="T1014">
        <v>0.24094570236409199</v>
      </c>
      <c r="U1014">
        <v>9</v>
      </c>
      <c r="V1014">
        <v>48</v>
      </c>
      <c r="W1014">
        <v>-5.5541139104988897</v>
      </c>
      <c r="X1014">
        <v>0.41358604470302601</v>
      </c>
      <c r="Y1014">
        <v>0</v>
      </c>
      <c r="Z1014">
        <v>66</v>
      </c>
      <c r="AA1014">
        <v>-10.246114109483401</v>
      </c>
      <c r="AB1014">
        <v>0.83783339133069601</v>
      </c>
      <c r="AC1014">
        <v>41</v>
      </c>
      <c r="AD1014">
        <v>81</v>
      </c>
      <c r="AE1014">
        <v>-13.9546054413394</v>
      </c>
      <c r="AF1014">
        <v>0.93596340746205597</v>
      </c>
      <c r="AH1014">
        <v>14</v>
      </c>
      <c r="AJ1014">
        <v>-1</v>
      </c>
      <c r="AK1014">
        <v>-1</v>
      </c>
      <c r="AL1014">
        <v>-15.17</v>
      </c>
      <c r="AM1014">
        <v>-1.17</v>
      </c>
      <c r="AO1014">
        <v>-60.3698082990513</v>
      </c>
      <c r="AP1014">
        <v>-6</v>
      </c>
      <c r="AQ1014">
        <v>-21.17</v>
      </c>
      <c r="AR1014">
        <v>-7.17</v>
      </c>
      <c r="AS1014">
        <v>-1</v>
      </c>
      <c r="AT1014">
        <v>-1</v>
      </c>
      <c r="AV1014">
        <v>4</v>
      </c>
      <c r="AW1014">
        <v>18</v>
      </c>
      <c r="AX1014">
        <v>1</v>
      </c>
      <c r="AZ1014">
        <f t="shared" si="15"/>
        <v>1</v>
      </c>
    </row>
    <row r="1015" spans="1:52" x14ac:dyDescent="0.25">
      <c r="A1015" t="s">
        <v>64</v>
      </c>
      <c r="B1015" t="s">
        <v>58</v>
      </c>
      <c r="C1015">
        <v>2009</v>
      </c>
      <c r="D1015">
        <v>6</v>
      </c>
      <c r="E1015">
        <v>0</v>
      </c>
      <c r="F1015">
        <v>36</v>
      </c>
      <c r="G1015">
        <v>83.5</v>
      </c>
      <c r="I1015">
        <v>88</v>
      </c>
      <c r="J1015">
        <v>44</v>
      </c>
      <c r="K1015">
        <v>5.0778352992573099</v>
      </c>
      <c r="L1015">
        <v>0.75745166735429703</v>
      </c>
      <c r="M1015">
        <v>78</v>
      </c>
      <c r="N1015">
        <v>36</v>
      </c>
      <c r="O1015">
        <v>0</v>
      </c>
      <c r="P1015">
        <v>0.925476605691815</v>
      </c>
      <c r="Q1015">
        <v>48</v>
      </c>
      <c r="R1015">
        <v>9</v>
      </c>
      <c r="S1015">
        <v>12.227833333333299</v>
      </c>
      <c r="T1015">
        <v>0.92892637615769502</v>
      </c>
      <c r="U1015">
        <v>70</v>
      </c>
      <c r="V1015">
        <v>26</v>
      </c>
      <c r="W1015">
        <v>10.491845566956</v>
      </c>
      <c r="X1015">
        <v>0.985828812001879</v>
      </c>
      <c r="Y1015">
        <v>81</v>
      </c>
      <c r="Z1015">
        <v>41</v>
      </c>
      <c r="AA1015">
        <v>0</v>
      </c>
      <c r="AB1015">
        <v>0.77218689038610799</v>
      </c>
      <c r="AC1015">
        <v>66</v>
      </c>
      <c r="AD1015">
        <v>0</v>
      </c>
      <c r="AE1015">
        <v>0</v>
      </c>
      <c r="AF1015">
        <v>0.97943584202303902</v>
      </c>
      <c r="AH1015">
        <v>-14</v>
      </c>
      <c r="AJ1015">
        <v>1</v>
      </c>
      <c r="AK1015">
        <v>-1</v>
      </c>
      <c r="AL1015">
        <v>15.17</v>
      </c>
      <c r="AM1015">
        <v>1.17</v>
      </c>
      <c r="AO1015">
        <v>60.3698082990513</v>
      </c>
      <c r="AP1015">
        <v>6</v>
      </c>
      <c r="AQ1015">
        <v>21.17</v>
      </c>
      <c r="AR1015">
        <v>7.17</v>
      </c>
      <c r="AS1015">
        <v>1</v>
      </c>
      <c r="AT1015">
        <v>-1</v>
      </c>
      <c r="AV1015">
        <v>-4</v>
      </c>
      <c r="AW1015">
        <v>-18</v>
      </c>
      <c r="AX1015">
        <v>-1</v>
      </c>
      <c r="AZ1015">
        <f t="shared" si="15"/>
        <v>1</v>
      </c>
    </row>
    <row r="1016" spans="1:52" hidden="1" x14ac:dyDescent="0.25">
      <c r="A1016" t="s">
        <v>60</v>
      </c>
      <c r="B1016" t="s">
        <v>72</v>
      </c>
      <c r="C1016">
        <v>2009</v>
      </c>
      <c r="D1016">
        <v>6</v>
      </c>
      <c r="E1016">
        <v>1</v>
      </c>
      <c r="F1016">
        <v>15.1</v>
      </c>
      <c r="G1016">
        <v>36.9</v>
      </c>
      <c r="I1016">
        <v>79</v>
      </c>
      <c r="J1016">
        <v>49</v>
      </c>
      <c r="K1016">
        <v>0</v>
      </c>
      <c r="L1016">
        <v>0.11783943995513201</v>
      </c>
      <c r="M1016">
        <v>53</v>
      </c>
      <c r="N1016">
        <v>36</v>
      </c>
      <c r="O1016">
        <v>1.5533447303188199</v>
      </c>
      <c r="P1016">
        <v>0.66007104407735095</v>
      </c>
      <c r="Q1016">
        <v>41</v>
      </c>
      <c r="R1016">
        <v>0</v>
      </c>
      <c r="S1016">
        <v>8.7595158053186104</v>
      </c>
      <c r="T1016">
        <v>0.91333192244638495</v>
      </c>
      <c r="U1016">
        <v>100</v>
      </c>
      <c r="V1016">
        <v>47</v>
      </c>
      <c r="W1016">
        <v>-2.6473352987866998</v>
      </c>
      <c r="X1016">
        <v>0.97783271906234803</v>
      </c>
      <c r="Y1016">
        <v>89</v>
      </c>
      <c r="Z1016">
        <v>47</v>
      </c>
      <c r="AA1016">
        <v>0</v>
      </c>
      <c r="AB1016">
        <v>-0.68053084935204999</v>
      </c>
      <c r="AC1016">
        <v>42</v>
      </c>
      <c r="AD1016">
        <v>18</v>
      </c>
      <c r="AE1016">
        <v>0</v>
      </c>
      <c r="AF1016">
        <v>-0.97179834866199699</v>
      </c>
      <c r="AH1016">
        <v>-14</v>
      </c>
      <c r="AJ1016">
        <v>-1</v>
      </c>
      <c r="AK1016">
        <v>1</v>
      </c>
      <c r="AL1016">
        <v>10.08</v>
      </c>
      <c r="AM1016">
        <v>-3.92</v>
      </c>
      <c r="AO1016">
        <v>0</v>
      </c>
      <c r="AP1016">
        <v>0</v>
      </c>
      <c r="AQ1016">
        <v>10.08</v>
      </c>
      <c r="AR1016">
        <v>-3.92</v>
      </c>
      <c r="AS1016">
        <v>-1</v>
      </c>
      <c r="AT1016">
        <v>1</v>
      </c>
      <c r="AV1016">
        <v>13</v>
      </c>
      <c r="AW1016">
        <v>-1</v>
      </c>
      <c r="AX1016">
        <v>-1</v>
      </c>
      <c r="AZ1016">
        <f t="shared" si="15"/>
        <v>0</v>
      </c>
    </row>
    <row r="1017" spans="1:52" hidden="1" x14ac:dyDescent="0.25">
      <c r="A1017" t="s">
        <v>65</v>
      </c>
      <c r="B1017" t="s">
        <v>57</v>
      </c>
      <c r="C1017">
        <v>2009</v>
      </c>
      <c r="D1017">
        <v>6</v>
      </c>
      <c r="E1017">
        <v>1</v>
      </c>
      <c r="F1017">
        <v>7.3</v>
      </c>
      <c r="G1017">
        <v>-9.5999999999999908</v>
      </c>
      <c r="I1017">
        <v>25</v>
      </c>
      <c r="J1017">
        <v>76</v>
      </c>
      <c r="K1017">
        <v>-4.73983951089033</v>
      </c>
      <c r="L1017">
        <v>0.73397717291200504</v>
      </c>
      <c r="M1017">
        <v>56</v>
      </c>
      <c r="N1017">
        <v>86</v>
      </c>
      <c r="O1017">
        <v>0</v>
      </c>
      <c r="P1017">
        <v>0.36268121022828698</v>
      </c>
      <c r="Q1017">
        <v>0</v>
      </c>
      <c r="R1017">
        <v>90</v>
      </c>
      <c r="S1017">
        <v>0</v>
      </c>
      <c r="T1017">
        <v>-6.1507238327432302E-2</v>
      </c>
      <c r="U1017">
        <v>20</v>
      </c>
      <c r="V1017">
        <v>76</v>
      </c>
      <c r="W1017">
        <v>0.24535427039448399</v>
      </c>
      <c r="X1017">
        <v>-0.96601439260251798</v>
      </c>
      <c r="Y1017">
        <v>100</v>
      </c>
      <c r="Z1017">
        <v>66</v>
      </c>
      <c r="AA1017">
        <v>0</v>
      </c>
      <c r="AB1017">
        <v>0.92298915336206899</v>
      </c>
      <c r="AC1017">
        <v>44</v>
      </c>
      <c r="AD1017">
        <v>69</v>
      </c>
      <c r="AE1017">
        <v>-2.5293279766252601</v>
      </c>
      <c r="AF1017">
        <v>0.99424433440393001</v>
      </c>
      <c r="AH1017">
        <v>-3.5</v>
      </c>
      <c r="AJ1017">
        <v>-1</v>
      </c>
      <c r="AK1017">
        <v>1</v>
      </c>
      <c r="AL1017">
        <v>0.1</v>
      </c>
      <c r="AM1017">
        <v>-3.4</v>
      </c>
      <c r="AO1017">
        <v>0</v>
      </c>
      <c r="AP1017">
        <v>0</v>
      </c>
      <c r="AQ1017">
        <v>0.1</v>
      </c>
      <c r="AR1017">
        <v>-3.4</v>
      </c>
      <c r="AS1017">
        <v>-1</v>
      </c>
      <c r="AT1017">
        <v>1</v>
      </c>
      <c r="AV1017">
        <v>-11</v>
      </c>
      <c r="AW1017">
        <v>-14.5</v>
      </c>
      <c r="AX1017">
        <v>-1</v>
      </c>
      <c r="AZ1017">
        <f t="shared" si="15"/>
        <v>0</v>
      </c>
    </row>
    <row r="1018" spans="1:52" hidden="1" x14ac:dyDescent="0.25">
      <c r="A1018" t="s">
        <v>67</v>
      </c>
      <c r="B1018" t="s">
        <v>45</v>
      </c>
      <c r="C1018">
        <v>2009</v>
      </c>
      <c r="D1018">
        <v>6</v>
      </c>
      <c r="E1018">
        <v>1</v>
      </c>
      <c r="F1018">
        <v>9.1999999999999993</v>
      </c>
      <c r="G1018">
        <v>23.4</v>
      </c>
      <c r="I1018">
        <v>71</v>
      </c>
      <c r="J1018">
        <v>67</v>
      </c>
      <c r="K1018">
        <v>-0.19507266982622401</v>
      </c>
      <c r="L1018">
        <v>0.12176760879868399</v>
      </c>
      <c r="M1018">
        <v>67</v>
      </c>
      <c r="N1018">
        <v>43</v>
      </c>
      <c r="O1018">
        <v>8.1067906859023093</v>
      </c>
      <c r="P1018">
        <v>0.88316584576978996</v>
      </c>
      <c r="Q1018">
        <v>46</v>
      </c>
      <c r="R1018">
        <v>100</v>
      </c>
      <c r="S1018">
        <v>0</v>
      </c>
      <c r="T1018">
        <v>0.44241675728916902</v>
      </c>
      <c r="U1018">
        <v>64</v>
      </c>
      <c r="V1018">
        <v>2</v>
      </c>
      <c r="W1018">
        <v>0</v>
      </c>
      <c r="X1018">
        <v>-0.861080803720918</v>
      </c>
      <c r="Y1018">
        <v>71</v>
      </c>
      <c r="Z1018">
        <v>0</v>
      </c>
      <c r="AA1018">
        <v>0</v>
      </c>
      <c r="AB1018">
        <v>0.98974493495267002</v>
      </c>
      <c r="AC1018">
        <v>48</v>
      </c>
      <c r="AD1018">
        <v>92</v>
      </c>
      <c r="AE1018">
        <v>0</v>
      </c>
      <c r="AF1018">
        <v>9.15597452347158E-2</v>
      </c>
      <c r="AH1018">
        <v>-3</v>
      </c>
      <c r="AJ1018">
        <v>1</v>
      </c>
      <c r="AK1018">
        <v>-1</v>
      </c>
      <c r="AL1018">
        <v>7.26</v>
      </c>
      <c r="AM1018">
        <v>4.26</v>
      </c>
      <c r="AO1018">
        <v>0</v>
      </c>
      <c r="AP1018">
        <v>0</v>
      </c>
      <c r="AQ1018">
        <v>7.26</v>
      </c>
      <c r="AR1018">
        <v>4.26</v>
      </c>
      <c r="AS1018">
        <v>1</v>
      </c>
      <c r="AT1018">
        <v>-1</v>
      </c>
      <c r="AV1018">
        <v>-24</v>
      </c>
      <c r="AW1018">
        <v>-27</v>
      </c>
      <c r="AX1018">
        <v>-1</v>
      </c>
      <c r="AZ1018">
        <f t="shared" si="15"/>
        <v>0</v>
      </c>
    </row>
    <row r="1019" spans="1:52" hidden="1" x14ac:dyDescent="0.25">
      <c r="A1019" t="s">
        <v>68</v>
      </c>
      <c r="B1019" t="s">
        <v>74</v>
      </c>
      <c r="C1019">
        <v>2009</v>
      </c>
      <c r="D1019">
        <v>6</v>
      </c>
      <c r="E1019">
        <v>0</v>
      </c>
      <c r="F1019">
        <v>-37.799999999999997</v>
      </c>
      <c r="G1019">
        <v>-47.5</v>
      </c>
      <c r="I1019">
        <v>36</v>
      </c>
      <c r="J1019">
        <v>58</v>
      </c>
      <c r="K1019">
        <v>-6.9678004291845497</v>
      </c>
      <c r="L1019">
        <v>-0.30354143654135302</v>
      </c>
      <c r="M1019">
        <v>58</v>
      </c>
      <c r="N1019">
        <v>0</v>
      </c>
      <c r="O1019">
        <v>-3.3053747910397901</v>
      </c>
      <c r="P1019">
        <v>0.34905567400807602</v>
      </c>
      <c r="Q1019">
        <v>53</v>
      </c>
      <c r="R1019">
        <v>63</v>
      </c>
      <c r="S1019">
        <v>0</v>
      </c>
      <c r="T1019">
        <v>0.92929440744244896</v>
      </c>
      <c r="U1019">
        <v>45</v>
      </c>
      <c r="V1019">
        <v>53</v>
      </c>
      <c r="W1019">
        <v>0</v>
      </c>
      <c r="X1019">
        <v>0.290719309398212</v>
      </c>
      <c r="Y1019">
        <v>31</v>
      </c>
      <c r="Z1019">
        <v>15</v>
      </c>
      <c r="AA1019">
        <v>0</v>
      </c>
      <c r="AB1019">
        <v>-0.83389299668657402</v>
      </c>
      <c r="AC1019">
        <v>33</v>
      </c>
      <c r="AD1019">
        <v>56</v>
      </c>
      <c r="AE1019">
        <v>-8.5691238336232693</v>
      </c>
      <c r="AF1019">
        <v>-0.51859300074763803</v>
      </c>
      <c r="AH1019">
        <v>9.5</v>
      </c>
      <c r="AJ1019">
        <v>-1</v>
      </c>
      <c r="AK1019">
        <v>-1</v>
      </c>
      <c r="AL1019">
        <v>-12.24</v>
      </c>
      <c r="AM1019">
        <v>-2.74</v>
      </c>
      <c r="AO1019">
        <v>0</v>
      </c>
      <c r="AP1019">
        <v>0</v>
      </c>
      <c r="AQ1019">
        <v>-12.24</v>
      </c>
      <c r="AR1019">
        <v>-2.74</v>
      </c>
      <c r="AS1019">
        <v>-1</v>
      </c>
      <c r="AT1019">
        <v>-1</v>
      </c>
      <c r="AV1019">
        <v>-3</v>
      </c>
      <c r="AW1019">
        <v>6.5</v>
      </c>
      <c r="AX1019">
        <v>1</v>
      </c>
      <c r="AZ1019">
        <f t="shared" si="15"/>
        <v>0</v>
      </c>
    </row>
    <row r="1020" spans="1:52" hidden="1" x14ac:dyDescent="0.25">
      <c r="A1020" t="s">
        <v>54</v>
      </c>
      <c r="B1020" t="s">
        <v>50</v>
      </c>
      <c r="C1020">
        <v>2009</v>
      </c>
      <c r="D1020">
        <v>6</v>
      </c>
      <c r="E1020">
        <v>1</v>
      </c>
      <c r="F1020">
        <v>-34.799999999999997</v>
      </c>
      <c r="G1020">
        <v>-8.8999999999999897</v>
      </c>
      <c r="I1020">
        <v>36</v>
      </c>
      <c r="J1020">
        <v>44</v>
      </c>
      <c r="K1020">
        <v>-2.3373649662415601</v>
      </c>
      <c r="L1020">
        <v>0.26483705149452402</v>
      </c>
      <c r="M1020">
        <v>76</v>
      </c>
      <c r="N1020">
        <v>52</v>
      </c>
      <c r="O1020">
        <v>0</v>
      </c>
      <c r="P1020">
        <v>0.41780975496483103</v>
      </c>
      <c r="Q1020">
        <v>36</v>
      </c>
      <c r="R1020">
        <v>15</v>
      </c>
      <c r="S1020">
        <v>-6.3293738819320202</v>
      </c>
      <c r="T1020">
        <v>-0.27020019203776002</v>
      </c>
      <c r="U1020">
        <v>18</v>
      </c>
      <c r="V1020">
        <v>39</v>
      </c>
      <c r="W1020">
        <v>0.87993589743588996</v>
      </c>
      <c r="X1020">
        <v>0.81410815862944297</v>
      </c>
      <c r="Y1020">
        <v>43</v>
      </c>
      <c r="Z1020">
        <v>69</v>
      </c>
      <c r="AA1020">
        <v>0</v>
      </c>
      <c r="AB1020">
        <v>0.439374898310191</v>
      </c>
      <c r="AC1020">
        <v>38</v>
      </c>
      <c r="AD1020">
        <v>41</v>
      </c>
      <c r="AE1020">
        <v>0</v>
      </c>
      <c r="AF1020">
        <v>7.1652349358140494E-2</v>
      </c>
      <c r="AH1020">
        <v>3</v>
      </c>
      <c r="AJ1020">
        <v>1</v>
      </c>
      <c r="AK1020">
        <v>-1</v>
      </c>
      <c r="AL1020">
        <v>0.26</v>
      </c>
      <c r="AM1020">
        <v>3.26</v>
      </c>
      <c r="AO1020">
        <v>0</v>
      </c>
      <c r="AP1020">
        <v>0</v>
      </c>
      <c r="AQ1020">
        <v>0.26</v>
      </c>
      <c r="AR1020">
        <v>3.26</v>
      </c>
      <c r="AS1020">
        <v>1</v>
      </c>
      <c r="AT1020">
        <v>-1</v>
      </c>
      <c r="AV1020">
        <v>-7</v>
      </c>
      <c r="AW1020">
        <v>-4</v>
      </c>
      <c r="AX1020">
        <v>-1</v>
      </c>
      <c r="AZ1020">
        <f t="shared" si="15"/>
        <v>0</v>
      </c>
    </row>
    <row r="1021" spans="1:52" x14ac:dyDescent="0.25">
      <c r="A1021" t="s">
        <v>69</v>
      </c>
      <c r="B1021" t="s">
        <v>71</v>
      </c>
      <c r="C1021">
        <v>2009</v>
      </c>
      <c r="D1021">
        <v>6</v>
      </c>
      <c r="E1021">
        <v>0</v>
      </c>
      <c r="F1021">
        <v>-15.6</v>
      </c>
      <c r="G1021">
        <v>-34.299999999999997</v>
      </c>
      <c r="I1021">
        <v>36</v>
      </c>
      <c r="J1021">
        <v>89</v>
      </c>
      <c r="K1021">
        <v>0</v>
      </c>
      <c r="L1021">
        <v>0.610352122693952</v>
      </c>
      <c r="M1021">
        <v>84</v>
      </c>
      <c r="N1021">
        <v>43</v>
      </c>
      <c r="O1021">
        <v>-14.295159595022801</v>
      </c>
      <c r="P1021">
        <v>0.79446911003410403</v>
      </c>
      <c r="Q1021">
        <v>66</v>
      </c>
      <c r="R1021">
        <v>74</v>
      </c>
      <c r="S1021">
        <v>0</v>
      </c>
      <c r="T1021">
        <v>0.47962281280324098</v>
      </c>
      <c r="U1021">
        <v>96</v>
      </c>
      <c r="V1021">
        <v>42</v>
      </c>
      <c r="W1021">
        <v>-9.2041394335511892</v>
      </c>
      <c r="X1021">
        <v>-0.48398672283993799</v>
      </c>
      <c r="Y1021">
        <v>53</v>
      </c>
      <c r="Z1021">
        <v>43</v>
      </c>
      <c r="AA1021">
        <v>0</v>
      </c>
      <c r="AB1021">
        <v>-0.22789577699364999</v>
      </c>
      <c r="AC1021">
        <v>7</v>
      </c>
      <c r="AD1021">
        <v>81</v>
      </c>
      <c r="AE1021">
        <v>-11.650433566433501</v>
      </c>
      <c r="AF1021">
        <v>0.62117133353895304</v>
      </c>
      <c r="AH1021">
        <v>9</v>
      </c>
      <c r="AJ1021">
        <v>-1</v>
      </c>
      <c r="AK1021">
        <v>1</v>
      </c>
      <c r="AL1021">
        <v>-9.5399999999999991</v>
      </c>
      <c r="AM1021">
        <v>-0.53999999999999904</v>
      </c>
      <c r="AO1021">
        <v>-23.048659357028001</v>
      </c>
      <c r="AP1021">
        <v>-2.2907469816222901</v>
      </c>
      <c r="AQ1021">
        <v>-11.8307469816222</v>
      </c>
      <c r="AR1021">
        <v>-2.8307469816222901</v>
      </c>
      <c r="AS1021">
        <v>-1</v>
      </c>
      <c r="AT1021">
        <v>1</v>
      </c>
      <c r="AV1021">
        <v>-59</v>
      </c>
      <c r="AW1021">
        <v>-50</v>
      </c>
      <c r="AX1021">
        <v>-1</v>
      </c>
      <c r="AZ1021">
        <f t="shared" si="15"/>
        <v>1</v>
      </c>
    </row>
    <row r="1022" spans="1:52" hidden="1" x14ac:dyDescent="0.25">
      <c r="A1022" t="s">
        <v>70</v>
      </c>
      <c r="B1022" t="s">
        <v>59</v>
      </c>
      <c r="C1022">
        <v>2009</v>
      </c>
      <c r="D1022">
        <v>6</v>
      </c>
      <c r="E1022">
        <v>1</v>
      </c>
      <c r="F1022">
        <v>-4.5999999999999996</v>
      </c>
      <c r="G1022">
        <v>16.399999999999999</v>
      </c>
      <c r="I1022">
        <v>43</v>
      </c>
      <c r="J1022">
        <v>36</v>
      </c>
      <c r="K1022">
        <v>0</v>
      </c>
      <c r="L1022">
        <v>-0.62298814512027101</v>
      </c>
      <c r="M1022">
        <v>49</v>
      </c>
      <c r="N1022">
        <v>14</v>
      </c>
      <c r="O1022">
        <v>0</v>
      </c>
      <c r="P1022">
        <v>-8.7659577082198403E-2</v>
      </c>
      <c r="Q1022">
        <v>36</v>
      </c>
      <c r="R1022">
        <v>38</v>
      </c>
      <c r="S1022">
        <v>0</v>
      </c>
      <c r="T1022">
        <v>0.93094248457055295</v>
      </c>
      <c r="U1022">
        <v>51</v>
      </c>
      <c r="V1022">
        <v>41</v>
      </c>
      <c r="W1022">
        <v>0</v>
      </c>
      <c r="X1022">
        <v>0.40823619278946699</v>
      </c>
      <c r="Y1022">
        <v>52</v>
      </c>
      <c r="Z1022">
        <v>16</v>
      </c>
      <c r="AA1022">
        <v>0</v>
      </c>
      <c r="AB1022">
        <v>-0.65453339268157296</v>
      </c>
      <c r="AC1022">
        <v>66</v>
      </c>
      <c r="AD1022">
        <v>29</v>
      </c>
      <c r="AE1022">
        <v>0</v>
      </c>
      <c r="AF1022">
        <v>0.69218224767793701</v>
      </c>
      <c r="AH1022">
        <v>-6.5</v>
      </c>
      <c r="AJ1022">
        <v>-1</v>
      </c>
      <c r="AK1022">
        <v>1</v>
      </c>
      <c r="AL1022">
        <v>5.77</v>
      </c>
      <c r="AM1022">
        <v>-0.73</v>
      </c>
      <c r="AO1022">
        <v>0</v>
      </c>
      <c r="AP1022">
        <v>0</v>
      </c>
      <c r="AQ1022">
        <v>5.77</v>
      </c>
      <c r="AR1022">
        <v>-0.73</v>
      </c>
      <c r="AS1022">
        <v>-1</v>
      </c>
      <c r="AT1022">
        <v>1</v>
      </c>
      <c r="AV1022">
        <v>-8</v>
      </c>
      <c r="AW1022">
        <v>-14.5</v>
      </c>
      <c r="AX1022">
        <v>-1</v>
      </c>
      <c r="AZ1022">
        <f t="shared" si="15"/>
        <v>0</v>
      </c>
    </row>
    <row r="1023" spans="1:52" hidden="1" x14ac:dyDescent="0.25">
      <c r="A1023" t="s">
        <v>45</v>
      </c>
      <c r="B1023" t="s">
        <v>48</v>
      </c>
      <c r="C1023">
        <v>2009</v>
      </c>
      <c r="D1023">
        <v>7</v>
      </c>
      <c r="E1023">
        <v>0</v>
      </c>
      <c r="F1023">
        <v>0.7</v>
      </c>
      <c r="G1023">
        <v>-29.4</v>
      </c>
      <c r="I1023">
        <v>66</v>
      </c>
      <c r="J1023">
        <v>91</v>
      </c>
      <c r="K1023">
        <v>0</v>
      </c>
      <c r="L1023">
        <v>0.87359616156669995</v>
      </c>
      <c r="M1023">
        <v>65</v>
      </c>
      <c r="N1023">
        <v>56</v>
      </c>
      <c r="O1023">
        <v>7.7151306774930202</v>
      </c>
      <c r="P1023">
        <v>0.118812479642073</v>
      </c>
      <c r="Q1023">
        <v>0</v>
      </c>
      <c r="R1023">
        <v>57</v>
      </c>
      <c r="S1023">
        <v>0</v>
      </c>
      <c r="T1023">
        <v>-0.17549367158086901</v>
      </c>
      <c r="U1023">
        <v>100</v>
      </c>
      <c r="V1023">
        <v>75</v>
      </c>
      <c r="W1023">
        <v>0</v>
      </c>
      <c r="X1023">
        <v>-0.83901084449055296</v>
      </c>
      <c r="Y1023">
        <v>77</v>
      </c>
      <c r="Z1023">
        <v>100</v>
      </c>
      <c r="AA1023">
        <v>0</v>
      </c>
      <c r="AB1023">
        <v>0.48762859861623298</v>
      </c>
      <c r="AC1023">
        <v>0</v>
      </c>
      <c r="AD1023">
        <v>64</v>
      </c>
      <c r="AE1023">
        <v>0</v>
      </c>
      <c r="AF1023">
        <v>0.84976047972846802</v>
      </c>
      <c r="AH1023">
        <v>8</v>
      </c>
      <c r="AJ1023">
        <v>-1</v>
      </c>
      <c r="AK1023">
        <v>-1</v>
      </c>
      <c r="AL1023">
        <v>-8.52</v>
      </c>
      <c r="AM1023">
        <v>-0.51999999999999902</v>
      </c>
      <c r="AO1023">
        <v>0</v>
      </c>
      <c r="AP1023">
        <v>0</v>
      </c>
      <c r="AQ1023">
        <v>-8.52</v>
      </c>
      <c r="AR1023">
        <v>-0.51999999999999902</v>
      </c>
      <c r="AS1023">
        <v>-1</v>
      </c>
      <c r="AT1023">
        <v>-1</v>
      </c>
      <c r="AV1023">
        <v>7</v>
      </c>
      <c r="AW1023">
        <v>15</v>
      </c>
      <c r="AX1023">
        <v>1</v>
      </c>
      <c r="AZ1023">
        <f t="shared" si="15"/>
        <v>0</v>
      </c>
    </row>
    <row r="1024" spans="1:52" hidden="1" x14ac:dyDescent="0.25">
      <c r="A1024" t="s">
        <v>47</v>
      </c>
      <c r="B1024" t="s">
        <v>55</v>
      </c>
      <c r="C1024">
        <v>2009</v>
      </c>
      <c r="D1024">
        <v>7</v>
      </c>
      <c r="E1024">
        <v>0</v>
      </c>
      <c r="F1024">
        <v>10.3</v>
      </c>
      <c r="G1024">
        <v>1.3</v>
      </c>
      <c r="I1024">
        <v>44</v>
      </c>
      <c r="J1024">
        <v>70</v>
      </c>
      <c r="K1024">
        <v>0</v>
      </c>
      <c r="L1024">
        <v>0.82908299418023401</v>
      </c>
      <c r="M1024">
        <v>100</v>
      </c>
      <c r="N1024">
        <v>44</v>
      </c>
      <c r="O1024">
        <v>0</v>
      </c>
      <c r="P1024">
        <v>-0.103077291155676</v>
      </c>
      <c r="Q1024">
        <v>34</v>
      </c>
      <c r="R1024">
        <v>62</v>
      </c>
      <c r="S1024">
        <v>0</v>
      </c>
      <c r="T1024">
        <v>-0.54941365429998201</v>
      </c>
      <c r="U1024">
        <v>52</v>
      </c>
      <c r="V1024">
        <v>87</v>
      </c>
      <c r="W1024">
        <v>0</v>
      </c>
      <c r="X1024">
        <v>0.30518597898710897</v>
      </c>
      <c r="Y1024">
        <v>52</v>
      </c>
      <c r="Z1024">
        <v>11</v>
      </c>
      <c r="AA1024">
        <v>27.796938884917701</v>
      </c>
      <c r="AB1024">
        <v>0.77438575443815205</v>
      </c>
      <c r="AC1024">
        <v>20</v>
      </c>
      <c r="AD1024">
        <v>67</v>
      </c>
      <c r="AE1024">
        <v>-3.0183362863217602</v>
      </c>
      <c r="AF1024">
        <v>0.62672526966766895</v>
      </c>
      <c r="AH1024">
        <v>5</v>
      </c>
      <c r="AJ1024">
        <v>1</v>
      </c>
      <c r="AK1024">
        <v>-1</v>
      </c>
      <c r="AL1024">
        <v>-1.94</v>
      </c>
      <c r="AM1024">
        <v>3.06</v>
      </c>
      <c r="AO1024">
        <v>0</v>
      </c>
      <c r="AP1024">
        <v>0</v>
      </c>
      <c r="AQ1024">
        <v>-1.94</v>
      </c>
      <c r="AR1024">
        <v>3.06</v>
      </c>
      <c r="AS1024">
        <v>1</v>
      </c>
      <c r="AT1024">
        <v>-1</v>
      </c>
      <c r="AV1024">
        <v>-16</v>
      </c>
      <c r="AW1024">
        <v>-11</v>
      </c>
      <c r="AX1024">
        <v>-1</v>
      </c>
      <c r="AZ1024">
        <f t="shared" si="15"/>
        <v>0</v>
      </c>
    </row>
    <row r="1025" spans="1:52" hidden="1" x14ac:dyDescent="0.25">
      <c r="A1025" t="s">
        <v>51</v>
      </c>
      <c r="B1025" t="s">
        <v>50</v>
      </c>
      <c r="C1025">
        <v>2009</v>
      </c>
      <c r="D1025">
        <v>7</v>
      </c>
      <c r="E1025">
        <v>0</v>
      </c>
      <c r="F1025">
        <v>-14</v>
      </c>
      <c r="G1025">
        <v>11.1</v>
      </c>
      <c r="I1025">
        <v>56</v>
      </c>
      <c r="J1025">
        <v>52</v>
      </c>
      <c r="K1025">
        <v>0</v>
      </c>
      <c r="L1025">
        <v>-0.167433744378473</v>
      </c>
      <c r="M1025">
        <v>40</v>
      </c>
      <c r="N1025">
        <v>66</v>
      </c>
      <c r="O1025">
        <v>-17.770407604183902</v>
      </c>
      <c r="P1025">
        <v>0.85218625041187102</v>
      </c>
      <c r="Q1025">
        <v>54</v>
      </c>
      <c r="R1025">
        <v>27</v>
      </c>
      <c r="S1025">
        <v>-1.11698583401319</v>
      </c>
      <c r="T1025">
        <v>0.60760235239690796</v>
      </c>
      <c r="U1025">
        <v>0</v>
      </c>
      <c r="V1025">
        <v>62</v>
      </c>
      <c r="W1025">
        <v>-4.2372943266348297</v>
      </c>
      <c r="X1025">
        <v>0.45640561873416602</v>
      </c>
      <c r="Y1025">
        <v>22</v>
      </c>
      <c r="Z1025">
        <v>93</v>
      </c>
      <c r="AA1025">
        <v>0</v>
      </c>
      <c r="AB1025">
        <v>-0.73126642379225504</v>
      </c>
      <c r="AC1025">
        <v>81</v>
      </c>
      <c r="AD1025">
        <v>17</v>
      </c>
      <c r="AE1025">
        <v>-4.8894549729267602</v>
      </c>
      <c r="AF1025">
        <v>0.14587480350704801</v>
      </c>
      <c r="AH1025">
        <v>7</v>
      </c>
      <c r="AJ1025">
        <v>1</v>
      </c>
      <c r="AK1025">
        <v>1</v>
      </c>
      <c r="AL1025">
        <v>0.23</v>
      </c>
      <c r="AM1025">
        <v>7.23</v>
      </c>
      <c r="AO1025">
        <v>0</v>
      </c>
      <c r="AP1025">
        <v>0</v>
      </c>
      <c r="AQ1025">
        <v>0.23</v>
      </c>
      <c r="AR1025">
        <v>7.23</v>
      </c>
      <c r="AS1025">
        <v>1</v>
      </c>
      <c r="AT1025">
        <v>1</v>
      </c>
      <c r="AV1025">
        <v>11</v>
      </c>
      <c r="AW1025">
        <v>18</v>
      </c>
      <c r="AX1025">
        <v>1</v>
      </c>
      <c r="AZ1025">
        <f t="shared" si="15"/>
        <v>0</v>
      </c>
    </row>
    <row r="1026" spans="1:52" x14ac:dyDescent="0.25">
      <c r="A1026" t="s">
        <v>50</v>
      </c>
      <c r="B1026" t="s">
        <v>51</v>
      </c>
      <c r="C1026">
        <v>2009</v>
      </c>
      <c r="D1026">
        <v>7</v>
      </c>
      <c r="E1026">
        <v>1</v>
      </c>
      <c r="F1026">
        <v>-25.1</v>
      </c>
      <c r="G1026">
        <v>-11.1</v>
      </c>
      <c r="I1026">
        <v>66</v>
      </c>
      <c r="J1026">
        <v>40</v>
      </c>
      <c r="K1026">
        <v>3.9814211975223599</v>
      </c>
      <c r="L1026">
        <v>0.27123727024953498</v>
      </c>
      <c r="M1026">
        <v>52</v>
      </c>
      <c r="N1026">
        <v>56</v>
      </c>
      <c r="O1026">
        <v>0</v>
      </c>
      <c r="P1026">
        <v>9.1388981853966295E-2</v>
      </c>
      <c r="Q1026">
        <v>62</v>
      </c>
      <c r="R1026">
        <v>0</v>
      </c>
      <c r="S1026">
        <v>8.9649284487693102</v>
      </c>
      <c r="T1026">
        <v>0.77365878847219904</v>
      </c>
      <c r="U1026">
        <v>27</v>
      </c>
      <c r="V1026">
        <v>54</v>
      </c>
      <c r="W1026">
        <v>1.0575997116770799</v>
      </c>
      <c r="X1026">
        <v>0.89859870054373603</v>
      </c>
      <c r="Y1026">
        <v>17</v>
      </c>
      <c r="Z1026">
        <v>81</v>
      </c>
      <c r="AA1026">
        <v>6.4723314669652803</v>
      </c>
      <c r="AB1026">
        <v>-0.77309736725287503</v>
      </c>
      <c r="AC1026">
        <v>93</v>
      </c>
      <c r="AD1026">
        <v>22</v>
      </c>
      <c r="AE1026">
        <v>0</v>
      </c>
      <c r="AF1026">
        <v>0.97832373581344101</v>
      </c>
      <c r="AH1026">
        <v>-7</v>
      </c>
      <c r="AJ1026">
        <v>-1</v>
      </c>
      <c r="AK1026">
        <v>1</v>
      </c>
      <c r="AL1026">
        <v>-0.23</v>
      </c>
      <c r="AM1026">
        <v>-7.23</v>
      </c>
      <c r="AO1026">
        <v>11.9395380995136</v>
      </c>
      <c r="AP1026">
        <v>1.1866399880253899</v>
      </c>
      <c r="AQ1026">
        <v>0.95663998802539696</v>
      </c>
      <c r="AR1026">
        <v>-6.0433600119745998</v>
      </c>
      <c r="AS1026">
        <v>-1</v>
      </c>
      <c r="AT1026">
        <v>1</v>
      </c>
      <c r="AV1026">
        <v>-11</v>
      </c>
      <c r="AW1026">
        <v>-18</v>
      </c>
      <c r="AX1026">
        <v>-1</v>
      </c>
      <c r="AZ1026">
        <f t="shared" si="15"/>
        <v>1</v>
      </c>
    </row>
    <row r="1027" spans="1:52" hidden="1" x14ac:dyDescent="0.25">
      <c r="A1027" t="s">
        <v>46</v>
      </c>
      <c r="B1027" t="s">
        <v>53</v>
      </c>
      <c r="C1027">
        <v>2009</v>
      </c>
      <c r="D1027">
        <v>7</v>
      </c>
      <c r="E1027">
        <v>0</v>
      </c>
      <c r="F1027">
        <v>2.2999999999999998</v>
      </c>
      <c r="G1027">
        <v>8.6</v>
      </c>
      <c r="I1027">
        <v>74</v>
      </c>
      <c r="J1027">
        <v>69</v>
      </c>
      <c r="K1027">
        <v>4.6671533008418198</v>
      </c>
      <c r="L1027">
        <v>0.82728305115636902</v>
      </c>
      <c r="M1027">
        <v>65</v>
      </c>
      <c r="N1027">
        <v>69</v>
      </c>
      <c r="O1027">
        <v>0</v>
      </c>
      <c r="P1027">
        <v>-9.4743687187576198E-2</v>
      </c>
      <c r="Q1027">
        <v>27</v>
      </c>
      <c r="R1027">
        <v>70</v>
      </c>
      <c r="S1027">
        <v>0</v>
      </c>
      <c r="T1027">
        <v>-2.2157781630884901E-2</v>
      </c>
      <c r="U1027">
        <v>76</v>
      </c>
      <c r="V1027">
        <v>47</v>
      </c>
      <c r="W1027">
        <v>0</v>
      </c>
      <c r="X1027">
        <v>-0.92903967003782695</v>
      </c>
      <c r="Y1027">
        <v>52</v>
      </c>
      <c r="Z1027">
        <v>8</v>
      </c>
      <c r="AA1027">
        <v>0</v>
      </c>
      <c r="AB1027">
        <v>-0.29235139561579798</v>
      </c>
      <c r="AC1027">
        <v>40</v>
      </c>
      <c r="AD1027">
        <v>45</v>
      </c>
      <c r="AE1027">
        <v>0</v>
      </c>
      <c r="AF1027">
        <v>-0.180655947088499</v>
      </c>
      <c r="AH1027">
        <v>-2</v>
      </c>
      <c r="AJ1027">
        <v>-1</v>
      </c>
      <c r="AK1027">
        <v>1</v>
      </c>
      <c r="AL1027">
        <v>-0.32</v>
      </c>
      <c r="AM1027">
        <v>-2.3199999999999998</v>
      </c>
      <c r="AO1027">
        <v>0</v>
      </c>
      <c r="AP1027">
        <v>0</v>
      </c>
      <c r="AQ1027">
        <v>-0.32</v>
      </c>
      <c r="AR1027">
        <v>-2.3199999999999998</v>
      </c>
      <c r="AS1027">
        <v>-1</v>
      </c>
      <c r="AT1027">
        <v>1</v>
      </c>
      <c r="AV1027">
        <v>-35</v>
      </c>
      <c r="AW1027">
        <v>-37</v>
      </c>
      <c r="AX1027">
        <v>-1</v>
      </c>
      <c r="AZ1027">
        <f t="shared" si="15"/>
        <v>0</v>
      </c>
    </row>
    <row r="1028" spans="1:52" hidden="1" x14ac:dyDescent="0.25">
      <c r="A1028" t="s">
        <v>53</v>
      </c>
      <c r="B1028" t="s">
        <v>46</v>
      </c>
      <c r="C1028">
        <v>2009</v>
      </c>
      <c r="D1028">
        <v>7</v>
      </c>
      <c r="E1028">
        <v>1</v>
      </c>
      <c r="F1028">
        <v>-6.3</v>
      </c>
      <c r="G1028">
        <v>-8.6</v>
      </c>
      <c r="I1028">
        <v>69</v>
      </c>
      <c r="J1028">
        <v>65</v>
      </c>
      <c r="K1028">
        <v>1.7282528072524901</v>
      </c>
      <c r="L1028">
        <v>0.47863819321470702</v>
      </c>
      <c r="M1028">
        <v>69</v>
      </c>
      <c r="N1028">
        <v>74</v>
      </c>
      <c r="O1028">
        <v>13.409501742874699</v>
      </c>
      <c r="P1028">
        <v>-0.64292702113720801</v>
      </c>
      <c r="Q1028">
        <v>47</v>
      </c>
      <c r="R1028">
        <v>76</v>
      </c>
      <c r="S1028">
        <v>6.7517247623358898</v>
      </c>
      <c r="T1028">
        <v>-0.52340806000857798</v>
      </c>
      <c r="U1028">
        <v>70</v>
      </c>
      <c r="V1028">
        <v>27</v>
      </c>
      <c r="W1028">
        <v>-1.70406417112298</v>
      </c>
      <c r="X1028">
        <v>-0.73020388598650798</v>
      </c>
      <c r="Y1028">
        <v>45</v>
      </c>
      <c r="Z1028">
        <v>40</v>
      </c>
      <c r="AA1028">
        <v>0</v>
      </c>
      <c r="AB1028">
        <v>-0.50611721124738296</v>
      </c>
      <c r="AC1028">
        <v>8</v>
      </c>
      <c r="AD1028">
        <v>52</v>
      </c>
      <c r="AE1028">
        <v>0</v>
      </c>
      <c r="AF1028">
        <v>-1.7316467547274301E-2</v>
      </c>
      <c r="AH1028">
        <v>2</v>
      </c>
      <c r="AJ1028">
        <v>1</v>
      </c>
      <c r="AK1028">
        <v>1</v>
      </c>
      <c r="AL1028">
        <v>0.32</v>
      </c>
      <c r="AM1028">
        <v>2.3199999999999998</v>
      </c>
      <c r="AO1028">
        <v>0</v>
      </c>
      <c r="AP1028">
        <v>0</v>
      </c>
      <c r="AQ1028">
        <v>0.32</v>
      </c>
      <c r="AR1028">
        <v>2.3199999999999998</v>
      </c>
      <c r="AS1028">
        <v>1</v>
      </c>
      <c r="AT1028">
        <v>1</v>
      </c>
      <c r="AV1028">
        <v>35</v>
      </c>
      <c r="AW1028">
        <v>37</v>
      </c>
      <c r="AX1028">
        <v>1</v>
      </c>
      <c r="AZ1028">
        <f t="shared" ref="AZ1028:AZ1091" si="16">IF(AO1028=0,0,1)</f>
        <v>0</v>
      </c>
    </row>
    <row r="1029" spans="1:52" hidden="1" x14ac:dyDescent="0.25">
      <c r="A1029" t="s">
        <v>72</v>
      </c>
      <c r="B1029" t="s">
        <v>73</v>
      </c>
      <c r="C1029">
        <v>2009</v>
      </c>
      <c r="D1029">
        <v>7</v>
      </c>
      <c r="E1029">
        <v>1</v>
      </c>
      <c r="F1029">
        <v>-26.7</v>
      </c>
      <c r="G1029">
        <v>-46.3</v>
      </c>
      <c r="I1029">
        <v>44</v>
      </c>
      <c r="J1029">
        <v>0</v>
      </c>
      <c r="K1029">
        <v>0</v>
      </c>
      <c r="L1029">
        <v>0.88653405550890196</v>
      </c>
      <c r="M1029">
        <v>51</v>
      </c>
      <c r="N1029">
        <v>44</v>
      </c>
      <c r="O1029">
        <v>0</v>
      </c>
      <c r="P1029">
        <v>-2.7245135838009499E-2</v>
      </c>
      <c r="Q1029">
        <v>39</v>
      </c>
      <c r="R1029">
        <v>63</v>
      </c>
      <c r="S1029">
        <v>-3.16348634440312</v>
      </c>
      <c r="T1029">
        <v>0.82106854259679996</v>
      </c>
      <c r="U1029">
        <v>13</v>
      </c>
      <c r="V1029">
        <v>37</v>
      </c>
      <c r="W1029">
        <v>0</v>
      </c>
      <c r="X1029">
        <v>0.68093569830251799</v>
      </c>
      <c r="Y1029">
        <v>5</v>
      </c>
      <c r="Z1029">
        <v>62</v>
      </c>
      <c r="AA1029">
        <v>-2.6705402146388502</v>
      </c>
      <c r="AB1029">
        <v>-0.35516330451490902</v>
      </c>
      <c r="AC1029">
        <v>19</v>
      </c>
      <c r="AD1029">
        <v>66</v>
      </c>
      <c r="AE1029">
        <v>-6.1182147258163804</v>
      </c>
      <c r="AF1029">
        <v>0.716135990874746</v>
      </c>
      <c r="AH1029">
        <v>9</v>
      </c>
      <c r="AJ1029">
        <v>1</v>
      </c>
      <c r="AK1029">
        <v>-1</v>
      </c>
      <c r="AL1029">
        <v>-8.2899999999999991</v>
      </c>
      <c r="AM1029">
        <v>0.71</v>
      </c>
      <c r="AO1029">
        <v>0</v>
      </c>
      <c r="AP1029">
        <v>0</v>
      </c>
      <c r="AQ1029">
        <v>-8.2899999999999991</v>
      </c>
      <c r="AR1029">
        <v>0.71</v>
      </c>
      <c r="AS1029">
        <v>1</v>
      </c>
      <c r="AT1029">
        <v>-1</v>
      </c>
      <c r="AV1029">
        <v>-28</v>
      </c>
      <c r="AW1029">
        <v>-19</v>
      </c>
      <c r="AX1029">
        <v>-1</v>
      </c>
      <c r="AZ1029">
        <f t="shared" si="16"/>
        <v>0</v>
      </c>
    </row>
    <row r="1030" spans="1:52" hidden="1" x14ac:dyDescent="0.25">
      <c r="A1030" t="s">
        <v>55</v>
      </c>
      <c r="B1030" t="s">
        <v>47</v>
      </c>
      <c r="C1030">
        <v>2009</v>
      </c>
      <c r="D1030">
        <v>7</v>
      </c>
      <c r="E1030">
        <v>1</v>
      </c>
      <c r="F1030">
        <v>9</v>
      </c>
      <c r="G1030">
        <v>-1.3</v>
      </c>
      <c r="I1030">
        <v>44</v>
      </c>
      <c r="J1030">
        <v>100</v>
      </c>
      <c r="K1030">
        <v>-1.43188230008984</v>
      </c>
      <c r="L1030">
        <v>0.55138083741101396</v>
      </c>
      <c r="M1030">
        <v>70</v>
      </c>
      <c r="N1030">
        <v>44</v>
      </c>
      <c r="O1030">
        <v>1.8885624114388699</v>
      </c>
      <c r="P1030">
        <v>0.49778900131300302</v>
      </c>
      <c r="Q1030">
        <v>87</v>
      </c>
      <c r="R1030">
        <v>52</v>
      </c>
      <c r="S1030">
        <v>1.2391046831955901</v>
      </c>
      <c r="T1030">
        <v>0.99551354970514505</v>
      </c>
      <c r="U1030">
        <v>62</v>
      </c>
      <c r="V1030">
        <v>34</v>
      </c>
      <c r="W1030">
        <v>0</v>
      </c>
      <c r="X1030">
        <v>0.51859850072426905</v>
      </c>
      <c r="Y1030">
        <v>67</v>
      </c>
      <c r="Z1030">
        <v>20</v>
      </c>
      <c r="AA1030">
        <v>0</v>
      </c>
      <c r="AB1030">
        <v>-5.0651246764655003E-2</v>
      </c>
      <c r="AC1030">
        <v>11</v>
      </c>
      <c r="AD1030">
        <v>52</v>
      </c>
      <c r="AE1030">
        <v>3.37903893951923E-2</v>
      </c>
      <c r="AF1030">
        <v>0.86960041015354295</v>
      </c>
      <c r="AH1030">
        <v>-5</v>
      </c>
      <c r="AJ1030">
        <v>-1</v>
      </c>
      <c r="AK1030">
        <v>-1</v>
      </c>
      <c r="AL1030">
        <v>1.94</v>
      </c>
      <c r="AM1030">
        <v>-3.06</v>
      </c>
      <c r="AO1030">
        <v>0</v>
      </c>
      <c r="AP1030">
        <v>0</v>
      </c>
      <c r="AQ1030">
        <v>1.94</v>
      </c>
      <c r="AR1030">
        <v>-3.06</v>
      </c>
      <c r="AS1030">
        <v>-1</v>
      </c>
      <c r="AT1030">
        <v>-1</v>
      </c>
      <c r="AV1030">
        <v>16</v>
      </c>
      <c r="AW1030">
        <v>11</v>
      </c>
      <c r="AX1030">
        <v>1</v>
      </c>
      <c r="AZ1030">
        <f t="shared" si="16"/>
        <v>0</v>
      </c>
    </row>
    <row r="1031" spans="1:52" hidden="1" x14ac:dyDescent="0.25">
      <c r="A1031" t="s">
        <v>73</v>
      </c>
      <c r="B1031" t="s">
        <v>72</v>
      </c>
      <c r="C1031">
        <v>2009</v>
      </c>
      <c r="D1031">
        <v>7</v>
      </c>
      <c r="E1031">
        <v>0</v>
      </c>
      <c r="F1031">
        <v>19.600000000000001</v>
      </c>
      <c r="G1031">
        <v>46.3</v>
      </c>
      <c r="I1031">
        <v>44</v>
      </c>
      <c r="J1031">
        <v>51</v>
      </c>
      <c r="K1031">
        <v>0</v>
      </c>
      <c r="L1031">
        <v>0.72570715762067795</v>
      </c>
      <c r="M1031">
        <v>0</v>
      </c>
      <c r="N1031">
        <v>44</v>
      </c>
      <c r="O1031">
        <v>6.1720814061054403</v>
      </c>
      <c r="P1031">
        <v>0.618824098584561</v>
      </c>
      <c r="Q1031">
        <v>37</v>
      </c>
      <c r="R1031">
        <v>13</v>
      </c>
      <c r="S1031">
        <v>0</v>
      </c>
      <c r="T1031">
        <v>0.74221634220164501</v>
      </c>
      <c r="U1031">
        <v>63</v>
      </c>
      <c r="V1031">
        <v>39</v>
      </c>
      <c r="W1031">
        <v>0</v>
      </c>
      <c r="X1031">
        <v>0.50909391395077097</v>
      </c>
      <c r="Y1031">
        <v>66</v>
      </c>
      <c r="Z1031">
        <v>19</v>
      </c>
      <c r="AA1031">
        <v>0</v>
      </c>
      <c r="AB1031">
        <v>-0.68042208928278702</v>
      </c>
      <c r="AC1031">
        <v>62</v>
      </c>
      <c r="AD1031">
        <v>5</v>
      </c>
      <c r="AE1031">
        <v>0</v>
      </c>
      <c r="AF1031">
        <v>7.0193526418360103E-2</v>
      </c>
      <c r="AH1031">
        <v>-9</v>
      </c>
      <c r="AJ1031">
        <v>-1</v>
      </c>
      <c r="AK1031">
        <v>-1</v>
      </c>
      <c r="AL1031">
        <v>8.2899999999999991</v>
      </c>
      <c r="AM1031">
        <v>-0.71</v>
      </c>
      <c r="AO1031">
        <v>0</v>
      </c>
      <c r="AP1031">
        <v>0</v>
      </c>
      <c r="AQ1031">
        <v>8.2899999999999991</v>
      </c>
      <c r="AR1031">
        <v>-0.71</v>
      </c>
      <c r="AS1031">
        <v>-1</v>
      </c>
      <c r="AT1031">
        <v>-1</v>
      </c>
      <c r="AV1031">
        <v>28</v>
      </c>
      <c r="AW1031">
        <v>19</v>
      </c>
      <c r="AX1031">
        <v>1</v>
      </c>
      <c r="AZ1031">
        <f t="shared" si="16"/>
        <v>0</v>
      </c>
    </row>
    <row r="1032" spans="1:52" hidden="1" x14ac:dyDescent="0.25">
      <c r="A1032" t="s">
        <v>56</v>
      </c>
      <c r="B1032" t="s">
        <v>66</v>
      </c>
      <c r="C1032">
        <v>2009</v>
      </c>
      <c r="D1032">
        <v>7</v>
      </c>
      <c r="E1032">
        <v>1</v>
      </c>
      <c r="F1032">
        <v>-5</v>
      </c>
      <c r="G1032">
        <v>6.4</v>
      </c>
      <c r="I1032">
        <v>13</v>
      </c>
      <c r="J1032">
        <v>39</v>
      </c>
      <c r="K1032">
        <v>0</v>
      </c>
      <c r="L1032">
        <v>0.16383132182764701</v>
      </c>
      <c r="M1032">
        <v>72</v>
      </c>
      <c r="N1032">
        <v>51</v>
      </c>
      <c r="O1032">
        <v>4.7230587618048201</v>
      </c>
      <c r="P1032">
        <v>-0.64887106547856699</v>
      </c>
      <c r="Q1032">
        <v>17</v>
      </c>
      <c r="R1032">
        <v>76</v>
      </c>
      <c r="S1032">
        <v>3.1708376963350702</v>
      </c>
      <c r="T1032">
        <v>0.54173052890190498</v>
      </c>
      <c r="U1032">
        <v>46</v>
      </c>
      <c r="V1032">
        <v>41</v>
      </c>
      <c r="W1032">
        <v>0</v>
      </c>
      <c r="X1032">
        <v>-8.2414379833103193E-2</v>
      </c>
      <c r="Y1032">
        <v>83</v>
      </c>
      <c r="Z1032">
        <v>26</v>
      </c>
      <c r="AA1032">
        <v>0</v>
      </c>
      <c r="AB1032">
        <v>-0.51229301831187601</v>
      </c>
      <c r="AC1032">
        <v>32</v>
      </c>
      <c r="AD1032">
        <v>18</v>
      </c>
      <c r="AE1032">
        <v>10.6173447378207</v>
      </c>
      <c r="AF1032">
        <v>0.75685896734367297</v>
      </c>
      <c r="AH1032">
        <v>-3</v>
      </c>
      <c r="AJ1032">
        <v>1</v>
      </c>
      <c r="AK1032">
        <v>0</v>
      </c>
      <c r="AL1032">
        <v>3.62</v>
      </c>
      <c r="AM1032">
        <v>0.62</v>
      </c>
      <c r="AO1032">
        <v>0</v>
      </c>
      <c r="AP1032">
        <v>0</v>
      </c>
      <c r="AQ1032">
        <v>3.62</v>
      </c>
      <c r="AR1032">
        <v>0.62</v>
      </c>
      <c r="AS1032">
        <v>1</v>
      </c>
      <c r="AT1032">
        <v>0</v>
      </c>
      <c r="AV1032">
        <v>3</v>
      </c>
      <c r="AW1032">
        <v>0</v>
      </c>
      <c r="AX1032">
        <v>0</v>
      </c>
      <c r="AZ1032">
        <f t="shared" si="16"/>
        <v>0</v>
      </c>
    </row>
    <row r="1033" spans="1:52" hidden="1" x14ac:dyDescent="0.25">
      <c r="A1033" t="s">
        <v>75</v>
      </c>
      <c r="B1033" t="s">
        <v>68</v>
      </c>
      <c r="C1033">
        <v>2009</v>
      </c>
      <c r="D1033">
        <v>7</v>
      </c>
      <c r="E1033">
        <v>0</v>
      </c>
      <c r="F1033">
        <v>39.6</v>
      </c>
      <c r="G1033">
        <v>73.900000000000006</v>
      </c>
      <c r="I1033">
        <v>66</v>
      </c>
      <c r="J1033">
        <v>62</v>
      </c>
      <c r="K1033">
        <v>0</v>
      </c>
      <c r="L1033">
        <v>-0.70898553970948497</v>
      </c>
      <c r="M1033">
        <v>100</v>
      </c>
      <c r="N1033">
        <v>44</v>
      </c>
      <c r="O1033">
        <v>0</v>
      </c>
      <c r="P1033">
        <v>9.6802186574858701E-2</v>
      </c>
      <c r="Q1033">
        <v>18</v>
      </c>
      <c r="R1033">
        <v>40</v>
      </c>
      <c r="S1033">
        <v>0</v>
      </c>
      <c r="T1033">
        <v>-0.31936424374758798</v>
      </c>
      <c r="U1033">
        <v>64</v>
      </c>
      <c r="V1033">
        <v>39</v>
      </c>
      <c r="W1033">
        <v>9.9545721925133606</v>
      </c>
      <c r="X1033">
        <v>0.84825975586843405</v>
      </c>
      <c r="Y1033">
        <v>100</v>
      </c>
      <c r="Z1033">
        <v>11</v>
      </c>
      <c r="AA1033">
        <v>0</v>
      </c>
      <c r="AB1033">
        <v>0.61328144112951999</v>
      </c>
      <c r="AC1033">
        <v>62</v>
      </c>
      <c r="AD1033">
        <v>24</v>
      </c>
      <c r="AE1033">
        <v>-0.58394117647058497</v>
      </c>
      <c r="AF1033">
        <v>-0.89620889079966204</v>
      </c>
      <c r="AH1033">
        <v>-14.5</v>
      </c>
      <c r="AJ1033">
        <v>1</v>
      </c>
      <c r="AK1033">
        <v>1</v>
      </c>
      <c r="AL1033">
        <v>14.91</v>
      </c>
      <c r="AM1033">
        <v>0.41</v>
      </c>
      <c r="AO1033">
        <v>0</v>
      </c>
      <c r="AP1033">
        <v>0</v>
      </c>
      <c r="AQ1033">
        <v>14.91</v>
      </c>
      <c r="AR1033">
        <v>0.41</v>
      </c>
      <c r="AS1033">
        <v>1</v>
      </c>
      <c r="AT1033">
        <v>1</v>
      </c>
      <c r="AV1033">
        <v>36</v>
      </c>
      <c r="AW1033">
        <v>21.5</v>
      </c>
      <c r="AX1033">
        <v>1</v>
      </c>
      <c r="AZ1033">
        <f t="shared" si="16"/>
        <v>0</v>
      </c>
    </row>
    <row r="1034" spans="1:52" hidden="1" x14ac:dyDescent="0.25">
      <c r="A1034" t="s">
        <v>59</v>
      </c>
      <c r="B1034" t="s">
        <v>65</v>
      </c>
      <c r="C1034">
        <v>2009</v>
      </c>
      <c r="D1034">
        <v>7</v>
      </c>
      <c r="E1034">
        <v>1</v>
      </c>
      <c r="F1034">
        <v>-18.399999999999999</v>
      </c>
      <c r="G1034">
        <v>-21.2</v>
      </c>
      <c r="I1034">
        <v>25</v>
      </c>
      <c r="J1034">
        <v>43</v>
      </c>
      <c r="K1034">
        <v>0</v>
      </c>
      <c r="L1034">
        <v>0.119810757245383</v>
      </c>
      <c r="M1034">
        <v>29</v>
      </c>
      <c r="N1034">
        <v>21</v>
      </c>
      <c r="O1034">
        <v>0</v>
      </c>
      <c r="P1034">
        <v>0.17967213665967299</v>
      </c>
      <c r="Q1034">
        <v>36</v>
      </c>
      <c r="R1034">
        <v>33</v>
      </c>
      <c r="S1034">
        <v>0</v>
      </c>
      <c r="T1034">
        <v>-0.24733438314917899</v>
      </c>
      <c r="U1034">
        <v>42</v>
      </c>
      <c r="V1034">
        <v>0</v>
      </c>
      <c r="W1034">
        <v>0</v>
      </c>
      <c r="X1034">
        <v>-2.3813313296528998E-2</v>
      </c>
      <c r="Y1034">
        <v>18</v>
      </c>
      <c r="Z1034">
        <v>41</v>
      </c>
      <c r="AA1034">
        <v>-3.46072307219189</v>
      </c>
      <c r="AB1034">
        <v>-0.35160557641177198</v>
      </c>
      <c r="AC1034">
        <v>13</v>
      </c>
      <c r="AD1034">
        <v>79</v>
      </c>
      <c r="AE1034">
        <v>-0.50315789473684003</v>
      </c>
      <c r="AF1034">
        <v>-0.12748269286546501</v>
      </c>
      <c r="AH1034">
        <v>5.5</v>
      </c>
      <c r="AJ1034">
        <v>1</v>
      </c>
      <c r="AK1034">
        <v>-1</v>
      </c>
      <c r="AL1034">
        <v>-2.5</v>
      </c>
      <c r="AM1034">
        <v>3</v>
      </c>
      <c r="AO1034">
        <v>0</v>
      </c>
      <c r="AP1034">
        <v>0</v>
      </c>
      <c r="AQ1034">
        <v>-2.5</v>
      </c>
      <c r="AR1034">
        <v>3</v>
      </c>
      <c r="AS1034">
        <v>1</v>
      </c>
      <c r="AT1034">
        <v>-1</v>
      </c>
      <c r="AV1034">
        <v>-30</v>
      </c>
      <c r="AW1034">
        <v>-24.5</v>
      </c>
      <c r="AX1034">
        <v>-1</v>
      </c>
      <c r="AZ1034">
        <f t="shared" si="16"/>
        <v>0</v>
      </c>
    </row>
    <row r="1035" spans="1:52" hidden="1" x14ac:dyDescent="0.25">
      <c r="A1035" t="s">
        <v>61</v>
      </c>
      <c r="B1035" t="s">
        <v>63</v>
      </c>
      <c r="C1035">
        <v>2009</v>
      </c>
      <c r="D1035">
        <v>7</v>
      </c>
      <c r="E1035">
        <v>1</v>
      </c>
      <c r="F1035">
        <v>-2.7</v>
      </c>
      <c r="G1035">
        <v>-40.299999999999997</v>
      </c>
      <c r="I1035">
        <v>59</v>
      </c>
      <c r="J1035">
        <v>91</v>
      </c>
      <c r="K1035">
        <v>2.18711705831157</v>
      </c>
      <c r="L1035">
        <v>0.24286197282839</v>
      </c>
      <c r="M1035">
        <v>52</v>
      </c>
      <c r="N1035">
        <v>59</v>
      </c>
      <c r="O1035">
        <v>10.4795214038819</v>
      </c>
      <c r="P1035">
        <v>-0.52591046684171505</v>
      </c>
      <c r="Q1035">
        <v>100</v>
      </c>
      <c r="R1035">
        <v>81</v>
      </c>
      <c r="S1035">
        <v>-7.8320066645839796</v>
      </c>
      <c r="T1035">
        <v>0.68267745524193901</v>
      </c>
      <c r="U1035">
        <v>86</v>
      </c>
      <c r="V1035">
        <v>84</v>
      </c>
      <c r="W1035">
        <v>11.098145724258201</v>
      </c>
      <c r="X1035">
        <v>-0.397553726943846</v>
      </c>
      <c r="Y1035">
        <v>19</v>
      </c>
      <c r="Z1035">
        <v>40</v>
      </c>
      <c r="AA1035">
        <v>0</v>
      </c>
      <c r="AB1035">
        <v>-0.91770121336419797</v>
      </c>
      <c r="AC1035">
        <v>34</v>
      </c>
      <c r="AD1035">
        <v>73</v>
      </c>
      <c r="AE1035">
        <v>2.47634600832387</v>
      </c>
      <c r="AF1035">
        <v>0.51186594706176503</v>
      </c>
      <c r="AH1035">
        <v>6.5</v>
      </c>
      <c r="AJ1035">
        <v>-1</v>
      </c>
      <c r="AK1035">
        <v>1</v>
      </c>
      <c r="AL1035">
        <v>-6.88</v>
      </c>
      <c r="AM1035">
        <v>-0.37999999999999901</v>
      </c>
      <c r="AO1035">
        <v>0</v>
      </c>
      <c r="AP1035">
        <v>0</v>
      </c>
      <c r="AQ1035">
        <v>-6.88</v>
      </c>
      <c r="AR1035">
        <v>-0.37999999999999901</v>
      </c>
      <c r="AS1035">
        <v>-1</v>
      </c>
      <c r="AT1035">
        <v>1</v>
      </c>
      <c r="AV1035">
        <v>-12</v>
      </c>
      <c r="AW1035">
        <v>-5.5</v>
      </c>
      <c r="AX1035">
        <v>-1</v>
      </c>
      <c r="AZ1035">
        <f t="shared" si="16"/>
        <v>0</v>
      </c>
    </row>
    <row r="1036" spans="1:52" hidden="1" x14ac:dyDescent="0.25">
      <c r="A1036" t="s">
        <v>76</v>
      </c>
      <c r="B1036" t="s">
        <v>60</v>
      </c>
      <c r="C1036">
        <v>2009</v>
      </c>
      <c r="D1036">
        <v>7</v>
      </c>
      <c r="E1036">
        <v>0</v>
      </c>
      <c r="F1036">
        <v>27.6</v>
      </c>
      <c r="G1036">
        <v>11.8</v>
      </c>
      <c r="I1036">
        <v>100</v>
      </c>
      <c r="J1036">
        <v>51</v>
      </c>
      <c r="K1036">
        <v>2.7769576196750099</v>
      </c>
      <c r="L1036">
        <v>-0.18059846526278001</v>
      </c>
      <c r="M1036">
        <v>58</v>
      </c>
      <c r="N1036">
        <v>75</v>
      </c>
      <c r="O1036">
        <v>0</v>
      </c>
      <c r="P1036">
        <v>0.64218686802946001</v>
      </c>
      <c r="Q1036">
        <v>56</v>
      </c>
      <c r="R1036">
        <v>88</v>
      </c>
      <c r="S1036">
        <v>-4.1699835950316304</v>
      </c>
      <c r="T1036">
        <v>0.72658931449323805</v>
      </c>
      <c r="U1036">
        <v>72</v>
      </c>
      <c r="V1036">
        <v>41</v>
      </c>
      <c r="W1036">
        <v>0</v>
      </c>
      <c r="X1036">
        <v>0.235197070169537</v>
      </c>
      <c r="Y1036">
        <v>49</v>
      </c>
      <c r="Z1036">
        <v>55</v>
      </c>
      <c r="AA1036">
        <v>-0.95347186147186103</v>
      </c>
      <c r="AB1036">
        <v>0.316209886754523</v>
      </c>
      <c r="AC1036">
        <v>14</v>
      </c>
      <c r="AD1036">
        <v>85</v>
      </c>
      <c r="AE1036">
        <v>0.91711988524837595</v>
      </c>
      <c r="AF1036">
        <v>0.12093093805675501</v>
      </c>
      <c r="AH1036">
        <v>6</v>
      </c>
      <c r="AJ1036">
        <v>1</v>
      </c>
      <c r="AK1036">
        <v>-1</v>
      </c>
      <c r="AL1036">
        <v>0.38</v>
      </c>
      <c r="AM1036">
        <v>6.38</v>
      </c>
      <c r="AO1036">
        <v>0</v>
      </c>
      <c r="AP1036">
        <v>0</v>
      </c>
      <c r="AQ1036">
        <v>0.38</v>
      </c>
      <c r="AR1036">
        <v>6.38</v>
      </c>
      <c r="AS1036">
        <v>1</v>
      </c>
      <c r="AT1036">
        <v>-1</v>
      </c>
      <c r="AV1036">
        <v>-10</v>
      </c>
      <c r="AW1036">
        <v>-4</v>
      </c>
      <c r="AX1036">
        <v>-1</v>
      </c>
      <c r="AZ1036">
        <f t="shared" si="16"/>
        <v>0</v>
      </c>
    </row>
    <row r="1037" spans="1:52" hidden="1" x14ac:dyDescent="0.25">
      <c r="A1037" t="s">
        <v>63</v>
      </c>
      <c r="B1037" t="s">
        <v>61</v>
      </c>
      <c r="C1037">
        <v>2009</v>
      </c>
      <c r="D1037">
        <v>7</v>
      </c>
      <c r="E1037">
        <v>0</v>
      </c>
      <c r="F1037">
        <v>37.6</v>
      </c>
      <c r="G1037">
        <v>40.299999999999997</v>
      </c>
      <c r="I1037">
        <v>59</v>
      </c>
      <c r="J1037">
        <v>52</v>
      </c>
      <c r="K1037">
        <v>13.929890962853399</v>
      </c>
      <c r="L1037">
        <v>-0.102421580755956</v>
      </c>
      <c r="M1037">
        <v>91</v>
      </c>
      <c r="N1037">
        <v>59</v>
      </c>
      <c r="O1037">
        <v>17.428674288148802</v>
      </c>
      <c r="P1037">
        <v>-0.90724216956281101</v>
      </c>
      <c r="Q1037">
        <v>84</v>
      </c>
      <c r="R1037">
        <v>86</v>
      </c>
      <c r="S1037">
        <v>0</v>
      </c>
      <c r="T1037">
        <v>-0.38921667771805202</v>
      </c>
      <c r="U1037">
        <v>81</v>
      </c>
      <c r="V1037">
        <v>100</v>
      </c>
      <c r="W1037">
        <v>1.3391448931116501</v>
      </c>
      <c r="X1037">
        <v>0.79527252145647898</v>
      </c>
      <c r="Y1037">
        <v>73</v>
      </c>
      <c r="Z1037">
        <v>34</v>
      </c>
      <c r="AA1037">
        <v>0</v>
      </c>
      <c r="AB1037">
        <v>-0.29384190855636499</v>
      </c>
      <c r="AC1037">
        <v>40</v>
      </c>
      <c r="AD1037">
        <v>19</v>
      </c>
      <c r="AE1037">
        <v>0</v>
      </c>
      <c r="AF1037">
        <v>-0.88734311011756695</v>
      </c>
      <c r="AH1037">
        <v>-6.5</v>
      </c>
      <c r="AJ1037">
        <v>1</v>
      </c>
      <c r="AK1037">
        <v>1</v>
      </c>
      <c r="AL1037">
        <v>6.88</v>
      </c>
      <c r="AM1037">
        <v>0.37999999999999901</v>
      </c>
      <c r="AO1037">
        <v>0</v>
      </c>
      <c r="AP1037">
        <v>0</v>
      </c>
      <c r="AQ1037">
        <v>6.88</v>
      </c>
      <c r="AR1037">
        <v>0.37999999999999901</v>
      </c>
      <c r="AS1037">
        <v>1</v>
      </c>
      <c r="AT1037">
        <v>1</v>
      </c>
      <c r="AV1037">
        <v>12</v>
      </c>
      <c r="AW1037">
        <v>5.5</v>
      </c>
      <c r="AX1037">
        <v>1</v>
      </c>
      <c r="AZ1037">
        <f t="shared" si="16"/>
        <v>0</v>
      </c>
    </row>
    <row r="1038" spans="1:52" hidden="1" x14ac:dyDescent="0.25">
      <c r="A1038" t="s">
        <v>71</v>
      </c>
      <c r="B1038" t="s">
        <v>54</v>
      </c>
      <c r="C1038">
        <v>2009</v>
      </c>
      <c r="D1038">
        <v>7</v>
      </c>
      <c r="E1038">
        <v>0</v>
      </c>
      <c r="F1038">
        <v>33.700000000000003</v>
      </c>
      <c r="G1038">
        <v>69.5</v>
      </c>
      <c r="I1038">
        <v>31</v>
      </c>
      <c r="J1038">
        <v>65</v>
      </c>
      <c r="K1038">
        <v>0</v>
      </c>
      <c r="L1038">
        <v>-0.45702479389954098</v>
      </c>
      <c r="M1038">
        <v>83</v>
      </c>
      <c r="N1038">
        <v>31</v>
      </c>
      <c r="O1038">
        <v>0</v>
      </c>
      <c r="P1038">
        <v>-2.32793119547022E-2</v>
      </c>
      <c r="Q1038">
        <v>49</v>
      </c>
      <c r="R1038">
        <v>8</v>
      </c>
      <c r="S1038">
        <v>0</v>
      </c>
      <c r="T1038">
        <v>-0.45469548712038099</v>
      </c>
      <c r="U1038">
        <v>56</v>
      </c>
      <c r="V1038">
        <v>35</v>
      </c>
      <c r="W1038">
        <v>20.610240786240698</v>
      </c>
      <c r="X1038">
        <v>0.34644910572605597</v>
      </c>
      <c r="Y1038">
        <v>81</v>
      </c>
      <c r="Z1038">
        <v>57</v>
      </c>
      <c r="AA1038">
        <v>-5.7742965937413597</v>
      </c>
      <c r="AB1038">
        <v>0.85596047570736</v>
      </c>
      <c r="AC1038">
        <v>73</v>
      </c>
      <c r="AD1038">
        <v>26</v>
      </c>
      <c r="AE1038">
        <v>2.0709740021969898</v>
      </c>
      <c r="AF1038">
        <v>-0.22442384227905701</v>
      </c>
      <c r="AH1038">
        <v>-15.5</v>
      </c>
      <c r="AJ1038">
        <v>-1</v>
      </c>
      <c r="AK1038">
        <v>-1</v>
      </c>
      <c r="AL1038">
        <v>13.85</v>
      </c>
      <c r="AM1038">
        <v>-1.65</v>
      </c>
      <c r="AO1038">
        <v>0</v>
      </c>
      <c r="AP1038">
        <v>0</v>
      </c>
      <c r="AQ1038">
        <v>13.85</v>
      </c>
      <c r="AR1038">
        <v>-1.65</v>
      </c>
      <c r="AS1038">
        <v>-1</v>
      </c>
      <c r="AT1038">
        <v>-1</v>
      </c>
      <c r="AV1038">
        <v>28</v>
      </c>
      <c r="AW1038">
        <v>12.5</v>
      </c>
      <c r="AX1038">
        <v>1</v>
      </c>
      <c r="AZ1038">
        <f t="shared" si="16"/>
        <v>0</v>
      </c>
    </row>
    <row r="1039" spans="1:52" x14ac:dyDescent="0.25">
      <c r="A1039" t="s">
        <v>48</v>
      </c>
      <c r="B1039" t="s">
        <v>45</v>
      </c>
      <c r="C1039">
        <v>2009</v>
      </c>
      <c r="D1039">
        <v>7</v>
      </c>
      <c r="E1039">
        <v>1</v>
      </c>
      <c r="F1039">
        <v>30.1</v>
      </c>
      <c r="G1039">
        <v>29.4</v>
      </c>
      <c r="I1039">
        <v>56</v>
      </c>
      <c r="J1039">
        <v>65</v>
      </c>
      <c r="K1039">
        <v>1.43730949801372</v>
      </c>
      <c r="L1039">
        <v>0.62304029272311101</v>
      </c>
      <c r="M1039">
        <v>91</v>
      </c>
      <c r="N1039">
        <v>66</v>
      </c>
      <c r="O1039">
        <v>0</v>
      </c>
      <c r="P1039">
        <v>7.1233609045142296E-2</v>
      </c>
      <c r="Q1039">
        <v>75</v>
      </c>
      <c r="R1039">
        <v>100</v>
      </c>
      <c r="S1039">
        <v>-20.059032379518001</v>
      </c>
      <c r="T1039">
        <v>0.84916497870749497</v>
      </c>
      <c r="U1039">
        <v>57</v>
      </c>
      <c r="V1039">
        <v>0</v>
      </c>
      <c r="W1039">
        <v>0</v>
      </c>
      <c r="X1039">
        <v>0.81565587198413003</v>
      </c>
      <c r="Y1039">
        <v>64</v>
      </c>
      <c r="Z1039">
        <v>0</v>
      </c>
      <c r="AA1039">
        <v>0</v>
      </c>
      <c r="AB1039">
        <v>-0.211926540919258</v>
      </c>
      <c r="AC1039">
        <v>100</v>
      </c>
      <c r="AD1039">
        <v>77</v>
      </c>
      <c r="AE1039">
        <v>-12.1080794701986</v>
      </c>
      <c r="AF1039">
        <v>0.86655104037148301</v>
      </c>
      <c r="AH1039">
        <v>-8</v>
      </c>
      <c r="AJ1039">
        <v>1</v>
      </c>
      <c r="AK1039">
        <v>-1</v>
      </c>
      <c r="AL1039">
        <v>8.52</v>
      </c>
      <c r="AM1039">
        <v>0.51999999999999902</v>
      </c>
      <c r="AO1039">
        <v>-27.525696665247601</v>
      </c>
      <c r="AP1039">
        <v>-2.73570820654869</v>
      </c>
      <c r="AQ1039">
        <v>5.7842917934512998</v>
      </c>
      <c r="AR1039">
        <v>-2.2157082065486899</v>
      </c>
      <c r="AS1039">
        <v>-1</v>
      </c>
      <c r="AT1039">
        <v>1</v>
      </c>
      <c r="AV1039">
        <v>-7</v>
      </c>
      <c r="AW1039">
        <v>-15</v>
      </c>
      <c r="AX1039">
        <v>-1</v>
      </c>
      <c r="AZ1039">
        <f t="shared" si="16"/>
        <v>1</v>
      </c>
    </row>
    <row r="1040" spans="1:52" hidden="1" x14ac:dyDescent="0.25">
      <c r="A1040" t="s">
        <v>62</v>
      </c>
      <c r="B1040" t="s">
        <v>58</v>
      </c>
      <c r="C1040">
        <v>2009</v>
      </c>
      <c r="D1040">
        <v>7</v>
      </c>
      <c r="E1040">
        <v>0</v>
      </c>
      <c r="F1040">
        <v>-3.6</v>
      </c>
      <c r="G1040">
        <v>37.299999999999997</v>
      </c>
      <c r="I1040">
        <v>0</v>
      </c>
      <c r="J1040">
        <v>47</v>
      </c>
      <c r="K1040">
        <v>-3.78227586206896</v>
      </c>
      <c r="L1040">
        <v>-0.55541013578501697</v>
      </c>
      <c r="M1040">
        <v>65</v>
      </c>
      <c r="N1040">
        <v>63</v>
      </c>
      <c r="O1040">
        <v>0</v>
      </c>
      <c r="P1040">
        <v>0.85112488827800403</v>
      </c>
      <c r="Q1040">
        <v>88</v>
      </c>
      <c r="R1040">
        <v>30</v>
      </c>
      <c r="S1040">
        <v>-1.3809078699973101</v>
      </c>
      <c r="T1040">
        <v>-0.29649336870765403</v>
      </c>
      <c r="U1040">
        <v>54</v>
      </c>
      <c r="V1040">
        <v>26</v>
      </c>
      <c r="W1040">
        <v>0</v>
      </c>
      <c r="X1040">
        <v>0.38768361733242102</v>
      </c>
      <c r="Y1040">
        <v>15</v>
      </c>
      <c r="Z1040">
        <v>38</v>
      </c>
      <c r="AA1040">
        <v>0</v>
      </c>
      <c r="AB1040">
        <v>-4.5592003679603303E-2</v>
      </c>
      <c r="AC1040">
        <v>66</v>
      </c>
      <c r="AD1040">
        <v>0</v>
      </c>
      <c r="AE1040">
        <v>-8.6071287617168206</v>
      </c>
      <c r="AF1040">
        <v>-0.68006512346538694</v>
      </c>
      <c r="AH1040">
        <v>-6</v>
      </c>
      <c r="AJ1040">
        <v>1</v>
      </c>
      <c r="AK1040">
        <v>1</v>
      </c>
      <c r="AL1040">
        <v>6.18</v>
      </c>
      <c r="AM1040">
        <v>0.17999999999999899</v>
      </c>
      <c r="AO1040">
        <v>0</v>
      </c>
      <c r="AP1040">
        <v>0</v>
      </c>
      <c r="AQ1040">
        <v>6.18</v>
      </c>
      <c r="AR1040">
        <v>0.17999999999999899</v>
      </c>
      <c r="AS1040">
        <v>1</v>
      </c>
      <c r="AT1040">
        <v>1</v>
      </c>
      <c r="AV1040">
        <v>38</v>
      </c>
      <c r="AW1040">
        <v>32</v>
      </c>
      <c r="AX1040">
        <v>1</v>
      </c>
      <c r="AZ1040">
        <f t="shared" si="16"/>
        <v>0</v>
      </c>
    </row>
    <row r="1041" spans="1:52" hidden="1" x14ac:dyDescent="0.25">
      <c r="A1041" t="s">
        <v>58</v>
      </c>
      <c r="B1041" t="s">
        <v>62</v>
      </c>
      <c r="C1041">
        <v>2009</v>
      </c>
      <c r="D1041">
        <v>7</v>
      </c>
      <c r="E1041">
        <v>1</v>
      </c>
      <c r="F1041">
        <v>-40.9</v>
      </c>
      <c r="G1041">
        <v>-37.299999999999997</v>
      </c>
      <c r="I1041">
        <v>63</v>
      </c>
      <c r="J1041">
        <v>65</v>
      </c>
      <c r="K1041">
        <v>-2.6100000000000199</v>
      </c>
      <c r="L1041">
        <v>0.79300410837605195</v>
      </c>
      <c r="M1041">
        <v>47</v>
      </c>
      <c r="N1041">
        <v>0</v>
      </c>
      <c r="O1041">
        <v>-7.6377460823871601</v>
      </c>
      <c r="P1041">
        <v>-0.19079392746124099</v>
      </c>
      <c r="Q1041">
        <v>26</v>
      </c>
      <c r="R1041">
        <v>54</v>
      </c>
      <c r="S1041">
        <v>0</v>
      </c>
      <c r="T1041">
        <v>0.10542592736596899</v>
      </c>
      <c r="U1041">
        <v>30</v>
      </c>
      <c r="V1041">
        <v>88</v>
      </c>
      <c r="W1041">
        <v>-13.2608327299058</v>
      </c>
      <c r="X1041">
        <v>0.42457033468753602</v>
      </c>
      <c r="Y1041">
        <v>0</v>
      </c>
      <c r="Z1041">
        <v>66</v>
      </c>
      <c r="AA1041">
        <v>-3.9946443514644301</v>
      </c>
      <c r="AB1041">
        <v>0.32271853797976702</v>
      </c>
      <c r="AC1041">
        <v>38</v>
      </c>
      <c r="AD1041">
        <v>15</v>
      </c>
      <c r="AE1041">
        <v>12.8836959786417</v>
      </c>
      <c r="AF1041">
        <v>0.51836829444459198</v>
      </c>
      <c r="AH1041">
        <v>6</v>
      </c>
      <c r="AJ1041">
        <v>-1</v>
      </c>
      <c r="AK1041">
        <v>1</v>
      </c>
      <c r="AL1041">
        <v>-6.18</v>
      </c>
      <c r="AM1041">
        <v>-0.17999999999999899</v>
      </c>
      <c r="AO1041">
        <v>0</v>
      </c>
      <c r="AP1041">
        <v>0</v>
      </c>
      <c r="AQ1041">
        <v>-6.18</v>
      </c>
      <c r="AR1041">
        <v>-0.17999999999999899</v>
      </c>
      <c r="AS1041">
        <v>-1</v>
      </c>
      <c r="AT1041">
        <v>1</v>
      </c>
      <c r="AV1041">
        <v>-38</v>
      </c>
      <c r="AW1041">
        <v>-32</v>
      </c>
      <c r="AX1041">
        <v>-1</v>
      </c>
      <c r="AZ1041">
        <f t="shared" si="16"/>
        <v>0</v>
      </c>
    </row>
    <row r="1042" spans="1:52" x14ac:dyDescent="0.25">
      <c r="A1042" t="s">
        <v>64</v>
      </c>
      <c r="B1042" t="s">
        <v>70</v>
      </c>
      <c r="C1042">
        <v>2009</v>
      </c>
      <c r="D1042">
        <v>7</v>
      </c>
      <c r="E1042">
        <v>0</v>
      </c>
      <c r="F1042">
        <v>33.6</v>
      </c>
      <c r="G1042">
        <v>42.2</v>
      </c>
      <c r="I1042">
        <v>81</v>
      </c>
      <c r="J1042">
        <v>47</v>
      </c>
      <c r="K1042">
        <v>-4.6940095238095196</v>
      </c>
      <c r="L1042">
        <v>0.66718479179147905</v>
      </c>
      <c r="M1042">
        <v>57</v>
      </c>
      <c r="N1042">
        <v>63</v>
      </c>
      <c r="O1042">
        <v>0</v>
      </c>
      <c r="P1042">
        <v>0.95782235090378898</v>
      </c>
      <c r="Q1042">
        <v>36</v>
      </c>
      <c r="R1042">
        <v>52</v>
      </c>
      <c r="S1042">
        <v>-13.3961913662661</v>
      </c>
      <c r="T1042">
        <v>0.64909874305699899</v>
      </c>
      <c r="U1042">
        <v>64</v>
      </c>
      <c r="V1042">
        <v>34</v>
      </c>
      <c r="W1042">
        <v>-5.0182208217185797</v>
      </c>
      <c r="X1042">
        <v>0.60081355928297497</v>
      </c>
      <c r="Y1042">
        <v>63</v>
      </c>
      <c r="Z1042">
        <v>83</v>
      </c>
      <c r="AA1042">
        <v>0</v>
      </c>
      <c r="AB1042">
        <v>0.24229951726319601</v>
      </c>
      <c r="AC1042">
        <v>74</v>
      </c>
      <c r="AD1042">
        <v>35</v>
      </c>
      <c r="AE1042">
        <v>-10.709748000344</v>
      </c>
      <c r="AF1042">
        <v>0.46923139635134398</v>
      </c>
      <c r="AH1042">
        <v>-9</v>
      </c>
      <c r="AJ1042">
        <v>-1</v>
      </c>
      <c r="AK1042">
        <v>-1</v>
      </c>
      <c r="AL1042">
        <v>7.33</v>
      </c>
      <c r="AM1042">
        <v>-1.67</v>
      </c>
      <c r="AO1042">
        <v>-13.7208009863668</v>
      </c>
      <c r="AP1042">
        <v>-1.3636751256587001</v>
      </c>
      <c r="AQ1042">
        <v>5.9663248743412902</v>
      </c>
      <c r="AR1042">
        <v>-3.0336751256587</v>
      </c>
      <c r="AS1042">
        <v>-1</v>
      </c>
      <c r="AT1042">
        <v>-1</v>
      </c>
      <c r="AV1042">
        <v>10</v>
      </c>
      <c r="AW1042">
        <v>1</v>
      </c>
      <c r="AX1042">
        <v>1</v>
      </c>
      <c r="AZ1042">
        <f t="shared" si="16"/>
        <v>1</v>
      </c>
    </row>
    <row r="1043" spans="1:52" hidden="1" x14ac:dyDescent="0.25">
      <c r="A1043" t="s">
        <v>60</v>
      </c>
      <c r="B1043" t="s">
        <v>76</v>
      </c>
      <c r="C1043">
        <v>2009</v>
      </c>
      <c r="D1043">
        <v>7</v>
      </c>
      <c r="E1043">
        <v>1</v>
      </c>
      <c r="F1043">
        <v>15.8</v>
      </c>
      <c r="G1043">
        <v>-11.8</v>
      </c>
      <c r="I1043">
        <v>75</v>
      </c>
      <c r="J1043">
        <v>58</v>
      </c>
      <c r="K1043">
        <v>0</v>
      </c>
      <c r="L1043">
        <v>0.60486764955738703</v>
      </c>
      <c r="M1043">
        <v>51</v>
      </c>
      <c r="N1043">
        <v>100</v>
      </c>
      <c r="O1043">
        <v>0</v>
      </c>
      <c r="P1043">
        <v>0.89315117052951098</v>
      </c>
      <c r="Q1043">
        <v>41</v>
      </c>
      <c r="R1043">
        <v>72</v>
      </c>
      <c r="S1043">
        <v>-4.0842130228546702</v>
      </c>
      <c r="T1043">
        <v>0.83154536396463097</v>
      </c>
      <c r="U1043">
        <v>88</v>
      </c>
      <c r="V1043">
        <v>56</v>
      </c>
      <c r="W1043">
        <v>0</v>
      </c>
      <c r="X1043">
        <v>0.74201376503237704</v>
      </c>
      <c r="Y1043">
        <v>85</v>
      </c>
      <c r="Z1043">
        <v>14</v>
      </c>
      <c r="AA1043">
        <v>0</v>
      </c>
      <c r="AB1043">
        <v>-0.457408724050344</v>
      </c>
      <c r="AC1043">
        <v>55</v>
      </c>
      <c r="AD1043">
        <v>49</v>
      </c>
      <c r="AE1043">
        <v>-1.03451691474966</v>
      </c>
      <c r="AF1043">
        <v>-0.10970047428132999</v>
      </c>
      <c r="AH1043">
        <v>-6</v>
      </c>
      <c r="AJ1043">
        <v>-1</v>
      </c>
      <c r="AK1043">
        <v>-1</v>
      </c>
      <c r="AL1043">
        <v>-0.38</v>
      </c>
      <c r="AM1043">
        <v>-6.38</v>
      </c>
      <c r="AO1043">
        <v>0</v>
      </c>
      <c r="AP1043">
        <v>0</v>
      </c>
      <c r="AQ1043">
        <v>-0.38</v>
      </c>
      <c r="AR1043">
        <v>-6.38</v>
      </c>
      <c r="AS1043">
        <v>-1</v>
      </c>
      <c r="AT1043">
        <v>-1</v>
      </c>
      <c r="AV1043">
        <v>10</v>
      </c>
      <c r="AW1043">
        <v>4</v>
      </c>
      <c r="AX1043">
        <v>1</v>
      </c>
      <c r="AZ1043">
        <f t="shared" si="16"/>
        <v>0</v>
      </c>
    </row>
    <row r="1044" spans="1:52" hidden="1" x14ac:dyDescent="0.25">
      <c r="A1044" t="s">
        <v>65</v>
      </c>
      <c r="B1044" t="s">
        <v>59</v>
      </c>
      <c r="C1044">
        <v>2009</v>
      </c>
      <c r="D1044">
        <v>7</v>
      </c>
      <c r="E1044">
        <v>0</v>
      </c>
      <c r="F1044">
        <v>2.8</v>
      </c>
      <c r="G1044">
        <v>21.2</v>
      </c>
      <c r="I1044">
        <v>21</v>
      </c>
      <c r="J1044">
        <v>29</v>
      </c>
      <c r="K1044">
        <v>0</v>
      </c>
      <c r="L1044">
        <v>0.47897106446658799</v>
      </c>
      <c r="M1044">
        <v>43</v>
      </c>
      <c r="N1044">
        <v>25</v>
      </c>
      <c r="O1044">
        <v>0</v>
      </c>
      <c r="P1044">
        <v>0.74248240514589503</v>
      </c>
      <c r="Q1044">
        <v>0</v>
      </c>
      <c r="R1044">
        <v>42</v>
      </c>
      <c r="S1044">
        <v>0</v>
      </c>
      <c r="T1044">
        <v>0.33611178682146398</v>
      </c>
      <c r="U1044">
        <v>33</v>
      </c>
      <c r="V1044">
        <v>36</v>
      </c>
      <c r="W1044">
        <v>-8.6404455164585698</v>
      </c>
      <c r="X1044">
        <v>-0.58758340266374998</v>
      </c>
      <c r="Y1044">
        <v>79</v>
      </c>
      <c r="Z1044">
        <v>13</v>
      </c>
      <c r="AA1044">
        <v>0</v>
      </c>
      <c r="AB1044">
        <v>0.84964570294295005</v>
      </c>
      <c r="AC1044">
        <v>41</v>
      </c>
      <c r="AD1044">
        <v>18</v>
      </c>
      <c r="AE1044">
        <v>5.7568220338982998</v>
      </c>
      <c r="AF1044">
        <v>0.79194057342654101</v>
      </c>
      <c r="AH1044">
        <v>-5.5</v>
      </c>
      <c r="AJ1044">
        <v>-1</v>
      </c>
      <c r="AK1044">
        <v>-1</v>
      </c>
      <c r="AL1044">
        <v>2.5</v>
      </c>
      <c r="AM1044">
        <v>-3</v>
      </c>
      <c r="AO1044">
        <v>0</v>
      </c>
      <c r="AP1044">
        <v>0</v>
      </c>
      <c r="AQ1044">
        <v>2.5</v>
      </c>
      <c r="AR1044">
        <v>-3</v>
      </c>
      <c r="AS1044">
        <v>-1</v>
      </c>
      <c r="AT1044">
        <v>-1</v>
      </c>
      <c r="AV1044">
        <v>30</v>
      </c>
      <c r="AW1044">
        <v>24.5</v>
      </c>
      <c r="AX1044">
        <v>1</v>
      </c>
      <c r="AZ1044">
        <f t="shared" si="16"/>
        <v>0</v>
      </c>
    </row>
    <row r="1045" spans="1:52" hidden="1" x14ac:dyDescent="0.25">
      <c r="A1045" t="s">
        <v>66</v>
      </c>
      <c r="B1045" t="s">
        <v>56</v>
      </c>
      <c r="C1045">
        <v>2009</v>
      </c>
      <c r="D1045">
        <v>7</v>
      </c>
      <c r="E1045">
        <v>0</v>
      </c>
      <c r="F1045">
        <v>-11.4</v>
      </c>
      <c r="G1045">
        <v>-6.4</v>
      </c>
      <c r="I1045">
        <v>51</v>
      </c>
      <c r="J1045">
        <v>72</v>
      </c>
      <c r="K1045">
        <v>0</v>
      </c>
      <c r="L1045">
        <v>0.90932073834178595</v>
      </c>
      <c r="M1045">
        <v>39</v>
      </c>
      <c r="N1045">
        <v>13</v>
      </c>
      <c r="O1045">
        <v>0</v>
      </c>
      <c r="P1045">
        <v>-0.21796429550565499</v>
      </c>
      <c r="Q1045">
        <v>41</v>
      </c>
      <c r="R1045">
        <v>46</v>
      </c>
      <c r="S1045">
        <v>0</v>
      </c>
      <c r="T1045">
        <v>8.3531242423579205E-2</v>
      </c>
      <c r="U1045">
        <v>76</v>
      </c>
      <c r="V1045">
        <v>17</v>
      </c>
      <c r="W1045">
        <v>0</v>
      </c>
      <c r="X1045">
        <v>-0.41639453182499198</v>
      </c>
      <c r="Y1045">
        <v>18</v>
      </c>
      <c r="Z1045">
        <v>32</v>
      </c>
      <c r="AA1045">
        <v>0</v>
      </c>
      <c r="AB1045">
        <v>-5.6608005553223699E-2</v>
      </c>
      <c r="AC1045">
        <v>26</v>
      </c>
      <c r="AD1045">
        <v>83</v>
      </c>
      <c r="AE1045">
        <v>0</v>
      </c>
      <c r="AF1045">
        <v>0.302128452312103</v>
      </c>
      <c r="AH1045">
        <v>3</v>
      </c>
      <c r="AJ1045">
        <v>-1</v>
      </c>
      <c r="AK1045">
        <v>0</v>
      </c>
      <c r="AL1045">
        <v>-3.62</v>
      </c>
      <c r="AM1045">
        <v>-0.62</v>
      </c>
      <c r="AO1045">
        <v>0</v>
      </c>
      <c r="AP1045">
        <v>0</v>
      </c>
      <c r="AQ1045">
        <v>-3.62</v>
      </c>
      <c r="AR1045">
        <v>-0.62</v>
      </c>
      <c r="AS1045">
        <v>-1</v>
      </c>
      <c r="AT1045">
        <v>0</v>
      </c>
      <c r="AV1045">
        <v>-3</v>
      </c>
      <c r="AW1045">
        <v>0</v>
      </c>
      <c r="AX1045">
        <v>0</v>
      </c>
      <c r="AZ1045">
        <f t="shared" si="16"/>
        <v>0</v>
      </c>
    </row>
    <row r="1046" spans="1:52" hidden="1" x14ac:dyDescent="0.25">
      <c r="A1046" t="s">
        <v>68</v>
      </c>
      <c r="B1046" t="s">
        <v>75</v>
      </c>
      <c r="C1046">
        <v>2009</v>
      </c>
      <c r="D1046">
        <v>7</v>
      </c>
      <c r="E1046">
        <v>1</v>
      </c>
      <c r="F1046">
        <v>-34.299999999999997</v>
      </c>
      <c r="G1046">
        <v>-73.900000000000006</v>
      </c>
      <c r="I1046">
        <v>44</v>
      </c>
      <c r="J1046">
        <v>100</v>
      </c>
      <c r="K1046">
        <v>0</v>
      </c>
      <c r="L1046">
        <v>-0.20987365643574701</v>
      </c>
      <c r="M1046">
        <v>62</v>
      </c>
      <c r="N1046">
        <v>66</v>
      </c>
      <c r="O1046">
        <v>-10.6366171146884</v>
      </c>
      <c r="P1046">
        <v>0.48652870427726902</v>
      </c>
      <c r="Q1046">
        <v>39</v>
      </c>
      <c r="R1046">
        <v>64</v>
      </c>
      <c r="S1046">
        <v>0</v>
      </c>
      <c r="T1046">
        <v>0.85754438335697902</v>
      </c>
      <c r="U1046">
        <v>40</v>
      </c>
      <c r="V1046">
        <v>18</v>
      </c>
      <c r="W1046">
        <v>0</v>
      </c>
      <c r="X1046">
        <v>3.1684958133146403E-2</v>
      </c>
      <c r="Y1046">
        <v>24</v>
      </c>
      <c r="Z1046">
        <v>62</v>
      </c>
      <c r="AA1046">
        <v>-3.9938955613577001</v>
      </c>
      <c r="AB1046">
        <v>-0.34262648393001799</v>
      </c>
      <c r="AC1046">
        <v>11</v>
      </c>
      <c r="AD1046">
        <v>100</v>
      </c>
      <c r="AE1046">
        <v>0</v>
      </c>
      <c r="AF1046">
        <v>-0.46600942651668198</v>
      </c>
      <c r="AH1046">
        <v>14.5</v>
      </c>
      <c r="AJ1046">
        <v>-1</v>
      </c>
      <c r="AK1046">
        <v>1</v>
      </c>
      <c r="AL1046">
        <v>-14.91</v>
      </c>
      <c r="AM1046">
        <v>-0.41</v>
      </c>
      <c r="AO1046">
        <v>0</v>
      </c>
      <c r="AP1046">
        <v>0</v>
      </c>
      <c r="AQ1046">
        <v>-14.91</v>
      </c>
      <c r="AR1046">
        <v>-0.41</v>
      </c>
      <c r="AS1046">
        <v>-1</v>
      </c>
      <c r="AT1046">
        <v>1</v>
      </c>
      <c r="AV1046">
        <v>-36</v>
      </c>
      <c r="AW1046">
        <v>-21.5</v>
      </c>
      <c r="AX1046">
        <v>-1</v>
      </c>
      <c r="AZ1046">
        <f t="shared" si="16"/>
        <v>0</v>
      </c>
    </row>
    <row r="1047" spans="1:52" hidden="1" x14ac:dyDescent="0.25">
      <c r="A1047" t="s">
        <v>54</v>
      </c>
      <c r="B1047" t="s">
        <v>71</v>
      </c>
      <c r="C1047">
        <v>2009</v>
      </c>
      <c r="D1047">
        <v>7</v>
      </c>
      <c r="E1047">
        <v>1</v>
      </c>
      <c r="F1047">
        <v>-35.799999999999997</v>
      </c>
      <c r="G1047">
        <v>-69.5</v>
      </c>
      <c r="I1047">
        <v>31</v>
      </c>
      <c r="J1047">
        <v>83</v>
      </c>
      <c r="K1047">
        <v>-8.8077032882997699</v>
      </c>
      <c r="L1047">
        <v>0.58255132347545802</v>
      </c>
      <c r="M1047">
        <v>65</v>
      </c>
      <c r="N1047">
        <v>31</v>
      </c>
      <c r="O1047">
        <v>0</v>
      </c>
      <c r="P1047">
        <v>-0.34483713083731199</v>
      </c>
      <c r="Q1047">
        <v>35</v>
      </c>
      <c r="R1047">
        <v>56</v>
      </c>
      <c r="S1047">
        <v>-3.4070698344132402</v>
      </c>
      <c r="T1047">
        <v>-0.232596138042683</v>
      </c>
      <c r="U1047">
        <v>8</v>
      </c>
      <c r="V1047">
        <v>49</v>
      </c>
      <c r="W1047">
        <v>0</v>
      </c>
      <c r="X1047">
        <v>0.908648234462472</v>
      </c>
      <c r="Y1047">
        <v>26</v>
      </c>
      <c r="Z1047">
        <v>73</v>
      </c>
      <c r="AA1047">
        <v>0</v>
      </c>
      <c r="AB1047">
        <v>0.61904007948371997</v>
      </c>
      <c r="AC1047">
        <v>57</v>
      </c>
      <c r="AD1047">
        <v>81</v>
      </c>
      <c r="AE1047">
        <v>0</v>
      </c>
      <c r="AF1047">
        <v>0.13662547328313801</v>
      </c>
      <c r="AH1047">
        <v>15.5</v>
      </c>
      <c r="AJ1047">
        <v>1</v>
      </c>
      <c r="AK1047">
        <v>-1</v>
      </c>
      <c r="AL1047">
        <v>-13.85</v>
      </c>
      <c r="AM1047">
        <v>1.65</v>
      </c>
      <c r="AO1047">
        <v>0</v>
      </c>
      <c r="AP1047">
        <v>0</v>
      </c>
      <c r="AQ1047">
        <v>-13.85</v>
      </c>
      <c r="AR1047">
        <v>1.65</v>
      </c>
      <c r="AS1047">
        <v>1</v>
      </c>
      <c r="AT1047">
        <v>-1</v>
      </c>
      <c r="AV1047">
        <v>-28</v>
      </c>
      <c r="AW1047">
        <v>-12.5</v>
      </c>
      <c r="AX1047">
        <v>-1</v>
      </c>
      <c r="AZ1047">
        <f t="shared" si="16"/>
        <v>0</v>
      </c>
    </row>
    <row r="1048" spans="1:52" hidden="1" x14ac:dyDescent="0.25">
      <c r="A1048" t="s">
        <v>70</v>
      </c>
      <c r="B1048" t="s">
        <v>64</v>
      </c>
      <c r="C1048">
        <v>2009</v>
      </c>
      <c r="D1048">
        <v>7</v>
      </c>
      <c r="E1048">
        <v>1</v>
      </c>
      <c r="F1048">
        <v>-8.6</v>
      </c>
      <c r="G1048">
        <v>-42.2</v>
      </c>
      <c r="I1048">
        <v>63</v>
      </c>
      <c r="J1048">
        <v>57</v>
      </c>
      <c r="K1048">
        <v>0</v>
      </c>
      <c r="L1048">
        <v>-0.90964189200282997</v>
      </c>
      <c r="M1048">
        <v>47</v>
      </c>
      <c r="N1048">
        <v>81</v>
      </c>
      <c r="O1048">
        <v>0</v>
      </c>
      <c r="P1048">
        <v>-0.60319211763231595</v>
      </c>
      <c r="Q1048">
        <v>34</v>
      </c>
      <c r="R1048">
        <v>64</v>
      </c>
      <c r="S1048">
        <v>0</v>
      </c>
      <c r="T1048">
        <v>0.65608530559836198</v>
      </c>
      <c r="U1048">
        <v>52</v>
      </c>
      <c r="V1048">
        <v>36</v>
      </c>
      <c r="W1048">
        <v>0</v>
      </c>
      <c r="X1048">
        <v>-0.41573384653756901</v>
      </c>
      <c r="Y1048">
        <v>35</v>
      </c>
      <c r="Z1048">
        <v>74</v>
      </c>
      <c r="AA1048">
        <v>-5.32118649732619</v>
      </c>
      <c r="AB1048">
        <v>-0.64952429834886305</v>
      </c>
      <c r="AC1048">
        <v>83</v>
      </c>
      <c r="AD1048">
        <v>63</v>
      </c>
      <c r="AE1048">
        <v>0</v>
      </c>
      <c r="AF1048">
        <v>0.28475134704830202</v>
      </c>
      <c r="AH1048">
        <v>9</v>
      </c>
      <c r="AJ1048">
        <v>1</v>
      </c>
      <c r="AK1048">
        <v>-1</v>
      </c>
      <c r="AL1048">
        <v>-7.33</v>
      </c>
      <c r="AM1048">
        <v>1.67</v>
      </c>
      <c r="AO1048">
        <v>0</v>
      </c>
      <c r="AP1048">
        <v>0</v>
      </c>
      <c r="AQ1048">
        <v>-7.33</v>
      </c>
      <c r="AR1048">
        <v>1.67</v>
      </c>
      <c r="AS1048">
        <v>1</v>
      </c>
      <c r="AT1048">
        <v>-1</v>
      </c>
      <c r="AV1048">
        <v>-10</v>
      </c>
      <c r="AW1048">
        <v>-1</v>
      </c>
      <c r="AX1048">
        <v>-1</v>
      </c>
      <c r="AZ1048">
        <f t="shared" si="16"/>
        <v>0</v>
      </c>
    </row>
    <row r="1049" spans="1:52" x14ac:dyDescent="0.25">
      <c r="A1049" t="s">
        <v>45</v>
      </c>
      <c r="B1049" t="s">
        <v>50</v>
      </c>
      <c r="C1049">
        <v>2009</v>
      </c>
      <c r="D1049">
        <v>8</v>
      </c>
      <c r="E1049">
        <v>1</v>
      </c>
      <c r="F1049">
        <v>14.7</v>
      </c>
      <c r="G1049">
        <v>38.299999999999997</v>
      </c>
      <c r="I1049">
        <v>67</v>
      </c>
      <c r="J1049">
        <v>43</v>
      </c>
      <c r="K1049">
        <v>18.7998039215686</v>
      </c>
      <c r="L1049">
        <v>0.86528472829394998</v>
      </c>
      <c r="M1049">
        <v>57</v>
      </c>
      <c r="N1049">
        <v>61</v>
      </c>
      <c r="O1049">
        <v>4.5576822639096104</v>
      </c>
      <c r="P1049">
        <v>0.175630185093748</v>
      </c>
      <c r="Q1049">
        <v>0</v>
      </c>
      <c r="R1049">
        <v>37</v>
      </c>
      <c r="S1049">
        <v>0</v>
      </c>
      <c r="T1049">
        <v>-0.769437059189644</v>
      </c>
      <c r="U1049">
        <v>100</v>
      </c>
      <c r="V1049">
        <v>55</v>
      </c>
      <c r="W1049">
        <v>10.777790233074301</v>
      </c>
      <c r="X1049">
        <v>-0.321153783617455</v>
      </c>
      <c r="Y1049">
        <v>77</v>
      </c>
      <c r="Z1049">
        <v>100</v>
      </c>
      <c r="AA1049">
        <v>-2.1940734824281201</v>
      </c>
      <c r="AB1049">
        <v>0.37950211973846498</v>
      </c>
      <c r="AC1049">
        <v>33</v>
      </c>
      <c r="AD1049">
        <v>31</v>
      </c>
      <c r="AE1049">
        <v>35.946377551020298</v>
      </c>
      <c r="AF1049">
        <v>0.97689955150788199</v>
      </c>
      <c r="AH1049">
        <v>-10</v>
      </c>
      <c r="AJ1049">
        <v>1</v>
      </c>
      <c r="AK1049">
        <v>-1</v>
      </c>
      <c r="AL1049">
        <v>10.36</v>
      </c>
      <c r="AM1049">
        <v>0.35999999999999899</v>
      </c>
      <c r="AO1049">
        <v>51.383183336178902</v>
      </c>
      <c r="AP1049">
        <v>5.1068424549215896</v>
      </c>
      <c r="AQ1049">
        <v>15.466842454921499</v>
      </c>
      <c r="AR1049">
        <v>5.4668424549215899</v>
      </c>
      <c r="AS1049">
        <v>1</v>
      </c>
      <c r="AT1049">
        <v>-1</v>
      </c>
      <c r="AV1049">
        <v>-13</v>
      </c>
      <c r="AW1049">
        <v>-23</v>
      </c>
      <c r="AX1049">
        <v>-1</v>
      </c>
      <c r="AZ1049">
        <f t="shared" si="16"/>
        <v>1</v>
      </c>
    </row>
    <row r="1050" spans="1:52" x14ac:dyDescent="0.25">
      <c r="A1050" t="s">
        <v>47</v>
      </c>
      <c r="B1050" t="s">
        <v>63</v>
      </c>
      <c r="C1050">
        <v>2009</v>
      </c>
      <c r="D1050">
        <v>8</v>
      </c>
      <c r="E1050">
        <v>0</v>
      </c>
      <c r="F1050">
        <v>3</v>
      </c>
      <c r="G1050">
        <v>-30.2</v>
      </c>
      <c r="I1050">
        <v>43</v>
      </c>
      <c r="J1050">
        <v>70</v>
      </c>
      <c r="K1050">
        <v>-6.3382355840315299</v>
      </c>
      <c r="L1050">
        <v>0.78083013902843901</v>
      </c>
      <c r="M1050">
        <v>83</v>
      </c>
      <c r="N1050">
        <v>55</v>
      </c>
      <c r="O1050">
        <v>0</v>
      </c>
      <c r="P1050">
        <v>-6.6367968819956602E-2</v>
      </c>
      <c r="Q1050">
        <v>34</v>
      </c>
      <c r="R1050">
        <v>76</v>
      </c>
      <c r="S1050">
        <v>0</v>
      </c>
      <c r="T1050">
        <v>-0.67621481700752495</v>
      </c>
      <c r="U1050">
        <v>52</v>
      </c>
      <c r="V1050">
        <v>76</v>
      </c>
      <c r="W1050">
        <v>-9.8836527666399299</v>
      </c>
      <c r="X1050">
        <v>0.55167203826785705</v>
      </c>
      <c r="Y1050">
        <v>50</v>
      </c>
      <c r="Z1050">
        <v>60</v>
      </c>
      <c r="AA1050">
        <v>4.6011439322671599</v>
      </c>
      <c r="AB1050">
        <v>0.29860245822903703</v>
      </c>
      <c r="AC1050">
        <v>37</v>
      </c>
      <c r="AD1050">
        <v>79</v>
      </c>
      <c r="AE1050">
        <v>-10.264011299434999</v>
      </c>
      <c r="AF1050">
        <v>0.77838520591634597</v>
      </c>
      <c r="AH1050">
        <v>12</v>
      </c>
      <c r="AJ1050">
        <v>1</v>
      </c>
      <c r="AK1050">
        <v>1</v>
      </c>
      <c r="AL1050">
        <v>-8.69</v>
      </c>
      <c r="AM1050">
        <v>3.31</v>
      </c>
      <c r="AO1050">
        <v>-58.299364759509103</v>
      </c>
      <c r="AP1050">
        <v>-5.7942239409521399</v>
      </c>
      <c r="AQ1050">
        <v>-14.4842239409521</v>
      </c>
      <c r="AR1050">
        <v>-2.4842239409521398</v>
      </c>
      <c r="AS1050">
        <v>-1</v>
      </c>
      <c r="AT1050">
        <v>-1</v>
      </c>
      <c r="AV1050">
        <v>-8</v>
      </c>
      <c r="AW1050">
        <v>4</v>
      </c>
      <c r="AX1050">
        <v>1</v>
      </c>
      <c r="AZ1050">
        <f t="shared" si="16"/>
        <v>1</v>
      </c>
    </row>
    <row r="1051" spans="1:52" hidden="1" x14ac:dyDescent="0.25">
      <c r="A1051" t="s">
        <v>49</v>
      </c>
      <c r="B1051" t="s">
        <v>57</v>
      </c>
      <c r="C1051">
        <v>2009</v>
      </c>
      <c r="D1051">
        <v>8</v>
      </c>
      <c r="E1051">
        <v>1</v>
      </c>
      <c r="F1051">
        <v>25.2</v>
      </c>
      <c r="G1051">
        <v>1.5999999999999901</v>
      </c>
      <c r="I1051">
        <v>55</v>
      </c>
      <c r="J1051">
        <v>70</v>
      </c>
      <c r="K1051">
        <v>0</v>
      </c>
      <c r="L1051">
        <v>0.60173938430444596</v>
      </c>
      <c r="M1051">
        <v>65</v>
      </c>
      <c r="N1051">
        <v>97</v>
      </c>
      <c r="O1051">
        <v>-5.3783515850144097</v>
      </c>
      <c r="P1051">
        <v>0.43909494953085998</v>
      </c>
      <c r="Q1051">
        <v>52</v>
      </c>
      <c r="R1051">
        <v>88</v>
      </c>
      <c r="S1051">
        <v>-11.4411976730922</v>
      </c>
      <c r="T1051">
        <v>0.87960396548287401</v>
      </c>
      <c r="U1051">
        <v>77</v>
      </c>
      <c r="V1051">
        <v>58</v>
      </c>
      <c r="W1051">
        <v>0</v>
      </c>
      <c r="X1051">
        <v>0.45447569623716899</v>
      </c>
      <c r="Y1051">
        <v>77</v>
      </c>
      <c r="Z1051">
        <v>79</v>
      </c>
      <c r="AA1051">
        <v>5.0382741686544099</v>
      </c>
      <c r="AB1051">
        <v>-0.347515788568109</v>
      </c>
      <c r="AC1051">
        <v>43</v>
      </c>
      <c r="AD1051">
        <v>59</v>
      </c>
      <c r="AE1051">
        <v>0.108065155563217</v>
      </c>
      <c r="AF1051">
        <v>0.53733805225466802</v>
      </c>
      <c r="AH1051">
        <v>-3.5</v>
      </c>
      <c r="AJ1051">
        <v>-1</v>
      </c>
      <c r="AK1051">
        <v>-1</v>
      </c>
      <c r="AL1051">
        <v>2.58</v>
      </c>
      <c r="AM1051">
        <v>-0.92</v>
      </c>
      <c r="AO1051">
        <v>0</v>
      </c>
      <c r="AP1051">
        <v>0</v>
      </c>
      <c r="AQ1051">
        <v>2.58</v>
      </c>
      <c r="AR1051">
        <v>-0.91999999999999904</v>
      </c>
      <c r="AS1051">
        <v>-1</v>
      </c>
      <c r="AT1051">
        <v>-1</v>
      </c>
      <c r="AV1051">
        <v>23</v>
      </c>
      <c r="AW1051">
        <v>19.5</v>
      </c>
      <c r="AX1051">
        <v>1</v>
      </c>
      <c r="AZ1051">
        <f t="shared" si="16"/>
        <v>0</v>
      </c>
    </row>
    <row r="1052" spans="1:52" hidden="1" x14ac:dyDescent="0.25">
      <c r="A1052" t="s">
        <v>51</v>
      </c>
      <c r="B1052" t="s">
        <v>56</v>
      </c>
      <c r="C1052">
        <v>2009</v>
      </c>
      <c r="D1052">
        <v>8</v>
      </c>
      <c r="E1052">
        <v>1</v>
      </c>
      <c r="F1052">
        <v>-13.5</v>
      </c>
      <c r="G1052">
        <v>-10.7</v>
      </c>
      <c r="I1052">
        <v>53</v>
      </c>
      <c r="J1052">
        <v>64</v>
      </c>
      <c r="K1052">
        <v>0</v>
      </c>
      <c r="L1052">
        <v>-0.19261404995233</v>
      </c>
      <c r="M1052">
        <v>30</v>
      </c>
      <c r="N1052">
        <v>17</v>
      </c>
      <c r="O1052">
        <v>5.1941395991706898</v>
      </c>
      <c r="P1052">
        <v>0.52845665830077704</v>
      </c>
      <c r="Q1052">
        <v>42</v>
      </c>
      <c r="R1052">
        <v>54</v>
      </c>
      <c r="S1052">
        <v>-4.7926753239122002</v>
      </c>
      <c r="T1052">
        <v>0.44660953884361698</v>
      </c>
      <c r="U1052">
        <v>0</v>
      </c>
      <c r="V1052">
        <v>15</v>
      </c>
      <c r="W1052">
        <v>0.48860609021331602</v>
      </c>
      <c r="X1052">
        <v>0.150593226635933</v>
      </c>
      <c r="Y1052">
        <v>18</v>
      </c>
      <c r="Z1052">
        <v>51</v>
      </c>
      <c r="AA1052">
        <v>-9.0664464186562697</v>
      </c>
      <c r="AB1052">
        <v>-0.77013548860956105</v>
      </c>
      <c r="AC1052">
        <v>75</v>
      </c>
      <c r="AD1052">
        <v>86</v>
      </c>
      <c r="AE1052">
        <v>-7.3750489861016097</v>
      </c>
      <c r="AF1052">
        <v>0.1599108804586</v>
      </c>
      <c r="AH1052">
        <v>3.5</v>
      </c>
      <c r="AJ1052">
        <v>1</v>
      </c>
      <c r="AK1052">
        <v>-1</v>
      </c>
      <c r="AL1052">
        <v>-0.14000000000000001</v>
      </c>
      <c r="AM1052">
        <v>3.36</v>
      </c>
      <c r="AO1052">
        <v>0</v>
      </c>
      <c r="AP1052">
        <v>0</v>
      </c>
      <c r="AQ1052">
        <v>-0.14000000000000001</v>
      </c>
      <c r="AR1052">
        <v>3.36</v>
      </c>
      <c r="AS1052">
        <v>1</v>
      </c>
      <c r="AT1052">
        <v>-1</v>
      </c>
      <c r="AV1052">
        <v>-21</v>
      </c>
      <c r="AW1052">
        <v>-17.5</v>
      </c>
      <c r="AX1052">
        <v>-1</v>
      </c>
      <c r="AZ1052">
        <f t="shared" si="16"/>
        <v>0</v>
      </c>
    </row>
    <row r="1053" spans="1:52" hidden="1" x14ac:dyDescent="0.25">
      <c r="A1053" t="s">
        <v>50</v>
      </c>
      <c r="B1053" t="s">
        <v>45</v>
      </c>
      <c r="C1053">
        <v>2009</v>
      </c>
      <c r="D1053">
        <v>8</v>
      </c>
      <c r="E1053">
        <v>0</v>
      </c>
      <c r="F1053">
        <v>-23.6</v>
      </c>
      <c r="G1053">
        <v>-38.299999999999997</v>
      </c>
      <c r="I1053">
        <v>61</v>
      </c>
      <c r="J1053">
        <v>57</v>
      </c>
      <c r="K1053">
        <v>-0.73517920242301904</v>
      </c>
      <c r="L1053">
        <v>-0.54093707551213299</v>
      </c>
      <c r="M1053">
        <v>43</v>
      </c>
      <c r="N1053">
        <v>67</v>
      </c>
      <c r="O1053">
        <v>0</v>
      </c>
      <c r="P1053">
        <v>0.36177608404325801</v>
      </c>
      <c r="Q1053">
        <v>55</v>
      </c>
      <c r="R1053">
        <v>100</v>
      </c>
      <c r="S1053">
        <v>0</v>
      </c>
      <c r="T1053">
        <v>-0.25798968200190697</v>
      </c>
      <c r="U1053">
        <v>37</v>
      </c>
      <c r="V1053">
        <v>0</v>
      </c>
      <c r="W1053">
        <v>0</v>
      </c>
      <c r="X1053">
        <v>0.356067719620833</v>
      </c>
      <c r="Y1053">
        <v>31</v>
      </c>
      <c r="Z1053">
        <v>33</v>
      </c>
      <c r="AA1053">
        <v>0</v>
      </c>
      <c r="AB1053">
        <v>8.39837189707342E-2</v>
      </c>
      <c r="AC1053">
        <v>100</v>
      </c>
      <c r="AD1053">
        <v>77</v>
      </c>
      <c r="AE1053">
        <v>0</v>
      </c>
      <c r="AF1053">
        <v>-4.0350167448645703E-2</v>
      </c>
      <c r="AH1053">
        <v>10</v>
      </c>
      <c r="AJ1053">
        <v>-1</v>
      </c>
      <c r="AK1053">
        <v>-1</v>
      </c>
      <c r="AL1053">
        <v>-10.36</v>
      </c>
      <c r="AM1053">
        <v>-0.35999999999999899</v>
      </c>
      <c r="AO1053">
        <v>0</v>
      </c>
      <c r="AP1053">
        <v>0</v>
      </c>
      <c r="AQ1053">
        <v>-10.36</v>
      </c>
      <c r="AR1053">
        <v>-0.35999999999999899</v>
      </c>
      <c r="AS1053">
        <v>-1</v>
      </c>
      <c r="AT1053">
        <v>-1</v>
      </c>
      <c r="AV1053">
        <v>13</v>
      </c>
      <c r="AW1053">
        <v>23</v>
      </c>
      <c r="AX1053">
        <v>1</v>
      </c>
      <c r="AZ1053">
        <f t="shared" si="16"/>
        <v>0</v>
      </c>
    </row>
    <row r="1054" spans="1:52" hidden="1" x14ac:dyDescent="0.25">
      <c r="A1054" t="s">
        <v>46</v>
      </c>
      <c r="B1054" t="s">
        <v>72</v>
      </c>
      <c r="C1054">
        <v>2009</v>
      </c>
      <c r="D1054">
        <v>8</v>
      </c>
      <c r="E1054">
        <v>1</v>
      </c>
      <c r="F1054">
        <v>-11.2</v>
      </c>
      <c r="G1054">
        <v>23.9</v>
      </c>
      <c r="I1054">
        <v>55</v>
      </c>
      <c r="J1054">
        <v>42</v>
      </c>
      <c r="K1054">
        <v>3.8264848569826002</v>
      </c>
      <c r="L1054">
        <v>0.62714273499378503</v>
      </c>
      <c r="M1054">
        <v>61</v>
      </c>
      <c r="N1054">
        <v>32</v>
      </c>
      <c r="O1054">
        <v>0</v>
      </c>
      <c r="P1054">
        <v>6.6193720692394903E-2</v>
      </c>
      <c r="Q1054">
        <v>17</v>
      </c>
      <c r="R1054">
        <v>2</v>
      </c>
      <c r="S1054">
        <v>0</v>
      </c>
      <c r="T1054">
        <v>3.14088762440798E-2</v>
      </c>
      <c r="U1054">
        <v>60</v>
      </c>
      <c r="V1054">
        <v>30</v>
      </c>
      <c r="W1054">
        <v>0</v>
      </c>
      <c r="X1054">
        <v>0.77600325441317197</v>
      </c>
      <c r="Y1054">
        <v>57</v>
      </c>
      <c r="Z1054">
        <v>41</v>
      </c>
      <c r="AA1054">
        <v>0</v>
      </c>
      <c r="AB1054">
        <v>-0.81069816637367498</v>
      </c>
      <c r="AC1054">
        <v>56</v>
      </c>
      <c r="AD1054">
        <v>0</v>
      </c>
      <c r="AE1054">
        <v>0</v>
      </c>
      <c r="AF1054">
        <v>-0.1524132146837</v>
      </c>
      <c r="AH1054">
        <v>-13.5</v>
      </c>
      <c r="AJ1054">
        <v>-1</v>
      </c>
      <c r="AK1054">
        <v>-1</v>
      </c>
      <c r="AL1054">
        <v>7.36</v>
      </c>
      <c r="AM1054">
        <v>-6.14</v>
      </c>
      <c r="AO1054">
        <v>0</v>
      </c>
      <c r="AP1054">
        <v>0</v>
      </c>
      <c r="AQ1054">
        <v>7.36</v>
      </c>
      <c r="AR1054">
        <v>-6.14</v>
      </c>
      <c r="AS1054">
        <v>-1</v>
      </c>
      <c r="AT1054">
        <v>-1</v>
      </c>
      <c r="AV1054">
        <v>24</v>
      </c>
      <c r="AW1054">
        <v>10.5</v>
      </c>
      <c r="AX1054">
        <v>1</v>
      </c>
      <c r="AZ1054">
        <f t="shared" si="16"/>
        <v>0</v>
      </c>
    </row>
    <row r="1055" spans="1:52" hidden="1" x14ac:dyDescent="0.25">
      <c r="A1055" t="s">
        <v>72</v>
      </c>
      <c r="B1055" t="s">
        <v>46</v>
      </c>
      <c r="C1055">
        <v>2009</v>
      </c>
      <c r="D1055">
        <v>8</v>
      </c>
      <c r="E1055">
        <v>0</v>
      </c>
      <c r="F1055">
        <v>-35.1</v>
      </c>
      <c r="G1055">
        <v>-23.9</v>
      </c>
      <c r="I1055">
        <v>32</v>
      </c>
      <c r="J1055">
        <v>61</v>
      </c>
      <c r="K1055">
        <v>-3.9842447071048102</v>
      </c>
      <c r="L1055">
        <v>-0.121131025834119</v>
      </c>
      <c r="M1055">
        <v>42</v>
      </c>
      <c r="N1055">
        <v>55</v>
      </c>
      <c r="O1055">
        <v>-5.66996429846483</v>
      </c>
      <c r="P1055">
        <v>-0.19650321880997901</v>
      </c>
      <c r="Q1055">
        <v>30</v>
      </c>
      <c r="R1055">
        <v>60</v>
      </c>
      <c r="S1055">
        <v>-3.4953512396694202</v>
      </c>
      <c r="T1055">
        <v>0.62249865733843102</v>
      </c>
      <c r="U1055">
        <v>2</v>
      </c>
      <c r="V1055">
        <v>17</v>
      </c>
      <c r="W1055">
        <v>0</v>
      </c>
      <c r="X1055">
        <v>0.50932699399673598</v>
      </c>
      <c r="Y1055">
        <v>0</v>
      </c>
      <c r="Z1055">
        <v>56</v>
      </c>
      <c r="AA1055">
        <v>-4.5085208159370103</v>
      </c>
      <c r="AB1055">
        <v>0.15301356426941501</v>
      </c>
      <c r="AC1055">
        <v>41</v>
      </c>
      <c r="AD1055">
        <v>57</v>
      </c>
      <c r="AE1055">
        <v>-3.9433280000000002</v>
      </c>
      <c r="AF1055">
        <v>0.71374835720302798</v>
      </c>
      <c r="AH1055">
        <v>13.5</v>
      </c>
      <c r="AJ1055">
        <v>1</v>
      </c>
      <c r="AK1055">
        <v>-1</v>
      </c>
      <c r="AL1055">
        <v>-7.36</v>
      </c>
      <c r="AM1055">
        <v>6.14</v>
      </c>
      <c r="AO1055">
        <v>0</v>
      </c>
      <c r="AP1055">
        <v>0</v>
      </c>
      <c r="AQ1055">
        <v>-7.36</v>
      </c>
      <c r="AR1055">
        <v>6.14</v>
      </c>
      <c r="AS1055">
        <v>1</v>
      </c>
      <c r="AT1055">
        <v>-1</v>
      </c>
      <c r="AV1055">
        <v>-24</v>
      </c>
      <c r="AW1055">
        <v>-10.5</v>
      </c>
      <c r="AX1055">
        <v>-1</v>
      </c>
      <c r="AZ1055">
        <f t="shared" si="16"/>
        <v>0</v>
      </c>
    </row>
    <row r="1056" spans="1:52" hidden="1" x14ac:dyDescent="0.25">
      <c r="A1056" t="s">
        <v>55</v>
      </c>
      <c r="B1056" t="s">
        <v>67</v>
      </c>
      <c r="C1056">
        <v>2009</v>
      </c>
      <c r="D1056">
        <v>8</v>
      </c>
      <c r="E1056">
        <v>1</v>
      </c>
      <c r="F1056">
        <v>17.5</v>
      </c>
      <c r="G1056">
        <v>17.600000000000001</v>
      </c>
      <c r="I1056">
        <v>55</v>
      </c>
      <c r="J1056">
        <v>43</v>
      </c>
      <c r="K1056">
        <v>0.742600143061517</v>
      </c>
      <c r="L1056">
        <v>-0.158006758556268</v>
      </c>
      <c r="M1056">
        <v>61</v>
      </c>
      <c r="N1056">
        <v>67</v>
      </c>
      <c r="O1056">
        <v>0.41960629921259801</v>
      </c>
      <c r="P1056">
        <v>0.41588013987616501</v>
      </c>
      <c r="Q1056">
        <v>75</v>
      </c>
      <c r="R1056">
        <v>70</v>
      </c>
      <c r="S1056">
        <v>-0.53685874057865801</v>
      </c>
      <c r="T1056">
        <v>0.50651918587530198</v>
      </c>
      <c r="U1056">
        <v>60</v>
      </c>
      <c r="V1056">
        <v>24</v>
      </c>
      <c r="W1056">
        <v>0</v>
      </c>
      <c r="X1056">
        <v>0.71662821017018397</v>
      </c>
      <c r="Y1056">
        <v>75</v>
      </c>
      <c r="Z1056">
        <v>56</v>
      </c>
      <c r="AA1056">
        <v>1.949274204655</v>
      </c>
      <c r="AB1056">
        <v>0.386449065530033</v>
      </c>
      <c r="AC1056">
        <v>45</v>
      </c>
      <c r="AD1056">
        <v>50</v>
      </c>
      <c r="AE1056">
        <v>0</v>
      </c>
      <c r="AF1056">
        <v>0.23393011804910899</v>
      </c>
      <c r="AH1056">
        <v>-9.5</v>
      </c>
      <c r="AJ1056">
        <v>-1</v>
      </c>
      <c r="AK1056">
        <v>-1</v>
      </c>
      <c r="AL1056">
        <v>6.03</v>
      </c>
      <c r="AM1056">
        <v>-3.47</v>
      </c>
      <c r="AO1056">
        <v>0</v>
      </c>
      <c r="AP1056">
        <v>0</v>
      </c>
      <c r="AQ1056">
        <v>6.03</v>
      </c>
      <c r="AR1056">
        <v>-3.46999999999999</v>
      </c>
      <c r="AS1056">
        <v>-1</v>
      </c>
      <c r="AT1056">
        <v>-1</v>
      </c>
      <c r="AV1056">
        <v>21</v>
      </c>
      <c r="AW1056">
        <v>11.5</v>
      </c>
      <c r="AX1056">
        <v>1</v>
      </c>
      <c r="AZ1056">
        <f t="shared" si="16"/>
        <v>0</v>
      </c>
    </row>
    <row r="1057" spans="1:52" hidden="1" x14ac:dyDescent="0.25">
      <c r="A1057" t="s">
        <v>57</v>
      </c>
      <c r="B1057" t="s">
        <v>49</v>
      </c>
      <c r="C1057">
        <v>2009</v>
      </c>
      <c r="D1057">
        <v>8</v>
      </c>
      <c r="E1057">
        <v>0</v>
      </c>
      <c r="F1057">
        <v>23.6</v>
      </c>
      <c r="G1057">
        <v>-1.5999999999999901</v>
      </c>
      <c r="I1057">
        <v>97</v>
      </c>
      <c r="J1057">
        <v>65</v>
      </c>
      <c r="K1057">
        <v>0</v>
      </c>
      <c r="L1057">
        <v>0.75653180370777695</v>
      </c>
      <c r="M1057">
        <v>70</v>
      </c>
      <c r="N1057">
        <v>55</v>
      </c>
      <c r="O1057">
        <v>0</v>
      </c>
      <c r="P1057">
        <v>2.6202476330944299E-2</v>
      </c>
      <c r="Q1057">
        <v>58</v>
      </c>
      <c r="R1057">
        <v>77</v>
      </c>
      <c r="S1057">
        <v>3.2300891818534199</v>
      </c>
      <c r="T1057">
        <v>0.57976086098661195</v>
      </c>
      <c r="U1057">
        <v>88</v>
      </c>
      <c r="V1057">
        <v>52</v>
      </c>
      <c r="W1057">
        <v>4.3370506699522497</v>
      </c>
      <c r="X1057">
        <v>0.88810126181369897</v>
      </c>
      <c r="Y1057">
        <v>59</v>
      </c>
      <c r="Z1057">
        <v>43</v>
      </c>
      <c r="AA1057">
        <v>0</v>
      </c>
      <c r="AB1057">
        <v>-0.144287625861796</v>
      </c>
      <c r="AC1057">
        <v>79</v>
      </c>
      <c r="AD1057">
        <v>77</v>
      </c>
      <c r="AE1057">
        <v>5.2327342657342601</v>
      </c>
      <c r="AF1057">
        <v>0.195165119755628</v>
      </c>
      <c r="AH1057">
        <v>3.5</v>
      </c>
      <c r="AJ1057">
        <v>1</v>
      </c>
      <c r="AK1057">
        <v>-1</v>
      </c>
      <c r="AL1057">
        <v>-2.58</v>
      </c>
      <c r="AM1057">
        <v>0.92</v>
      </c>
      <c r="AO1057">
        <v>0</v>
      </c>
      <c r="AP1057">
        <v>0</v>
      </c>
      <c r="AQ1057">
        <v>-2.58</v>
      </c>
      <c r="AR1057">
        <v>0.91999999999999904</v>
      </c>
      <c r="AS1057">
        <v>1</v>
      </c>
      <c r="AT1057">
        <v>-1</v>
      </c>
      <c r="AV1057">
        <v>-23</v>
      </c>
      <c r="AW1057">
        <v>-19.5</v>
      </c>
      <c r="AX1057">
        <v>-1</v>
      </c>
      <c r="AZ1057">
        <f t="shared" si="16"/>
        <v>0</v>
      </c>
    </row>
    <row r="1058" spans="1:52" hidden="1" x14ac:dyDescent="0.25">
      <c r="A1058" t="s">
        <v>52</v>
      </c>
      <c r="B1058" t="s">
        <v>68</v>
      </c>
      <c r="C1058">
        <v>2009</v>
      </c>
      <c r="D1058">
        <v>8</v>
      </c>
      <c r="E1058">
        <v>1</v>
      </c>
      <c r="F1058">
        <v>-48.4</v>
      </c>
      <c r="G1058">
        <v>-6.1</v>
      </c>
      <c r="I1058">
        <v>61</v>
      </c>
      <c r="J1058">
        <v>49</v>
      </c>
      <c r="K1058">
        <v>-0.344966588405274</v>
      </c>
      <c r="L1058">
        <v>-0.18342168310281401</v>
      </c>
      <c r="M1058">
        <v>13</v>
      </c>
      <c r="N1058">
        <v>32</v>
      </c>
      <c r="O1058">
        <v>-8.0436340533672208</v>
      </c>
      <c r="P1058">
        <v>-0.42402729533836497</v>
      </c>
      <c r="Q1058">
        <v>31</v>
      </c>
      <c r="R1058">
        <v>35</v>
      </c>
      <c r="S1058">
        <v>0</v>
      </c>
      <c r="T1058">
        <v>6.4713393016522297E-3</v>
      </c>
      <c r="U1058">
        <v>57</v>
      </c>
      <c r="V1058">
        <v>41</v>
      </c>
      <c r="W1058">
        <v>0</v>
      </c>
      <c r="X1058">
        <v>-0.37832058174220501</v>
      </c>
      <c r="Y1058">
        <v>36</v>
      </c>
      <c r="Z1058">
        <v>38</v>
      </c>
      <c r="AA1058">
        <v>0</v>
      </c>
      <c r="AB1058">
        <v>-0.16127628139298</v>
      </c>
      <c r="AC1058">
        <v>32</v>
      </c>
      <c r="AD1058">
        <v>21</v>
      </c>
      <c r="AE1058">
        <v>5.5076539802440498</v>
      </c>
      <c r="AF1058">
        <v>0.29670747172492701</v>
      </c>
      <c r="AH1058">
        <v>-4</v>
      </c>
      <c r="AJ1058">
        <v>-1</v>
      </c>
      <c r="AK1058">
        <v>1</v>
      </c>
      <c r="AL1058">
        <v>0.88</v>
      </c>
      <c r="AM1058">
        <v>-3.12</v>
      </c>
      <c r="AO1058">
        <v>0</v>
      </c>
      <c r="AP1058">
        <v>0</v>
      </c>
      <c r="AQ1058">
        <v>0.88</v>
      </c>
      <c r="AR1058">
        <v>-3.12</v>
      </c>
      <c r="AS1058">
        <v>-1</v>
      </c>
      <c r="AT1058">
        <v>1</v>
      </c>
      <c r="AV1058">
        <v>-7</v>
      </c>
      <c r="AW1058">
        <v>-11</v>
      </c>
      <c r="AX1058">
        <v>-1</v>
      </c>
      <c r="AZ1058">
        <f t="shared" si="16"/>
        <v>0</v>
      </c>
    </row>
    <row r="1059" spans="1:52" x14ac:dyDescent="0.25">
      <c r="A1059" t="s">
        <v>73</v>
      </c>
      <c r="B1059" t="s">
        <v>76</v>
      </c>
      <c r="C1059">
        <v>2009</v>
      </c>
      <c r="D1059">
        <v>8</v>
      </c>
      <c r="E1059">
        <v>1</v>
      </c>
      <c r="F1059">
        <v>27.5</v>
      </c>
      <c r="G1059">
        <v>3.3</v>
      </c>
      <c r="I1059">
        <v>43</v>
      </c>
      <c r="J1059">
        <v>42</v>
      </c>
      <c r="K1059">
        <v>1.85460470879801</v>
      </c>
      <c r="L1059">
        <v>0.64856070573518498</v>
      </c>
      <c r="M1059">
        <v>0</v>
      </c>
      <c r="N1059">
        <v>100</v>
      </c>
      <c r="O1059">
        <v>-10.4390156654742</v>
      </c>
      <c r="P1059">
        <v>0.65232220899411197</v>
      </c>
      <c r="Q1059">
        <v>46</v>
      </c>
      <c r="R1059">
        <v>73</v>
      </c>
      <c r="S1059">
        <v>-7.4925118046758099</v>
      </c>
      <c r="T1059">
        <v>0.81717256086405998</v>
      </c>
      <c r="U1059">
        <v>71</v>
      </c>
      <c r="V1059">
        <v>48</v>
      </c>
      <c r="W1059">
        <v>0</v>
      </c>
      <c r="X1059">
        <v>0.88656869102235702</v>
      </c>
      <c r="Y1059">
        <v>71</v>
      </c>
      <c r="Z1059">
        <v>47</v>
      </c>
      <c r="AA1059">
        <v>0</v>
      </c>
      <c r="AB1059">
        <v>-0.62628115911388604</v>
      </c>
      <c r="AC1059">
        <v>85</v>
      </c>
      <c r="AD1059">
        <v>58</v>
      </c>
      <c r="AE1059">
        <v>-10.0225882352941</v>
      </c>
      <c r="AF1059">
        <v>0.78452045213441202</v>
      </c>
      <c r="AH1059">
        <v>-3</v>
      </c>
      <c r="AJ1059">
        <v>-1</v>
      </c>
      <c r="AK1059">
        <v>1</v>
      </c>
      <c r="AL1059">
        <v>2.94</v>
      </c>
      <c r="AM1059">
        <v>-0.06</v>
      </c>
      <c r="AO1059">
        <v>-20.795202271267399</v>
      </c>
      <c r="AP1059">
        <v>-2.0667816768529499</v>
      </c>
      <c r="AQ1059">
        <v>0.87321832314704595</v>
      </c>
      <c r="AR1059">
        <v>-2.1267816768529499</v>
      </c>
      <c r="AS1059">
        <v>-1</v>
      </c>
      <c r="AT1059">
        <v>1</v>
      </c>
      <c r="AV1059">
        <v>-12</v>
      </c>
      <c r="AW1059">
        <v>-15</v>
      </c>
      <c r="AX1059">
        <v>-1</v>
      </c>
      <c r="AZ1059">
        <f t="shared" si="16"/>
        <v>1</v>
      </c>
    </row>
    <row r="1060" spans="1:52" hidden="1" x14ac:dyDescent="0.25">
      <c r="A1060" t="s">
        <v>56</v>
      </c>
      <c r="B1060" t="s">
        <v>51</v>
      </c>
      <c r="C1060">
        <v>2009</v>
      </c>
      <c r="D1060">
        <v>8</v>
      </c>
      <c r="E1060">
        <v>0</v>
      </c>
      <c r="F1060">
        <v>-2.8</v>
      </c>
      <c r="G1060">
        <v>10.7</v>
      </c>
      <c r="I1060">
        <v>17</v>
      </c>
      <c r="J1060">
        <v>30</v>
      </c>
      <c r="K1060">
        <v>0</v>
      </c>
      <c r="L1060">
        <v>-2.7919514407762601E-2</v>
      </c>
      <c r="M1060">
        <v>64</v>
      </c>
      <c r="N1060">
        <v>53</v>
      </c>
      <c r="O1060">
        <v>3.7820143884892099</v>
      </c>
      <c r="P1060">
        <v>-0.69272643747526597</v>
      </c>
      <c r="Q1060">
        <v>15</v>
      </c>
      <c r="R1060">
        <v>0</v>
      </c>
      <c r="S1060">
        <v>11.433477123780801</v>
      </c>
      <c r="T1060">
        <v>0.58113368006124599</v>
      </c>
      <c r="U1060">
        <v>54</v>
      </c>
      <c r="V1060">
        <v>42</v>
      </c>
      <c r="W1060">
        <v>0</v>
      </c>
      <c r="X1060">
        <v>9.7070823352262803E-2</v>
      </c>
      <c r="Y1060">
        <v>86</v>
      </c>
      <c r="Z1060">
        <v>75</v>
      </c>
      <c r="AA1060">
        <v>4.5348351060669003</v>
      </c>
      <c r="AB1060">
        <v>-0.15572482972655799</v>
      </c>
      <c r="AC1060">
        <v>51</v>
      </c>
      <c r="AD1060">
        <v>18</v>
      </c>
      <c r="AE1060">
        <v>4.8251693404634599</v>
      </c>
      <c r="AF1060">
        <v>0.45336688366397498</v>
      </c>
      <c r="AH1060">
        <v>-3.5</v>
      </c>
      <c r="AJ1060">
        <v>-1</v>
      </c>
      <c r="AK1060">
        <v>-1</v>
      </c>
      <c r="AL1060">
        <v>0.14000000000000001</v>
      </c>
      <c r="AM1060">
        <v>-3.36</v>
      </c>
      <c r="AO1060">
        <v>0</v>
      </c>
      <c r="AP1060">
        <v>0</v>
      </c>
      <c r="AQ1060">
        <v>0.14000000000000001</v>
      </c>
      <c r="AR1060">
        <v>-3.36</v>
      </c>
      <c r="AS1060">
        <v>-1</v>
      </c>
      <c r="AT1060">
        <v>-1</v>
      </c>
      <c r="AV1060">
        <v>21</v>
      </c>
      <c r="AW1060">
        <v>17.5</v>
      </c>
      <c r="AX1060">
        <v>1</v>
      </c>
      <c r="AZ1060">
        <f t="shared" si="16"/>
        <v>0</v>
      </c>
    </row>
    <row r="1061" spans="1:52" hidden="1" x14ac:dyDescent="0.25">
      <c r="A1061" t="s">
        <v>75</v>
      </c>
      <c r="B1061" t="s">
        <v>66</v>
      </c>
      <c r="C1061">
        <v>2009</v>
      </c>
      <c r="D1061">
        <v>8</v>
      </c>
      <c r="E1061">
        <v>1</v>
      </c>
      <c r="F1061">
        <v>40.799999999999997</v>
      </c>
      <c r="G1061">
        <v>50.4</v>
      </c>
      <c r="I1061">
        <v>67</v>
      </c>
      <c r="J1061">
        <v>30</v>
      </c>
      <c r="K1061">
        <v>0</v>
      </c>
      <c r="L1061">
        <v>-8.2301599958000196E-2</v>
      </c>
      <c r="M1061">
        <v>100</v>
      </c>
      <c r="N1061">
        <v>49</v>
      </c>
      <c r="O1061">
        <v>0</v>
      </c>
      <c r="P1061">
        <v>0.50817113710355499</v>
      </c>
      <c r="Q1061">
        <v>25</v>
      </c>
      <c r="R1061">
        <v>80</v>
      </c>
      <c r="S1061">
        <v>8.9418338641188893</v>
      </c>
      <c r="T1061">
        <v>0.35643185520111198</v>
      </c>
      <c r="U1061">
        <v>58</v>
      </c>
      <c r="V1061">
        <v>31</v>
      </c>
      <c r="W1061">
        <v>12.1950034491678</v>
      </c>
      <c r="X1061">
        <v>0.68092594914068605</v>
      </c>
      <c r="Y1061">
        <v>100</v>
      </c>
      <c r="Z1061">
        <v>46</v>
      </c>
      <c r="AA1061">
        <v>9.3557023809523692</v>
      </c>
      <c r="AB1061">
        <v>0.13879415139719001</v>
      </c>
      <c r="AC1061">
        <v>81</v>
      </c>
      <c r="AD1061">
        <v>25</v>
      </c>
      <c r="AE1061">
        <v>8.3833044781088706</v>
      </c>
      <c r="AF1061">
        <v>-0.31773355794718799</v>
      </c>
      <c r="AH1061">
        <v>-13.5</v>
      </c>
      <c r="AJ1061">
        <v>-1</v>
      </c>
      <c r="AK1061">
        <v>1</v>
      </c>
      <c r="AL1061">
        <v>12.81</v>
      </c>
      <c r="AM1061">
        <v>-0.68999999999999895</v>
      </c>
      <c r="AO1061">
        <v>0</v>
      </c>
      <c r="AP1061">
        <v>0</v>
      </c>
      <c r="AQ1061">
        <v>12.81</v>
      </c>
      <c r="AR1061">
        <v>-0.68999999999999895</v>
      </c>
      <c r="AS1061">
        <v>-1</v>
      </c>
      <c r="AT1061">
        <v>1</v>
      </c>
      <c r="AV1061">
        <v>4</v>
      </c>
      <c r="AW1061">
        <v>-9.5</v>
      </c>
      <c r="AX1061">
        <v>-1</v>
      </c>
      <c r="AZ1061">
        <f t="shared" si="16"/>
        <v>0</v>
      </c>
    </row>
    <row r="1062" spans="1:52" hidden="1" x14ac:dyDescent="0.25">
      <c r="A1062" t="s">
        <v>74</v>
      </c>
      <c r="B1062" t="s">
        <v>69</v>
      </c>
      <c r="C1062">
        <v>2009</v>
      </c>
      <c r="D1062">
        <v>8</v>
      </c>
      <c r="E1062">
        <v>0</v>
      </c>
      <c r="F1062">
        <v>6.2</v>
      </c>
      <c r="G1062">
        <v>39.6</v>
      </c>
      <c r="I1062">
        <v>0</v>
      </c>
      <c r="J1062">
        <v>83</v>
      </c>
      <c r="K1062">
        <v>0</v>
      </c>
      <c r="L1062">
        <v>-0.83577486680575896</v>
      </c>
      <c r="M1062">
        <v>43</v>
      </c>
      <c r="N1062">
        <v>36</v>
      </c>
      <c r="O1062">
        <v>-3.91416382594746</v>
      </c>
      <c r="P1062">
        <v>0.79507299966219402</v>
      </c>
      <c r="Q1062">
        <v>50</v>
      </c>
      <c r="R1062">
        <v>74</v>
      </c>
      <c r="S1062">
        <v>-10.541733926128501</v>
      </c>
      <c r="T1062">
        <v>0.17545166610748</v>
      </c>
      <c r="U1062">
        <v>70</v>
      </c>
      <c r="V1062">
        <v>63</v>
      </c>
      <c r="W1062">
        <v>0.75867186176521495</v>
      </c>
      <c r="X1062">
        <v>-0.36116123478781798</v>
      </c>
      <c r="Y1062">
        <v>57</v>
      </c>
      <c r="Z1062">
        <v>0</v>
      </c>
      <c r="AA1062">
        <v>9.4384874818953008</v>
      </c>
      <c r="AB1062">
        <v>0.58379196062641803</v>
      </c>
      <c r="AC1062">
        <v>30</v>
      </c>
      <c r="AD1062">
        <v>24</v>
      </c>
      <c r="AE1062">
        <v>0</v>
      </c>
      <c r="AF1062">
        <v>8.8065731941870604E-3</v>
      </c>
      <c r="AH1062">
        <v>3</v>
      </c>
      <c r="AJ1062">
        <v>1</v>
      </c>
      <c r="AK1062">
        <v>-1</v>
      </c>
      <c r="AL1062">
        <v>6.72</v>
      </c>
      <c r="AM1062">
        <v>9.7200000000000006</v>
      </c>
      <c r="AO1062">
        <v>0</v>
      </c>
      <c r="AP1062">
        <v>0</v>
      </c>
      <c r="AQ1062">
        <v>6.72</v>
      </c>
      <c r="AR1062">
        <v>9.71999999999999</v>
      </c>
      <c r="AS1062">
        <v>1</v>
      </c>
      <c r="AT1062">
        <v>-1</v>
      </c>
      <c r="AV1062">
        <v>-17</v>
      </c>
      <c r="AW1062">
        <v>-14</v>
      </c>
      <c r="AX1062">
        <v>-1</v>
      </c>
      <c r="AZ1062">
        <f t="shared" si="16"/>
        <v>0</v>
      </c>
    </row>
    <row r="1063" spans="1:52" hidden="1" x14ac:dyDescent="0.25">
      <c r="A1063" t="s">
        <v>61</v>
      </c>
      <c r="B1063" t="s">
        <v>62</v>
      </c>
      <c r="C1063">
        <v>2009</v>
      </c>
      <c r="D1063">
        <v>8</v>
      </c>
      <c r="E1063">
        <v>0</v>
      </c>
      <c r="F1063">
        <v>7.1</v>
      </c>
      <c r="G1063">
        <v>5.6999999999999904</v>
      </c>
      <c r="I1063">
        <v>73</v>
      </c>
      <c r="J1063">
        <v>60</v>
      </c>
      <c r="K1063">
        <v>1.3901537822111401</v>
      </c>
      <c r="L1063">
        <v>0.405795875152411</v>
      </c>
      <c r="M1063">
        <v>43</v>
      </c>
      <c r="N1063">
        <v>11</v>
      </c>
      <c r="O1063">
        <v>-0.850265957446806</v>
      </c>
      <c r="P1063">
        <v>-0.106976936022656</v>
      </c>
      <c r="Q1063">
        <v>88</v>
      </c>
      <c r="R1063">
        <v>54</v>
      </c>
      <c r="S1063">
        <v>-1.8878192371475999</v>
      </c>
      <c r="T1063">
        <v>0.77269484730529303</v>
      </c>
      <c r="U1063">
        <v>82</v>
      </c>
      <c r="V1063">
        <v>100</v>
      </c>
      <c r="W1063">
        <v>0</v>
      </c>
      <c r="X1063">
        <v>2.3664348780066E-2</v>
      </c>
      <c r="Y1063">
        <v>22</v>
      </c>
      <c r="Z1063">
        <v>80</v>
      </c>
      <c r="AA1063">
        <v>0</v>
      </c>
      <c r="AB1063">
        <v>-0.41638010418173999</v>
      </c>
      <c r="AC1063">
        <v>48</v>
      </c>
      <c r="AD1063">
        <v>13</v>
      </c>
      <c r="AE1063">
        <v>9.8802128313956992</v>
      </c>
      <c r="AF1063">
        <v>0.62289515085316305</v>
      </c>
      <c r="AH1063">
        <v>3.5</v>
      </c>
      <c r="AJ1063">
        <v>1</v>
      </c>
      <c r="AK1063">
        <v>1</v>
      </c>
      <c r="AL1063">
        <v>-0.97</v>
      </c>
      <c r="AM1063">
        <v>2.5299999999999998</v>
      </c>
      <c r="AO1063">
        <v>0</v>
      </c>
      <c r="AP1063">
        <v>0</v>
      </c>
      <c r="AQ1063">
        <v>-0.97</v>
      </c>
      <c r="AR1063">
        <v>2.5299999999999998</v>
      </c>
      <c r="AS1063">
        <v>1</v>
      </c>
      <c r="AT1063">
        <v>1</v>
      </c>
      <c r="AV1063">
        <v>5</v>
      </c>
      <c r="AW1063">
        <v>8.5</v>
      </c>
      <c r="AX1063">
        <v>1</v>
      </c>
      <c r="AZ1063">
        <f t="shared" si="16"/>
        <v>0</v>
      </c>
    </row>
    <row r="1064" spans="1:52" hidden="1" x14ac:dyDescent="0.25">
      <c r="A1064" t="s">
        <v>76</v>
      </c>
      <c r="B1064" t="s">
        <v>73</v>
      </c>
      <c r="C1064">
        <v>2009</v>
      </c>
      <c r="D1064">
        <v>8</v>
      </c>
      <c r="E1064">
        <v>0</v>
      </c>
      <c r="F1064">
        <v>24.2</v>
      </c>
      <c r="G1064">
        <v>-3.3</v>
      </c>
      <c r="I1064">
        <v>100</v>
      </c>
      <c r="J1064">
        <v>0</v>
      </c>
      <c r="K1064">
        <v>0</v>
      </c>
      <c r="L1064">
        <v>8.4547540329277804E-2</v>
      </c>
      <c r="M1064">
        <v>42</v>
      </c>
      <c r="N1064">
        <v>43</v>
      </c>
      <c r="O1064">
        <v>0</v>
      </c>
      <c r="P1064">
        <v>0.85335418867156598</v>
      </c>
      <c r="Q1064">
        <v>48</v>
      </c>
      <c r="R1064">
        <v>71</v>
      </c>
      <c r="S1064">
        <v>-0.581666666666663</v>
      </c>
      <c r="T1064">
        <v>0.87696715723088603</v>
      </c>
      <c r="U1064">
        <v>73</v>
      </c>
      <c r="V1064">
        <v>46</v>
      </c>
      <c r="W1064">
        <v>0</v>
      </c>
      <c r="X1064">
        <v>-0.27629329561848098</v>
      </c>
      <c r="Y1064">
        <v>58</v>
      </c>
      <c r="Z1064">
        <v>85</v>
      </c>
      <c r="AA1064">
        <v>0</v>
      </c>
      <c r="AB1064">
        <v>-3.51667057586112E-3</v>
      </c>
      <c r="AC1064">
        <v>47</v>
      </c>
      <c r="AD1064">
        <v>71</v>
      </c>
      <c r="AE1064">
        <v>-1.64978645768545</v>
      </c>
      <c r="AF1064">
        <v>0.39684704948452199</v>
      </c>
      <c r="AH1064">
        <v>3</v>
      </c>
      <c r="AJ1064">
        <v>1</v>
      </c>
      <c r="AK1064">
        <v>1</v>
      </c>
      <c r="AL1064">
        <v>-2.94</v>
      </c>
      <c r="AM1064">
        <v>0.06</v>
      </c>
      <c r="AO1064">
        <v>0</v>
      </c>
      <c r="AP1064">
        <v>0</v>
      </c>
      <c r="AQ1064">
        <v>-2.94</v>
      </c>
      <c r="AR1064">
        <v>0.06</v>
      </c>
      <c r="AS1064">
        <v>1</v>
      </c>
      <c r="AT1064">
        <v>1</v>
      </c>
      <c r="AV1064">
        <v>12</v>
      </c>
      <c r="AW1064">
        <v>15</v>
      </c>
      <c r="AX1064">
        <v>1</v>
      </c>
      <c r="AZ1064">
        <f t="shared" si="16"/>
        <v>0</v>
      </c>
    </row>
    <row r="1065" spans="1:52" x14ac:dyDescent="0.25">
      <c r="A1065" t="s">
        <v>63</v>
      </c>
      <c r="B1065" t="s">
        <v>47</v>
      </c>
      <c r="C1065">
        <v>2009</v>
      </c>
      <c r="D1065">
        <v>8</v>
      </c>
      <c r="E1065">
        <v>1</v>
      </c>
      <c r="F1065">
        <v>33.200000000000003</v>
      </c>
      <c r="G1065">
        <v>30.2</v>
      </c>
      <c r="I1065">
        <v>55</v>
      </c>
      <c r="J1065">
        <v>83</v>
      </c>
      <c r="K1065">
        <v>0</v>
      </c>
      <c r="L1065">
        <v>3.7438823979143797E-2</v>
      </c>
      <c r="M1065">
        <v>70</v>
      </c>
      <c r="N1065">
        <v>43</v>
      </c>
      <c r="O1065">
        <v>10.6178417266187</v>
      </c>
      <c r="P1065">
        <v>-0.78185544474971602</v>
      </c>
      <c r="Q1065">
        <v>76</v>
      </c>
      <c r="R1065">
        <v>52</v>
      </c>
      <c r="S1065">
        <v>13.532613038394</v>
      </c>
      <c r="T1065">
        <v>-0.20718402527195701</v>
      </c>
      <c r="U1065">
        <v>76</v>
      </c>
      <c r="V1065">
        <v>34</v>
      </c>
      <c r="W1065">
        <v>21.497671871065201</v>
      </c>
      <c r="X1065">
        <v>0.804672923980706</v>
      </c>
      <c r="Y1065">
        <v>79</v>
      </c>
      <c r="Z1065">
        <v>37</v>
      </c>
      <c r="AA1065">
        <v>0</v>
      </c>
      <c r="AB1065">
        <v>-0.263157514335564</v>
      </c>
      <c r="AC1065">
        <v>60</v>
      </c>
      <c r="AD1065">
        <v>50</v>
      </c>
      <c r="AE1065">
        <v>17.807189542483599</v>
      </c>
      <c r="AF1065">
        <v>-0.80350569011696404</v>
      </c>
      <c r="AH1065">
        <v>-12</v>
      </c>
      <c r="AJ1065">
        <v>-1</v>
      </c>
      <c r="AK1065">
        <v>1</v>
      </c>
      <c r="AL1065">
        <v>8.69</v>
      </c>
      <c r="AM1065">
        <v>-3.31</v>
      </c>
      <c r="AO1065">
        <v>58.299364759509103</v>
      </c>
      <c r="AP1065">
        <v>5.7942239409521399</v>
      </c>
      <c r="AQ1065">
        <v>14.4842239409521</v>
      </c>
      <c r="AR1065">
        <v>2.4842239409521398</v>
      </c>
      <c r="AS1065">
        <v>1</v>
      </c>
      <c r="AT1065">
        <v>-1</v>
      </c>
      <c r="AV1065">
        <v>8</v>
      </c>
      <c r="AW1065">
        <v>-4</v>
      </c>
      <c r="AX1065">
        <v>-1</v>
      </c>
      <c r="AZ1065">
        <f t="shared" si="16"/>
        <v>1</v>
      </c>
    </row>
    <row r="1066" spans="1:52" hidden="1" x14ac:dyDescent="0.25">
      <c r="A1066" t="s">
        <v>48</v>
      </c>
      <c r="B1066" t="s">
        <v>64</v>
      </c>
      <c r="C1066">
        <v>2009</v>
      </c>
      <c r="D1066">
        <v>8</v>
      </c>
      <c r="E1066">
        <v>0</v>
      </c>
      <c r="F1066">
        <v>22</v>
      </c>
      <c r="G1066">
        <v>-5.3999999999999897</v>
      </c>
      <c r="I1066">
        <v>53</v>
      </c>
      <c r="J1066">
        <v>43</v>
      </c>
      <c r="K1066">
        <v>0</v>
      </c>
      <c r="L1066">
        <v>0.52555104450702494</v>
      </c>
      <c r="M1066">
        <v>79</v>
      </c>
      <c r="N1066">
        <v>97</v>
      </c>
      <c r="O1066">
        <v>0</v>
      </c>
      <c r="P1066">
        <v>0.45011837895938001</v>
      </c>
      <c r="Q1066">
        <v>66</v>
      </c>
      <c r="R1066">
        <v>72</v>
      </c>
      <c r="S1066">
        <v>-5.7351173526521597</v>
      </c>
      <c r="T1066">
        <v>0.92148840935378495</v>
      </c>
      <c r="U1066">
        <v>63</v>
      </c>
      <c r="V1066">
        <v>35</v>
      </c>
      <c r="W1066">
        <v>2.8833491795736799</v>
      </c>
      <c r="X1066">
        <v>0.20874313115106299</v>
      </c>
      <c r="Y1066">
        <v>66</v>
      </c>
      <c r="Z1066">
        <v>75</v>
      </c>
      <c r="AA1066">
        <v>6.8458766690091197</v>
      </c>
      <c r="AB1066">
        <v>-0.216584371034862</v>
      </c>
      <c r="AC1066">
        <v>95</v>
      </c>
      <c r="AD1066">
        <v>57</v>
      </c>
      <c r="AE1066">
        <v>-1.51510593619599</v>
      </c>
      <c r="AF1066">
        <v>0.85562176623784902</v>
      </c>
      <c r="AH1066">
        <v>-1</v>
      </c>
      <c r="AJ1066">
        <v>-1</v>
      </c>
      <c r="AK1066">
        <v>1</v>
      </c>
      <c r="AL1066">
        <v>-3.4</v>
      </c>
      <c r="AM1066">
        <v>-4.4000000000000004</v>
      </c>
      <c r="AO1066">
        <v>0</v>
      </c>
      <c r="AP1066">
        <v>0</v>
      </c>
      <c r="AQ1066">
        <v>-3.4</v>
      </c>
      <c r="AR1066">
        <v>-4.4000000000000004</v>
      </c>
      <c r="AS1066">
        <v>-1</v>
      </c>
      <c r="AT1066">
        <v>1</v>
      </c>
      <c r="AV1066">
        <v>-23</v>
      </c>
      <c r="AW1066">
        <v>-24</v>
      </c>
      <c r="AX1066">
        <v>-1</v>
      </c>
      <c r="AZ1066">
        <f t="shared" si="16"/>
        <v>0</v>
      </c>
    </row>
    <row r="1067" spans="1:52" hidden="1" x14ac:dyDescent="0.25">
      <c r="A1067" t="s">
        <v>62</v>
      </c>
      <c r="B1067" t="s">
        <v>61</v>
      </c>
      <c r="C1067">
        <v>2009</v>
      </c>
      <c r="D1067">
        <v>8</v>
      </c>
      <c r="E1067">
        <v>1</v>
      </c>
      <c r="F1067">
        <v>1.4</v>
      </c>
      <c r="G1067">
        <v>-5.6999999999999904</v>
      </c>
      <c r="I1067">
        <v>11</v>
      </c>
      <c r="J1067">
        <v>43</v>
      </c>
      <c r="K1067">
        <v>5.3355851868451998</v>
      </c>
      <c r="L1067">
        <v>0.15080695163142999</v>
      </c>
      <c r="M1067">
        <v>60</v>
      </c>
      <c r="N1067">
        <v>73</v>
      </c>
      <c r="O1067">
        <v>0</v>
      </c>
      <c r="P1067">
        <v>0.160819104238486</v>
      </c>
      <c r="Q1067">
        <v>100</v>
      </c>
      <c r="R1067">
        <v>82</v>
      </c>
      <c r="S1067">
        <v>-0.91533666309905803</v>
      </c>
      <c r="T1067">
        <v>0.39663596846441801</v>
      </c>
      <c r="U1067">
        <v>54</v>
      </c>
      <c r="V1067">
        <v>88</v>
      </c>
      <c r="W1067">
        <v>-7.7637701355152302</v>
      </c>
      <c r="X1067">
        <v>0.62530660736056498</v>
      </c>
      <c r="Y1067">
        <v>13</v>
      </c>
      <c r="Z1067">
        <v>48</v>
      </c>
      <c r="AA1067">
        <v>3.4466806722688998</v>
      </c>
      <c r="AB1067">
        <v>-0.24118091601813901</v>
      </c>
      <c r="AC1067">
        <v>80</v>
      </c>
      <c r="AD1067">
        <v>22</v>
      </c>
      <c r="AE1067">
        <v>5.5837532913566097</v>
      </c>
      <c r="AF1067">
        <v>0.23404432064406699</v>
      </c>
      <c r="AH1067">
        <v>-3.5</v>
      </c>
      <c r="AJ1067">
        <v>-1</v>
      </c>
      <c r="AK1067">
        <v>1</v>
      </c>
      <c r="AL1067">
        <v>0.97</v>
      </c>
      <c r="AM1067">
        <v>-2.5299999999999998</v>
      </c>
      <c r="AO1067">
        <v>0</v>
      </c>
      <c r="AP1067">
        <v>0</v>
      </c>
      <c r="AQ1067">
        <v>0.97</v>
      </c>
      <c r="AR1067">
        <v>-2.5299999999999998</v>
      </c>
      <c r="AS1067">
        <v>-1</v>
      </c>
      <c r="AT1067">
        <v>1</v>
      </c>
      <c r="AV1067">
        <v>-5</v>
      </c>
      <c r="AW1067">
        <v>-8.5</v>
      </c>
      <c r="AX1067">
        <v>-1</v>
      </c>
      <c r="AZ1067">
        <f t="shared" si="16"/>
        <v>0</v>
      </c>
    </row>
    <row r="1068" spans="1:52" hidden="1" x14ac:dyDescent="0.25">
      <c r="A1068" t="s">
        <v>58</v>
      </c>
      <c r="B1068" t="s">
        <v>65</v>
      </c>
      <c r="C1068">
        <v>2009</v>
      </c>
      <c r="D1068">
        <v>8</v>
      </c>
      <c r="E1068">
        <v>0</v>
      </c>
      <c r="F1068">
        <v>-47.2</v>
      </c>
      <c r="G1068">
        <v>-51.3</v>
      </c>
      <c r="I1068">
        <v>53</v>
      </c>
      <c r="J1068">
        <v>43</v>
      </c>
      <c r="K1068">
        <v>4.7579767189503501</v>
      </c>
      <c r="L1068">
        <v>0.74277143263548695</v>
      </c>
      <c r="M1068">
        <v>34</v>
      </c>
      <c r="N1068">
        <v>43</v>
      </c>
      <c r="O1068">
        <v>-7.6956303837118298</v>
      </c>
      <c r="P1068">
        <v>-0.49481925614003103</v>
      </c>
      <c r="Q1068">
        <v>26</v>
      </c>
      <c r="R1068">
        <v>33</v>
      </c>
      <c r="S1068">
        <v>0</v>
      </c>
      <c r="T1068">
        <v>-8.11164783345035E-2</v>
      </c>
      <c r="U1068">
        <v>3</v>
      </c>
      <c r="V1068">
        <v>8</v>
      </c>
      <c r="W1068">
        <v>11.785594845669699</v>
      </c>
      <c r="X1068">
        <v>0.660237469679265</v>
      </c>
      <c r="Y1068">
        <v>0</v>
      </c>
      <c r="Z1068">
        <v>72</v>
      </c>
      <c r="AA1068">
        <v>-8.1032866458309094</v>
      </c>
      <c r="AB1068">
        <v>0.49993027672747298</v>
      </c>
      <c r="AC1068">
        <v>64</v>
      </c>
      <c r="AD1068">
        <v>84</v>
      </c>
      <c r="AE1068">
        <v>0</v>
      </c>
      <c r="AF1068">
        <v>-1.9890343190551399E-2</v>
      </c>
      <c r="AH1068">
        <v>16.5</v>
      </c>
      <c r="AJ1068">
        <v>1</v>
      </c>
      <c r="AK1068">
        <v>1</v>
      </c>
      <c r="AL1068">
        <v>-12.99</v>
      </c>
      <c r="AM1068">
        <v>3.51</v>
      </c>
      <c r="AO1068">
        <v>0</v>
      </c>
      <c r="AP1068">
        <v>0</v>
      </c>
      <c r="AQ1068">
        <v>-12.99</v>
      </c>
      <c r="AR1068">
        <v>3.51</v>
      </c>
      <c r="AS1068">
        <v>1</v>
      </c>
      <c r="AT1068">
        <v>1</v>
      </c>
      <c r="AV1068">
        <v>-8</v>
      </c>
      <c r="AW1068">
        <v>8.5</v>
      </c>
      <c r="AX1068">
        <v>1</v>
      </c>
      <c r="AZ1068">
        <f t="shared" si="16"/>
        <v>0</v>
      </c>
    </row>
    <row r="1069" spans="1:52" x14ac:dyDescent="0.25">
      <c r="A1069" t="s">
        <v>64</v>
      </c>
      <c r="B1069" t="s">
        <v>48</v>
      </c>
      <c r="C1069">
        <v>2009</v>
      </c>
      <c r="D1069">
        <v>8</v>
      </c>
      <c r="E1069">
        <v>1</v>
      </c>
      <c r="F1069">
        <v>27.4</v>
      </c>
      <c r="G1069">
        <v>5.3999999999999897</v>
      </c>
      <c r="I1069">
        <v>97</v>
      </c>
      <c r="J1069">
        <v>79</v>
      </c>
      <c r="K1069">
        <v>0</v>
      </c>
      <c r="L1069">
        <v>0.33969186581438798</v>
      </c>
      <c r="M1069">
        <v>43</v>
      </c>
      <c r="N1069">
        <v>53</v>
      </c>
      <c r="O1069">
        <v>0</v>
      </c>
      <c r="P1069">
        <v>0.52650157966412303</v>
      </c>
      <c r="Q1069">
        <v>35</v>
      </c>
      <c r="R1069">
        <v>63</v>
      </c>
      <c r="S1069">
        <v>-9.0965235869103296</v>
      </c>
      <c r="T1069">
        <v>0.22131936386131301</v>
      </c>
      <c r="U1069">
        <v>72</v>
      </c>
      <c r="V1069">
        <v>66</v>
      </c>
      <c r="W1069">
        <v>-17.6499268855823</v>
      </c>
      <c r="X1069">
        <v>0.58853661337655505</v>
      </c>
      <c r="Y1069">
        <v>57</v>
      </c>
      <c r="Z1069">
        <v>95</v>
      </c>
      <c r="AA1069">
        <v>-13.6665527623061</v>
      </c>
      <c r="AB1069">
        <v>0.31361047572641199</v>
      </c>
      <c r="AC1069">
        <v>75</v>
      </c>
      <c r="AD1069">
        <v>66</v>
      </c>
      <c r="AE1069">
        <v>-13.872231947483501</v>
      </c>
      <c r="AF1069">
        <v>0.42386579814151398</v>
      </c>
      <c r="AH1069">
        <v>1</v>
      </c>
      <c r="AJ1069">
        <v>1</v>
      </c>
      <c r="AK1069">
        <v>1</v>
      </c>
      <c r="AL1069">
        <v>3.4</v>
      </c>
      <c r="AM1069">
        <v>4.4000000000000004</v>
      </c>
      <c r="AO1069">
        <v>-20.553566975335698</v>
      </c>
      <c r="AP1069">
        <v>-2.0427661661790002</v>
      </c>
      <c r="AQ1069">
        <v>1.3572338338209899</v>
      </c>
      <c r="AR1069">
        <v>2.3572338338209899</v>
      </c>
      <c r="AS1069">
        <v>1</v>
      </c>
      <c r="AT1069">
        <v>1</v>
      </c>
      <c r="AV1069">
        <v>23</v>
      </c>
      <c r="AW1069">
        <v>24</v>
      </c>
      <c r="AX1069">
        <v>1</v>
      </c>
      <c r="AZ1069">
        <f t="shared" si="16"/>
        <v>1</v>
      </c>
    </row>
    <row r="1070" spans="1:52" hidden="1" x14ac:dyDescent="0.25">
      <c r="A1070" t="s">
        <v>65</v>
      </c>
      <c r="B1070" t="s">
        <v>58</v>
      </c>
      <c r="C1070">
        <v>2009</v>
      </c>
      <c r="D1070">
        <v>8</v>
      </c>
      <c r="E1070">
        <v>1</v>
      </c>
      <c r="F1070">
        <v>4.0999999999999996</v>
      </c>
      <c r="G1070">
        <v>51.3</v>
      </c>
      <c r="I1070">
        <v>43</v>
      </c>
      <c r="J1070">
        <v>34</v>
      </c>
      <c r="K1070">
        <v>0</v>
      </c>
      <c r="L1070">
        <v>0.90938135530002095</v>
      </c>
      <c r="M1070">
        <v>43</v>
      </c>
      <c r="N1070">
        <v>53</v>
      </c>
      <c r="O1070">
        <v>9.3392077562326694</v>
      </c>
      <c r="P1070">
        <v>0.84933009263822201</v>
      </c>
      <c r="Q1070">
        <v>8</v>
      </c>
      <c r="R1070">
        <v>3</v>
      </c>
      <c r="S1070">
        <v>0</v>
      </c>
      <c r="T1070">
        <v>0.92198090210637396</v>
      </c>
      <c r="U1070">
        <v>33</v>
      </c>
      <c r="V1070">
        <v>26</v>
      </c>
      <c r="W1070">
        <v>7.0164819711538398</v>
      </c>
      <c r="X1070">
        <v>0.15482625157304999</v>
      </c>
      <c r="Y1070">
        <v>84</v>
      </c>
      <c r="Z1070">
        <v>64</v>
      </c>
      <c r="AA1070">
        <v>-5.2266855524079299</v>
      </c>
      <c r="AB1070">
        <v>0.89676665113838905</v>
      </c>
      <c r="AC1070">
        <v>72</v>
      </c>
      <c r="AD1070">
        <v>0</v>
      </c>
      <c r="AE1070">
        <v>24.032989944485099</v>
      </c>
      <c r="AF1070">
        <v>0.82052608061838905</v>
      </c>
      <c r="AH1070">
        <v>-16.5</v>
      </c>
      <c r="AJ1070">
        <v>-1</v>
      </c>
      <c r="AK1070">
        <v>1</v>
      </c>
      <c r="AL1070">
        <v>12.99</v>
      </c>
      <c r="AM1070">
        <v>-3.51</v>
      </c>
      <c r="AO1070">
        <v>0</v>
      </c>
      <c r="AP1070">
        <v>0</v>
      </c>
      <c r="AQ1070">
        <v>12.99</v>
      </c>
      <c r="AR1070">
        <v>-3.51</v>
      </c>
      <c r="AS1070">
        <v>-1</v>
      </c>
      <c r="AT1070">
        <v>1</v>
      </c>
      <c r="AV1070">
        <v>8</v>
      </c>
      <c r="AW1070">
        <v>-8.5</v>
      </c>
      <c r="AX1070">
        <v>-1</v>
      </c>
      <c r="AZ1070">
        <f t="shared" si="16"/>
        <v>0</v>
      </c>
    </row>
    <row r="1071" spans="1:52" hidden="1" x14ac:dyDescent="0.25">
      <c r="A1071" t="s">
        <v>67</v>
      </c>
      <c r="B1071" t="s">
        <v>55</v>
      </c>
      <c r="C1071">
        <v>2009</v>
      </c>
      <c r="D1071">
        <v>8</v>
      </c>
      <c r="E1071">
        <v>0</v>
      </c>
      <c r="F1071">
        <v>-0.1</v>
      </c>
      <c r="G1071">
        <v>-17.600000000000001</v>
      </c>
      <c r="I1071">
        <v>67</v>
      </c>
      <c r="J1071">
        <v>61</v>
      </c>
      <c r="K1071">
        <v>-2.9875779790139401</v>
      </c>
      <c r="L1071">
        <v>0.194206111893028</v>
      </c>
      <c r="M1071">
        <v>43</v>
      </c>
      <c r="N1071">
        <v>55</v>
      </c>
      <c r="O1071">
        <v>-8.6685483870967808</v>
      </c>
      <c r="P1071">
        <v>0.94182650782875599</v>
      </c>
      <c r="Q1071">
        <v>24</v>
      </c>
      <c r="R1071">
        <v>60</v>
      </c>
      <c r="S1071">
        <v>0</v>
      </c>
      <c r="T1071">
        <v>0.35055995901028297</v>
      </c>
      <c r="U1071">
        <v>70</v>
      </c>
      <c r="V1071">
        <v>75</v>
      </c>
      <c r="W1071">
        <v>0</v>
      </c>
      <c r="X1071">
        <v>-0.87377680933973301</v>
      </c>
      <c r="Y1071">
        <v>50</v>
      </c>
      <c r="Z1071">
        <v>45</v>
      </c>
      <c r="AA1071">
        <v>-0.93587944431364101</v>
      </c>
      <c r="AB1071">
        <v>0.30773733999296699</v>
      </c>
      <c r="AC1071">
        <v>56</v>
      </c>
      <c r="AD1071">
        <v>75</v>
      </c>
      <c r="AE1071">
        <v>0</v>
      </c>
      <c r="AF1071">
        <v>8.4907428961925893E-2</v>
      </c>
      <c r="AH1071">
        <v>9.5</v>
      </c>
      <c r="AJ1071">
        <v>1</v>
      </c>
      <c r="AK1071">
        <v>-1</v>
      </c>
      <c r="AL1071">
        <v>-6.03</v>
      </c>
      <c r="AM1071">
        <v>3.47</v>
      </c>
      <c r="AO1071">
        <v>0</v>
      </c>
      <c r="AP1071">
        <v>0</v>
      </c>
      <c r="AQ1071">
        <v>-6.03</v>
      </c>
      <c r="AR1071">
        <v>3.46999999999999</v>
      </c>
      <c r="AS1071">
        <v>1</v>
      </c>
      <c r="AT1071">
        <v>-1</v>
      </c>
      <c r="AV1071">
        <v>-21</v>
      </c>
      <c r="AW1071">
        <v>-11.5</v>
      </c>
      <c r="AX1071">
        <v>-1</v>
      </c>
      <c r="AZ1071">
        <f t="shared" si="16"/>
        <v>0</v>
      </c>
    </row>
    <row r="1072" spans="1:52" hidden="1" x14ac:dyDescent="0.25">
      <c r="A1072" t="s">
        <v>66</v>
      </c>
      <c r="B1072" t="s">
        <v>75</v>
      </c>
      <c r="C1072">
        <v>2009</v>
      </c>
      <c r="D1072">
        <v>8</v>
      </c>
      <c r="E1072">
        <v>0</v>
      </c>
      <c r="F1072">
        <v>-9.6</v>
      </c>
      <c r="G1072">
        <v>-50.4</v>
      </c>
      <c r="I1072">
        <v>49</v>
      </c>
      <c r="J1072">
        <v>100</v>
      </c>
      <c r="K1072">
        <v>0</v>
      </c>
      <c r="L1072">
        <v>0.871122544856755</v>
      </c>
      <c r="M1072">
        <v>30</v>
      </c>
      <c r="N1072">
        <v>67</v>
      </c>
      <c r="O1072">
        <v>0</v>
      </c>
      <c r="P1072">
        <v>-9.32987147526462E-2</v>
      </c>
      <c r="Q1072">
        <v>31</v>
      </c>
      <c r="R1072">
        <v>58</v>
      </c>
      <c r="S1072">
        <v>0</v>
      </c>
      <c r="T1072">
        <v>9.0061576622351106E-2</v>
      </c>
      <c r="U1072">
        <v>80</v>
      </c>
      <c r="V1072">
        <v>25</v>
      </c>
      <c r="W1072">
        <v>0</v>
      </c>
      <c r="X1072">
        <v>-0.12356878954315199</v>
      </c>
      <c r="Y1072">
        <v>25</v>
      </c>
      <c r="Z1072">
        <v>81</v>
      </c>
      <c r="AA1072">
        <v>0</v>
      </c>
      <c r="AB1072">
        <v>-0.32966349942429102</v>
      </c>
      <c r="AC1072">
        <v>46</v>
      </c>
      <c r="AD1072">
        <v>100</v>
      </c>
      <c r="AE1072">
        <v>-13.0934304267161</v>
      </c>
      <c r="AF1072">
        <v>0.33671263668773399</v>
      </c>
      <c r="AH1072">
        <v>13.5</v>
      </c>
      <c r="AJ1072">
        <v>1</v>
      </c>
      <c r="AK1072">
        <v>1</v>
      </c>
      <c r="AL1072">
        <v>-12.81</v>
      </c>
      <c r="AM1072">
        <v>0.68999999999999895</v>
      </c>
      <c r="AO1072">
        <v>0</v>
      </c>
      <c r="AP1072">
        <v>0</v>
      </c>
      <c r="AQ1072">
        <v>-12.81</v>
      </c>
      <c r="AR1072">
        <v>0.68999999999999895</v>
      </c>
      <c r="AS1072">
        <v>1</v>
      </c>
      <c r="AT1072">
        <v>1</v>
      </c>
      <c r="AV1072">
        <v>-4</v>
      </c>
      <c r="AW1072">
        <v>9.5</v>
      </c>
      <c r="AX1072">
        <v>1</v>
      </c>
      <c r="AZ1072">
        <f t="shared" si="16"/>
        <v>0</v>
      </c>
    </row>
    <row r="1073" spans="1:52" hidden="1" x14ac:dyDescent="0.25">
      <c r="A1073" t="s">
        <v>68</v>
      </c>
      <c r="B1073" t="s">
        <v>52</v>
      </c>
      <c r="C1073">
        <v>2009</v>
      </c>
      <c r="D1073">
        <v>8</v>
      </c>
      <c r="E1073">
        <v>0</v>
      </c>
      <c r="F1073">
        <v>-42.3</v>
      </c>
      <c r="G1073">
        <v>6.1</v>
      </c>
      <c r="I1073">
        <v>32</v>
      </c>
      <c r="J1073">
        <v>13</v>
      </c>
      <c r="K1073">
        <v>-5.0570449381469302</v>
      </c>
      <c r="L1073">
        <v>0.23295453053411799</v>
      </c>
      <c r="M1073">
        <v>49</v>
      </c>
      <c r="N1073">
        <v>61</v>
      </c>
      <c r="O1073">
        <v>-9.9463229333005696</v>
      </c>
      <c r="P1073">
        <v>0.50825814389314194</v>
      </c>
      <c r="Q1073">
        <v>41</v>
      </c>
      <c r="R1073">
        <v>57</v>
      </c>
      <c r="S1073">
        <v>0</v>
      </c>
      <c r="T1073">
        <v>0.42612410114493898</v>
      </c>
      <c r="U1073">
        <v>35</v>
      </c>
      <c r="V1073">
        <v>31</v>
      </c>
      <c r="W1073">
        <v>0</v>
      </c>
      <c r="X1073">
        <v>-0.51996234900612204</v>
      </c>
      <c r="Y1073">
        <v>21</v>
      </c>
      <c r="Z1073">
        <v>32</v>
      </c>
      <c r="AA1073">
        <v>0</v>
      </c>
      <c r="AB1073">
        <v>1.3255581447788401E-2</v>
      </c>
      <c r="AC1073">
        <v>38</v>
      </c>
      <c r="AD1073">
        <v>36</v>
      </c>
      <c r="AE1073">
        <v>-6.5370649521306401</v>
      </c>
      <c r="AF1073">
        <v>0.14640886423423499</v>
      </c>
      <c r="AH1073">
        <v>4</v>
      </c>
      <c r="AJ1073">
        <v>1</v>
      </c>
      <c r="AK1073">
        <v>1</v>
      </c>
      <c r="AL1073">
        <v>-0.88</v>
      </c>
      <c r="AM1073">
        <v>3.12</v>
      </c>
      <c r="AO1073">
        <v>0</v>
      </c>
      <c r="AP1073">
        <v>0</v>
      </c>
      <c r="AQ1073">
        <v>-0.88</v>
      </c>
      <c r="AR1073">
        <v>3.12</v>
      </c>
      <c r="AS1073">
        <v>1</v>
      </c>
      <c r="AT1073">
        <v>1</v>
      </c>
      <c r="AV1073">
        <v>7</v>
      </c>
      <c r="AW1073">
        <v>11</v>
      </c>
      <c r="AX1073">
        <v>1</v>
      </c>
      <c r="AZ1073">
        <f t="shared" si="16"/>
        <v>0</v>
      </c>
    </row>
    <row r="1074" spans="1:52" hidden="1" x14ac:dyDescent="0.25">
      <c r="A1074" t="s">
        <v>69</v>
      </c>
      <c r="B1074" t="s">
        <v>74</v>
      </c>
      <c r="C1074">
        <v>2009</v>
      </c>
      <c r="D1074">
        <v>8</v>
      </c>
      <c r="E1074">
        <v>1</v>
      </c>
      <c r="F1074">
        <v>-33.4</v>
      </c>
      <c r="G1074">
        <v>-39.6</v>
      </c>
      <c r="I1074">
        <v>36</v>
      </c>
      <c r="J1074">
        <v>43</v>
      </c>
      <c r="K1074">
        <v>-3.3014188210961701</v>
      </c>
      <c r="L1074">
        <v>0.33737105362077202</v>
      </c>
      <c r="M1074">
        <v>83</v>
      </c>
      <c r="N1074">
        <v>0</v>
      </c>
      <c r="O1074">
        <v>-7.6461308104886703</v>
      </c>
      <c r="P1074">
        <v>0.18541362211608101</v>
      </c>
      <c r="Q1074">
        <v>63</v>
      </c>
      <c r="R1074">
        <v>70</v>
      </c>
      <c r="S1074">
        <v>0</v>
      </c>
      <c r="T1074">
        <v>4.3893812415693699E-2</v>
      </c>
      <c r="U1074">
        <v>74</v>
      </c>
      <c r="V1074">
        <v>50</v>
      </c>
      <c r="W1074">
        <v>0</v>
      </c>
      <c r="X1074">
        <v>-7.0394502724447902E-2</v>
      </c>
      <c r="Y1074">
        <v>24</v>
      </c>
      <c r="Z1074">
        <v>30</v>
      </c>
      <c r="AA1074">
        <v>-7.2542476875642299</v>
      </c>
      <c r="AB1074">
        <v>0.13464519966869901</v>
      </c>
      <c r="AC1074">
        <v>0</v>
      </c>
      <c r="AD1074">
        <v>57</v>
      </c>
      <c r="AE1074">
        <v>-9.1495872307560209</v>
      </c>
      <c r="AF1074">
        <v>0.32628918969863802</v>
      </c>
      <c r="AH1074">
        <v>-3</v>
      </c>
      <c r="AJ1074">
        <v>-1</v>
      </c>
      <c r="AK1074">
        <v>-1</v>
      </c>
      <c r="AL1074">
        <v>-6.72</v>
      </c>
      <c r="AM1074">
        <v>-9.7200000000000006</v>
      </c>
      <c r="AO1074">
        <v>0</v>
      </c>
      <c r="AP1074">
        <v>0</v>
      </c>
      <c r="AQ1074">
        <v>-6.72</v>
      </c>
      <c r="AR1074">
        <v>-9.71999999999999</v>
      </c>
      <c r="AS1074">
        <v>-1</v>
      </c>
      <c r="AT1074">
        <v>-1</v>
      </c>
      <c r="AV1074">
        <v>17</v>
      </c>
      <c r="AW1074">
        <v>14</v>
      </c>
      <c r="AX1074">
        <v>1</v>
      </c>
      <c r="AZ1074">
        <f t="shared" si="16"/>
        <v>0</v>
      </c>
    </row>
    <row r="1075" spans="1:52" hidden="1" x14ac:dyDescent="0.25">
      <c r="A1075" t="s">
        <v>45</v>
      </c>
      <c r="B1075" t="s">
        <v>46</v>
      </c>
      <c r="C1075">
        <v>2009</v>
      </c>
      <c r="D1075">
        <v>9</v>
      </c>
      <c r="E1075">
        <v>0</v>
      </c>
      <c r="F1075">
        <v>13.1</v>
      </c>
      <c r="G1075">
        <v>28.9</v>
      </c>
      <c r="I1075">
        <v>67</v>
      </c>
      <c r="J1075">
        <v>62</v>
      </c>
      <c r="K1075">
        <v>3.33241417172973</v>
      </c>
      <c r="L1075">
        <v>0.459999846122783</v>
      </c>
      <c r="M1075">
        <v>65</v>
      </c>
      <c r="N1075">
        <v>55</v>
      </c>
      <c r="O1075">
        <v>-0.106097334571018</v>
      </c>
      <c r="P1075">
        <v>0.401409784033807</v>
      </c>
      <c r="Q1075">
        <v>0</v>
      </c>
      <c r="R1075">
        <v>60</v>
      </c>
      <c r="S1075">
        <v>0</v>
      </c>
      <c r="T1075">
        <v>-0.39735542086988401</v>
      </c>
      <c r="U1075">
        <v>77</v>
      </c>
      <c r="V1075">
        <v>29</v>
      </c>
      <c r="W1075">
        <v>2.6689507013732898</v>
      </c>
      <c r="X1075">
        <v>0.15030340803029901</v>
      </c>
      <c r="Y1075">
        <v>68</v>
      </c>
      <c r="Z1075">
        <v>68</v>
      </c>
      <c r="AA1075">
        <v>1.4024560632688801</v>
      </c>
      <c r="AB1075">
        <v>0.68955538256063498</v>
      </c>
      <c r="AC1075">
        <v>41</v>
      </c>
      <c r="AD1075">
        <v>46</v>
      </c>
      <c r="AE1075">
        <v>0</v>
      </c>
      <c r="AF1075">
        <v>8.8799665620198698E-2</v>
      </c>
      <c r="AH1075">
        <v>3</v>
      </c>
      <c r="AJ1075">
        <v>1</v>
      </c>
      <c r="AK1075">
        <v>1</v>
      </c>
      <c r="AL1075">
        <v>4.25</v>
      </c>
      <c r="AM1075">
        <v>7.25</v>
      </c>
      <c r="AO1075">
        <v>0</v>
      </c>
      <c r="AP1075">
        <v>0</v>
      </c>
      <c r="AQ1075">
        <v>4.25</v>
      </c>
      <c r="AR1075">
        <v>7.25</v>
      </c>
      <c r="AS1075">
        <v>1</v>
      </c>
      <c r="AT1075">
        <v>1</v>
      </c>
      <c r="AV1075">
        <v>20</v>
      </c>
      <c r="AW1075">
        <v>23</v>
      </c>
      <c r="AX1075">
        <v>1</v>
      </c>
      <c r="AZ1075">
        <f t="shared" si="16"/>
        <v>0</v>
      </c>
    </row>
    <row r="1076" spans="1:52" x14ac:dyDescent="0.25">
      <c r="A1076" t="s">
        <v>47</v>
      </c>
      <c r="B1076" t="s">
        <v>70</v>
      </c>
      <c r="C1076">
        <v>2009</v>
      </c>
      <c r="D1076">
        <v>9</v>
      </c>
      <c r="E1076">
        <v>1</v>
      </c>
      <c r="F1076">
        <v>9.1</v>
      </c>
      <c r="G1076">
        <v>19.5</v>
      </c>
      <c r="I1076">
        <v>50</v>
      </c>
      <c r="J1076">
        <v>31</v>
      </c>
      <c r="K1076">
        <v>28.468358465742298</v>
      </c>
      <c r="L1076">
        <v>0.83758723524614698</v>
      </c>
      <c r="M1076">
        <v>84</v>
      </c>
      <c r="N1076">
        <v>72</v>
      </c>
      <c r="O1076">
        <v>0</v>
      </c>
      <c r="P1076">
        <v>-9.1023327823241004E-2</v>
      </c>
      <c r="Q1076">
        <v>48</v>
      </c>
      <c r="R1076">
        <v>51</v>
      </c>
      <c r="S1076">
        <v>0</v>
      </c>
      <c r="T1076">
        <v>-0.68091950666099998</v>
      </c>
      <c r="U1076">
        <v>47</v>
      </c>
      <c r="V1076">
        <v>29</v>
      </c>
      <c r="W1076">
        <v>12.271529354596399</v>
      </c>
      <c r="X1076">
        <v>0.45790344900275298</v>
      </c>
      <c r="Y1076">
        <v>47</v>
      </c>
      <c r="Z1076">
        <v>96</v>
      </c>
      <c r="AA1076">
        <v>-6.9062139885696503</v>
      </c>
      <c r="AB1076">
        <v>0.50369431386008501</v>
      </c>
      <c r="AC1076">
        <v>21</v>
      </c>
      <c r="AD1076">
        <v>31</v>
      </c>
      <c r="AE1076">
        <v>9.4437515864576493</v>
      </c>
      <c r="AF1076">
        <v>0.644658624250384</v>
      </c>
      <c r="AH1076">
        <v>-9</v>
      </c>
      <c r="AJ1076">
        <v>-1</v>
      </c>
      <c r="AK1076">
        <v>-1</v>
      </c>
      <c r="AL1076">
        <v>6.43</v>
      </c>
      <c r="AM1076">
        <v>-2.57</v>
      </c>
      <c r="AO1076">
        <v>56.012613076606002</v>
      </c>
      <c r="AP1076">
        <v>5.5669495717931099</v>
      </c>
      <c r="AQ1076">
        <v>11.996949571793101</v>
      </c>
      <c r="AR1076">
        <v>2.9969495717931101</v>
      </c>
      <c r="AS1076">
        <v>1</v>
      </c>
      <c r="AT1076">
        <v>1</v>
      </c>
      <c r="AV1076">
        <v>14</v>
      </c>
      <c r="AW1076">
        <v>5</v>
      </c>
      <c r="AX1076">
        <v>1</v>
      </c>
      <c r="AZ1076">
        <f t="shared" si="16"/>
        <v>1</v>
      </c>
    </row>
    <row r="1077" spans="1:52" hidden="1" x14ac:dyDescent="0.25">
      <c r="A1077" t="s">
        <v>49</v>
      </c>
      <c r="B1077" t="s">
        <v>53</v>
      </c>
      <c r="C1077">
        <v>2009</v>
      </c>
      <c r="D1077">
        <v>9</v>
      </c>
      <c r="E1077">
        <v>0</v>
      </c>
      <c r="F1077">
        <v>35.1</v>
      </c>
      <c r="G1077">
        <v>29</v>
      </c>
      <c r="I1077">
        <v>61</v>
      </c>
      <c r="J1077">
        <v>77</v>
      </c>
      <c r="K1077">
        <v>0</v>
      </c>
      <c r="L1077">
        <v>0.196743612147355</v>
      </c>
      <c r="M1077">
        <v>73</v>
      </c>
      <c r="N1077">
        <v>67</v>
      </c>
      <c r="O1077">
        <v>0</v>
      </c>
      <c r="P1077">
        <v>-5.0631103232058099E-2</v>
      </c>
      <c r="Q1077">
        <v>62</v>
      </c>
      <c r="R1077">
        <v>87</v>
      </c>
      <c r="S1077">
        <v>-0.17071478626488801</v>
      </c>
      <c r="T1077">
        <v>0.292159983238442</v>
      </c>
      <c r="U1077">
        <v>87</v>
      </c>
      <c r="V1077">
        <v>65</v>
      </c>
      <c r="W1077">
        <v>1.3866887417218501</v>
      </c>
      <c r="X1077">
        <v>0.112559484081724</v>
      </c>
      <c r="Y1077">
        <v>62</v>
      </c>
      <c r="Z1077">
        <v>24</v>
      </c>
      <c r="AA1077">
        <v>-2.4135475258098902</v>
      </c>
      <c r="AB1077">
        <v>-0.32720968229485398</v>
      </c>
      <c r="AC1077">
        <v>46</v>
      </c>
      <c r="AD1077">
        <v>41</v>
      </c>
      <c r="AE1077">
        <v>4.5135572003918503</v>
      </c>
      <c r="AF1077">
        <v>0.50316617727905899</v>
      </c>
      <c r="AH1077">
        <v>-3</v>
      </c>
      <c r="AJ1077">
        <v>1</v>
      </c>
      <c r="AK1077">
        <v>-1</v>
      </c>
      <c r="AL1077">
        <v>4.28</v>
      </c>
      <c r="AM1077">
        <v>1.28</v>
      </c>
      <c r="AO1077">
        <v>0</v>
      </c>
      <c r="AP1077">
        <v>0</v>
      </c>
      <c r="AQ1077">
        <v>4.28</v>
      </c>
      <c r="AR1077">
        <v>1.28</v>
      </c>
      <c r="AS1077">
        <v>1</v>
      </c>
      <c r="AT1077">
        <v>-1</v>
      </c>
      <c r="AV1077">
        <v>-10</v>
      </c>
      <c r="AW1077">
        <v>-13</v>
      </c>
      <c r="AX1077">
        <v>-1</v>
      </c>
      <c r="AZ1077">
        <f t="shared" si="16"/>
        <v>0</v>
      </c>
    </row>
    <row r="1078" spans="1:52" hidden="1" x14ac:dyDescent="0.25">
      <c r="A1078" t="s">
        <v>50</v>
      </c>
      <c r="B1078" t="s">
        <v>63</v>
      </c>
      <c r="C1078">
        <v>2009</v>
      </c>
      <c r="D1078">
        <v>9</v>
      </c>
      <c r="E1078">
        <v>0</v>
      </c>
      <c r="F1078">
        <v>-18</v>
      </c>
      <c r="G1078">
        <v>-56.5</v>
      </c>
      <c r="I1078">
        <v>67</v>
      </c>
      <c r="J1078">
        <v>77</v>
      </c>
      <c r="K1078">
        <v>5.8520061967467001</v>
      </c>
      <c r="L1078">
        <v>-0.354133823960115</v>
      </c>
      <c r="M1078">
        <v>58</v>
      </c>
      <c r="N1078">
        <v>67</v>
      </c>
      <c r="O1078">
        <v>0</v>
      </c>
      <c r="P1078">
        <v>-0.23451600713739501</v>
      </c>
      <c r="Q1078">
        <v>86</v>
      </c>
      <c r="R1078">
        <v>70</v>
      </c>
      <c r="S1078">
        <v>8.1839458602609394</v>
      </c>
      <c r="T1078">
        <v>-0.59823260157719105</v>
      </c>
      <c r="U1078">
        <v>41</v>
      </c>
      <c r="V1078">
        <v>91</v>
      </c>
      <c r="W1078">
        <v>-11.992054035330799</v>
      </c>
      <c r="X1078">
        <v>0.68476314616668998</v>
      </c>
      <c r="Y1078">
        <v>12</v>
      </c>
      <c r="Z1078">
        <v>48</v>
      </c>
      <c r="AA1078">
        <v>2.8408006390910598</v>
      </c>
      <c r="AB1078">
        <v>0.25560929303911101</v>
      </c>
      <c r="AC1078">
        <v>100</v>
      </c>
      <c r="AD1078">
        <v>75</v>
      </c>
      <c r="AE1078">
        <v>10.278366058906</v>
      </c>
      <c r="AF1078">
        <v>-0.50851940736864099</v>
      </c>
      <c r="AH1078">
        <v>13</v>
      </c>
      <c r="AJ1078">
        <v>-1</v>
      </c>
      <c r="AK1078">
        <v>-1</v>
      </c>
      <c r="AL1078">
        <v>-14.02</v>
      </c>
      <c r="AM1078">
        <v>-1.01999999999999</v>
      </c>
      <c r="AO1078">
        <v>0</v>
      </c>
      <c r="AP1078">
        <v>0</v>
      </c>
      <c r="AQ1078">
        <v>-14.02</v>
      </c>
      <c r="AR1078">
        <v>-1.01999999999999</v>
      </c>
      <c r="AS1078">
        <v>-1</v>
      </c>
      <c r="AT1078">
        <v>-1</v>
      </c>
      <c r="AV1078">
        <v>-10</v>
      </c>
      <c r="AW1078">
        <v>3</v>
      </c>
      <c r="AX1078">
        <v>1</v>
      </c>
      <c r="AZ1078">
        <f t="shared" si="16"/>
        <v>0</v>
      </c>
    </row>
    <row r="1079" spans="1:52" hidden="1" x14ac:dyDescent="0.25">
      <c r="A1079" t="s">
        <v>46</v>
      </c>
      <c r="B1079" t="s">
        <v>45</v>
      </c>
      <c r="C1079">
        <v>2009</v>
      </c>
      <c r="D1079">
        <v>9</v>
      </c>
      <c r="E1079">
        <v>1</v>
      </c>
      <c r="F1079">
        <v>-15.8</v>
      </c>
      <c r="G1079">
        <v>-28.9</v>
      </c>
      <c r="I1079">
        <v>55</v>
      </c>
      <c r="J1079">
        <v>65</v>
      </c>
      <c r="K1079">
        <v>-2.6420287107259099</v>
      </c>
      <c r="L1079">
        <v>0.72705600136222404</v>
      </c>
      <c r="M1079">
        <v>62</v>
      </c>
      <c r="N1079">
        <v>67</v>
      </c>
      <c r="O1079">
        <v>2.07960629244391</v>
      </c>
      <c r="P1079">
        <v>0.27077989589900903</v>
      </c>
      <c r="Q1079">
        <v>29</v>
      </c>
      <c r="R1079">
        <v>77</v>
      </c>
      <c r="S1079">
        <v>-0.70474931782476702</v>
      </c>
      <c r="T1079">
        <v>0.51414175676173701</v>
      </c>
      <c r="U1079">
        <v>60</v>
      </c>
      <c r="V1079">
        <v>0</v>
      </c>
      <c r="W1079">
        <v>0</v>
      </c>
      <c r="X1079">
        <v>0.87836082764851398</v>
      </c>
      <c r="Y1079">
        <v>46</v>
      </c>
      <c r="Z1079">
        <v>41</v>
      </c>
      <c r="AA1079">
        <v>0</v>
      </c>
      <c r="AB1079">
        <v>-0.45152204287203401</v>
      </c>
      <c r="AC1079">
        <v>68</v>
      </c>
      <c r="AD1079">
        <v>68</v>
      </c>
      <c r="AE1079">
        <v>-2.0733004951785099</v>
      </c>
      <c r="AF1079">
        <v>0.28877204686001301</v>
      </c>
      <c r="AH1079">
        <v>-3</v>
      </c>
      <c r="AJ1079">
        <v>-1</v>
      </c>
      <c r="AK1079">
        <v>1</v>
      </c>
      <c r="AL1079">
        <v>-4.25</v>
      </c>
      <c r="AM1079">
        <v>-7.25</v>
      </c>
      <c r="AO1079">
        <v>0</v>
      </c>
      <c r="AP1079">
        <v>0</v>
      </c>
      <c r="AQ1079">
        <v>-4.25</v>
      </c>
      <c r="AR1079">
        <v>-7.25</v>
      </c>
      <c r="AS1079">
        <v>-1</v>
      </c>
      <c r="AT1079">
        <v>1</v>
      </c>
      <c r="AV1079">
        <v>-20</v>
      </c>
      <c r="AW1079">
        <v>-23</v>
      </c>
      <c r="AX1079">
        <v>-1</v>
      </c>
      <c r="AZ1079">
        <f t="shared" si="16"/>
        <v>0</v>
      </c>
    </row>
    <row r="1080" spans="1:52" hidden="1" x14ac:dyDescent="0.25">
      <c r="A1080" t="s">
        <v>53</v>
      </c>
      <c r="B1080" t="s">
        <v>49</v>
      </c>
      <c r="C1080">
        <v>2009</v>
      </c>
      <c r="D1080">
        <v>9</v>
      </c>
      <c r="E1080">
        <v>1</v>
      </c>
      <c r="F1080">
        <v>6.1</v>
      </c>
      <c r="G1080">
        <v>-29</v>
      </c>
      <c r="I1080">
        <v>67</v>
      </c>
      <c r="J1080">
        <v>73</v>
      </c>
      <c r="K1080">
        <v>3.8631425934471499</v>
      </c>
      <c r="L1080">
        <v>0.20454026650433901</v>
      </c>
      <c r="M1080">
        <v>77</v>
      </c>
      <c r="N1080">
        <v>61</v>
      </c>
      <c r="O1080">
        <v>8.8750942694120596</v>
      </c>
      <c r="P1080">
        <v>-0.36236047785719699</v>
      </c>
      <c r="Q1080">
        <v>65</v>
      </c>
      <c r="R1080">
        <v>87</v>
      </c>
      <c r="S1080">
        <v>9.5554424207658109</v>
      </c>
      <c r="T1080">
        <v>-0.304426381840184</v>
      </c>
      <c r="U1080">
        <v>87</v>
      </c>
      <c r="V1080">
        <v>62</v>
      </c>
      <c r="W1080">
        <v>0</v>
      </c>
      <c r="X1080">
        <v>-0.28168843399716298</v>
      </c>
      <c r="Y1080">
        <v>41</v>
      </c>
      <c r="Z1080">
        <v>46</v>
      </c>
      <c r="AA1080">
        <v>0</v>
      </c>
      <c r="AB1080">
        <v>-0.49987307707327799</v>
      </c>
      <c r="AC1080">
        <v>24</v>
      </c>
      <c r="AD1080">
        <v>62</v>
      </c>
      <c r="AE1080">
        <v>0</v>
      </c>
      <c r="AF1080">
        <v>3.0889773910223701E-2</v>
      </c>
      <c r="AH1080">
        <v>3</v>
      </c>
      <c r="AJ1080">
        <v>-1</v>
      </c>
      <c r="AK1080">
        <v>-1</v>
      </c>
      <c r="AL1080">
        <v>-4.28</v>
      </c>
      <c r="AM1080">
        <v>-1.28</v>
      </c>
      <c r="AO1080">
        <v>0</v>
      </c>
      <c r="AP1080">
        <v>0</v>
      </c>
      <c r="AQ1080">
        <v>-4.28</v>
      </c>
      <c r="AR1080">
        <v>-1.28</v>
      </c>
      <c r="AS1080">
        <v>-1</v>
      </c>
      <c r="AT1080">
        <v>-1</v>
      </c>
      <c r="AV1080">
        <v>10</v>
      </c>
      <c r="AW1080">
        <v>13</v>
      </c>
      <c r="AX1080">
        <v>1</v>
      </c>
      <c r="AZ1080">
        <f t="shared" si="16"/>
        <v>0</v>
      </c>
    </row>
    <row r="1081" spans="1:52" hidden="1" x14ac:dyDescent="0.25">
      <c r="A1081" t="s">
        <v>55</v>
      </c>
      <c r="B1081" t="s">
        <v>64</v>
      </c>
      <c r="C1081">
        <v>2009</v>
      </c>
      <c r="D1081">
        <v>9</v>
      </c>
      <c r="E1081">
        <v>0</v>
      </c>
      <c r="F1081">
        <v>25.1</v>
      </c>
      <c r="G1081">
        <v>-14.6</v>
      </c>
      <c r="I1081">
        <v>67</v>
      </c>
      <c r="J1081">
        <v>54</v>
      </c>
      <c r="K1081">
        <v>0</v>
      </c>
      <c r="L1081">
        <v>-5.8408777016917102E-2</v>
      </c>
      <c r="M1081">
        <v>69</v>
      </c>
      <c r="N1081">
        <v>100</v>
      </c>
      <c r="O1081">
        <v>0</v>
      </c>
      <c r="P1081">
        <v>-3.1379550855302099E-2</v>
      </c>
      <c r="Q1081">
        <v>85</v>
      </c>
      <c r="R1081">
        <v>69</v>
      </c>
      <c r="S1081">
        <v>0</v>
      </c>
      <c r="T1081">
        <v>2.7552617786124299E-2</v>
      </c>
      <c r="U1081">
        <v>67</v>
      </c>
      <c r="V1081">
        <v>51</v>
      </c>
      <c r="W1081">
        <v>2.13738958943404</v>
      </c>
      <c r="X1081">
        <v>0.50127490275001696</v>
      </c>
      <c r="Y1081">
        <v>68</v>
      </c>
      <c r="Z1081">
        <v>73</v>
      </c>
      <c r="AA1081">
        <v>0.13106172319359399</v>
      </c>
      <c r="AB1081">
        <v>0.46122961621262798</v>
      </c>
      <c r="AC1081">
        <v>37</v>
      </c>
      <c r="AD1081">
        <v>48</v>
      </c>
      <c r="AE1081">
        <v>1.9572806081621701</v>
      </c>
      <c r="AF1081">
        <v>-0.13633816232368201</v>
      </c>
      <c r="AH1081">
        <v>3</v>
      </c>
      <c r="AJ1081">
        <v>-1</v>
      </c>
      <c r="AK1081">
        <v>-1</v>
      </c>
      <c r="AL1081">
        <v>-5.39</v>
      </c>
      <c r="AM1081">
        <v>-2.39</v>
      </c>
      <c r="AO1081">
        <v>0</v>
      </c>
      <c r="AP1081">
        <v>0</v>
      </c>
      <c r="AQ1081">
        <v>-5.39</v>
      </c>
      <c r="AR1081">
        <v>-2.3899999999999899</v>
      </c>
      <c r="AS1081">
        <v>-1</v>
      </c>
      <c r="AT1081">
        <v>-1</v>
      </c>
      <c r="AV1081">
        <v>4</v>
      </c>
      <c r="AW1081">
        <v>7</v>
      </c>
      <c r="AX1081">
        <v>1</v>
      </c>
      <c r="AZ1081">
        <f t="shared" si="16"/>
        <v>0</v>
      </c>
    </row>
    <row r="1082" spans="1:52" hidden="1" x14ac:dyDescent="0.25">
      <c r="A1082" t="s">
        <v>57</v>
      </c>
      <c r="B1082" t="s">
        <v>60</v>
      </c>
      <c r="C1082">
        <v>2009</v>
      </c>
      <c r="D1082">
        <v>9</v>
      </c>
      <c r="E1082">
        <v>1</v>
      </c>
      <c r="F1082">
        <v>26.4</v>
      </c>
      <c r="G1082">
        <v>10.5999999999999</v>
      </c>
      <c r="I1082">
        <v>100</v>
      </c>
      <c r="J1082">
        <v>42</v>
      </c>
      <c r="K1082">
        <v>4.5569243367179704</v>
      </c>
      <c r="L1082">
        <v>0.35018796867597202</v>
      </c>
      <c r="M1082">
        <v>77</v>
      </c>
      <c r="N1082">
        <v>89</v>
      </c>
      <c r="O1082">
        <v>0</v>
      </c>
      <c r="P1082">
        <v>0.227198883220982</v>
      </c>
      <c r="Q1082">
        <v>60</v>
      </c>
      <c r="R1082">
        <v>100</v>
      </c>
      <c r="S1082">
        <v>-9.2871177353634895</v>
      </c>
      <c r="T1082">
        <v>0.65563624682652899</v>
      </c>
      <c r="U1082">
        <v>89</v>
      </c>
      <c r="V1082">
        <v>43</v>
      </c>
      <c r="W1082">
        <v>1.47635656836461</v>
      </c>
      <c r="X1082">
        <v>0.40135444043228202</v>
      </c>
      <c r="Y1082">
        <v>43</v>
      </c>
      <c r="Z1082">
        <v>56</v>
      </c>
      <c r="AA1082">
        <v>0.74887622149837596</v>
      </c>
      <c r="AB1082">
        <v>-0.32328404729626697</v>
      </c>
      <c r="AC1082">
        <v>84</v>
      </c>
      <c r="AD1082">
        <v>76</v>
      </c>
      <c r="AE1082">
        <v>-2.5839167969545301E-2</v>
      </c>
      <c r="AF1082">
        <v>0.18986417223704999</v>
      </c>
      <c r="AH1082">
        <v>3</v>
      </c>
      <c r="AJ1082">
        <v>1</v>
      </c>
      <c r="AK1082">
        <v>-1</v>
      </c>
      <c r="AL1082">
        <v>4.53</v>
      </c>
      <c r="AM1082">
        <v>7.53</v>
      </c>
      <c r="AO1082">
        <v>0</v>
      </c>
      <c r="AP1082">
        <v>0</v>
      </c>
      <c r="AQ1082">
        <v>4.53</v>
      </c>
      <c r="AR1082">
        <v>7.53</v>
      </c>
      <c r="AS1082">
        <v>1</v>
      </c>
      <c r="AT1082">
        <v>-1</v>
      </c>
      <c r="AV1082">
        <v>-18</v>
      </c>
      <c r="AW1082">
        <v>-15</v>
      </c>
      <c r="AX1082">
        <v>-1</v>
      </c>
      <c r="AZ1082">
        <f t="shared" si="16"/>
        <v>0</v>
      </c>
    </row>
    <row r="1083" spans="1:52" hidden="1" x14ac:dyDescent="0.25">
      <c r="A1083" t="s">
        <v>52</v>
      </c>
      <c r="B1083" t="s">
        <v>67</v>
      </c>
      <c r="C1083">
        <v>2009</v>
      </c>
      <c r="D1083">
        <v>9</v>
      </c>
      <c r="E1083">
        <v>0</v>
      </c>
      <c r="F1083">
        <v>-54.8</v>
      </c>
      <c r="G1083">
        <v>-44.3</v>
      </c>
      <c r="I1083">
        <v>55</v>
      </c>
      <c r="J1083">
        <v>50</v>
      </c>
      <c r="K1083">
        <v>-2.1464495798319301</v>
      </c>
      <c r="L1083">
        <v>0.13758066743212699</v>
      </c>
      <c r="M1083">
        <v>27</v>
      </c>
      <c r="N1083">
        <v>72</v>
      </c>
      <c r="O1083">
        <v>0.33819083524079202</v>
      </c>
      <c r="P1083">
        <v>-0.62388253246826098</v>
      </c>
      <c r="Q1083">
        <v>39</v>
      </c>
      <c r="R1083">
        <v>71</v>
      </c>
      <c r="S1083">
        <v>-0.80035983827492896</v>
      </c>
      <c r="T1083">
        <v>-0.220298805442358</v>
      </c>
      <c r="U1083">
        <v>52</v>
      </c>
      <c r="V1083">
        <v>24</v>
      </c>
      <c r="W1083">
        <v>0</v>
      </c>
      <c r="X1083">
        <v>0.121495613185937</v>
      </c>
      <c r="Y1083">
        <v>24</v>
      </c>
      <c r="Z1083">
        <v>48</v>
      </c>
      <c r="AA1083">
        <v>-3.5541529977375501</v>
      </c>
      <c r="AB1083">
        <v>-0.29697117644521098</v>
      </c>
      <c r="AC1083">
        <v>25</v>
      </c>
      <c r="AD1083">
        <v>43</v>
      </c>
      <c r="AE1083">
        <v>0</v>
      </c>
      <c r="AF1083">
        <v>-3.6212575206066203E-2</v>
      </c>
      <c r="AH1083">
        <v>10</v>
      </c>
      <c r="AJ1083">
        <v>-1</v>
      </c>
      <c r="AK1083">
        <v>1</v>
      </c>
      <c r="AL1083">
        <v>-11.6</v>
      </c>
      <c r="AM1083">
        <v>-1.5999999999999901</v>
      </c>
      <c r="AO1083">
        <v>0</v>
      </c>
      <c r="AP1083">
        <v>0</v>
      </c>
      <c r="AQ1083">
        <v>-11.6</v>
      </c>
      <c r="AR1083">
        <v>-1.5999999999999901</v>
      </c>
      <c r="AS1083">
        <v>-1</v>
      </c>
      <c r="AT1083">
        <v>1</v>
      </c>
      <c r="AV1083">
        <v>-12</v>
      </c>
      <c r="AW1083">
        <v>-2</v>
      </c>
      <c r="AX1083">
        <v>-1</v>
      </c>
      <c r="AZ1083">
        <f t="shared" si="16"/>
        <v>0</v>
      </c>
    </row>
    <row r="1084" spans="1:52" x14ac:dyDescent="0.25">
      <c r="A1084" t="s">
        <v>73</v>
      </c>
      <c r="B1084" t="s">
        <v>54</v>
      </c>
      <c r="C1084">
        <v>2009</v>
      </c>
      <c r="D1084">
        <v>9</v>
      </c>
      <c r="E1084">
        <v>0</v>
      </c>
      <c r="F1084">
        <v>28.7</v>
      </c>
      <c r="G1084">
        <v>71.900000000000006</v>
      </c>
      <c r="I1084">
        <v>39</v>
      </c>
      <c r="J1084">
        <v>62</v>
      </c>
      <c r="K1084">
        <v>-7.3222383545069398</v>
      </c>
      <c r="L1084">
        <v>0.53264831599890405</v>
      </c>
      <c r="M1084">
        <v>0</v>
      </c>
      <c r="N1084">
        <v>33</v>
      </c>
      <c r="O1084">
        <v>8.9894206371581493</v>
      </c>
      <c r="P1084">
        <v>0.78687964564723401</v>
      </c>
      <c r="Q1084">
        <v>50</v>
      </c>
      <c r="R1084">
        <v>0</v>
      </c>
      <c r="S1084">
        <v>18.497661565787599</v>
      </c>
      <c r="T1084">
        <v>0.90743754544602695</v>
      </c>
      <c r="U1084">
        <v>73</v>
      </c>
      <c r="V1084">
        <v>34</v>
      </c>
      <c r="W1084">
        <v>0</v>
      </c>
      <c r="X1084">
        <v>0.87184134150628601</v>
      </c>
      <c r="Y1084">
        <v>65</v>
      </c>
      <c r="Z1084">
        <v>56</v>
      </c>
      <c r="AA1084">
        <v>0</v>
      </c>
      <c r="AB1084">
        <v>9.1742593599473898E-2</v>
      </c>
      <c r="AC1084">
        <v>81</v>
      </c>
      <c r="AD1084">
        <v>14</v>
      </c>
      <c r="AE1084">
        <v>8.4870365667851697</v>
      </c>
      <c r="AF1084">
        <v>0.88744575389873703</v>
      </c>
      <c r="AH1084">
        <v>-9.5</v>
      </c>
      <c r="AJ1084">
        <v>1</v>
      </c>
      <c r="AK1084">
        <v>-1</v>
      </c>
      <c r="AL1084">
        <v>14.43</v>
      </c>
      <c r="AM1084">
        <v>4.93</v>
      </c>
      <c r="AO1084">
        <v>43.021564436749799</v>
      </c>
      <c r="AP1084">
        <v>4.27580265522485</v>
      </c>
      <c r="AQ1084">
        <v>18.705802655224801</v>
      </c>
      <c r="AR1084">
        <v>9.2058026552248506</v>
      </c>
      <c r="AS1084">
        <v>1</v>
      </c>
      <c r="AT1084">
        <v>-1</v>
      </c>
      <c r="AV1084">
        <v>-10</v>
      </c>
      <c r="AW1084">
        <v>-19.5</v>
      </c>
      <c r="AX1084">
        <v>-1</v>
      </c>
      <c r="AZ1084">
        <f t="shared" si="16"/>
        <v>1</v>
      </c>
    </row>
    <row r="1085" spans="1:52" hidden="1" x14ac:dyDescent="0.25">
      <c r="A1085" t="s">
        <v>56</v>
      </c>
      <c r="B1085" t="s">
        <v>75</v>
      </c>
      <c r="C1085">
        <v>2009</v>
      </c>
      <c r="D1085">
        <v>9</v>
      </c>
      <c r="E1085">
        <v>0</v>
      </c>
      <c r="F1085">
        <v>2.9</v>
      </c>
      <c r="G1085">
        <v>-33.4</v>
      </c>
      <c r="I1085">
        <v>26</v>
      </c>
      <c r="J1085">
        <v>100</v>
      </c>
      <c r="K1085">
        <v>-0.57212743628185303</v>
      </c>
      <c r="L1085">
        <v>0.23806635524933301</v>
      </c>
      <c r="M1085">
        <v>76</v>
      </c>
      <c r="N1085">
        <v>83</v>
      </c>
      <c r="O1085">
        <v>12.0549404183952</v>
      </c>
      <c r="P1085">
        <v>-0.53505337769782901</v>
      </c>
      <c r="Q1085">
        <v>28</v>
      </c>
      <c r="R1085">
        <v>59</v>
      </c>
      <c r="S1085">
        <v>3.14536750483559</v>
      </c>
      <c r="T1085">
        <v>0.38228916705083199</v>
      </c>
      <c r="U1085">
        <v>57</v>
      </c>
      <c r="V1085">
        <v>23</v>
      </c>
      <c r="W1085">
        <v>5.5657421772857996</v>
      </c>
      <c r="X1085">
        <v>0.178115280303348</v>
      </c>
      <c r="Y1085">
        <v>79</v>
      </c>
      <c r="Z1085">
        <v>84</v>
      </c>
      <c r="AA1085">
        <v>15.1610257352941</v>
      </c>
      <c r="AB1085">
        <v>-0.56163402880051005</v>
      </c>
      <c r="AC1085">
        <v>57</v>
      </c>
      <c r="AD1085">
        <v>100</v>
      </c>
      <c r="AE1085">
        <v>0</v>
      </c>
      <c r="AF1085">
        <v>0.30869503025710898</v>
      </c>
      <c r="AH1085">
        <v>8.5</v>
      </c>
      <c r="AJ1085">
        <v>-1</v>
      </c>
      <c r="AK1085">
        <v>-1</v>
      </c>
      <c r="AL1085">
        <v>-9.36</v>
      </c>
      <c r="AM1085">
        <v>-0.85999999999999899</v>
      </c>
      <c r="AO1085">
        <v>0</v>
      </c>
      <c r="AP1085">
        <v>0</v>
      </c>
      <c r="AQ1085">
        <v>-9.36</v>
      </c>
      <c r="AR1085">
        <v>-0.85999999999999899</v>
      </c>
      <c r="AS1085">
        <v>-1</v>
      </c>
      <c r="AT1085">
        <v>-1</v>
      </c>
      <c r="AV1085">
        <v>-3</v>
      </c>
      <c r="AW1085">
        <v>5.5</v>
      </c>
      <c r="AX1085">
        <v>1</v>
      </c>
      <c r="AZ1085">
        <f t="shared" si="16"/>
        <v>0</v>
      </c>
    </row>
    <row r="1086" spans="1:52" hidden="1" x14ac:dyDescent="0.25">
      <c r="A1086" t="s">
        <v>75</v>
      </c>
      <c r="B1086" t="s">
        <v>56</v>
      </c>
      <c r="C1086">
        <v>2009</v>
      </c>
      <c r="D1086">
        <v>9</v>
      </c>
      <c r="E1086">
        <v>1</v>
      </c>
      <c r="F1086">
        <v>36.299999999999997</v>
      </c>
      <c r="G1086">
        <v>33.4</v>
      </c>
      <c r="I1086">
        <v>83</v>
      </c>
      <c r="J1086">
        <v>76</v>
      </c>
      <c r="K1086">
        <v>12.0220445410819</v>
      </c>
      <c r="L1086">
        <v>-0.42871288576718802</v>
      </c>
      <c r="M1086">
        <v>100</v>
      </c>
      <c r="N1086">
        <v>26</v>
      </c>
      <c r="O1086">
        <v>0</v>
      </c>
      <c r="P1086">
        <v>0.566914438120522</v>
      </c>
      <c r="Q1086">
        <v>23</v>
      </c>
      <c r="R1086">
        <v>57</v>
      </c>
      <c r="S1086">
        <v>12.639802199676</v>
      </c>
      <c r="T1086">
        <v>0.75389949060891004</v>
      </c>
      <c r="U1086">
        <v>59</v>
      </c>
      <c r="V1086">
        <v>28</v>
      </c>
      <c r="W1086">
        <v>9.5905020507534005</v>
      </c>
      <c r="X1086">
        <v>0.28600197558316398</v>
      </c>
      <c r="Y1086">
        <v>100</v>
      </c>
      <c r="Z1086">
        <v>57</v>
      </c>
      <c r="AA1086">
        <v>0</v>
      </c>
      <c r="AB1086">
        <v>-0.14972963296962699</v>
      </c>
      <c r="AC1086">
        <v>84</v>
      </c>
      <c r="AD1086">
        <v>79</v>
      </c>
      <c r="AE1086">
        <v>18.372062965144199</v>
      </c>
      <c r="AF1086">
        <v>-0.47794011307357598</v>
      </c>
      <c r="AH1086">
        <v>-8.5</v>
      </c>
      <c r="AJ1086">
        <v>1</v>
      </c>
      <c r="AK1086">
        <v>-1</v>
      </c>
      <c r="AL1086">
        <v>9.36</v>
      </c>
      <c r="AM1086">
        <v>0.85999999999999899</v>
      </c>
      <c r="AO1086">
        <v>0</v>
      </c>
      <c r="AP1086">
        <v>0</v>
      </c>
      <c r="AQ1086">
        <v>9.36</v>
      </c>
      <c r="AR1086">
        <v>0.85999999999999899</v>
      </c>
      <c r="AS1086">
        <v>1</v>
      </c>
      <c r="AT1086">
        <v>-1</v>
      </c>
      <c r="AV1086">
        <v>3</v>
      </c>
      <c r="AW1086">
        <v>-5.5</v>
      </c>
      <c r="AX1086">
        <v>-1</v>
      </c>
      <c r="AZ1086">
        <f t="shared" si="16"/>
        <v>0</v>
      </c>
    </row>
    <row r="1087" spans="1:52" hidden="1" x14ac:dyDescent="0.25">
      <c r="A1087" t="s">
        <v>74</v>
      </c>
      <c r="B1087" t="s">
        <v>59</v>
      </c>
      <c r="C1087">
        <v>2009</v>
      </c>
      <c r="D1087">
        <v>9</v>
      </c>
      <c r="E1087">
        <v>1</v>
      </c>
      <c r="F1087">
        <v>-5.8</v>
      </c>
      <c r="G1087">
        <v>25.2</v>
      </c>
      <c r="I1087">
        <v>0</v>
      </c>
      <c r="J1087">
        <v>15</v>
      </c>
      <c r="K1087">
        <v>0</v>
      </c>
      <c r="L1087">
        <v>-0.478445326481718</v>
      </c>
      <c r="M1087">
        <v>46</v>
      </c>
      <c r="N1087">
        <v>22</v>
      </c>
      <c r="O1087">
        <v>0</v>
      </c>
      <c r="P1087">
        <v>0.64920465540330796</v>
      </c>
      <c r="Q1087">
        <v>73</v>
      </c>
      <c r="R1087">
        <v>37</v>
      </c>
      <c r="S1087">
        <v>0</v>
      </c>
      <c r="T1087">
        <v>0.36461626667928498</v>
      </c>
      <c r="U1087">
        <v>40</v>
      </c>
      <c r="V1087">
        <v>40</v>
      </c>
      <c r="W1087">
        <v>-10.1484705231215</v>
      </c>
      <c r="X1087">
        <v>-0.25340667498727398</v>
      </c>
      <c r="Y1087">
        <v>39</v>
      </c>
      <c r="Z1087">
        <v>25</v>
      </c>
      <c r="AA1087">
        <v>-8.4079859433340598</v>
      </c>
      <c r="AB1087">
        <v>0.14885445207924</v>
      </c>
      <c r="AC1087">
        <v>33</v>
      </c>
      <c r="AD1087">
        <v>0</v>
      </c>
      <c r="AE1087">
        <v>0</v>
      </c>
      <c r="AF1087">
        <v>-7.4016065727865898E-2</v>
      </c>
      <c r="AH1087">
        <v>-7</v>
      </c>
      <c r="AJ1087">
        <v>1</v>
      </c>
      <c r="AK1087">
        <v>-1</v>
      </c>
      <c r="AL1087">
        <v>7.64</v>
      </c>
      <c r="AM1087">
        <v>0.63999999999999901</v>
      </c>
      <c r="AO1087">
        <v>0</v>
      </c>
      <c r="AP1087">
        <v>0</v>
      </c>
      <c r="AQ1087">
        <v>7.64</v>
      </c>
      <c r="AR1087">
        <v>0.63999999999999901</v>
      </c>
      <c r="AS1087">
        <v>1</v>
      </c>
      <c r="AT1087">
        <v>-1</v>
      </c>
      <c r="AV1087">
        <v>3</v>
      </c>
      <c r="AW1087">
        <v>-4</v>
      </c>
      <c r="AX1087">
        <v>-1</v>
      </c>
      <c r="AZ1087">
        <f t="shared" si="16"/>
        <v>0</v>
      </c>
    </row>
    <row r="1088" spans="1:52" hidden="1" x14ac:dyDescent="0.25">
      <c r="A1088" t="s">
        <v>59</v>
      </c>
      <c r="B1088" t="s">
        <v>74</v>
      </c>
      <c r="C1088">
        <v>2009</v>
      </c>
      <c r="D1088">
        <v>9</v>
      </c>
      <c r="E1088">
        <v>0</v>
      </c>
      <c r="F1088">
        <v>-31</v>
      </c>
      <c r="G1088">
        <v>-25.2</v>
      </c>
      <c r="I1088">
        <v>22</v>
      </c>
      <c r="J1088">
        <v>46</v>
      </c>
      <c r="K1088">
        <v>-2.4084486142733699</v>
      </c>
      <c r="L1088">
        <v>0.21091118207911699</v>
      </c>
      <c r="M1088">
        <v>15</v>
      </c>
      <c r="N1088">
        <v>0</v>
      </c>
      <c r="O1088">
        <v>0</v>
      </c>
      <c r="P1088">
        <v>-0.16684390997043999</v>
      </c>
      <c r="Q1088">
        <v>40</v>
      </c>
      <c r="R1088">
        <v>40</v>
      </c>
      <c r="S1088">
        <v>-5.27674151150054</v>
      </c>
      <c r="T1088">
        <v>-0.44120058648448901</v>
      </c>
      <c r="U1088">
        <v>37</v>
      </c>
      <c r="V1088">
        <v>73</v>
      </c>
      <c r="W1088">
        <v>1.4090203580710301</v>
      </c>
      <c r="X1088">
        <v>-0.43549882989134397</v>
      </c>
      <c r="Y1088">
        <v>0</v>
      </c>
      <c r="Z1088">
        <v>33</v>
      </c>
      <c r="AA1088">
        <v>0</v>
      </c>
      <c r="AB1088">
        <v>6.6256500192964696E-2</v>
      </c>
      <c r="AC1088">
        <v>25</v>
      </c>
      <c r="AD1088">
        <v>39</v>
      </c>
      <c r="AE1088">
        <v>-2.6439533876277799</v>
      </c>
      <c r="AF1088">
        <v>0.27619770563330498</v>
      </c>
      <c r="AH1088">
        <v>7</v>
      </c>
      <c r="AJ1088">
        <v>-1</v>
      </c>
      <c r="AK1088">
        <v>-1</v>
      </c>
      <c r="AL1088">
        <v>-7.64</v>
      </c>
      <c r="AM1088">
        <v>-0.63999999999999901</v>
      </c>
      <c r="AO1088">
        <v>0</v>
      </c>
      <c r="AP1088">
        <v>0</v>
      </c>
      <c r="AQ1088">
        <v>-7.64</v>
      </c>
      <c r="AR1088">
        <v>-0.63999999999999901</v>
      </c>
      <c r="AS1088">
        <v>-1</v>
      </c>
      <c r="AT1088">
        <v>-1</v>
      </c>
      <c r="AV1088">
        <v>-3</v>
      </c>
      <c r="AW1088">
        <v>4</v>
      </c>
      <c r="AX1088">
        <v>1</v>
      </c>
      <c r="AZ1088">
        <f t="shared" si="16"/>
        <v>0</v>
      </c>
    </row>
    <row r="1089" spans="1:52" hidden="1" x14ac:dyDescent="0.25">
      <c r="A1089" t="s">
        <v>61</v>
      </c>
      <c r="B1089" t="s">
        <v>71</v>
      </c>
      <c r="C1089">
        <v>2009</v>
      </c>
      <c r="D1089">
        <v>9</v>
      </c>
      <c r="E1089">
        <v>0</v>
      </c>
      <c r="F1089">
        <v>13.3</v>
      </c>
      <c r="G1089">
        <v>-28.1</v>
      </c>
      <c r="I1089">
        <v>78</v>
      </c>
      <c r="J1089">
        <v>88</v>
      </c>
      <c r="K1089">
        <v>-6.4019258662369003</v>
      </c>
      <c r="L1089">
        <v>0.60821748428533795</v>
      </c>
      <c r="M1089">
        <v>38</v>
      </c>
      <c r="N1089">
        <v>45</v>
      </c>
      <c r="O1089">
        <v>0.88465514799603295</v>
      </c>
      <c r="P1089">
        <v>0.264984341879899</v>
      </c>
      <c r="Q1089">
        <v>91</v>
      </c>
      <c r="R1089">
        <v>62</v>
      </c>
      <c r="S1089">
        <v>-4.7731817206607996</v>
      </c>
      <c r="T1089">
        <v>0.71540771903418099</v>
      </c>
      <c r="U1089">
        <v>82</v>
      </c>
      <c r="V1089">
        <v>51</v>
      </c>
      <c r="W1089">
        <v>0</v>
      </c>
      <c r="X1089">
        <v>-4.7589211309515898E-2</v>
      </c>
      <c r="Y1089">
        <v>1</v>
      </c>
      <c r="Z1089">
        <v>87</v>
      </c>
      <c r="AA1089">
        <v>0</v>
      </c>
      <c r="AB1089">
        <v>-0.17004662417497901</v>
      </c>
      <c r="AC1089">
        <v>38</v>
      </c>
      <c r="AD1089">
        <v>85</v>
      </c>
      <c r="AE1089">
        <v>-5.7802956805503403</v>
      </c>
      <c r="AF1089">
        <v>0.61747344259259596</v>
      </c>
      <c r="AH1089">
        <v>10.5</v>
      </c>
      <c r="AJ1089">
        <v>1</v>
      </c>
      <c r="AK1089">
        <v>1</v>
      </c>
      <c r="AL1089">
        <v>-8.25</v>
      </c>
      <c r="AM1089">
        <v>2.25</v>
      </c>
      <c r="AO1089">
        <v>0</v>
      </c>
      <c r="AP1089">
        <v>0</v>
      </c>
      <c r="AQ1089">
        <v>-8.25</v>
      </c>
      <c r="AR1089">
        <v>2.25</v>
      </c>
      <c r="AS1089">
        <v>1</v>
      </c>
      <c r="AT1089">
        <v>1</v>
      </c>
      <c r="AV1089">
        <v>-10</v>
      </c>
      <c r="AW1089">
        <v>0.5</v>
      </c>
      <c r="AX1089">
        <v>1</v>
      </c>
      <c r="AZ1089">
        <f t="shared" si="16"/>
        <v>0</v>
      </c>
    </row>
    <row r="1090" spans="1:52" x14ac:dyDescent="0.25">
      <c r="A1090" t="s">
        <v>63</v>
      </c>
      <c r="B1090" t="s">
        <v>50</v>
      </c>
      <c r="C1090">
        <v>2009</v>
      </c>
      <c r="D1090">
        <v>9</v>
      </c>
      <c r="E1090">
        <v>1</v>
      </c>
      <c r="F1090">
        <v>38.5</v>
      </c>
      <c r="G1090">
        <v>56.5</v>
      </c>
      <c r="I1090">
        <v>67</v>
      </c>
      <c r="J1090">
        <v>58</v>
      </c>
      <c r="K1090">
        <v>10.623671460530501</v>
      </c>
      <c r="L1090">
        <v>0.238195170827389</v>
      </c>
      <c r="M1090">
        <v>77</v>
      </c>
      <c r="N1090">
        <v>67</v>
      </c>
      <c r="O1090">
        <v>12.665567587751999</v>
      </c>
      <c r="P1090">
        <v>-0.75286039980578301</v>
      </c>
      <c r="Q1090">
        <v>91</v>
      </c>
      <c r="R1090">
        <v>41</v>
      </c>
      <c r="S1090">
        <v>9.7806722974406792</v>
      </c>
      <c r="T1090">
        <v>-0.21865703795564301</v>
      </c>
      <c r="U1090">
        <v>70</v>
      </c>
      <c r="V1090">
        <v>86</v>
      </c>
      <c r="W1090">
        <v>8.7648888888888798</v>
      </c>
      <c r="X1090">
        <v>0.25519505452859298</v>
      </c>
      <c r="Y1090">
        <v>75</v>
      </c>
      <c r="Z1090">
        <v>100</v>
      </c>
      <c r="AA1090">
        <v>16.408233434549299</v>
      </c>
      <c r="AB1090">
        <v>-0.45813875624591599</v>
      </c>
      <c r="AC1090">
        <v>48</v>
      </c>
      <c r="AD1090">
        <v>12</v>
      </c>
      <c r="AE1090">
        <v>7.9709999999999903</v>
      </c>
      <c r="AF1090">
        <v>-0.31942046812103297</v>
      </c>
      <c r="AH1090">
        <v>-13</v>
      </c>
      <c r="AJ1090">
        <v>1</v>
      </c>
      <c r="AK1090">
        <v>-1</v>
      </c>
      <c r="AL1090">
        <v>14.02</v>
      </c>
      <c r="AM1090">
        <v>1.01999999999999</v>
      </c>
      <c r="AO1090">
        <v>17.052651935779199</v>
      </c>
      <c r="AP1090">
        <v>1.69481922334153</v>
      </c>
      <c r="AQ1090">
        <v>15.7148192233415</v>
      </c>
      <c r="AR1090">
        <v>2.71481922334153</v>
      </c>
      <c r="AS1090">
        <v>1</v>
      </c>
      <c r="AT1090">
        <v>-1</v>
      </c>
      <c r="AV1090">
        <v>10</v>
      </c>
      <c r="AW1090">
        <v>-3</v>
      </c>
      <c r="AX1090">
        <v>-1</v>
      </c>
      <c r="AZ1090">
        <f t="shared" si="16"/>
        <v>1</v>
      </c>
    </row>
    <row r="1091" spans="1:52" x14ac:dyDescent="0.25">
      <c r="A1091" t="s">
        <v>71</v>
      </c>
      <c r="B1091" t="s">
        <v>61</v>
      </c>
      <c r="C1091">
        <v>2009</v>
      </c>
      <c r="D1091">
        <v>9</v>
      </c>
      <c r="E1091">
        <v>1</v>
      </c>
      <c r="F1091">
        <v>41.4</v>
      </c>
      <c r="G1091">
        <v>28.1</v>
      </c>
      <c r="I1091">
        <v>45</v>
      </c>
      <c r="J1091">
        <v>38</v>
      </c>
      <c r="K1091">
        <v>0</v>
      </c>
      <c r="L1091">
        <v>-0.73536905007210296</v>
      </c>
      <c r="M1091">
        <v>88</v>
      </c>
      <c r="N1091">
        <v>78</v>
      </c>
      <c r="O1091">
        <v>0</v>
      </c>
      <c r="P1091">
        <v>-9.6120195690164403E-2</v>
      </c>
      <c r="Q1091">
        <v>51</v>
      </c>
      <c r="R1091">
        <v>82</v>
      </c>
      <c r="S1091">
        <v>4.1829160479003997</v>
      </c>
      <c r="T1091">
        <v>0.230274067977699</v>
      </c>
      <c r="U1091">
        <v>62</v>
      </c>
      <c r="V1091">
        <v>91</v>
      </c>
      <c r="W1091">
        <v>10.2520335014409</v>
      </c>
      <c r="X1091">
        <v>-0.14857844642852</v>
      </c>
      <c r="Y1091">
        <v>85</v>
      </c>
      <c r="Z1091">
        <v>38</v>
      </c>
      <c r="AA1091">
        <v>12.6635212913143</v>
      </c>
      <c r="AB1091">
        <v>0.85153060741600295</v>
      </c>
      <c r="AC1091">
        <v>87</v>
      </c>
      <c r="AD1091">
        <v>1</v>
      </c>
      <c r="AE1091">
        <v>17.413875474769402</v>
      </c>
      <c r="AF1091">
        <v>0.36590936275584002</v>
      </c>
      <c r="AH1091">
        <v>-10.5</v>
      </c>
      <c r="AJ1091">
        <v>-1</v>
      </c>
      <c r="AK1091">
        <v>1</v>
      </c>
      <c r="AL1091">
        <v>8.25</v>
      </c>
      <c r="AM1091">
        <v>-2.25</v>
      </c>
      <c r="AO1091">
        <v>17.155276055300799</v>
      </c>
      <c r="AP1091">
        <v>1.7050187706728599</v>
      </c>
      <c r="AQ1091">
        <v>9.9550187706728597</v>
      </c>
      <c r="AR1091">
        <v>-0.544981229327133</v>
      </c>
      <c r="AS1091">
        <v>-1</v>
      </c>
      <c r="AT1091">
        <v>1</v>
      </c>
      <c r="AV1091">
        <v>10</v>
      </c>
      <c r="AW1091">
        <v>-0.5</v>
      </c>
      <c r="AX1091">
        <v>-1</v>
      </c>
      <c r="AZ1091">
        <f t="shared" si="16"/>
        <v>1</v>
      </c>
    </row>
    <row r="1092" spans="1:52" hidden="1" x14ac:dyDescent="0.25">
      <c r="A1092" t="s">
        <v>48</v>
      </c>
      <c r="B1092" t="s">
        <v>65</v>
      </c>
      <c r="C1092">
        <v>2009</v>
      </c>
      <c r="D1092">
        <v>9</v>
      </c>
      <c r="E1092">
        <v>1</v>
      </c>
      <c r="F1092">
        <v>9.9</v>
      </c>
      <c r="G1092">
        <v>10.8</v>
      </c>
      <c r="I1092">
        <v>60</v>
      </c>
      <c r="J1092">
        <v>58</v>
      </c>
      <c r="K1092">
        <v>0.687532973621097</v>
      </c>
      <c r="L1092">
        <v>0.41295089301092502</v>
      </c>
      <c r="M1092">
        <v>85</v>
      </c>
      <c r="N1092">
        <v>67</v>
      </c>
      <c r="O1092">
        <v>-1.07389848890174</v>
      </c>
      <c r="P1092">
        <v>0.61417646633359702</v>
      </c>
      <c r="Q1092">
        <v>79</v>
      </c>
      <c r="R1092">
        <v>35</v>
      </c>
      <c r="S1092">
        <v>5.9355160235447997</v>
      </c>
      <c r="T1092">
        <v>0.85579755852823702</v>
      </c>
      <c r="U1092">
        <v>55</v>
      </c>
      <c r="V1092">
        <v>10</v>
      </c>
      <c r="W1092">
        <v>5.4451696925463002</v>
      </c>
      <c r="X1092">
        <v>0.22354291791386599</v>
      </c>
      <c r="Y1092">
        <v>57</v>
      </c>
      <c r="Z1092">
        <v>85</v>
      </c>
      <c r="AA1092">
        <v>0</v>
      </c>
      <c r="AB1092">
        <v>7.7716933387800202E-3</v>
      </c>
      <c r="AC1092">
        <v>96</v>
      </c>
      <c r="AD1092">
        <v>76</v>
      </c>
      <c r="AE1092">
        <v>-9.2337033261119004</v>
      </c>
      <c r="AF1092">
        <v>0.70567661608111198</v>
      </c>
      <c r="AH1092">
        <v>-4.5</v>
      </c>
      <c r="AJ1092">
        <v>1</v>
      </c>
      <c r="AK1092">
        <v>-1</v>
      </c>
      <c r="AL1092">
        <v>4.57</v>
      </c>
      <c r="AM1092">
        <v>7.0000000000000201E-2</v>
      </c>
      <c r="AO1092">
        <v>0</v>
      </c>
      <c r="AP1092">
        <v>0</v>
      </c>
      <c r="AQ1092">
        <v>4.57</v>
      </c>
      <c r="AR1092">
        <v>7.0000000000000201E-2</v>
      </c>
      <c r="AS1092">
        <v>1</v>
      </c>
      <c r="AT1092">
        <v>-1</v>
      </c>
      <c r="AV1092">
        <v>-1</v>
      </c>
      <c r="AW1092">
        <v>-5.5</v>
      </c>
      <c r="AX1092">
        <v>-1</v>
      </c>
      <c r="AZ1092">
        <f t="shared" ref="AZ1092:AZ1155" si="17">IF(AO1092=0,0,1)</f>
        <v>0</v>
      </c>
    </row>
    <row r="1093" spans="1:52" hidden="1" x14ac:dyDescent="0.25">
      <c r="A1093" t="s">
        <v>64</v>
      </c>
      <c r="B1093" t="s">
        <v>55</v>
      </c>
      <c r="C1093">
        <v>2009</v>
      </c>
      <c r="D1093">
        <v>9</v>
      </c>
      <c r="E1093">
        <v>1</v>
      </c>
      <c r="F1093">
        <v>39.700000000000003</v>
      </c>
      <c r="G1093">
        <v>14.6</v>
      </c>
      <c r="I1093">
        <v>100</v>
      </c>
      <c r="J1093">
        <v>69</v>
      </c>
      <c r="K1093">
        <v>0</v>
      </c>
      <c r="L1093">
        <v>2.2236962546244701E-2</v>
      </c>
      <c r="M1093">
        <v>54</v>
      </c>
      <c r="N1093">
        <v>67</v>
      </c>
      <c r="O1093">
        <v>-8.3920606112490308</v>
      </c>
      <c r="P1093">
        <v>0.29141143683819898</v>
      </c>
      <c r="Q1093">
        <v>51</v>
      </c>
      <c r="R1093">
        <v>67</v>
      </c>
      <c r="S1093">
        <v>0</v>
      </c>
      <c r="T1093">
        <v>4.11297882212565E-2</v>
      </c>
      <c r="U1093">
        <v>69</v>
      </c>
      <c r="V1093">
        <v>85</v>
      </c>
      <c r="W1093">
        <v>-7.9565197483846104</v>
      </c>
      <c r="X1093">
        <v>0.16387260560436701</v>
      </c>
      <c r="Y1093">
        <v>48</v>
      </c>
      <c r="Z1093">
        <v>37</v>
      </c>
      <c r="AA1093">
        <v>-10.352399177131099</v>
      </c>
      <c r="AB1093">
        <v>-0.36641150833503</v>
      </c>
      <c r="AC1093">
        <v>73</v>
      </c>
      <c r="AD1093">
        <v>68</v>
      </c>
      <c r="AE1093">
        <v>-8.2438021970405799</v>
      </c>
      <c r="AF1093">
        <v>0.18086683114490701</v>
      </c>
      <c r="AH1093">
        <v>-3</v>
      </c>
      <c r="AJ1093">
        <v>1</v>
      </c>
      <c r="AK1093">
        <v>-1</v>
      </c>
      <c r="AL1093">
        <v>5.39</v>
      </c>
      <c r="AM1093">
        <v>2.39</v>
      </c>
      <c r="AO1093">
        <v>0</v>
      </c>
      <c r="AP1093">
        <v>0</v>
      </c>
      <c r="AQ1093">
        <v>5.39</v>
      </c>
      <c r="AR1093">
        <v>2.3899999999999899</v>
      </c>
      <c r="AS1093">
        <v>1</v>
      </c>
      <c r="AT1093">
        <v>-1</v>
      </c>
      <c r="AV1093">
        <v>-4</v>
      </c>
      <c r="AW1093">
        <v>-7</v>
      </c>
      <c r="AX1093">
        <v>-1</v>
      </c>
      <c r="AZ1093">
        <f t="shared" si="17"/>
        <v>0</v>
      </c>
    </row>
    <row r="1094" spans="1:52" hidden="1" x14ac:dyDescent="0.25">
      <c r="A1094" t="s">
        <v>60</v>
      </c>
      <c r="B1094" t="s">
        <v>57</v>
      </c>
      <c r="C1094">
        <v>2009</v>
      </c>
      <c r="D1094">
        <v>9</v>
      </c>
      <c r="E1094">
        <v>0</v>
      </c>
      <c r="F1094">
        <v>15.8</v>
      </c>
      <c r="G1094">
        <v>-10.5999999999999</v>
      </c>
      <c r="I1094">
        <v>89</v>
      </c>
      <c r="J1094">
        <v>77</v>
      </c>
      <c r="K1094">
        <v>-1.6877199999999899</v>
      </c>
      <c r="L1094">
        <v>0.12463262474320901</v>
      </c>
      <c r="M1094">
        <v>42</v>
      </c>
      <c r="N1094">
        <v>100</v>
      </c>
      <c r="O1094">
        <v>6.53459292983396</v>
      </c>
      <c r="P1094">
        <v>-0.63947769251689102</v>
      </c>
      <c r="Q1094">
        <v>43</v>
      </c>
      <c r="R1094">
        <v>89</v>
      </c>
      <c r="S1094">
        <v>0</v>
      </c>
      <c r="T1094">
        <v>4.0113584472127997E-2</v>
      </c>
      <c r="U1094">
        <v>100</v>
      </c>
      <c r="V1094">
        <v>60</v>
      </c>
      <c r="W1094">
        <v>0</v>
      </c>
      <c r="X1094">
        <v>6.26475405554522E-2</v>
      </c>
      <c r="Y1094">
        <v>76</v>
      </c>
      <c r="Z1094">
        <v>84</v>
      </c>
      <c r="AA1094">
        <v>1.91207753705815</v>
      </c>
      <c r="AB1094">
        <v>-0.249057900099069</v>
      </c>
      <c r="AC1094">
        <v>56</v>
      </c>
      <c r="AD1094">
        <v>43</v>
      </c>
      <c r="AE1094">
        <v>-0.27664940863534798</v>
      </c>
      <c r="AF1094">
        <v>-0.42435028890250098</v>
      </c>
      <c r="AH1094">
        <v>-3</v>
      </c>
      <c r="AJ1094">
        <v>-1</v>
      </c>
      <c r="AK1094">
        <v>-1</v>
      </c>
      <c r="AL1094">
        <v>-4.53</v>
      </c>
      <c r="AM1094">
        <v>-7.53</v>
      </c>
      <c r="AO1094">
        <v>0</v>
      </c>
      <c r="AP1094">
        <v>0</v>
      </c>
      <c r="AQ1094">
        <v>-4.53</v>
      </c>
      <c r="AR1094">
        <v>-7.53</v>
      </c>
      <c r="AS1094">
        <v>-1</v>
      </c>
      <c r="AT1094">
        <v>-1</v>
      </c>
      <c r="AV1094">
        <v>18</v>
      </c>
      <c r="AW1094">
        <v>15</v>
      </c>
      <c r="AX1094">
        <v>1</v>
      </c>
      <c r="AZ1094">
        <f t="shared" si="17"/>
        <v>0</v>
      </c>
    </row>
    <row r="1095" spans="1:52" hidden="1" x14ac:dyDescent="0.25">
      <c r="A1095" t="s">
        <v>65</v>
      </c>
      <c r="B1095" t="s">
        <v>48</v>
      </c>
      <c r="C1095">
        <v>2009</v>
      </c>
      <c r="D1095">
        <v>9</v>
      </c>
      <c r="E1095">
        <v>0</v>
      </c>
      <c r="F1095">
        <v>-0.9</v>
      </c>
      <c r="G1095">
        <v>-10.8</v>
      </c>
      <c r="I1095">
        <v>67</v>
      </c>
      <c r="J1095">
        <v>85</v>
      </c>
      <c r="K1095">
        <v>-9.9993260251725609</v>
      </c>
      <c r="L1095">
        <v>0.68478040237900195</v>
      </c>
      <c r="M1095">
        <v>58</v>
      </c>
      <c r="N1095">
        <v>60</v>
      </c>
      <c r="O1095">
        <v>6.0348259860788804</v>
      </c>
      <c r="P1095">
        <v>0.74748646541446895</v>
      </c>
      <c r="Q1095">
        <v>10</v>
      </c>
      <c r="R1095">
        <v>55</v>
      </c>
      <c r="S1095">
        <v>4.6213163993695998</v>
      </c>
      <c r="T1095">
        <v>0.25707294350603499</v>
      </c>
      <c r="U1095">
        <v>35</v>
      </c>
      <c r="V1095">
        <v>79</v>
      </c>
      <c r="W1095">
        <v>5.4114063310845797</v>
      </c>
      <c r="X1095">
        <v>-0.12563591002614799</v>
      </c>
      <c r="Y1095">
        <v>76</v>
      </c>
      <c r="Z1095">
        <v>96</v>
      </c>
      <c r="AA1095">
        <v>-19.673212370813498</v>
      </c>
      <c r="AB1095">
        <v>0.88747503602240796</v>
      </c>
      <c r="AC1095">
        <v>85</v>
      </c>
      <c r="AD1095">
        <v>57</v>
      </c>
      <c r="AE1095">
        <v>-1.8176602420439201</v>
      </c>
      <c r="AF1095">
        <v>0.57089208347561504</v>
      </c>
      <c r="AH1095">
        <v>4.5</v>
      </c>
      <c r="AJ1095">
        <v>-1</v>
      </c>
      <c r="AK1095">
        <v>-1</v>
      </c>
      <c r="AL1095">
        <v>-4.57</v>
      </c>
      <c r="AM1095">
        <v>-7.0000000000000201E-2</v>
      </c>
      <c r="AO1095">
        <v>0</v>
      </c>
      <c r="AP1095">
        <v>0</v>
      </c>
      <c r="AQ1095">
        <v>-4.57</v>
      </c>
      <c r="AR1095">
        <v>-7.0000000000000201E-2</v>
      </c>
      <c r="AS1095">
        <v>-1</v>
      </c>
      <c r="AT1095">
        <v>-1</v>
      </c>
      <c r="AV1095">
        <v>1</v>
      </c>
      <c r="AW1095">
        <v>5.5</v>
      </c>
      <c r="AX1095">
        <v>1</v>
      </c>
      <c r="AZ1095">
        <f t="shared" si="17"/>
        <v>0</v>
      </c>
    </row>
    <row r="1096" spans="1:52" hidden="1" x14ac:dyDescent="0.25">
      <c r="A1096" t="s">
        <v>67</v>
      </c>
      <c r="B1096" t="s">
        <v>52</v>
      </c>
      <c r="C1096">
        <v>2009</v>
      </c>
      <c r="D1096">
        <v>9</v>
      </c>
      <c r="E1096">
        <v>1</v>
      </c>
      <c r="F1096">
        <v>-10.5</v>
      </c>
      <c r="G1096">
        <v>44.3</v>
      </c>
      <c r="I1096">
        <v>72</v>
      </c>
      <c r="J1096">
        <v>27</v>
      </c>
      <c r="K1096">
        <v>7.8472786467073696</v>
      </c>
      <c r="L1096">
        <v>0.301297083413823</v>
      </c>
      <c r="M1096">
        <v>50</v>
      </c>
      <c r="N1096">
        <v>55</v>
      </c>
      <c r="O1096">
        <v>-2.2030662793981399</v>
      </c>
      <c r="P1096">
        <v>0.89486264963141404</v>
      </c>
      <c r="Q1096">
        <v>24</v>
      </c>
      <c r="R1096">
        <v>52</v>
      </c>
      <c r="S1096">
        <v>10.4329662664379</v>
      </c>
      <c r="T1096">
        <v>0.76532193223892597</v>
      </c>
      <c r="U1096">
        <v>71</v>
      </c>
      <c r="V1096">
        <v>39</v>
      </c>
      <c r="W1096">
        <v>-3.3309044196559201</v>
      </c>
      <c r="X1096">
        <v>-0.54757581620451201</v>
      </c>
      <c r="Y1096">
        <v>43</v>
      </c>
      <c r="Z1096">
        <v>25</v>
      </c>
      <c r="AA1096">
        <v>1.7959363867684499</v>
      </c>
      <c r="AB1096">
        <v>0.20119522640022799</v>
      </c>
      <c r="AC1096">
        <v>48</v>
      </c>
      <c r="AD1096">
        <v>24</v>
      </c>
      <c r="AE1096">
        <v>3.6618987734823798</v>
      </c>
      <c r="AF1096">
        <v>0.264861109227498</v>
      </c>
      <c r="AH1096">
        <v>-10</v>
      </c>
      <c r="AJ1096">
        <v>1</v>
      </c>
      <c r="AK1096">
        <v>1</v>
      </c>
      <c r="AL1096">
        <v>11.6</v>
      </c>
      <c r="AM1096">
        <v>1.5999999999999901</v>
      </c>
      <c r="AO1096">
        <v>0</v>
      </c>
      <c r="AP1096">
        <v>0</v>
      </c>
      <c r="AQ1096">
        <v>11.6</v>
      </c>
      <c r="AR1096">
        <v>1.5999999999999901</v>
      </c>
      <c r="AS1096">
        <v>1</v>
      </c>
      <c r="AT1096">
        <v>1</v>
      </c>
      <c r="AV1096">
        <v>12</v>
      </c>
      <c r="AW1096">
        <v>2</v>
      </c>
      <c r="AX1096">
        <v>1</v>
      </c>
      <c r="AZ1096">
        <f t="shared" si="17"/>
        <v>0</v>
      </c>
    </row>
    <row r="1097" spans="1:52" hidden="1" x14ac:dyDescent="0.25">
      <c r="A1097" t="s">
        <v>66</v>
      </c>
      <c r="B1097" t="s">
        <v>69</v>
      </c>
      <c r="C1097">
        <v>2009</v>
      </c>
      <c r="D1097">
        <v>9</v>
      </c>
      <c r="E1097">
        <v>1</v>
      </c>
      <c r="F1097">
        <v>-0.5</v>
      </c>
      <c r="G1097">
        <v>27.7</v>
      </c>
      <c r="I1097">
        <v>61</v>
      </c>
      <c r="J1097">
        <v>96</v>
      </c>
      <c r="K1097">
        <v>-10.414345837710901</v>
      </c>
      <c r="L1097">
        <v>0.47655730692571902</v>
      </c>
      <c r="M1097">
        <v>35</v>
      </c>
      <c r="N1097">
        <v>55</v>
      </c>
      <c r="O1097">
        <v>0</v>
      </c>
      <c r="P1097">
        <v>-3.5544485895498398E-2</v>
      </c>
      <c r="Q1097">
        <v>37</v>
      </c>
      <c r="R1097">
        <v>58</v>
      </c>
      <c r="S1097">
        <v>0</v>
      </c>
      <c r="T1097">
        <v>-2.10341002377901E-2</v>
      </c>
      <c r="U1097">
        <v>90</v>
      </c>
      <c r="V1097">
        <v>100</v>
      </c>
      <c r="W1097">
        <v>0</v>
      </c>
      <c r="X1097">
        <v>0.36826993074528802</v>
      </c>
      <c r="Y1097">
        <v>15</v>
      </c>
      <c r="Z1097">
        <v>0</v>
      </c>
      <c r="AA1097">
        <v>0</v>
      </c>
      <c r="AB1097">
        <v>-0.44353808181798698</v>
      </c>
      <c r="AC1097">
        <v>25</v>
      </c>
      <c r="AD1097">
        <v>9</v>
      </c>
      <c r="AE1097">
        <v>6.0065833333333298</v>
      </c>
      <c r="AF1097">
        <v>0.13625048652452701</v>
      </c>
      <c r="AH1097">
        <v>-4</v>
      </c>
      <c r="AJ1097">
        <v>1</v>
      </c>
      <c r="AK1097">
        <v>-1</v>
      </c>
      <c r="AL1097">
        <v>8.16</v>
      </c>
      <c r="AM1097">
        <v>4.16</v>
      </c>
      <c r="AO1097">
        <v>0</v>
      </c>
      <c r="AP1097">
        <v>0</v>
      </c>
      <c r="AQ1097">
        <v>8.16</v>
      </c>
      <c r="AR1097">
        <v>4.16</v>
      </c>
      <c r="AS1097">
        <v>1</v>
      </c>
      <c r="AT1097">
        <v>-1</v>
      </c>
      <c r="AV1097">
        <v>-7</v>
      </c>
      <c r="AW1097">
        <v>-11</v>
      </c>
      <c r="AX1097">
        <v>-1</v>
      </c>
      <c r="AZ1097">
        <f t="shared" si="17"/>
        <v>0</v>
      </c>
    </row>
    <row r="1098" spans="1:52" x14ac:dyDescent="0.25">
      <c r="A1098" t="s">
        <v>54</v>
      </c>
      <c r="B1098" t="s">
        <v>73</v>
      </c>
      <c r="C1098">
        <v>2009</v>
      </c>
      <c r="D1098">
        <v>9</v>
      </c>
      <c r="E1098">
        <v>1</v>
      </c>
      <c r="F1098">
        <v>-43.2</v>
      </c>
      <c r="G1098">
        <v>-71.900000000000006</v>
      </c>
      <c r="I1098">
        <v>33</v>
      </c>
      <c r="J1098">
        <v>0</v>
      </c>
      <c r="K1098">
        <v>0</v>
      </c>
      <c r="L1098">
        <v>0.85710464379299001</v>
      </c>
      <c r="M1098">
        <v>62</v>
      </c>
      <c r="N1098">
        <v>39</v>
      </c>
      <c r="O1098">
        <v>-10.995905012235999</v>
      </c>
      <c r="P1098">
        <v>-0.55990758651351502</v>
      </c>
      <c r="Q1098">
        <v>34</v>
      </c>
      <c r="R1098">
        <v>73</v>
      </c>
      <c r="S1098">
        <v>-5.8734891137013401</v>
      </c>
      <c r="T1098">
        <v>0.10686600049375999</v>
      </c>
      <c r="U1098">
        <v>0</v>
      </c>
      <c r="V1098">
        <v>50</v>
      </c>
      <c r="W1098">
        <v>-3.7934452149792</v>
      </c>
      <c r="X1098">
        <v>0.55160406194109801</v>
      </c>
      <c r="Y1098">
        <v>14</v>
      </c>
      <c r="Z1098">
        <v>81</v>
      </c>
      <c r="AA1098">
        <v>0</v>
      </c>
      <c r="AB1098">
        <v>4.8299171624282003E-2</v>
      </c>
      <c r="AC1098">
        <v>56</v>
      </c>
      <c r="AD1098">
        <v>65</v>
      </c>
      <c r="AE1098">
        <v>-8.9383957555865194</v>
      </c>
      <c r="AF1098">
        <v>0.61241688685893902</v>
      </c>
      <c r="AH1098">
        <v>9.5</v>
      </c>
      <c r="AJ1098">
        <v>-1</v>
      </c>
      <c r="AK1098">
        <v>-1</v>
      </c>
      <c r="AL1098">
        <v>-14.43</v>
      </c>
      <c r="AM1098">
        <v>-4.93</v>
      </c>
      <c r="AO1098">
        <v>-43.021564436749799</v>
      </c>
      <c r="AP1098">
        <v>-4.27580265522485</v>
      </c>
      <c r="AQ1098">
        <v>-18.705802655224801</v>
      </c>
      <c r="AR1098">
        <v>-9.2058026552248506</v>
      </c>
      <c r="AS1098">
        <v>-1</v>
      </c>
      <c r="AT1098">
        <v>-1</v>
      </c>
      <c r="AV1098">
        <v>10</v>
      </c>
      <c r="AW1098">
        <v>19.5</v>
      </c>
      <c r="AX1098">
        <v>1</v>
      </c>
      <c r="AZ1098">
        <f t="shared" si="17"/>
        <v>1</v>
      </c>
    </row>
    <row r="1099" spans="1:52" hidden="1" x14ac:dyDescent="0.25">
      <c r="A1099" t="s">
        <v>69</v>
      </c>
      <c r="B1099" t="s">
        <v>66</v>
      </c>
      <c r="C1099">
        <v>2009</v>
      </c>
      <c r="D1099">
        <v>9</v>
      </c>
      <c r="E1099">
        <v>0</v>
      </c>
      <c r="F1099">
        <v>-28.2</v>
      </c>
      <c r="G1099">
        <v>-27.7</v>
      </c>
      <c r="I1099">
        <v>55</v>
      </c>
      <c r="J1099">
        <v>35</v>
      </c>
      <c r="K1099">
        <v>10.0305207226354</v>
      </c>
      <c r="L1099">
        <v>0.53262145581351095</v>
      </c>
      <c r="M1099">
        <v>96</v>
      </c>
      <c r="N1099">
        <v>61</v>
      </c>
      <c r="O1099">
        <v>-16.489689765149301</v>
      </c>
      <c r="P1099">
        <v>0.44178145976324501</v>
      </c>
      <c r="Q1099">
        <v>100</v>
      </c>
      <c r="R1099">
        <v>90</v>
      </c>
      <c r="S1099">
        <v>0</v>
      </c>
      <c r="T1099">
        <v>0.55742892134551703</v>
      </c>
      <c r="U1099">
        <v>58</v>
      </c>
      <c r="V1099">
        <v>37</v>
      </c>
      <c r="W1099">
        <v>-10.4660209662716</v>
      </c>
      <c r="X1099">
        <v>-0.24007399182612599</v>
      </c>
      <c r="Y1099">
        <v>9</v>
      </c>
      <c r="Z1099">
        <v>25</v>
      </c>
      <c r="AA1099">
        <v>10.070857931620299</v>
      </c>
      <c r="AB1099">
        <v>0.54917284377009401</v>
      </c>
      <c r="AC1099">
        <v>0</v>
      </c>
      <c r="AD1099">
        <v>15</v>
      </c>
      <c r="AE1099">
        <v>5.9240999500543499</v>
      </c>
      <c r="AF1099">
        <v>0.47180585788601398</v>
      </c>
      <c r="AH1099">
        <v>4</v>
      </c>
      <c r="AJ1099">
        <v>-1</v>
      </c>
      <c r="AK1099">
        <v>-1</v>
      </c>
      <c r="AL1099">
        <v>-8.16</v>
      </c>
      <c r="AM1099">
        <v>-4.16</v>
      </c>
      <c r="AO1099">
        <v>0</v>
      </c>
      <c r="AP1099">
        <v>0</v>
      </c>
      <c r="AQ1099">
        <v>-8.16</v>
      </c>
      <c r="AR1099">
        <v>-4.16</v>
      </c>
      <c r="AS1099">
        <v>-1</v>
      </c>
      <c r="AT1099">
        <v>-1</v>
      </c>
      <c r="AV1099">
        <v>7</v>
      </c>
      <c r="AW1099">
        <v>11</v>
      </c>
      <c r="AX1099">
        <v>1</v>
      </c>
      <c r="AZ1099">
        <f t="shared" si="17"/>
        <v>0</v>
      </c>
    </row>
    <row r="1100" spans="1:52" x14ac:dyDescent="0.25">
      <c r="A1100" t="s">
        <v>70</v>
      </c>
      <c r="B1100" t="s">
        <v>47</v>
      </c>
      <c r="C1100">
        <v>2009</v>
      </c>
      <c r="D1100">
        <v>9</v>
      </c>
      <c r="E1100">
        <v>0</v>
      </c>
      <c r="F1100">
        <v>-10.4</v>
      </c>
      <c r="G1100">
        <v>-19.5</v>
      </c>
      <c r="I1100">
        <v>72</v>
      </c>
      <c r="J1100">
        <v>84</v>
      </c>
      <c r="K1100">
        <v>0</v>
      </c>
      <c r="L1100">
        <v>-0.88826306369917296</v>
      </c>
      <c r="M1100">
        <v>31</v>
      </c>
      <c r="N1100">
        <v>50</v>
      </c>
      <c r="O1100">
        <v>-7.5379614850109098</v>
      </c>
      <c r="P1100">
        <v>-0.70557999825592699</v>
      </c>
      <c r="Q1100">
        <v>29</v>
      </c>
      <c r="R1100">
        <v>47</v>
      </c>
      <c r="S1100">
        <v>-7.0164524356031599</v>
      </c>
      <c r="T1100">
        <v>-0.16607834398034499</v>
      </c>
      <c r="U1100">
        <v>51</v>
      </c>
      <c r="V1100">
        <v>48</v>
      </c>
      <c r="W1100">
        <v>-7.4169952031858202</v>
      </c>
      <c r="X1100">
        <v>-0.559493807397905</v>
      </c>
      <c r="Y1100">
        <v>31</v>
      </c>
      <c r="Z1100">
        <v>21</v>
      </c>
      <c r="AA1100">
        <v>-12.521584734555001</v>
      </c>
      <c r="AB1100">
        <v>-0.87786892727146604</v>
      </c>
      <c r="AC1100">
        <v>96</v>
      </c>
      <c r="AD1100">
        <v>47</v>
      </c>
      <c r="AE1100">
        <v>0</v>
      </c>
      <c r="AF1100">
        <v>-0.58961952797057204</v>
      </c>
      <c r="AH1100">
        <v>9</v>
      </c>
      <c r="AJ1100">
        <v>1</v>
      </c>
      <c r="AK1100">
        <v>-1</v>
      </c>
      <c r="AL1100">
        <v>-6.43</v>
      </c>
      <c r="AM1100">
        <v>2.57</v>
      </c>
      <c r="AO1100">
        <v>-56.012613076606002</v>
      </c>
      <c r="AP1100">
        <v>-5.5669495717931099</v>
      </c>
      <c r="AQ1100">
        <v>-11.996949571793101</v>
      </c>
      <c r="AR1100">
        <v>-2.9969495717931101</v>
      </c>
      <c r="AS1100">
        <v>-1</v>
      </c>
      <c r="AT1100">
        <v>1</v>
      </c>
      <c r="AV1100">
        <v>-14</v>
      </c>
      <c r="AW1100">
        <v>-5</v>
      </c>
      <c r="AX1100">
        <v>-1</v>
      </c>
      <c r="AZ1100">
        <f t="shared" si="17"/>
        <v>1</v>
      </c>
    </row>
    <row r="1101" spans="1:52" hidden="1" x14ac:dyDescent="0.25">
      <c r="A1101" t="s">
        <v>45</v>
      </c>
      <c r="B1101" t="s">
        <v>67</v>
      </c>
      <c r="C1101">
        <v>2009</v>
      </c>
      <c r="D1101">
        <v>10</v>
      </c>
      <c r="E1101">
        <v>1</v>
      </c>
      <c r="F1101">
        <v>14.6</v>
      </c>
      <c r="G1101">
        <v>22.4</v>
      </c>
      <c r="I1101">
        <v>56</v>
      </c>
      <c r="J1101">
        <v>60</v>
      </c>
      <c r="K1101">
        <v>0</v>
      </c>
      <c r="L1101">
        <v>0.52242406054697998</v>
      </c>
      <c r="M1101">
        <v>73</v>
      </c>
      <c r="N1101">
        <v>52</v>
      </c>
      <c r="O1101">
        <v>-3.7804630381808403E-2</v>
      </c>
      <c r="P1101">
        <v>0.28902817808303499</v>
      </c>
      <c r="Q1101">
        <v>9</v>
      </c>
      <c r="R1101">
        <v>69</v>
      </c>
      <c r="S1101">
        <v>0</v>
      </c>
      <c r="T1101">
        <v>-0.201549274841934</v>
      </c>
      <c r="U1101">
        <v>78</v>
      </c>
      <c r="V1101">
        <v>14</v>
      </c>
      <c r="W1101">
        <v>6.0192217069140099</v>
      </c>
      <c r="X1101">
        <v>0.21022796434145999</v>
      </c>
      <c r="Y1101">
        <v>73</v>
      </c>
      <c r="Z1101">
        <v>50</v>
      </c>
      <c r="AA1101">
        <v>7.5639153114452196</v>
      </c>
      <c r="AB1101">
        <v>0.46139935434823498</v>
      </c>
      <c r="AC1101">
        <v>27</v>
      </c>
      <c r="AD1101">
        <v>59</v>
      </c>
      <c r="AE1101">
        <v>0</v>
      </c>
      <c r="AF1101">
        <v>7.3187652649232895E-2</v>
      </c>
      <c r="AH1101">
        <v>-8.5</v>
      </c>
      <c r="AJ1101">
        <v>-1</v>
      </c>
      <c r="AK1101">
        <v>-1</v>
      </c>
      <c r="AL1101">
        <v>7.05</v>
      </c>
      <c r="AM1101">
        <v>-1.45</v>
      </c>
      <c r="AO1101">
        <v>0</v>
      </c>
      <c r="AP1101">
        <v>0</v>
      </c>
      <c r="AQ1101">
        <v>7.05</v>
      </c>
      <c r="AR1101">
        <v>-1.45</v>
      </c>
      <c r="AS1101">
        <v>-1</v>
      </c>
      <c r="AT1101">
        <v>-1</v>
      </c>
      <c r="AV1101">
        <v>11</v>
      </c>
      <c r="AW1101">
        <v>2.5</v>
      </c>
      <c r="AX1101">
        <v>1</v>
      </c>
      <c r="AZ1101">
        <f t="shared" si="17"/>
        <v>0</v>
      </c>
    </row>
    <row r="1102" spans="1:52" hidden="1" x14ac:dyDescent="0.25">
      <c r="A1102" t="s">
        <v>47</v>
      </c>
      <c r="B1102" t="s">
        <v>50</v>
      </c>
      <c r="C1102">
        <v>2009</v>
      </c>
      <c r="D1102">
        <v>10</v>
      </c>
      <c r="E1102">
        <v>0</v>
      </c>
      <c r="F1102">
        <v>7.7</v>
      </c>
      <c r="G1102">
        <v>19.600000000000001</v>
      </c>
      <c r="I1102">
        <v>48</v>
      </c>
      <c r="J1102">
        <v>63</v>
      </c>
      <c r="K1102">
        <v>3.23721445450964</v>
      </c>
      <c r="L1102">
        <v>0.67583492538206102</v>
      </c>
      <c r="M1102">
        <v>83</v>
      </c>
      <c r="N1102">
        <v>43</v>
      </c>
      <c r="O1102">
        <v>0</v>
      </c>
      <c r="P1102">
        <v>0.13456465129324399</v>
      </c>
      <c r="Q1102">
        <v>47</v>
      </c>
      <c r="R1102">
        <v>50</v>
      </c>
      <c r="S1102">
        <v>0</v>
      </c>
      <c r="T1102">
        <v>-0.48809381513426398</v>
      </c>
      <c r="U1102">
        <v>49</v>
      </c>
      <c r="V1102">
        <v>77</v>
      </c>
      <c r="W1102">
        <v>-3.8442838738338398</v>
      </c>
      <c r="X1102">
        <v>0.40398265629117502</v>
      </c>
      <c r="Y1102">
        <v>49</v>
      </c>
      <c r="Z1102">
        <v>82</v>
      </c>
      <c r="AA1102">
        <v>0.65203355900124205</v>
      </c>
      <c r="AB1102">
        <v>0.316487051126353</v>
      </c>
      <c r="AC1102">
        <v>27</v>
      </c>
      <c r="AD1102">
        <v>26</v>
      </c>
      <c r="AE1102">
        <v>15.7713167157531</v>
      </c>
      <c r="AF1102">
        <v>0.64280947692086898</v>
      </c>
      <c r="AH1102">
        <v>-1</v>
      </c>
      <c r="AJ1102">
        <v>1</v>
      </c>
      <c r="AK1102">
        <v>-1</v>
      </c>
      <c r="AL1102">
        <v>2.14</v>
      </c>
      <c r="AM1102">
        <v>1.1399999999999999</v>
      </c>
      <c r="AO1102">
        <v>0</v>
      </c>
      <c r="AP1102">
        <v>0</v>
      </c>
      <c r="AQ1102">
        <v>2.14</v>
      </c>
      <c r="AR1102">
        <v>1.1399999999999999</v>
      </c>
      <c r="AS1102">
        <v>1</v>
      </c>
      <c r="AT1102">
        <v>-1</v>
      </c>
      <c r="AV1102">
        <v>-9</v>
      </c>
      <c r="AW1102">
        <v>-10</v>
      </c>
      <c r="AX1102">
        <v>-1</v>
      </c>
      <c r="AZ1102">
        <f t="shared" si="17"/>
        <v>0</v>
      </c>
    </row>
    <row r="1103" spans="1:52" x14ac:dyDescent="0.25">
      <c r="A1103" t="s">
        <v>49</v>
      </c>
      <c r="B1103" t="s">
        <v>72</v>
      </c>
      <c r="C1103">
        <v>2009</v>
      </c>
      <c r="D1103">
        <v>10</v>
      </c>
      <c r="E1103">
        <v>0</v>
      </c>
      <c r="F1103">
        <v>27.5</v>
      </c>
      <c r="G1103">
        <v>69.599999999999994</v>
      </c>
      <c r="I1103">
        <v>39</v>
      </c>
      <c r="J1103">
        <v>60</v>
      </c>
      <c r="K1103">
        <v>0</v>
      </c>
      <c r="L1103">
        <v>0.36835681045630603</v>
      </c>
      <c r="M1103">
        <v>70</v>
      </c>
      <c r="N1103">
        <v>35</v>
      </c>
      <c r="O1103">
        <v>0</v>
      </c>
      <c r="P1103">
        <v>-4.8715982574002101E-2</v>
      </c>
      <c r="Q1103">
        <v>43</v>
      </c>
      <c r="R1103">
        <v>3</v>
      </c>
      <c r="S1103">
        <v>13.956670493685399</v>
      </c>
      <c r="T1103">
        <v>0.566185546876533</v>
      </c>
      <c r="U1103">
        <v>76</v>
      </c>
      <c r="V1103">
        <v>28</v>
      </c>
      <c r="W1103">
        <v>4.3233748253524604</v>
      </c>
      <c r="X1103">
        <v>0.42187887313205402</v>
      </c>
      <c r="Y1103">
        <v>62</v>
      </c>
      <c r="Z1103">
        <v>34</v>
      </c>
      <c r="AA1103">
        <v>-1.1041531880764599</v>
      </c>
      <c r="AB1103">
        <v>-0.38053744119844701</v>
      </c>
      <c r="AC1103">
        <v>44</v>
      </c>
      <c r="AD1103">
        <v>0</v>
      </c>
      <c r="AE1103">
        <v>10.3813081395348</v>
      </c>
      <c r="AF1103">
        <v>0.39983494745498599</v>
      </c>
      <c r="AH1103">
        <v>-11</v>
      </c>
      <c r="AJ1103">
        <v>1</v>
      </c>
      <c r="AK1103">
        <v>1</v>
      </c>
      <c r="AL1103">
        <v>13.88</v>
      </c>
      <c r="AM1103">
        <v>2.88</v>
      </c>
      <c r="AO1103">
        <v>12.0528749105278</v>
      </c>
      <c r="AP1103">
        <v>1.19790424221544</v>
      </c>
      <c r="AQ1103">
        <v>15.0779042422154</v>
      </c>
      <c r="AR1103">
        <v>4.0779042422154399</v>
      </c>
      <c r="AS1103">
        <v>1</v>
      </c>
      <c r="AT1103">
        <v>1</v>
      </c>
      <c r="AV1103">
        <v>16</v>
      </c>
      <c r="AW1103">
        <v>5</v>
      </c>
      <c r="AX1103">
        <v>1</v>
      </c>
      <c r="AZ1103">
        <f t="shared" si="17"/>
        <v>1</v>
      </c>
    </row>
    <row r="1104" spans="1:52" hidden="1" x14ac:dyDescent="0.25">
      <c r="A1104" t="s">
        <v>51</v>
      </c>
      <c r="B1104" t="s">
        <v>69</v>
      </c>
      <c r="C1104">
        <v>2009</v>
      </c>
      <c r="D1104">
        <v>10</v>
      </c>
      <c r="E1104">
        <v>0</v>
      </c>
      <c r="F1104">
        <v>-18</v>
      </c>
      <c r="G1104">
        <v>-0.100000000000001</v>
      </c>
      <c r="I1104">
        <v>39</v>
      </c>
      <c r="J1104">
        <v>100</v>
      </c>
      <c r="K1104">
        <v>0</v>
      </c>
      <c r="L1104">
        <v>-0.15160763372078401</v>
      </c>
      <c r="M1104">
        <v>47</v>
      </c>
      <c r="N1104">
        <v>48</v>
      </c>
      <c r="O1104">
        <v>0</v>
      </c>
      <c r="P1104">
        <v>0.21697039388432299</v>
      </c>
      <c r="Q1104">
        <v>37</v>
      </c>
      <c r="R1104">
        <v>60</v>
      </c>
      <c r="S1104">
        <v>-5.3552266408799696</v>
      </c>
      <c r="T1104">
        <v>0.21821769704608901</v>
      </c>
      <c r="U1104">
        <v>0</v>
      </c>
      <c r="V1104">
        <v>85</v>
      </c>
      <c r="W1104">
        <v>0.633636363636366</v>
      </c>
      <c r="X1104">
        <v>-0.34591197409304297</v>
      </c>
      <c r="Y1104">
        <v>17</v>
      </c>
      <c r="Z1104">
        <v>0</v>
      </c>
      <c r="AA1104">
        <v>0</v>
      </c>
      <c r="AB1104">
        <v>-0.77122788378747298</v>
      </c>
      <c r="AC1104">
        <v>67</v>
      </c>
      <c r="AD1104">
        <v>23</v>
      </c>
      <c r="AE1104">
        <v>-1.71347015281757</v>
      </c>
      <c r="AF1104">
        <v>0.34008488524469499</v>
      </c>
      <c r="AH1104">
        <v>7.5</v>
      </c>
      <c r="AJ1104">
        <v>1</v>
      </c>
      <c r="AK1104">
        <v>-1</v>
      </c>
      <c r="AL1104">
        <v>-2.25</v>
      </c>
      <c r="AM1104">
        <v>5.25</v>
      </c>
      <c r="AO1104">
        <v>0</v>
      </c>
      <c r="AP1104">
        <v>0</v>
      </c>
      <c r="AQ1104">
        <v>-2.25</v>
      </c>
      <c r="AR1104">
        <v>5.25</v>
      </c>
      <c r="AS1104">
        <v>1</v>
      </c>
      <c r="AT1104">
        <v>-1</v>
      </c>
      <c r="AV1104">
        <v>-24</v>
      </c>
      <c r="AW1104">
        <v>-16.5</v>
      </c>
      <c r="AX1104">
        <v>-1</v>
      </c>
      <c r="AZ1104">
        <f t="shared" si="17"/>
        <v>0</v>
      </c>
    </row>
    <row r="1105" spans="1:52" hidden="1" x14ac:dyDescent="0.25">
      <c r="A1105" t="s">
        <v>50</v>
      </c>
      <c r="B1105" t="s">
        <v>47</v>
      </c>
      <c r="C1105">
        <v>2009</v>
      </c>
      <c r="D1105">
        <v>10</v>
      </c>
      <c r="E1105">
        <v>1</v>
      </c>
      <c r="F1105">
        <v>-11.9</v>
      </c>
      <c r="G1105">
        <v>-19.600000000000001</v>
      </c>
      <c r="I1105">
        <v>43</v>
      </c>
      <c r="J1105">
        <v>83</v>
      </c>
      <c r="K1105">
        <v>4.6304168226631699</v>
      </c>
      <c r="L1105">
        <v>-0.35401341263340402</v>
      </c>
      <c r="M1105">
        <v>63</v>
      </c>
      <c r="N1105">
        <v>48</v>
      </c>
      <c r="O1105">
        <v>0</v>
      </c>
      <c r="P1105">
        <v>-0.48405684700556001</v>
      </c>
      <c r="Q1105">
        <v>77</v>
      </c>
      <c r="R1105">
        <v>49</v>
      </c>
      <c r="S1105">
        <v>2.1661402919952999</v>
      </c>
      <c r="T1105">
        <v>-0.62850452505384002</v>
      </c>
      <c r="U1105">
        <v>50</v>
      </c>
      <c r="V1105">
        <v>47</v>
      </c>
      <c r="W1105">
        <v>-0.690043960435611</v>
      </c>
      <c r="X1105">
        <v>0.50397868339051699</v>
      </c>
      <c r="Y1105">
        <v>26</v>
      </c>
      <c r="Z1105">
        <v>27</v>
      </c>
      <c r="AA1105">
        <v>5.0895216204568303</v>
      </c>
      <c r="AB1105">
        <v>0.392731160386178</v>
      </c>
      <c r="AC1105">
        <v>82</v>
      </c>
      <c r="AD1105">
        <v>49</v>
      </c>
      <c r="AE1105">
        <v>0.40109708882436101</v>
      </c>
      <c r="AF1105">
        <v>-0.52611645861445999</v>
      </c>
      <c r="AH1105">
        <v>1</v>
      </c>
      <c r="AJ1105">
        <v>-1</v>
      </c>
      <c r="AK1105">
        <v>-1</v>
      </c>
      <c r="AL1105">
        <v>-2.14</v>
      </c>
      <c r="AM1105">
        <v>-1.1399999999999999</v>
      </c>
      <c r="AO1105">
        <v>0</v>
      </c>
      <c r="AP1105">
        <v>0</v>
      </c>
      <c r="AQ1105">
        <v>-2.14</v>
      </c>
      <c r="AR1105">
        <v>-1.1399999999999999</v>
      </c>
      <c r="AS1105">
        <v>-1</v>
      </c>
      <c r="AT1105">
        <v>-1</v>
      </c>
      <c r="AV1105">
        <v>9</v>
      </c>
      <c r="AW1105">
        <v>10</v>
      </c>
      <c r="AX1105">
        <v>1</v>
      </c>
      <c r="AZ1105">
        <f t="shared" si="17"/>
        <v>0</v>
      </c>
    </row>
    <row r="1106" spans="1:52" hidden="1" x14ac:dyDescent="0.25">
      <c r="A1106" t="s">
        <v>46</v>
      </c>
      <c r="B1106" t="s">
        <v>66</v>
      </c>
      <c r="C1106">
        <v>2009</v>
      </c>
      <c r="D1106">
        <v>10</v>
      </c>
      <c r="E1106">
        <v>0</v>
      </c>
      <c r="F1106">
        <v>-16.600000000000001</v>
      </c>
      <c r="G1106">
        <v>-14.1</v>
      </c>
      <c r="I1106">
        <v>35</v>
      </c>
      <c r="J1106">
        <v>37</v>
      </c>
      <c r="K1106">
        <v>0</v>
      </c>
      <c r="L1106">
        <v>0.74748677366781202</v>
      </c>
      <c r="M1106">
        <v>60</v>
      </c>
      <c r="N1106">
        <v>39</v>
      </c>
      <c r="O1106">
        <v>0</v>
      </c>
      <c r="P1106">
        <v>0.47894141110751498</v>
      </c>
      <c r="Q1106">
        <v>19</v>
      </c>
      <c r="R1106">
        <v>78</v>
      </c>
      <c r="S1106">
        <v>-2.0104336224149399</v>
      </c>
      <c r="T1106">
        <v>0.46241762873139503</v>
      </c>
      <c r="U1106">
        <v>52</v>
      </c>
      <c r="V1106">
        <v>29</v>
      </c>
      <c r="W1106">
        <v>0</v>
      </c>
      <c r="X1106">
        <v>0.25678678042946901</v>
      </c>
      <c r="Y1106">
        <v>62</v>
      </c>
      <c r="Z1106">
        <v>32</v>
      </c>
      <c r="AA1106">
        <v>0</v>
      </c>
      <c r="AB1106">
        <v>-0.189905474825867</v>
      </c>
      <c r="AC1106">
        <v>61</v>
      </c>
      <c r="AD1106">
        <v>32</v>
      </c>
      <c r="AE1106">
        <v>5.6129888591477899</v>
      </c>
      <c r="AF1106">
        <v>0.40304637030326801</v>
      </c>
      <c r="AH1106">
        <v>3</v>
      </c>
      <c r="AJ1106">
        <v>-1</v>
      </c>
      <c r="AK1106">
        <v>1</v>
      </c>
      <c r="AL1106">
        <v>-5.28</v>
      </c>
      <c r="AM1106">
        <v>-2.2799999999999998</v>
      </c>
      <c r="AO1106">
        <v>0</v>
      </c>
      <c r="AP1106">
        <v>0</v>
      </c>
      <c r="AQ1106">
        <v>-5.28</v>
      </c>
      <c r="AR1106">
        <v>-2.2799999999999998</v>
      </c>
      <c r="AS1106">
        <v>-1</v>
      </c>
      <c r="AT1106">
        <v>1</v>
      </c>
      <c r="AV1106">
        <v>-4</v>
      </c>
      <c r="AW1106">
        <v>-1</v>
      </c>
      <c r="AX1106">
        <v>-1</v>
      </c>
      <c r="AZ1106">
        <f t="shared" si="17"/>
        <v>0</v>
      </c>
    </row>
    <row r="1107" spans="1:52" hidden="1" x14ac:dyDescent="0.25">
      <c r="A1107" t="s">
        <v>53</v>
      </c>
      <c r="B1107" t="s">
        <v>60</v>
      </c>
      <c r="C1107">
        <v>2009</v>
      </c>
      <c r="D1107">
        <v>10</v>
      </c>
      <c r="E1107">
        <v>0</v>
      </c>
      <c r="F1107">
        <v>12.2</v>
      </c>
      <c r="G1107">
        <v>-13.5</v>
      </c>
      <c r="I1107">
        <v>56</v>
      </c>
      <c r="J1107">
        <v>47</v>
      </c>
      <c r="K1107">
        <v>6.4197447351627304</v>
      </c>
      <c r="L1107">
        <v>0.24525095760500301</v>
      </c>
      <c r="M1107">
        <v>83</v>
      </c>
      <c r="N1107">
        <v>65</v>
      </c>
      <c r="O1107">
        <v>0</v>
      </c>
      <c r="P1107">
        <v>-9.5150615665482399E-2</v>
      </c>
      <c r="Q1107">
        <v>56</v>
      </c>
      <c r="R1107">
        <v>100</v>
      </c>
      <c r="S1107">
        <v>10.504248068361999</v>
      </c>
      <c r="T1107">
        <v>-0.30471048065054901</v>
      </c>
      <c r="U1107">
        <v>87</v>
      </c>
      <c r="V1107">
        <v>42</v>
      </c>
      <c r="W1107">
        <v>0</v>
      </c>
      <c r="X1107">
        <v>-2.0337795941687199E-2</v>
      </c>
      <c r="Y1107">
        <v>50</v>
      </c>
      <c r="Z1107">
        <v>54</v>
      </c>
      <c r="AA1107">
        <v>0</v>
      </c>
      <c r="AB1107">
        <v>-0.31679414883902302</v>
      </c>
      <c r="AC1107">
        <v>31</v>
      </c>
      <c r="AD1107">
        <v>75</v>
      </c>
      <c r="AE1107">
        <v>7.15902252614642</v>
      </c>
      <c r="AF1107">
        <v>-0.20498715595473199</v>
      </c>
      <c r="AH1107">
        <v>6.5</v>
      </c>
      <c r="AJ1107">
        <v>1</v>
      </c>
      <c r="AK1107">
        <v>1</v>
      </c>
      <c r="AL1107">
        <v>-5.16</v>
      </c>
      <c r="AM1107">
        <v>1.34</v>
      </c>
      <c r="AO1107">
        <v>0</v>
      </c>
      <c r="AP1107">
        <v>0</v>
      </c>
      <c r="AQ1107">
        <v>-5.16</v>
      </c>
      <c r="AR1107">
        <v>1.3399999999999901</v>
      </c>
      <c r="AS1107">
        <v>1</v>
      </c>
      <c r="AT1107">
        <v>1</v>
      </c>
      <c r="AV1107">
        <v>6</v>
      </c>
      <c r="AW1107">
        <v>12.5</v>
      </c>
      <c r="AX1107">
        <v>1</v>
      </c>
      <c r="AZ1107">
        <f t="shared" si="17"/>
        <v>0</v>
      </c>
    </row>
    <row r="1108" spans="1:52" hidden="1" x14ac:dyDescent="0.25">
      <c r="A1108" t="s">
        <v>72</v>
      </c>
      <c r="B1108" t="s">
        <v>49</v>
      </c>
      <c r="C1108">
        <v>2009</v>
      </c>
      <c r="D1108">
        <v>10</v>
      </c>
      <c r="E1108">
        <v>1</v>
      </c>
      <c r="F1108">
        <v>-42.1</v>
      </c>
      <c r="G1108">
        <v>-69.599999999999994</v>
      </c>
      <c r="I1108">
        <v>35</v>
      </c>
      <c r="J1108">
        <v>70</v>
      </c>
      <c r="K1108">
        <v>-2.9792289192399002</v>
      </c>
      <c r="L1108">
        <v>-0.28127284102115901</v>
      </c>
      <c r="M1108">
        <v>60</v>
      </c>
      <c r="N1108">
        <v>39</v>
      </c>
      <c r="O1108">
        <v>-6.9430658826504796</v>
      </c>
      <c r="P1108">
        <v>-0.43690284033424198</v>
      </c>
      <c r="Q1108">
        <v>28</v>
      </c>
      <c r="R1108">
        <v>76</v>
      </c>
      <c r="S1108">
        <v>-5.4731544872082001</v>
      </c>
      <c r="T1108">
        <v>0.22901112345017699</v>
      </c>
      <c r="U1108">
        <v>3</v>
      </c>
      <c r="V1108">
        <v>43</v>
      </c>
      <c r="W1108">
        <v>0</v>
      </c>
      <c r="X1108">
        <v>-0.357890453915164</v>
      </c>
      <c r="Y1108">
        <v>0</v>
      </c>
      <c r="Z1108">
        <v>44</v>
      </c>
      <c r="AA1108">
        <v>0</v>
      </c>
      <c r="AB1108">
        <v>0.31594901393791203</v>
      </c>
      <c r="AC1108">
        <v>34</v>
      </c>
      <c r="AD1108">
        <v>62</v>
      </c>
      <c r="AE1108">
        <v>-7.1322580645161304</v>
      </c>
      <c r="AF1108">
        <v>0.59065116619705704</v>
      </c>
      <c r="AH1108">
        <v>11</v>
      </c>
      <c r="AJ1108">
        <v>-1</v>
      </c>
      <c r="AK1108">
        <v>1</v>
      </c>
      <c r="AL1108">
        <v>-13.88</v>
      </c>
      <c r="AM1108">
        <v>-2.88</v>
      </c>
      <c r="AO1108">
        <v>0</v>
      </c>
      <c r="AP1108">
        <v>0</v>
      </c>
      <c r="AQ1108">
        <v>-13.88</v>
      </c>
      <c r="AR1108">
        <v>-2.88</v>
      </c>
      <c r="AS1108">
        <v>-1</v>
      </c>
      <c r="AT1108">
        <v>1</v>
      </c>
      <c r="AV1108">
        <v>-16</v>
      </c>
      <c r="AW1108">
        <v>-5</v>
      </c>
      <c r="AX1108">
        <v>-1</v>
      </c>
      <c r="AZ1108">
        <f t="shared" si="17"/>
        <v>0</v>
      </c>
    </row>
    <row r="1109" spans="1:52" hidden="1" x14ac:dyDescent="0.25">
      <c r="A1109" t="s">
        <v>55</v>
      </c>
      <c r="B1109" t="s">
        <v>73</v>
      </c>
      <c r="C1109">
        <v>2009</v>
      </c>
      <c r="D1109">
        <v>10</v>
      </c>
      <c r="E1109">
        <v>0</v>
      </c>
      <c r="F1109">
        <v>28.9</v>
      </c>
      <c r="G1109">
        <v>11.4</v>
      </c>
      <c r="I1109">
        <v>56</v>
      </c>
      <c r="J1109">
        <v>0</v>
      </c>
      <c r="K1109">
        <v>0</v>
      </c>
      <c r="L1109">
        <v>-1.9081131081646802E-2</v>
      </c>
      <c r="M1109">
        <v>67</v>
      </c>
      <c r="N1109">
        <v>22</v>
      </c>
      <c r="O1109">
        <v>-0.201220921093995</v>
      </c>
      <c r="P1109">
        <v>-0.13110618525730899</v>
      </c>
      <c r="Q1109">
        <v>64</v>
      </c>
      <c r="R1109">
        <v>74</v>
      </c>
      <c r="S1109">
        <v>0</v>
      </c>
      <c r="T1109">
        <v>-0.22657424577502</v>
      </c>
      <c r="U1109">
        <v>68</v>
      </c>
      <c r="V1109">
        <v>48</v>
      </c>
      <c r="W1109">
        <v>0.95731181064326598</v>
      </c>
      <c r="X1109">
        <v>0.31793121440873401</v>
      </c>
      <c r="Y1109">
        <v>75</v>
      </c>
      <c r="Z1109">
        <v>78</v>
      </c>
      <c r="AA1109">
        <v>-0.81612877394863104</v>
      </c>
      <c r="AB1109">
        <v>0.375140354505545</v>
      </c>
      <c r="AC1109">
        <v>38</v>
      </c>
      <c r="AD1109">
        <v>69</v>
      </c>
      <c r="AE1109">
        <v>0</v>
      </c>
      <c r="AF1109">
        <v>-0.268779038590789</v>
      </c>
      <c r="AH1109">
        <v>-3</v>
      </c>
      <c r="AJ1109">
        <v>-1</v>
      </c>
      <c r="AK1109">
        <v>1</v>
      </c>
      <c r="AL1109">
        <v>0.28999999999999998</v>
      </c>
      <c r="AM1109">
        <v>-2.71</v>
      </c>
      <c r="AO1109">
        <v>0</v>
      </c>
      <c r="AP1109">
        <v>0</v>
      </c>
      <c r="AQ1109">
        <v>0.28999999999999998</v>
      </c>
      <c r="AR1109">
        <v>-2.71</v>
      </c>
      <c r="AS1109">
        <v>-1</v>
      </c>
      <c r="AT1109">
        <v>1</v>
      </c>
      <c r="AV1109">
        <v>-10</v>
      </c>
      <c r="AW1109">
        <v>-13</v>
      </c>
      <c r="AX1109">
        <v>-1</v>
      </c>
      <c r="AZ1109">
        <f t="shared" si="17"/>
        <v>0</v>
      </c>
    </row>
    <row r="1110" spans="1:52" hidden="1" x14ac:dyDescent="0.25">
      <c r="A1110" t="s">
        <v>57</v>
      </c>
      <c r="B1110" t="s">
        <v>70</v>
      </c>
      <c r="C1110">
        <v>2009</v>
      </c>
      <c r="D1110">
        <v>10</v>
      </c>
      <c r="E1110">
        <v>0</v>
      </c>
      <c r="F1110">
        <v>17.3</v>
      </c>
      <c r="G1110">
        <v>31.1</v>
      </c>
      <c r="I1110">
        <v>78</v>
      </c>
      <c r="J1110">
        <v>30</v>
      </c>
      <c r="K1110">
        <v>-4.3699009009008902</v>
      </c>
      <c r="L1110">
        <v>-0.16858235498923399</v>
      </c>
      <c r="M1110">
        <v>80</v>
      </c>
      <c r="N1110">
        <v>56</v>
      </c>
      <c r="O1110">
        <v>0</v>
      </c>
      <c r="P1110">
        <v>0.208480331259882</v>
      </c>
      <c r="Q1110">
        <v>38</v>
      </c>
      <c r="R1110">
        <v>46</v>
      </c>
      <c r="S1110">
        <v>1.21178205781979</v>
      </c>
      <c r="T1110">
        <v>0.69360773986822999</v>
      </c>
      <c r="U1110">
        <v>74</v>
      </c>
      <c r="V1110">
        <v>27</v>
      </c>
      <c r="W1110">
        <v>1.2983617546748201</v>
      </c>
      <c r="X1110">
        <v>0.31750777289431198</v>
      </c>
      <c r="Y1110">
        <v>51</v>
      </c>
      <c r="Z1110">
        <v>100</v>
      </c>
      <c r="AA1110">
        <v>7.3837212128225902</v>
      </c>
      <c r="AB1110">
        <v>-0.27723906799819298</v>
      </c>
      <c r="AC1110">
        <v>80</v>
      </c>
      <c r="AD1110">
        <v>40</v>
      </c>
      <c r="AE1110">
        <v>0.87790181866988604</v>
      </c>
      <c r="AF1110">
        <v>0.22153199918897301</v>
      </c>
      <c r="AH1110">
        <v>-3.5</v>
      </c>
      <c r="AJ1110">
        <v>1</v>
      </c>
      <c r="AK1110">
        <v>-1</v>
      </c>
      <c r="AL1110">
        <v>4.76</v>
      </c>
      <c r="AM1110">
        <v>1.25999999999999</v>
      </c>
      <c r="AO1110">
        <v>0</v>
      </c>
      <c r="AP1110">
        <v>0</v>
      </c>
      <c r="AQ1110">
        <v>4.76</v>
      </c>
      <c r="AR1110">
        <v>1.25999999999999</v>
      </c>
      <c r="AS1110">
        <v>1</v>
      </c>
      <c r="AT1110">
        <v>-1</v>
      </c>
      <c r="AV1110">
        <v>-10</v>
      </c>
      <c r="AW1110">
        <v>-13.5</v>
      </c>
      <c r="AX1110">
        <v>-1</v>
      </c>
      <c r="AZ1110">
        <f t="shared" si="17"/>
        <v>0</v>
      </c>
    </row>
    <row r="1111" spans="1:52" hidden="1" x14ac:dyDescent="0.25">
      <c r="A1111" t="s">
        <v>52</v>
      </c>
      <c r="B1111" t="s">
        <v>76</v>
      </c>
      <c r="C1111">
        <v>2009</v>
      </c>
      <c r="D1111">
        <v>10</v>
      </c>
      <c r="E1111">
        <v>0</v>
      </c>
      <c r="F1111">
        <v>-53.6</v>
      </c>
      <c r="G1111">
        <v>-80.5</v>
      </c>
      <c r="I1111">
        <v>35</v>
      </c>
      <c r="J1111">
        <v>63</v>
      </c>
      <c r="K1111">
        <v>0</v>
      </c>
      <c r="L1111">
        <v>7.0263261790715598E-2</v>
      </c>
      <c r="M1111">
        <v>37</v>
      </c>
      <c r="N1111">
        <v>100</v>
      </c>
      <c r="O1111">
        <v>8.4667383441836002</v>
      </c>
      <c r="P1111">
        <v>-0.59208459623768805</v>
      </c>
      <c r="Q1111">
        <v>32</v>
      </c>
      <c r="R1111">
        <v>76</v>
      </c>
      <c r="S1111">
        <v>-8.51554404145069E-2</v>
      </c>
      <c r="T1111">
        <v>-0.27980648747269399</v>
      </c>
      <c r="U1111">
        <v>62</v>
      </c>
      <c r="V1111">
        <v>45</v>
      </c>
      <c r="W1111">
        <v>0</v>
      </c>
      <c r="X1111">
        <v>-1.21597049127442E-2</v>
      </c>
      <c r="Y1111">
        <v>35</v>
      </c>
      <c r="Z1111">
        <v>34</v>
      </c>
      <c r="AA1111">
        <v>-4.2303868122637596</v>
      </c>
      <c r="AB1111">
        <v>-0.29746382333459198</v>
      </c>
      <c r="AC1111">
        <v>13</v>
      </c>
      <c r="AD1111">
        <v>59</v>
      </c>
      <c r="AE1111">
        <v>0</v>
      </c>
      <c r="AF1111">
        <v>4.8983609854604399E-2</v>
      </c>
      <c r="AH1111">
        <v>17</v>
      </c>
      <c r="AJ1111">
        <v>-1</v>
      </c>
      <c r="AK1111">
        <v>0</v>
      </c>
      <c r="AL1111">
        <v>-17.7</v>
      </c>
      <c r="AM1111">
        <v>-0.69999999999999896</v>
      </c>
      <c r="AO1111">
        <v>0</v>
      </c>
      <c r="AP1111">
        <v>0</v>
      </c>
      <c r="AQ1111">
        <v>-17.7</v>
      </c>
      <c r="AR1111">
        <v>-0.69999999999999896</v>
      </c>
      <c r="AS1111">
        <v>-1</v>
      </c>
      <c r="AT1111">
        <v>0</v>
      </c>
      <c r="AV1111">
        <v>-17</v>
      </c>
      <c r="AW1111">
        <v>0</v>
      </c>
      <c r="AX1111">
        <v>0</v>
      </c>
      <c r="AZ1111">
        <f t="shared" si="17"/>
        <v>0</v>
      </c>
    </row>
    <row r="1112" spans="1:52" hidden="1" x14ac:dyDescent="0.25">
      <c r="A1112" t="s">
        <v>73</v>
      </c>
      <c r="B1112" t="s">
        <v>55</v>
      </c>
      <c r="C1112">
        <v>2009</v>
      </c>
      <c r="D1112">
        <v>10</v>
      </c>
      <c r="E1112">
        <v>1</v>
      </c>
      <c r="F1112">
        <v>17.5</v>
      </c>
      <c r="G1112">
        <v>-11.4</v>
      </c>
      <c r="I1112">
        <v>22</v>
      </c>
      <c r="J1112">
        <v>67</v>
      </c>
      <c r="K1112">
        <v>0</v>
      </c>
      <c r="L1112">
        <v>0.51544915338253905</v>
      </c>
      <c r="M1112">
        <v>0</v>
      </c>
      <c r="N1112">
        <v>56</v>
      </c>
      <c r="O1112">
        <v>-1.78865336538461</v>
      </c>
      <c r="P1112">
        <v>0.43015819704328401</v>
      </c>
      <c r="Q1112">
        <v>48</v>
      </c>
      <c r="R1112">
        <v>68</v>
      </c>
      <c r="S1112">
        <v>-3.6450584636016798</v>
      </c>
      <c r="T1112">
        <v>0.27109975810275</v>
      </c>
      <c r="U1112">
        <v>74</v>
      </c>
      <c r="V1112">
        <v>64</v>
      </c>
      <c r="W1112">
        <v>0</v>
      </c>
      <c r="X1112">
        <v>0.20305839809982901</v>
      </c>
      <c r="Y1112">
        <v>69</v>
      </c>
      <c r="Z1112">
        <v>38</v>
      </c>
      <c r="AA1112">
        <v>0</v>
      </c>
      <c r="AB1112">
        <v>0.58954249160351602</v>
      </c>
      <c r="AC1112">
        <v>78</v>
      </c>
      <c r="AD1112">
        <v>75</v>
      </c>
      <c r="AE1112">
        <v>-16.1138645038167</v>
      </c>
      <c r="AF1112">
        <v>0.603550262179679</v>
      </c>
      <c r="AH1112">
        <v>3</v>
      </c>
      <c r="AJ1112">
        <v>1</v>
      </c>
      <c r="AK1112">
        <v>1</v>
      </c>
      <c r="AL1112">
        <v>-0.28999999999999998</v>
      </c>
      <c r="AM1112">
        <v>2.71</v>
      </c>
      <c r="AO1112">
        <v>0</v>
      </c>
      <c r="AP1112">
        <v>0</v>
      </c>
      <c r="AQ1112">
        <v>-0.28999999999999998</v>
      </c>
      <c r="AR1112">
        <v>2.71</v>
      </c>
      <c r="AS1112">
        <v>1</v>
      </c>
      <c r="AT1112">
        <v>1</v>
      </c>
      <c r="AV1112">
        <v>10</v>
      </c>
      <c r="AW1112">
        <v>13</v>
      </c>
      <c r="AX1112">
        <v>1</v>
      </c>
      <c r="AZ1112">
        <f t="shared" si="17"/>
        <v>0</v>
      </c>
    </row>
    <row r="1113" spans="1:52" hidden="1" x14ac:dyDescent="0.25">
      <c r="A1113" t="s">
        <v>75</v>
      </c>
      <c r="B1113" t="s">
        <v>71</v>
      </c>
      <c r="C1113">
        <v>2009</v>
      </c>
      <c r="D1113">
        <v>10</v>
      </c>
      <c r="E1113">
        <v>1</v>
      </c>
      <c r="F1113">
        <v>33.6</v>
      </c>
      <c r="G1113">
        <v>-9.4</v>
      </c>
      <c r="I1113">
        <v>61</v>
      </c>
      <c r="J1113">
        <v>90</v>
      </c>
      <c r="K1113">
        <v>13.210467842786899</v>
      </c>
      <c r="L1113">
        <v>-0.49536326587685597</v>
      </c>
      <c r="M1113">
        <v>100</v>
      </c>
      <c r="N1113">
        <v>31</v>
      </c>
      <c r="O1113">
        <v>0</v>
      </c>
      <c r="P1113">
        <v>-0.16515059216007999</v>
      </c>
      <c r="Q1113">
        <v>15</v>
      </c>
      <c r="R1113">
        <v>59</v>
      </c>
      <c r="S1113">
        <v>0</v>
      </c>
      <c r="T1113">
        <v>0.38453435069687297</v>
      </c>
      <c r="U1113">
        <v>63</v>
      </c>
      <c r="V1113">
        <v>41</v>
      </c>
      <c r="W1113">
        <v>0</v>
      </c>
      <c r="X1113">
        <v>-3.1687239199352298E-2</v>
      </c>
      <c r="Y1113">
        <v>100</v>
      </c>
      <c r="Z1113">
        <v>84</v>
      </c>
      <c r="AA1113">
        <v>0</v>
      </c>
      <c r="AB1113">
        <v>0.42968453093047398</v>
      </c>
      <c r="AC1113">
        <v>70</v>
      </c>
      <c r="AD1113">
        <v>90</v>
      </c>
      <c r="AE1113">
        <v>4.5797773294477997</v>
      </c>
      <c r="AF1113">
        <v>0.119024474818058</v>
      </c>
      <c r="AH1113">
        <v>-1.5</v>
      </c>
      <c r="AJ1113">
        <v>-1</v>
      </c>
      <c r="AK1113">
        <v>1</v>
      </c>
      <c r="AL1113">
        <v>0.15</v>
      </c>
      <c r="AM1113">
        <v>-1.35</v>
      </c>
      <c r="AO1113">
        <v>0</v>
      </c>
      <c r="AP1113">
        <v>0</v>
      </c>
      <c r="AQ1113">
        <v>0.15</v>
      </c>
      <c r="AR1113">
        <v>-1.35</v>
      </c>
      <c r="AS1113">
        <v>-1</v>
      </c>
      <c r="AT1113">
        <v>1</v>
      </c>
      <c r="AV1113">
        <v>1</v>
      </c>
      <c r="AW1113">
        <v>-0.5</v>
      </c>
      <c r="AX1113">
        <v>-1</v>
      </c>
      <c r="AZ1113">
        <f t="shared" si="17"/>
        <v>0</v>
      </c>
    </row>
    <row r="1114" spans="1:52" hidden="1" x14ac:dyDescent="0.25">
      <c r="A1114" t="s">
        <v>74</v>
      </c>
      <c r="B1114" t="s">
        <v>62</v>
      </c>
      <c r="C1114">
        <v>2009</v>
      </c>
      <c r="D1114">
        <v>10</v>
      </c>
      <c r="E1114">
        <v>0</v>
      </c>
      <c r="F1114">
        <v>-4.4000000000000004</v>
      </c>
      <c r="G1114">
        <v>-8.6999999999999993</v>
      </c>
      <c r="I1114">
        <v>0</v>
      </c>
      <c r="J1114">
        <v>73</v>
      </c>
      <c r="K1114">
        <v>-7.8864581461256602</v>
      </c>
      <c r="L1114">
        <v>-0.24440605070474999</v>
      </c>
      <c r="M1114">
        <v>57</v>
      </c>
      <c r="N1114">
        <v>26</v>
      </c>
      <c r="O1114">
        <v>0</v>
      </c>
      <c r="P1114">
        <v>0.35611051166408803</v>
      </c>
      <c r="Q1114">
        <v>65</v>
      </c>
      <c r="R1114">
        <v>63</v>
      </c>
      <c r="S1114">
        <v>0</v>
      </c>
      <c r="T1114">
        <v>0.28871303079122101</v>
      </c>
      <c r="U1114">
        <v>52</v>
      </c>
      <c r="V1114">
        <v>100</v>
      </c>
      <c r="W1114">
        <v>4.3628630012874803</v>
      </c>
      <c r="X1114">
        <v>-0.37060031257042603</v>
      </c>
      <c r="Y1114">
        <v>51</v>
      </c>
      <c r="Z1114">
        <v>95</v>
      </c>
      <c r="AA1114">
        <v>0</v>
      </c>
      <c r="AB1114">
        <v>0.21493004780983699</v>
      </c>
      <c r="AC1114">
        <v>30</v>
      </c>
      <c r="AD1114">
        <v>22</v>
      </c>
      <c r="AE1114">
        <v>0</v>
      </c>
      <c r="AF1114">
        <v>9.4940755249002098E-2</v>
      </c>
      <c r="AH1114">
        <v>6.5</v>
      </c>
      <c r="AJ1114">
        <v>1</v>
      </c>
      <c r="AK1114">
        <v>1</v>
      </c>
      <c r="AL1114">
        <v>-4.12</v>
      </c>
      <c r="AM1114">
        <v>2.38</v>
      </c>
      <c r="AO1114">
        <v>0</v>
      </c>
      <c r="AP1114">
        <v>0</v>
      </c>
      <c r="AQ1114">
        <v>-4.12</v>
      </c>
      <c r="AR1114">
        <v>2.38</v>
      </c>
      <c r="AS1114">
        <v>1</v>
      </c>
      <c r="AT1114">
        <v>1</v>
      </c>
      <c r="AV1114">
        <v>2</v>
      </c>
      <c r="AW1114">
        <v>8.5</v>
      </c>
      <c r="AX1114">
        <v>1</v>
      </c>
      <c r="AZ1114">
        <f t="shared" si="17"/>
        <v>0</v>
      </c>
    </row>
    <row r="1115" spans="1:52" hidden="1" x14ac:dyDescent="0.25">
      <c r="A1115" t="s">
        <v>59</v>
      </c>
      <c r="B1115" t="s">
        <v>58</v>
      </c>
      <c r="C1115">
        <v>2009</v>
      </c>
      <c r="D1115">
        <v>10</v>
      </c>
      <c r="E1115">
        <v>0</v>
      </c>
      <c r="F1115">
        <v>-34.5</v>
      </c>
      <c r="G1115">
        <v>17.399999999999999</v>
      </c>
      <c r="I1115">
        <v>9</v>
      </c>
      <c r="J1115">
        <v>40</v>
      </c>
      <c r="K1115">
        <v>1.4862457912457701</v>
      </c>
      <c r="L1115">
        <v>0.29722661553622998</v>
      </c>
      <c r="M1115">
        <v>23</v>
      </c>
      <c r="N1115">
        <v>39</v>
      </c>
      <c r="O1115">
        <v>-0.554894270610086</v>
      </c>
      <c r="P1115">
        <v>0.24167167047891699</v>
      </c>
      <c r="Q1115">
        <v>27</v>
      </c>
      <c r="R1115">
        <v>12</v>
      </c>
      <c r="S1115">
        <v>-9.8840761593413191</v>
      </c>
      <c r="T1115">
        <v>-0.330749355502585</v>
      </c>
      <c r="U1115">
        <v>36</v>
      </c>
      <c r="V1115">
        <v>22</v>
      </c>
      <c r="W1115">
        <v>-6.8417007412721196</v>
      </c>
      <c r="X1115">
        <v>-0.53775264696203895</v>
      </c>
      <c r="Y1115">
        <v>21</v>
      </c>
      <c r="Z1115">
        <v>56</v>
      </c>
      <c r="AA1115">
        <v>-1.29538296934986</v>
      </c>
      <c r="AB1115">
        <v>0.13507874452135199</v>
      </c>
      <c r="AC1115">
        <v>22</v>
      </c>
      <c r="AD1115">
        <v>0</v>
      </c>
      <c r="AE1115">
        <v>0</v>
      </c>
      <c r="AF1115">
        <v>9.1591056044406802E-2</v>
      </c>
      <c r="AH1115">
        <v>2.5</v>
      </c>
      <c r="AJ1115">
        <v>1</v>
      </c>
      <c r="AK1115">
        <v>1</v>
      </c>
      <c r="AL1115">
        <v>1.64</v>
      </c>
      <c r="AM1115">
        <v>4.1399999999999997</v>
      </c>
      <c r="AO1115">
        <v>0</v>
      </c>
      <c r="AP1115">
        <v>0</v>
      </c>
      <c r="AQ1115">
        <v>1.64</v>
      </c>
      <c r="AR1115">
        <v>4.1399999999999997</v>
      </c>
      <c r="AS1115">
        <v>1</v>
      </c>
      <c r="AT1115">
        <v>1</v>
      </c>
      <c r="AV1115">
        <v>6</v>
      </c>
      <c r="AW1115">
        <v>8.5</v>
      </c>
      <c r="AX1115">
        <v>1</v>
      </c>
      <c r="AZ1115">
        <f t="shared" si="17"/>
        <v>0</v>
      </c>
    </row>
    <row r="1116" spans="1:52" hidden="1" x14ac:dyDescent="0.25">
      <c r="A1116" t="s">
        <v>61</v>
      </c>
      <c r="B1116" t="s">
        <v>54</v>
      </c>
      <c r="C1116">
        <v>2009</v>
      </c>
      <c r="D1116">
        <v>10</v>
      </c>
      <c r="E1116">
        <v>1</v>
      </c>
      <c r="F1116">
        <v>14.5</v>
      </c>
      <c r="G1116">
        <v>50.2</v>
      </c>
      <c r="I1116">
        <v>56</v>
      </c>
      <c r="J1116">
        <v>70</v>
      </c>
      <c r="K1116">
        <v>1.5245894541518401</v>
      </c>
      <c r="L1116">
        <v>0.52827011328543205</v>
      </c>
      <c r="M1116">
        <v>47</v>
      </c>
      <c r="N1116">
        <v>39</v>
      </c>
      <c r="O1116">
        <v>0</v>
      </c>
      <c r="P1116">
        <v>0.452196884758855</v>
      </c>
      <c r="Q1116">
        <v>75</v>
      </c>
      <c r="R1116">
        <v>10</v>
      </c>
      <c r="S1116">
        <v>11.3376910911966</v>
      </c>
      <c r="T1116">
        <v>0.66721578252441105</v>
      </c>
      <c r="U1116">
        <v>77</v>
      </c>
      <c r="V1116">
        <v>24</v>
      </c>
      <c r="W1116">
        <v>-1.4270791927370801</v>
      </c>
      <c r="X1116">
        <v>-0.18006446343374299</v>
      </c>
      <c r="Y1116">
        <v>19</v>
      </c>
      <c r="Z1116">
        <v>52</v>
      </c>
      <c r="AA1116">
        <v>0</v>
      </c>
      <c r="AB1116">
        <v>-9.8753605455949398E-2</v>
      </c>
      <c r="AC1116">
        <v>27</v>
      </c>
      <c r="AD1116">
        <v>29</v>
      </c>
      <c r="AE1116">
        <v>5.3929235344704001</v>
      </c>
      <c r="AF1116">
        <v>0.68565818471711604</v>
      </c>
      <c r="AH1116">
        <v>-10</v>
      </c>
      <c r="AJ1116">
        <v>1</v>
      </c>
      <c r="AK1116">
        <v>-1</v>
      </c>
      <c r="AL1116">
        <v>12.77</v>
      </c>
      <c r="AM1116">
        <v>2.77</v>
      </c>
      <c r="AO1116">
        <v>0</v>
      </c>
      <c r="AP1116">
        <v>0</v>
      </c>
      <c r="AQ1116">
        <v>12.77</v>
      </c>
      <c r="AR1116">
        <v>2.7699999999999898</v>
      </c>
      <c r="AS1116">
        <v>1</v>
      </c>
      <c r="AT1116">
        <v>-1</v>
      </c>
      <c r="AV1116">
        <v>2</v>
      </c>
      <c r="AW1116">
        <v>-8</v>
      </c>
      <c r="AX1116">
        <v>-1</v>
      </c>
      <c r="AZ1116">
        <f t="shared" si="17"/>
        <v>0</v>
      </c>
    </row>
    <row r="1117" spans="1:52" hidden="1" x14ac:dyDescent="0.25">
      <c r="A1117" t="s">
        <v>76</v>
      </c>
      <c r="B1117" t="s">
        <v>52</v>
      </c>
      <c r="C1117">
        <v>2009</v>
      </c>
      <c r="D1117">
        <v>10</v>
      </c>
      <c r="E1117">
        <v>1</v>
      </c>
      <c r="F1117">
        <v>26.9</v>
      </c>
      <c r="G1117">
        <v>80.5</v>
      </c>
      <c r="I1117">
        <v>100</v>
      </c>
      <c r="J1117">
        <v>37</v>
      </c>
      <c r="K1117">
        <v>2.0228244274809102</v>
      </c>
      <c r="L1117">
        <v>0.120545627669381</v>
      </c>
      <c r="M1117">
        <v>63</v>
      </c>
      <c r="N1117">
        <v>35</v>
      </c>
      <c r="O1117">
        <v>0</v>
      </c>
      <c r="P1117">
        <v>0.78276846560630697</v>
      </c>
      <c r="Q1117">
        <v>45</v>
      </c>
      <c r="R1117">
        <v>62</v>
      </c>
      <c r="S1117">
        <v>5.20618399564506</v>
      </c>
      <c r="T1117">
        <v>0.73491241716849998</v>
      </c>
      <c r="U1117">
        <v>76</v>
      </c>
      <c r="V1117">
        <v>32</v>
      </c>
      <c r="W1117">
        <v>0</v>
      </c>
      <c r="X1117">
        <v>-0.54888128740305697</v>
      </c>
      <c r="Y1117">
        <v>59</v>
      </c>
      <c r="Z1117">
        <v>13</v>
      </c>
      <c r="AA1117">
        <v>-1.2937304608406801</v>
      </c>
      <c r="AB1117">
        <v>-0.277180033275291</v>
      </c>
      <c r="AC1117">
        <v>34</v>
      </c>
      <c r="AD1117">
        <v>35</v>
      </c>
      <c r="AE1117">
        <v>0</v>
      </c>
      <c r="AF1117">
        <v>0.168827519691371</v>
      </c>
      <c r="AH1117">
        <v>-17</v>
      </c>
      <c r="AJ1117">
        <v>1</v>
      </c>
      <c r="AK1117">
        <v>0</v>
      </c>
      <c r="AL1117">
        <v>17.7</v>
      </c>
      <c r="AM1117">
        <v>0.69999999999999896</v>
      </c>
      <c r="AO1117">
        <v>0</v>
      </c>
      <c r="AP1117">
        <v>0</v>
      </c>
      <c r="AQ1117">
        <v>17.7</v>
      </c>
      <c r="AR1117">
        <v>0.69999999999999896</v>
      </c>
      <c r="AS1117">
        <v>1</v>
      </c>
      <c r="AT1117">
        <v>0</v>
      </c>
      <c r="AV1117">
        <v>17</v>
      </c>
      <c r="AW1117">
        <v>0</v>
      </c>
      <c r="AX1117">
        <v>0</v>
      </c>
      <c r="AZ1117">
        <f t="shared" si="17"/>
        <v>0</v>
      </c>
    </row>
    <row r="1118" spans="1:52" hidden="1" x14ac:dyDescent="0.25">
      <c r="A1118" t="s">
        <v>63</v>
      </c>
      <c r="B1118" t="s">
        <v>68</v>
      </c>
      <c r="C1118">
        <v>2009</v>
      </c>
      <c r="D1118">
        <v>10</v>
      </c>
      <c r="E1118">
        <v>0</v>
      </c>
      <c r="F1118">
        <v>34</v>
      </c>
      <c r="G1118">
        <v>77.099999999999994</v>
      </c>
      <c r="I1118">
        <v>48</v>
      </c>
      <c r="J1118">
        <v>70</v>
      </c>
      <c r="K1118">
        <v>0</v>
      </c>
      <c r="L1118">
        <v>0.351862808018235</v>
      </c>
      <c r="M1118">
        <v>83</v>
      </c>
      <c r="N1118">
        <v>26</v>
      </c>
      <c r="O1118">
        <v>-1.1991550724637601</v>
      </c>
      <c r="P1118">
        <v>-0.77744613042206101</v>
      </c>
      <c r="Q1118">
        <v>69</v>
      </c>
      <c r="R1118">
        <v>38</v>
      </c>
      <c r="S1118">
        <v>8.0391881918819106</v>
      </c>
      <c r="T1118">
        <v>-0.23352769672937901</v>
      </c>
      <c r="U1118">
        <v>60</v>
      </c>
      <c r="V1118">
        <v>43</v>
      </c>
      <c r="W1118">
        <v>12.8584292933476</v>
      </c>
      <c r="X1118">
        <v>0.387323431474761</v>
      </c>
      <c r="Y1118">
        <v>83</v>
      </c>
      <c r="Z1118">
        <v>34</v>
      </c>
      <c r="AA1118">
        <v>0</v>
      </c>
      <c r="AB1118">
        <v>-5.6741367930315902E-2</v>
      </c>
      <c r="AC1118">
        <v>50</v>
      </c>
      <c r="AD1118">
        <v>26</v>
      </c>
      <c r="AE1118">
        <v>0</v>
      </c>
      <c r="AF1118">
        <v>-0.434780151606315</v>
      </c>
      <c r="AH1118">
        <v>-14.5</v>
      </c>
      <c r="AJ1118">
        <v>1</v>
      </c>
      <c r="AK1118">
        <v>-1</v>
      </c>
      <c r="AL1118">
        <v>15.17</v>
      </c>
      <c r="AM1118">
        <v>0.66999999999999904</v>
      </c>
      <c r="AO1118">
        <v>0</v>
      </c>
      <c r="AP1118">
        <v>0</v>
      </c>
      <c r="AQ1118">
        <v>15.17</v>
      </c>
      <c r="AR1118">
        <v>0.66999999999999904</v>
      </c>
      <c r="AS1118">
        <v>1</v>
      </c>
      <c r="AT1118">
        <v>-1</v>
      </c>
      <c r="AV1118">
        <v>5</v>
      </c>
      <c r="AW1118">
        <v>-9.5</v>
      </c>
      <c r="AX1118">
        <v>-1</v>
      </c>
      <c r="AZ1118">
        <f t="shared" si="17"/>
        <v>0</v>
      </c>
    </row>
    <row r="1119" spans="1:52" hidden="1" x14ac:dyDescent="0.25">
      <c r="A1119" t="s">
        <v>71</v>
      </c>
      <c r="B1119" t="s">
        <v>75</v>
      </c>
      <c r="C1119">
        <v>2009</v>
      </c>
      <c r="D1119">
        <v>10</v>
      </c>
      <c r="E1119">
        <v>0</v>
      </c>
      <c r="F1119">
        <v>43</v>
      </c>
      <c r="G1119">
        <v>9.4</v>
      </c>
      <c r="I1119">
        <v>31</v>
      </c>
      <c r="J1119">
        <v>100</v>
      </c>
      <c r="K1119">
        <v>23.524544198895001</v>
      </c>
      <c r="L1119">
        <v>-0.58217508786045602</v>
      </c>
      <c r="M1119">
        <v>90</v>
      </c>
      <c r="N1119">
        <v>61</v>
      </c>
      <c r="O1119">
        <v>0</v>
      </c>
      <c r="P1119">
        <v>-4.7261558435232904E-3</v>
      </c>
      <c r="Q1119">
        <v>41</v>
      </c>
      <c r="R1119">
        <v>63</v>
      </c>
      <c r="S1119">
        <v>5.4598125745442099</v>
      </c>
      <c r="T1119">
        <v>0.27833787150658501</v>
      </c>
      <c r="U1119">
        <v>59</v>
      </c>
      <c r="V1119">
        <v>15</v>
      </c>
      <c r="W1119">
        <v>0</v>
      </c>
      <c r="X1119">
        <v>-7.4302231495111101E-2</v>
      </c>
      <c r="Y1119">
        <v>90</v>
      </c>
      <c r="Z1119">
        <v>70</v>
      </c>
      <c r="AA1119">
        <v>-4.5503270716759898</v>
      </c>
      <c r="AB1119">
        <v>0.82091627128673095</v>
      </c>
      <c r="AC1119">
        <v>84</v>
      </c>
      <c r="AD1119">
        <v>100</v>
      </c>
      <c r="AE1119">
        <v>0</v>
      </c>
      <c r="AF1119">
        <v>0.27445213601979501</v>
      </c>
      <c r="AH1119">
        <v>1.5</v>
      </c>
      <c r="AJ1119">
        <v>1</v>
      </c>
      <c r="AK1119">
        <v>1</v>
      </c>
      <c r="AL1119">
        <v>-0.15</v>
      </c>
      <c r="AM1119">
        <v>1.35</v>
      </c>
      <c r="AO1119">
        <v>0</v>
      </c>
      <c r="AP1119">
        <v>0</v>
      </c>
      <c r="AQ1119">
        <v>-0.15</v>
      </c>
      <c r="AR1119">
        <v>1.35</v>
      </c>
      <c r="AS1119">
        <v>1</v>
      </c>
      <c r="AT1119">
        <v>1</v>
      </c>
      <c r="AV1119">
        <v>-1</v>
      </c>
      <c r="AW1119">
        <v>0.5</v>
      </c>
      <c r="AX1119">
        <v>1</v>
      </c>
      <c r="AZ1119">
        <f t="shared" si="17"/>
        <v>0</v>
      </c>
    </row>
    <row r="1120" spans="1:52" hidden="1" x14ac:dyDescent="0.25">
      <c r="A1120" t="s">
        <v>62</v>
      </c>
      <c r="B1120" t="s">
        <v>74</v>
      </c>
      <c r="C1120">
        <v>2009</v>
      </c>
      <c r="D1120">
        <v>10</v>
      </c>
      <c r="E1120">
        <v>1</v>
      </c>
      <c r="F1120">
        <v>4.3</v>
      </c>
      <c r="G1120">
        <v>8.6999999999999993</v>
      </c>
      <c r="I1120">
        <v>26</v>
      </c>
      <c r="J1120">
        <v>57</v>
      </c>
      <c r="K1120">
        <v>0</v>
      </c>
      <c r="L1120">
        <v>9.0946558072082795E-2</v>
      </c>
      <c r="M1120">
        <v>73</v>
      </c>
      <c r="N1120">
        <v>0</v>
      </c>
      <c r="O1120">
        <v>0</v>
      </c>
      <c r="P1120">
        <v>0.49708546978884799</v>
      </c>
      <c r="Q1120">
        <v>100</v>
      </c>
      <c r="R1120">
        <v>52</v>
      </c>
      <c r="S1120">
        <v>2.7039848073246802</v>
      </c>
      <c r="T1120">
        <v>0.23963740080363999</v>
      </c>
      <c r="U1120">
        <v>63</v>
      </c>
      <c r="V1120">
        <v>65</v>
      </c>
      <c r="W1120">
        <v>0.587130801687759</v>
      </c>
      <c r="X1120">
        <v>0.603527293380556</v>
      </c>
      <c r="Y1120">
        <v>22</v>
      </c>
      <c r="Z1120">
        <v>30</v>
      </c>
      <c r="AA1120">
        <v>0.96377044323299199</v>
      </c>
      <c r="AB1120">
        <v>-0.30341862241310003</v>
      </c>
      <c r="AC1120">
        <v>95</v>
      </c>
      <c r="AD1120">
        <v>51</v>
      </c>
      <c r="AE1120">
        <v>0</v>
      </c>
      <c r="AF1120">
        <v>8.6040654388711696E-2</v>
      </c>
      <c r="AH1120">
        <v>-6.5</v>
      </c>
      <c r="AJ1120">
        <v>-1</v>
      </c>
      <c r="AK1120">
        <v>1</v>
      </c>
      <c r="AL1120">
        <v>4.12</v>
      </c>
      <c r="AM1120">
        <v>-2.38</v>
      </c>
      <c r="AO1120">
        <v>0</v>
      </c>
      <c r="AP1120">
        <v>0</v>
      </c>
      <c r="AQ1120">
        <v>4.12</v>
      </c>
      <c r="AR1120">
        <v>-2.38</v>
      </c>
      <c r="AS1120">
        <v>-1</v>
      </c>
      <c r="AT1120">
        <v>1</v>
      </c>
      <c r="AV1120">
        <v>-2</v>
      </c>
      <c r="AW1120">
        <v>-8.5</v>
      </c>
      <c r="AX1120">
        <v>-1</v>
      </c>
      <c r="AZ1120">
        <f t="shared" si="17"/>
        <v>0</v>
      </c>
    </row>
    <row r="1121" spans="1:52" x14ac:dyDescent="0.25">
      <c r="A1121" t="s">
        <v>58</v>
      </c>
      <c r="B1121" t="s">
        <v>59</v>
      </c>
      <c r="C1121">
        <v>2009</v>
      </c>
      <c r="D1121">
        <v>10</v>
      </c>
      <c r="E1121">
        <v>1</v>
      </c>
      <c r="F1121">
        <v>-51.9</v>
      </c>
      <c r="G1121">
        <v>-17.399999999999999</v>
      </c>
      <c r="I1121">
        <v>39</v>
      </c>
      <c r="J1121">
        <v>23</v>
      </c>
      <c r="K1121">
        <v>18.176679265091799</v>
      </c>
      <c r="L1121">
        <v>0.69055135398434397</v>
      </c>
      <c r="M1121">
        <v>40</v>
      </c>
      <c r="N1121">
        <v>9</v>
      </c>
      <c r="O1121">
        <v>-10.8061324041812</v>
      </c>
      <c r="P1121">
        <v>-0.269348302555521</v>
      </c>
      <c r="Q1121">
        <v>22</v>
      </c>
      <c r="R1121">
        <v>36</v>
      </c>
      <c r="S1121">
        <v>0</v>
      </c>
      <c r="T1121">
        <v>0.14237986664930699</v>
      </c>
      <c r="U1121">
        <v>12</v>
      </c>
      <c r="V1121">
        <v>27</v>
      </c>
      <c r="W1121">
        <v>2.00035353535353</v>
      </c>
      <c r="X1121">
        <v>0.75437701178707395</v>
      </c>
      <c r="Y1121">
        <v>0</v>
      </c>
      <c r="Z1121">
        <v>22</v>
      </c>
      <c r="AA1121">
        <v>15.559065937891599</v>
      </c>
      <c r="AB1121">
        <v>0.64228399580447504</v>
      </c>
      <c r="AC1121">
        <v>56</v>
      </c>
      <c r="AD1121">
        <v>21</v>
      </c>
      <c r="AE1121">
        <v>-7.8297565950503003</v>
      </c>
      <c r="AF1121">
        <v>-0.149665208824596</v>
      </c>
      <c r="AH1121">
        <v>-2.5</v>
      </c>
      <c r="AJ1121">
        <v>-1</v>
      </c>
      <c r="AK1121">
        <v>1</v>
      </c>
      <c r="AL1121">
        <v>-1.64</v>
      </c>
      <c r="AM1121">
        <v>-4.1399999999999997</v>
      </c>
      <c r="AO1121">
        <v>22.5452695190227</v>
      </c>
      <c r="AP1121">
        <v>2.2407163601389399</v>
      </c>
      <c r="AQ1121">
        <v>0.60071636013894802</v>
      </c>
      <c r="AR1121">
        <v>-1.89928363986105</v>
      </c>
      <c r="AS1121">
        <v>-1</v>
      </c>
      <c r="AT1121">
        <v>1</v>
      </c>
      <c r="AV1121">
        <v>-6</v>
      </c>
      <c r="AW1121">
        <v>-8.5</v>
      </c>
      <c r="AX1121">
        <v>-1</v>
      </c>
      <c r="AZ1121">
        <f t="shared" si="17"/>
        <v>1</v>
      </c>
    </row>
    <row r="1122" spans="1:52" hidden="1" x14ac:dyDescent="0.25">
      <c r="A1122" t="s">
        <v>64</v>
      </c>
      <c r="B1122" t="s">
        <v>65</v>
      </c>
      <c r="C1122">
        <v>2009</v>
      </c>
      <c r="D1122">
        <v>10</v>
      </c>
      <c r="E1122">
        <v>0</v>
      </c>
      <c r="F1122">
        <v>32.9</v>
      </c>
      <c r="G1122">
        <v>32.700000000000003</v>
      </c>
      <c r="I1122">
        <v>83</v>
      </c>
      <c r="J1122">
        <v>63</v>
      </c>
      <c r="K1122">
        <v>0</v>
      </c>
      <c r="L1122">
        <v>7.5834134563196001E-2</v>
      </c>
      <c r="M1122">
        <v>53</v>
      </c>
      <c r="N1122">
        <v>61</v>
      </c>
      <c r="O1122">
        <v>0</v>
      </c>
      <c r="P1122">
        <v>-1.3139461670936299E-2</v>
      </c>
      <c r="Q1122">
        <v>39</v>
      </c>
      <c r="R1122">
        <v>42</v>
      </c>
      <c r="S1122">
        <v>0</v>
      </c>
      <c r="T1122">
        <v>1.7822851317390601E-2</v>
      </c>
      <c r="U1122">
        <v>72</v>
      </c>
      <c r="V1122">
        <v>0</v>
      </c>
      <c r="W1122">
        <v>0</v>
      </c>
      <c r="X1122">
        <v>-3.49273827170143E-3</v>
      </c>
      <c r="Y1122">
        <v>55</v>
      </c>
      <c r="Z1122">
        <v>83</v>
      </c>
      <c r="AA1122">
        <v>0.20998914037495001</v>
      </c>
      <c r="AB1122">
        <v>-0.36872672317648703</v>
      </c>
      <c r="AC1122">
        <v>62</v>
      </c>
      <c r="AD1122">
        <v>75</v>
      </c>
      <c r="AE1122">
        <v>-6.7419045078687603</v>
      </c>
      <c r="AF1122">
        <v>0.15210628361475101</v>
      </c>
      <c r="AH1122">
        <v>1.5</v>
      </c>
      <c r="AJ1122">
        <v>1</v>
      </c>
      <c r="AK1122">
        <v>-1</v>
      </c>
      <c r="AL1122">
        <v>5.13</v>
      </c>
      <c r="AM1122">
        <v>6.63</v>
      </c>
      <c r="AO1122">
        <v>0</v>
      </c>
      <c r="AP1122">
        <v>0</v>
      </c>
      <c r="AQ1122">
        <v>5.13</v>
      </c>
      <c r="AR1122">
        <v>6.63</v>
      </c>
      <c r="AS1122">
        <v>1</v>
      </c>
      <c r="AT1122">
        <v>-1</v>
      </c>
      <c r="AV1122">
        <v>-8</v>
      </c>
      <c r="AW1122">
        <v>-6.5</v>
      </c>
      <c r="AX1122">
        <v>-1</v>
      </c>
      <c r="AZ1122">
        <f t="shared" si="17"/>
        <v>0</v>
      </c>
    </row>
    <row r="1123" spans="1:52" hidden="1" x14ac:dyDescent="0.25">
      <c r="A1123" t="s">
        <v>60</v>
      </c>
      <c r="B1123" t="s">
        <v>53</v>
      </c>
      <c r="C1123">
        <v>2009</v>
      </c>
      <c r="D1123">
        <v>10</v>
      </c>
      <c r="E1123">
        <v>1</v>
      </c>
      <c r="F1123">
        <v>25.7</v>
      </c>
      <c r="G1123">
        <v>13.5</v>
      </c>
      <c r="I1123">
        <v>65</v>
      </c>
      <c r="J1123">
        <v>83</v>
      </c>
      <c r="K1123">
        <v>0</v>
      </c>
      <c r="L1123">
        <v>-0.51219492390677701</v>
      </c>
      <c r="M1123">
        <v>47</v>
      </c>
      <c r="N1123">
        <v>56</v>
      </c>
      <c r="O1123">
        <v>0.22905746427485901</v>
      </c>
      <c r="P1123">
        <v>-0.80780950458205503</v>
      </c>
      <c r="Q1123">
        <v>42</v>
      </c>
      <c r="R1123">
        <v>87</v>
      </c>
      <c r="S1123">
        <v>3.88136566399421</v>
      </c>
      <c r="T1123">
        <v>-0.30662913535365</v>
      </c>
      <c r="U1123">
        <v>100</v>
      </c>
      <c r="V1123">
        <v>56</v>
      </c>
      <c r="W1123">
        <v>3.1252094429250001</v>
      </c>
      <c r="X1123">
        <v>-0.187025622804426</v>
      </c>
      <c r="Y1123">
        <v>75</v>
      </c>
      <c r="Z1123">
        <v>31</v>
      </c>
      <c r="AA1123">
        <v>-2.4797105854367598</v>
      </c>
      <c r="AB1123">
        <v>-0.49023678414850702</v>
      </c>
      <c r="AC1123">
        <v>54</v>
      </c>
      <c r="AD1123">
        <v>50</v>
      </c>
      <c r="AE1123">
        <v>0.81704711024769405</v>
      </c>
      <c r="AF1123">
        <v>-0.21219926491476901</v>
      </c>
      <c r="AH1123">
        <v>-6.5</v>
      </c>
      <c r="AJ1123">
        <v>-1</v>
      </c>
      <c r="AK1123">
        <v>1</v>
      </c>
      <c r="AL1123">
        <v>5.16</v>
      </c>
      <c r="AM1123">
        <v>-1.34</v>
      </c>
      <c r="AO1123">
        <v>0</v>
      </c>
      <c r="AP1123">
        <v>0</v>
      </c>
      <c r="AQ1123">
        <v>5.16</v>
      </c>
      <c r="AR1123">
        <v>-1.3399999999999901</v>
      </c>
      <c r="AS1123">
        <v>-1</v>
      </c>
      <c r="AT1123">
        <v>1</v>
      </c>
      <c r="AV1123">
        <v>-6</v>
      </c>
      <c r="AW1123">
        <v>-12.5</v>
      </c>
      <c r="AX1123">
        <v>-1</v>
      </c>
      <c r="AZ1123">
        <f t="shared" si="17"/>
        <v>0</v>
      </c>
    </row>
    <row r="1124" spans="1:52" hidden="1" x14ac:dyDescent="0.25">
      <c r="A1124" t="s">
        <v>65</v>
      </c>
      <c r="B1124" t="s">
        <v>64</v>
      </c>
      <c r="C1124">
        <v>2009</v>
      </c>
      <c r="D1124">
        <v>10</v>
      </c>
      <c r="E1124">
        <v>1</v>
      </c>
      <c r="F1124">
        <v>0.2</v>
      </c>
      <c r="G1124">
        <v>-32.700000000000003</v>
      </c>
      <c r="I1124">
        <v>61</v>
      </c>
      <c r="J1124">
        <v>53</v>
      </c>
      <c r="K1124">
        <v>4.0953035714285697</v>
      </c>
      <c r="L1124">
        <v>0.56474597941702298</v>
      </c>
      <c r="M1124">
        <v>63</v>
      </c>
      <c r="N1124">
        <v>83</v>
      </c>
      <c r="O1124">
        <v>-8.7864352283317793</v>
      </c>
      <c r="P1124">
        <v>0.70467250307190799</v>
      </c>
      <c r="Q1124">
        <v>0</v>
      </c>
      <c r="R1124">
        <v>72</v>
      </c>
      <c r="S1124">
        <v>2.32463382666156</v>
      </c>
      <c r="T1124">
        <v>0.222824659582671</v>
      </c>
      <c r="U1124">
        <v>42</v>
      </c>
      <c r="V1124">
        <v>39</v>
      </c>
      <c r="W1124">
        <v>2.6561515767072899</v>
      </c>
      <c r="X1124">
        <v>-0.14923499420272801</v>
      </c>
      <c r="Y1124">
        <v>75</v>
      </c>
      <c r="Z1124">
        <v>62</v>
      </c>
      <c r="AA1124">
        <v>1.23046445907307</v>
      </c>
      <c r="AB1124">
        <v>0.59596113058195999</v>
      </c>
      <c r="AC1124">
        <v>83</v>
      </c>
      <c r="AD1124">
        <v>55</v>
      </c>
      <c r="AE1124">
        <v>1.27499019669849</v>
      </c>
      <c r="AF1124">
        <v>0.32864485302572299</v>
      </c>
      <c r="AH1124">
        <v>-1.5</v>
      </c>
      <c r="AJ1124">
        <v>-1</v>
      </c>
      <c r="AK1124">
        <v>-1</v>
      </c>
      <c r="AL1124">
        <v>-5.13</v>
      </c>
      <c r="AM1124">
        <v>-6.63</v>
      </c>
      <c r="AO1124">
        <v>0</v>
      </c>
      <c r="AP1124">
        <v>0</v>
      </c>
      <c r="AQ1124">
        <v>-5.13</v>
      </c>
      <c r="AR1124">
        <v>-6.63</v>
      </c>
      <c r="AS1124">
        <v>-1</v>
      </c>
      <c r="AT1124">
        <v>-1</v>
      </c>
      <c r="AV1124">
        <v>8</v>
      </c>
      <c r="AW1124">
        <v>6.5</v>
      </c>
      <c r="AX1124">
        <v>1</v>
      </c>
      <c r="AZ1124">
        <f t="shared" si="17"/>
        <v>0</v>
      </c>
    </row>
    <row r="1125" spans="1:52" x14ac:dyDescent="0.25">
      <c r="A1125" t="s">
        <v>67</v>
      </c>
      <c r="B1125" t="s">
        <v>45</v>
      </c>
      <c r="C1125">
        <v>2009</v>
      </c>
      <c r="D1125">
        <v>10</v>
      </c>
      <c r="E1125">
        <v>0</v>
      </c>
      <c r="F1125">
        <v>-7.8</v>
      </c>
      <c r="G1125">
        <v>-22.4</v>
      </c>
      <c r="I1125">
        <v>52</v>
      </c>
      <c r="J1125">
        <v>73</v>
      </c>
      <c r="K1125">
        <v>-4.4657596891501399</v>
      </c>
      <c r="L1125">
        <v>0.17985150624250101</v>
      </c>
      <c r="M1125">
        <v>60</v>
      </c>
      <c r="N1125">
        <v>56</v>
      </c>
      <c r="O1125">
        <v>-15.636905179982399</v>
      </c>
      <c r="P1125">
        <v>0.87833566184460199</v>
      </c>
      <c r="Q1125">
        <v>14</v>
      </c>
      <c r="R1125">
        <v>78</v>
      </c>
      <c r="S1125">
        <v>0</v>
      </c>
      <c r="T1125">
        <v>0.63686017476005397</v>
      </c>
      <c r="U1125">
        <v>69</v>
      </c>
      <c r="V1125">
        <v>9</v>
      </c>
      <c r="W1125">
        <v>-16.166957845217201</v>
      </c>
      <c r="X1125">
        <v>-0.64515530093247997</v>
      </c>
      <c r="Y1125">
        <v>59</v>
      </c>
      <c r="Z1125">
        <v>27</v>
      </c>
      <c r="AA1125">
        <v>-0.46911736641221502</v>
      </c>
      <c r="AB1125">
        <v>0.18660827346790901</v>
      </c>
      <c r="AC1125">
        <v>50</v>
      </c>
      <c r="AD1125">
        <v>73</v>
      </c>
      <c r="AE1125">
        <v>-5.2380252135348204</v>
      </c>
      <c r="AF1125">
        <v>0.27075464271736199</v>
      </c>
      <c r="AH1125">
        <v>8.5</v>
      </c>
      <c r="AJ1125">
        <v>1</v>
      </c>
      <c r="AK1125">
        <v>-1</v>
      </c>
      <c r="AL1125">
        <v>-7.05</v>
      </c>
      <c r="AM1125">
        <v>1.45</v>
      </c>
      <c r="AO1125">
        <v>-24.164650014254999</v>
      </c>
      <c r="AP1125">
        <v>-2.4016624231653898</v>
      </c>
      <c r="AQ1125">
        <v>-9.4516624231653896</v>
      </c>
      <c r="AR1125">
        <v>-0.95166242316539496</v>
      </c>
      <c r="AS1125">
        <v>-1</v>
      </c>
      <c r="AT1125">
        <v>1</v>
      </c>
      <c r="AV1125">
        <v>-11</v>
      </c>
      <c r="AW1125">
        <v>-2.5</v>
      </c>
      <c r="AX1125">
        <v>-1</v>
      </c>
      <c r="AZ1125">
        <f t="shared" si="17"/>
        <v>1</v>
      </c>
    </row>
    <row r="1126" spans="1:52" hidden="1" x14ac:dyDescent="0.25">
      <c r="A1126" t="s">
        <v>66</v>
      </c>
      <c r="B1126" t="s">
        <v>46</v>
      </c>
      <c r="C1126">
        <v>2009</v>
      </c>
      <c r="D1126">
        <v>10</v>
      </c>
      <c r="E1126">
        <v>1</v>
      </c>
      <c r="F1126">
        <v>-2.5</v>
      </c>
      <c r="G1126">
        <v>14.1</v>
      </c>
      <c r="I1126">
        <v>39</v>
      </c>
      <c r="J1126">
        <v>60</v>
      </c>
      <c r="K1126">
        <v>0</v>
      </c>
      <c r="L1126">
        <v>0.41701266919695101</v>
      </c>
      <c r="M1126">
        <v>37</v>
      </c>
      <c r="N1126">
        <v>35</v>
      </c>
      <c r="O1126">
        <v>0</v>
      </c>
      <c r="P1126">
        <v>4.6370323101772699E-2</v>
      </c>
      <c r="Q1126">
        <v>29</v>
      </c>
      <c r="R1126">
        <v>52</v>
      </c>
      <c r="S1126">
        <v>0</v>
      </c>
      <c r="T1126">
        <v>-2.9839785104957502E-2</v>
      </c>
      <c r="U1126">
        <v>78</v>
      </c>
      <c r="V1126">
        <v>19</v>
      </c>
      <c r="W1126">
        <v>6.17451210682969</v>
      </c>
      <c r="X1126">
        <v>0.40557123188439798</v>
      </c>
      <c r="Y1126">
        <v>32</v>
      </c>
      <c r="Z1126">
        <v>61</v>
      </c>
      <c r="AA1126">
        <v>7.2255099331685404</v>
      </c>
      <c r="AB1126">
        <v>-0.410758479927746</v>
      </c>
      <c r="AC1126">
        <v>32</v>
      </c>
      <c r="AD1126">
        <v>62</v>
      </c>
      <c r="AE1126">
        <v>0</v>
      </c>
      <c r="AF1126">
        <v>-8.0711689090606206E-2</v>
      </c>
      <c r="AH1126">
        <v>-3</v>
      </c>
      <c r="AJ1126">
        <v>1</v>
      </c>
      <c r="AK1126">
        <v>1</v>
      </c>
      <c r="AL1126">
        <v>5.28</v>
      </c>
      <c r="AM1126">
        <v>2.2799999999999998</v>
      </c>
      <c r="AO1126">
        <v>0</v>
      </c>
      <c r="AP1126">
        <v>0</v>
      </c>
      <c r="AQ1126">
        <v>5.28</v>
      </c>
      <c r="AR1126">
        <v>2.2799999999999998</v>
      </c>
      <c r="AS1126">
        <v>1</v>
      </c>
      <c r="AT1126">
        <v>1</v>
      </c>
      <c r="AV1126">
        <v>4</v>
      </c>
      <c r="AW1126">
        <v>1</v>
      </c>
      <c r="AX1126">
        <v>1</v>
      </c>
      <c r="AZ1126">
        <f t="shared" si="17"/>
        <v>0</v>
      </c>
    </row>
    <row r="1127" spans="1:52" x14ac:dyDescent="0.25">
      <c r="A1127" t="s">
        <v>68</v>
      </c>
      <c r="B1127" t="s">
        <v>63</v>
      </c>
      <c r="C1127">
        <v>2009</v>
      </c>
      <c r="D1127">
        <v>10</v>
      </c>
      <c r="E1127">
        <v>1</v>
      </c>
      <c r="F1127">
        <v>-43.1</v>
      </c>
      <c r="G1127">
        <v>-77.099999999999994</v>
      </c>
      <c r="I1127">
        <v>26</v>
      </c>
      <c r="J1127">
        <v>83</v>
      </c>
      <c r="K1127">
        <v>-12.020426662765701</v>
      </c>
      <c r="L1127">
        <v>0.34471876489325898</v>
      </c>
      <c r="M1127">
        <v>70</v>
      </c>
      <c r="N1127">
        <v>48</v>
      </c>
      <c r="O1127">
        <v>-7.10683724202626</v>
      </c>
      <c r="P1127">
        <v>0.43623674021091402</v>
      </c>
      <c r="Q1127">
        <v>43</v>
      </c>
      <c r="R1127">
        <v>60</v>
      </c>
      <c r="S1127">
        <v>0</v>
      </c>
      <c r="T1127">
        <v>0.75217220362166903</v>
      </c>
      <c r="U1127">
        <v>38</v>
      </c>
      <c r="V1127">
        <v>69</v>
      </c>
      <c r="W1127">
        <v>4.7386370757180103</v>
      </c>
      <c r="X1127">
        <v>-0.429172376046277</v>
      </c>
      <c r="Y1127">
        <v>26</v>
      </c>
      <c r="Z1127">
        <v>50</v>
      </c>
      <c r="AA1127">
        <v>0</v>
      </c>
      <c r="AB1127">
        <v>-1.9535816101170999E-3</v>
      </c>
      <c r="AC1127">
        <v>34</v>
      </c>
      <c r="AD1127">
        <v>83</v>
      </c>
      <c r="AE1127">
        <v>-13.022161187520901</v>
      </c>
      <c r="AF1127">
        <v>0.40920925304246902</v>
      </c>
      <c r="AH1127">
        <v>14.5</v>
      </c>
      <c r="AJ1127">
        <v>-1</v>
      </c>
      <c r="AK1127">
        <v>-1</v>
      </c>
      <c r="AL1127">
        <v>-15.17</v>
      </c>
      <c r="AM1127">
        <v>-0.66999999999999904</v>
      </c>
      <c r="AO1127">
        <v>-9.4724554852226994</v>
      </c>
      <c r="AP1127">
        <v>-0.941442991334284</v>
      </c>
      <c r="AQ1127">
        <v>-16.111442991334201</v>
      </c>
      <c r="AR1127">
        <v>-1.61144299133428</v>
      </c>
      <c r="AS1127">
        <v>-1</v>
      </c>
      <c r="AT1127">
        <v>-1</v>
      </c>
      <c r="AV1127">
        <v>-5</v>
      </c>
      <c r="AW1127">
        <v>9.5</v>
      </c>
      <c r="AX1127">
        <v>1</v>
      </c>
      <c r="AZ1127">
        <f t="shared" si="17"/>
        <v>1</v>
      </c>
    </row>
    <row r="1128" spans="1:52" hidden="1" x14ac:dyDescent="0.25">
      <c r="A1128" t="s">
        <v>54</v>
      </c>
      <c r="B1128" t="s">
        <v>61</v>
      </c>
      <c r="C1128">
        <v>2009</v>
      </c>
      <c r="D1128">
        <v>10</v>
      </c>
      <c r="E1128">
        <v>0</v>
      </c>
      <c r="F1128">
        <v>-35.700000000000003</v>
      </c>
      <c r="G1128">
        <v>-50.2</v>
      </c>
      <c r="I1128">
        <v>39</v>
      </c>
      <c r="J1128">
        <v>47</v>
      </c>
      <c r="K1128">
        <v>-0.57824866049684998</v>
      </c>
      <c r="L1128">
        <v>0.954988143520758</v>
      </c>
      <c r="M1128">
        <v>70</v>
      </c>
      <c r="N1128">
        <v>56</v>
      </c>
      <c r="O1128">
        <v>-4.1716411778132798</v>
      </c>
      <c r="P1128">
        <v>0.32348745584370697</v>
      </c>
      <c r="Q1128">
        <v>24</v>
      </c>
      <c r="R1128">
        <v>77</v>
      </c>
      <c r="S1128">
        <v>1.47955513248892</v>
      </c>
      <c r="T1128">
        <v>-0.32456565905759799</v>
      </c>
      <c r="U1128">
        <v>10</v>
      </c>
      <c r="V1128">
        <v>75</v>
      </c>
      <c r="W1128">
        <v>-7.3887628508721299</v>
      </c>
      <c r="X1128">
        <v>0.32202842897508299</v>
      </c>
      <c r="Y1128">
        <v>29</v>
      </c>
      <c r="Z1128">
        <v>27</v>
      </c>
      <c r="AA1128">
        <v>0</v>
      </c>
      <c r="AB1128">
        <v>0.114785851124451</v>
      </c>
      <c r="AC1128">
        <v>52</v>
      </c>
      <c r="AD1128">
        <v>19</v>
      </c>
      <c r="AE1128">
        <v>0</v>
      </c>
      <c r="AF1128">
        <v>-2.0035125490426801E-2</v>
      </c>
      <c r="AH1128">
        <v>10</v>
      </c>
      <c r="AJ1128">
        <v>-1</v>
      </c>
      <c r="AK1128">
        <v>-1</v>
      </c>
      <c r="AL1128">
        <v>-12.77</v>
      </c>
      <c r="AM1128">
        <v>-2.77</v>
      </c>
      <c r="AO1128">
        <v>0</v>
      </c>
      <c r="AP1128">
        <v>0</v>
      </c>
      <c r="AQ1128">
        <v>-12.77</v>
      </c>
      <c r="AR1128">
        <v>-2.7699999999999898</v>
      </c>
      <c r="AS1128">
        <v>-1</v>
      </c>
      <c r="AT1128">
        <v>-1</v>
      </c>
      <c r="AV1128">
        <v>-2</v>
      </c>
      <c r="AW1128">
        <v>8</v>
      </c>
      <c r="AX1128">
        <v>1</v>
      </c>
      <c r="AZ1128">
        <f t="shared" si="17"/>
        <v>0</v>
      </c>
    </row>
    <row r="1129" spans="1:52" hidden="1" x14ac:dyDescent="0.25">
      <c r="A1129" t="s">
        <v>69</v>
      </c>
      <c r="B1129" t="s">
        <v>51</v>
      </c>
      <c r="C1129">
        <v>2009</v>
      </c>
      <c r="D1129">
        <v>10</v>
      </c>
      <c r="E1129">
        <v>1</v>
      </c>
      <c r="F1129">
        <v>-17.899999999999999</v>
      </c>
      <c r="G1129">
        <v>0.100000000000001</v>
      </c>
      <c r="I1129">
        <v>48</v>
      </c>
      <c r="J1129">
        <v>47</v>
      </c>
      <c r="K1129">
        <v>8.2514033189033196</v>
      </c>
      <c r="L1129">
        <v>0.64435559594417202</v>
      </c>
      <c r="M1129">
        <v>100</v>
      </c>
      <c r="N1129">
        <v>39</v>
      </c>
      <c r="O1129">
        <v>-8.5651618890492909</v>
      </c>
      <c r="P1129">
        <v>0.21208294878262501</v>
      </c>
      <c r="Q1129">
        <v>85</v>
      </c>
      <c r="R1129">
        <v>0</v>
      </c>
      <c r="S1129">
        <v>0</v>
      </c>
      <c r="T1129">
        <v>-0.21313270822564701</v>
      </c>
      <c r="U1129">
        <v>60</v>
      </c>
      <c r="V1129">
        <v>37</v>
      </c>
      <c r="W1129">
        <v>-7.3078877906013497</v>
      </c>
      <c r="X1129">
        <v>-0.16114639289135699</v>
      </c>
      <c r="Y1129">
        <v>23</v>
      </c>
      <c r="Z1129">
        <v>67</v>
      </c>
      <c r="AA1129">
        <v>-9.9653593336346695</v>
      </c>
      <c r="AB1129">
        <v>0.52172431336704095</v>
      </c>
      <c r="AC1129">
        <v>0</v>
      </c>
      <c r="AD1129">
        <v>17</v>
      </c>
      <c r="AE1129">
        <v>12.219240444299199</v>
      </c>
      <c r="AF1129">
        <v>0.59676408748598597</v>
      </c>
      <c r="AH1129">
        <v>-7.5</v>
      </c>
      <c r="AJ1129">
        <v>-1</v>
      </c>
      <c r="AK1129">
        <v>-1</v>
      </c>
      <c r="AL1129">
        <v>2.25</v>
      </c>
      <c r="AM1129">
        <v>-5.25</v>
      </c>
      <c r="AO1129">
        <v>0</v>
      </c>
      <c r="AP1129">
        <v>0</v>
      </c>
      <c r="AQ1129">
        <v>2.25</v>
      </c>
      <c r="AR1129">
        <v>-5.25</v>
      </c>
      <c r="AS1129">
        <v>-1</v>
      </c>
      <c r="AT1129">
        <v>-1</v>
      </c>
      <c r="AV1129">
        <v>24</v>
      </c>
      <c r="AW1129">
        <v>16.5</v>
      </c>
      <c r="AX1129">
        <v>1</v>
      </c>
      <c r="AZ1129">
        <f t="shared" si="17"/>
        <v>0</v>
      </c>
    </row>
    <row r="1130" spans="1:52" hidden="1" x14ac:dyDescent="0.25">
      <c r="A1130" t="s">
        <v>70</v>
      </c>
      <c r="B1130" t="s">
        <v>57</v>
      </c>
      <c r="C1130">
        <v>2009</v>
      </c>
      <c r="D1130">
        <v>10</v>
      </c>
      <c r="E1130">
        <v>1</v>
      </c>
      <c r="F1130">
        <v>-13.8</v>
      </c>
      <c r="G1130">
        <v>-31.1</v>
      </c>
      <c r="I1130">
        <v>56</v>
      </c>
      <c r="J1130">
        <v>80</v>
      </c>
      <c r="K1130">
        <v>-2.9081203007518699</v>
      </c>
      <c r="L1130">
        <v>-0.63829713385190501</v>
      </c>
      <c r="M1130">
        <v>30</v>
      </c>
      <c r="N1130">
        <v>78</v>
      </c>
      <c r="O1130">
        <v>-0.50242382398968</v>
      </c>
      <c r="P1130">
        <v>-0.70419744415308305</v>
      </c>
      <c r="Q1130">
        <v>27</v>
      </c>
      <c r="R1130">
        <v>74</v>
      </c>
      <c r="S1130">
        <v>0</v>
      </c>
      <c r="T1130">
        <v>-8.7324854853497502E-2</v>
      </c>
      <c r="U1130">
        <v>46</v>
      </c>
      <c r="V1130">
        <v>38</v>
      </c>
      <c r="W1130">
        <v>-7.1352444144549301</v>
      </c>
      <c r="X1130">
        <v>-0.58451224785479705</v>
      </c>
      <c r="Y1130">
        <v>40</v>
      </c>
      <c r="Z1130">
        <v>80</v>
      </c>
      <c r="AA1130">
        <v>0.75937101472093804</v>
      </c>
      <c r="AB1130">
        <v>-0.90263035757621701</v>
      </c>
      <c r="AC1130">
        <v>100</v>
      </c>
      <c r="AD1130">
        <v>51</v>
      </c>
      <c r="AE1130">
        <v>0</v>
      </c>
      <c r="AF1130">
        <v>-0.33005173204604099</v>
      </c>
      <c r="AH1130">
        <v>3.5</v>
      </c>
      <c r="AJ1130">
        <v>-1</v>
      </c>
      <c r="AK1130">
        <v>-1</v>
      </c>
      <c r="AL1130">
        <v>-4.76</v>
      </c>
      <c r="AM1130">
        <v>-1.25999999999999</v>
      </c>
      <c r="AO1130">
        <v>0</v>
      </c>
      <c r="AP1130">
        <v>0</v>
      </c>
      <c r="AQ1130">
        <v>-4.76</v>
      </c>
      <c r="AR1130">
        <v>-1.25999999999999</v>
      </c>
      <c r="AS1130">
        <v>-1</v>
      </c>
      <c r="AT1130">
        <v>-1</v>
      </c>
      <c r="AV1130">
        <v>10</v>
      </c>
      <c r="AW1130">
        <v>13.5</v>
      </c>
      <c r="AX1130">
        <v>1</v>
      </c>
      <c r="AZ1130">
        <f t="shared" si="17"/>
        <v>0</v>
      </c>
    </row>
    <row r="1131" spans="1:52" hidden="1" x14ac:dyDescent="0.25">
      <c r="A1131" t="s">
        <v>45</v>
      </c>
      <c r="B1131" t="s">
        <v>68</v>
      </c>
      <c r="C1131">
        <v>2009</v>
      </c>
      <c r="D1131">
        <v>11</v>
      </c>
      <c r="E1131">
        <v>0</v>
      </c>
      <c r="F1131">
        <v>19.899999999999999</v>
      </c>
      <c r="G1131">
        <v>56</v>
      </c>
      <c r="I1131">
        <v>65</v>
      </c>
      <c r="J1131">
        <v>68</v>
      </c>
      <c r="K1131">
        <v>0</v>
      </c>
      <c r="L1131">
        <v>0.64220476701242701</v>
      </c>
      <c r="M1131">
        <v>76</v>
      </c>
      <c r="N1131">
        <v>27</v>
      </c>
      <c r="O1131">
        <v>4.9267238940642697</v>
      </c>
      <c r="P1131">
        <v>0.380463134951673</v>
      </c>
      <c r="Q1131">
        <v>10</v>
      </c>
      <c r="R1131">
        <v>30</v>
      </c>
      <c r="S1131">
        <v>0</v>
      </c>
      <c r="T1131">
        <v>-0.35185269439869599</v>
      </c>
      <c r="U1131">
        <v>69</v>
      </c>
      <c r="V1131">
        <v>46</v>
      </c>
      <c r="W1131">
        <v>1.0808017082222099</v>
      </c>
      <c r="X1131">
        <v>0.220819064640529</v>
      </c>
      <c r="Y1131">
        <v>78</v>
      </c>
      <c r="Z1131">
        <v>33</v>
      </c>
      <c r="AA1131">
        <v>6.1040778688524497</v>
      </c>
      <c r="AB1131">
        <v>0.29611104775203301</v>
      </c>
      <c r="AC1131">
        <v>17</v>
      </c>
      <c r="AD1131">
        <v>35</v>
      </c>
      <c r="AE1131">
        <v>0</v>
      </c>
      <c r="AF1131">
        <v>3.1822175507756401E-2</v>
      </c>
      <c r="AH1131">
        <v>-9</v>
      </c>
      <c r="AJ1131">
        <v>1</v>
      </c>
      <c r="AK1131">
        <v>-1</v>
      </c>
      <c r="AL1131">
        <v>10.62</v>
      </c>
      <c r="AM1131">
        <v>1.6199999999999899</v>
      </c>
      <c r="AO1131">
        <v>0</v>
      </c>
      <c r="AP1131">
        <v>0</v>
      </c>
      <c r="AQ1131">
        <v>10.62</v>
      </c>
      <c r="AR1131">
        <v>1.6199999999999899</v>
      </c>
      <c r="AS1131">
        <v>1</v>
      </c>
      <c r="AT1131">
        <v>-1</v>
      </c>
      <c r="AV1131">
        <v>8</v>
      </c>
      <c r="AW1131">
        <v>-1</v>
      </c>
      <c r="AX1131">
        <v>-1</v>
      </c>
      <c r="AZ1131">
        <f t="shared" si="17"/>
        <v>0</v>
      </c>
    </row>
    <row r="1132" spans="1:52" hidden="1" x14ac:dyDescent="0.25">
      <c r="A1132" t="s">
        <v>47</v>
      </c>
      <c r="B1132" t="s">
        <v>48</v>
      </c>
      <c r="C1132">
        <v>2009</v>
      </c>
      <c r="D1132">
        <v>11</v>
      </c>
      <c r="E1132">
        <v>0</v>
      </c>
      <c r="F1132">
        <v>3</v>
      </c>
      <c r="G1132">
        <v>-5.6</v>
      </c>
      <c r="I1132">
        <v>42</v>
      </c>
      <c r="J1132">
        <v>76</v>
      </c>
      <c r="K1132">
        <v>-3.5679671429236199</v>
      </c>
      <c r="L1132">
        <v>0.62654824199495296</v>
      </c>
      <c r="M1132">
        <v>85</v>
      </c>
      <c r="N1132">
        <v>46</v>
      </c>
      <c r="O1132">
        <v>0</v>
      </c>
      <c r="P1132">
        <v>0.20673683933578901</v>
      </c>
      <c r="Q1132">
        <v>54</v>
      </c>
      <c r="R1132">
        <v>64</v>
      </c>
      <c r="S1132">
        <v>0</v>
      </c>
      <c r="T1132">
        <v>-0.54867994608725201</v>
      </c>
      <c r="U1132">
        <v>41</v>
      </c>
      <c r="V1132">
        <v>67</v>
      </c>
      <c r="W1132">
        <v>0.347473547549494</v>
      </c>
      <c r="X1132">
        <v>0.40537935130584701</v>
      </c>
      <c r="Y1132">
        <v>51</v>
      </c>
      <c r="Z1132">
        <v>95</v>
      </c>
      <c r="AA1132">
        <v>-3.99503227348792</v>
      </c>
      <c r="AB1132">
        <v>0.38830221838488599</v>
      </c>
      <c r="AC1132">
        <v>28</v>
      </c>
      <c r="AD1132">
        <v>62</v>
      </c>
      <c r="AE1132">
        <v>1.4832640338132299</v>
      </c>
      <c r="AF1132">
        <v>0.48618349010115802</v>
      </c>
      <c r="AH1132">
        <v>7</v>
      </c>
      <c r="AJ1132">
        <v>1</v>
      </c>
      <c r="AK1132">
        <v>1</v>
      </c>
      <c r="AL1132">
        <v>-3.45</v>
      </c>
      <c r="AM1132">
        <v>3.55</v>
      </c>
      <c r="AO1132">
        <v>0</v>
      </c>
      <c r="AP1132">
        <v>0</v>
      </c>
      <c r="AQ1132">
        <v>-3.45</v>
      </c>
      <c r="AR1132">
        <v>3.55</v>
      </c>
      <c r="AS1132">
        <v>1</v>
      </c>
      <c r="AT1132">
        <v>1</v>
      </c>
      <c r="AV1132">
        <v>-3</v>
      </c>
      <c r="AW1132">
        <v>4</v>
      </c>
      <c r="AX1132">
        <v>1</v>
      </c>
      <c r="AZ1132">
        <f t="shared" si="17"/>
        <v>0</v>
      </c>
    </row>
    <row r="1133" spans="1:52" hidden="1" x14ac:dyDescent="0.25">
      <c r="A1133" t="s">
        <v>49</v>
      </c>
      <c r="B1133" t="s">
        <v>75</v>
      </c>
      <c r="C1133">
        <v>2009</v>
      </c>
      <c r="D1133">
        <v>11</v>
      </c>
      <c r="E1133">
        <v>1</v>
      </c>
      <c r="F1133">
        <v>27.2</v>
      </c>
      <c r="G1133">
        <v>-8.6999999999999993</v>
      </c>
      <c r="I1133">
        <v>50</v>
      </c>
      <c r="J1133">
        <v>97</v>
      </c>
      <c r="K1133">
        <v>0</v>
      </c>
      <c r="L1133">
        <v>0.43988953919648599</v>
      </c>
      <c r="M1133">
        <v>68</v>
      </c>
      <c r="N1133">
        <v>62</v>
      </c>
      <c r="O1133">
        <v>0</v>
      </c>
      <c r="P1133">
        <v>2.6672372572789E-2</v>
      </c>
      <c r="Q1133">
        <v>45</v>
      </c>
      <c r="R1133">
        <v>62</v>
      </c>
      <c r="S1133">
        <v>1.35887788083192</v>
      </c>
      <c r="T1133">
        <v>0.53037689484556305</v>
      </c>
      <c r="U1133">
        <v>76</v>
      </c>
      <c r="V1133">
        <v>11</v>
      </c>
      <c r="W1133">
        <v>7.3253305219967997</v>
      </c>
      <c r="X1133">
        <v>0.39052764397829098</v>
      </c>
      <c r="Y1133">
        <v>58</v>
      </c>
      <c r="Z1133">
        <v>53</v>
      </c>
      <c r="AA1133">
        <v>0</v>
      </c>
      <c r="AB1133">
        <v>-0.50686015335860601</v>
      </c>
      <c r="AC1133">
        <v>58</v>
      </c>
      <c r="AD1133">
        <v>100</v>
      </c>
      <c r="AE1133">
        <v>-2.00021265092809</v>
      </c>
      <c r="AF1133">
        <v>0.29924239464140701</v>
      </c>
      <c r="AH1133">
        <v>1.5</v>
      </c>
      <c r="AJ1133">
        <v>1</v>
      </c>
      <c r="AK1133">
        <v>-1</v>
      </c>
      <c r="AL1133">
        <v>0.3</v>
      </c>
      <c r="AM1133">
        <v>1.8</v>
      </c>
      <c r="AO1133">
        <v>0</v>
      </c>
      <c r="AP1133">
        <v>0</v>
      </c>
      <c r="AQ1133">
        <v>0.3</v>
      </c>
      <c r="AR1133">
        <v>1.8</v>
      </c>
      <c r="AS1133">
        <v>1</v>
      </c>
      <c r="AT1133">
        <v>-1</v>
      </c>
      <c r="AV1133">
        <v>-2</v>
      </c>
      <c r="AW1133">
        <v>-0.5</v>
      </c>
      <c r="AX1133">
        <v>-1</v>
      </c>
      <c r="AZ1133">
        <f t="shared" si="17"/>
        <v>0</v>
      </c>
    </row>
    <row r="1134" spans="1:52" hidden="1" x14ac:dyDescent="0.25">
      <c r="A1134" t="s">
        <v>51</v>
      </c>
      <c r="B1134" t="s">
        <v>74</v>
      </c>
      <c r="C1134">
        <v>2009</v>
      </c>
      <c r="D1134">
        <v>11</v>
      </c>
      <c r="E1134">
        <v>0</v>
      </c>
      <c r="F1134">
        <v>-24.9</v>
      </c>
      <c r="G1134">
        <v>-27.2</v>
      </c>
      <c r="I1134">
        <v>35</v>
      </c>
      <c r="J1134">
        <v>56</v>
      </c>
      <c r="K1134">
        <v>0</v>
      </c>
      <c r="L1134">
        <v>0.20744149302668699</v>
      </c>
      <c r="M1134">
        <v>47</v>
      </c>
      <c r="N1134">
        <v>0</v>
      </c>
      <c r="O1134">
        <v>0</v>
      </c>
      <c r="P1134">
        <v>0.39212252485629501</v>
      </c>
      <c r="Q1134">
        <v>34</v>
      </c>
      <c r="R1134">
        <v>52</v>
      </c>
      <c r="S1134">
        <v>-5.7836037957138302</v>
      </c>
      <c r="T1134">
        <v>0.40311899084731101</v>
      </c>
      <c r="U1134">
        <v>0</v>
      </c>
      <c r="V1134">
        <v>68</v>
      </c>
      <c r="W1134">
        <v>-4.1626682410211098</v>
      </c>
      <c r="X1134">
        <v>-0.118227955683237</v>
      </c>
      <c r="Y1134">
        <v>22</v>
      </c>
      <c r="Z1134">
        <v>30</v>
      </c>
      <c r="AA1134">
        <v>-12.0992493196752</v>
      </c>
      <c r="AB1134">
        <v>-0.86607841218734605</v>
      </c>
      <c r="AC1134">
        <v>66</v>
      </c>
      <c r="AD1134">
        <v>52</v>
      </c>
      <c r="AE1134">
        <v>-5.8880966386554601</v>
      </c>
      <c r="AF1134">
        <v>0.21035832010525199</v>
      </c>
      <c r="AH1134">
        <v>8.5</v>
      </c>
      <c r="AJ1134">
        <v>1</v>
      </c>
      <c r="AK1134">
        <v>1</v>
      </c>
      <c r="AL1134">
        <v>-8.06</v>
      </c>
      <c r="AM1134">
        <v>0.439999999999999</v>
      </c>
      <c r="AO1134">
        <v>0</v>
      </c>
      <c r="AP1134">
        <v>0</v>
      </c>
      <c r="AQ1134">
        <v>-8.06</v>
      </c>
      <c r="AR1134">
        <v>0.439999999999999</v>
      </c>
      <c r="AS1134">
        <v>1</v>
      </c>
      <c r="AT1134">
        <v>1</v>
      </c>
      <c r="AV1134">
        <v>-3</v>
      </c>
      <c r="AW1134">
        <v>5.5</v>
      </c>
      <c r="AX1134">
        <v>1</v>
      </c>
      <c r="AZ1134">
        <f t="shared" si="17"/>
        <v>0</v>
      </c>
    </row>
    <row r="1135" spans="1:52" hidden="1" x14ac:dyDescent="0.25">
      <c r="A1135" t="s">
        <v>50</v>
      </c>
      <c r="B1135" t="s">
        <v>61</v>
      </c>
      <c r="C1135">
        <v>2009</v>
      </c>
      <c r="D1135">
        <v>11</v>
      </c>
      <c r="E1135">
        <v>1</v>
      </c>
      <c r="F1135">
        <v>-5.3</v>
      </c>
      <c r="G1135">
        <v>-17.100000000000001</v>
      </c>
      <c r="I1135">
        <v>38</v>
      </c>
      <c r="J1135">
        <v>53</v>
      </c>
      <c r="K1135">
        <v>-2.2117453157529501</v>
      </c>
      <c r="L1135">
        <v>-0.41062072448165499</v>
      </c>
      <c r="M1135">
        <v>68</v>
      </c>
      <c r="N1135">
        <v>65</v>
      </c>
      <c r="O1135">
        <v>0</v>
      </c>
      <c r="P1135">
        <v>-0.40849859190297599</v>
      </c>
      <c r="Q1135">
        <v>86</v>
      </c>
      <c r="R1135">
        <v>73</v>
      </c>
      <c r="S1135">
        <v>7.69938325286099</v>
      </c>
      <c r="T1135">
        <v>-0.51201502153271905</v>
      </c>
      <c r="U1135">
        <v>43</v>
      </c>
      <c r="V1135">
        <v>85</v>
      </c>
      <c r="W1135">
        <v>-7.2556321754759097</v>
      </c>
      <c r="X1135">
        <v>0.377427584868685</v>
      </c>
      <c r="Y1135">
        <v>29</v>
      </c>
      <c r="Z1135">
        <v>30</v>
      </c>
      <c r="AA1135">
        <v>3.8413603359728801</v>
      </c>
      <c r="AB1135">
        <v>0.461016435564022</v>
      </c>
      <c r="AC1135">
        <v>78</v>
      </c>
      <c r="AD1135">
        <v>22</v>
      </c>
      <c r="AE1135">
        <v>-7.4430872838712103</v>
      </c>
      <c r="AF1135">
        <v>-0.497806756741696</v>
      </c>
      <c r="AH1135">
        <v>-3.5</v>
      </c>
      <c r="AJ1135">
        <v>-1</v>
      </c>
      <c r="AK1135">
        <v>1</v>
      </c>
      <c r="AL1135">
        <v>-1.57</v>
      </c>
      <c r="AM1135">
        <v>-5.07</v>
      </c>
      <c r="AO1135">
        <v>0</v>
      </c>
      <c r="AP1135">
        <v>0</v>
      </c>
      <c r="AQ1135">
        <v>-1.57</v>
      </c>
      <c r="AR1135">
        <v>-5.07</v>
      </c>
      <c r="AS1135">
        <v>-1</v>
      </c>
      <c r="AT1135">
        <v>1</v>
      </c>
      <c r="AV1135">
        <v>-7</v>
      </c>
      <c r="AW1135">
        <v>-10.5</v>
      </c>
      <c r="AX1135">
        <v>-1</v>
      </c>
      <c r="AZ1135">
        <f t="shared" si="17"/>
        <v>0</v>
      </c>
    </row>
    <row r="1136" spans="1:52" hidden="1" x14ac:dyDescent="0.25">
      <c r="A1136" t="s">
        <v>46</v>
      </c>
      <c r="B1136" t="s">
        <v>64</v>
      </c>
      <c r="C1136">
        <v>2009</v>
      </c>
      <c r="D1136">
        <v>11</v>
      </c>
      <c r="E1136">
        <v>1</v>
      </c>
      <c r="F1136">
        <v>-18.899999999999999</v>
      </c>
      <c r="G1136">
        <v>-47.4</v>
      </c>
      <c r="I1136">
        <v>38</v>
      </c>
      <c r="J1136">
        <v>53</v>
      </c>
      <c r="K1136">
        <v>4.1761114130434898</v>
      </c>
      <c r="L1136">
        <v>0.71765376375517598</v>
      </c>
      <c r="M1136">
        <v>65</v>
      </c>
      <c r="N1136">
        <v>81</v>
      </c>
      <c r="O1136">
        <v>0</v>
      </c>
      <c r="P1136">
        <v>0.63142467133101898</v>
      </c>
      <c r="Q1136">
        <v>11</v>
      </c>
      <c r="R1136">
        <v>69</v>
      </c>
      <c r="S1136">
        <v>0.702345368916796</v>
      </c>
      <c r="T1136">
        <v>0.41328491119859201</v>
      </c>
      <c r="U1136">
        <v>53</v>
      </c>
      <c r="V1136">
        <v>29</v>
      </c>
      <c r="W1136">
        <v>0</v>
      </c>
      <c r="X1136">
        <v>0.25637549212503902</v>
      </c>
      <c r="Y1136">
        <v>67</v>
      </c>
      <c r="Z1136">
        <v>61</v>
      </c>
      <c r="AA1136">
        <v>0</v>
      </c>
      <c r="AB1136">
        <v>-4.1784610431585101E-2</v>
      </c>
      <c r="AC1136">
        <v>70</v>
      </c>
      <c r="AD1136">
        <v>67</v>
      </c>
      <c r="AE1136">
        <v>-2.7070828662585198</v>
      </c>
      <c r="AF1136">
        <v>0.39796905412569999</v>
      </c>
      <c r="AH1136">
        <v>3.5</v>
      </c>
      <c r="AJ1136">
        <v>-1</v>
      </c>
      <c r="AK1136">
        <v>1</v>
      </c>
      <c r="AL1136">
        <v>-8.56</v>
      </c>
      <c r="AM1136">
        <v>-5.0599999999999996</v>
      </c>
      <c r="AO1136">
        <v>0</v>
      </c>
      <c r="AP1136">
        <v>0</v>
      </c>
      <c r="AQ1136">
        <v>-8.56</v>
      </c>
      <c r="AR1136">
        <v>-5.0599999999999996</v>
      </c>
      <c r="AS1136">
        <v>-1</v>
      </c>
      <c r="AT1136">
        <v>1</v>
      </c>
      <c r="AV1136">
        <v>-4</v>
      </c>
      <c r="AW1136">
        <v>-0.5</v>
      </c>
      <c r="AX1136">
        <v>-1</v>
      </c>
      <c r="AZ1136">
        <f t="shared" si="17"/>
        <v>0</v>
      </c>
    </row>
    <row r="1137" spans="1:52" hidden="1" x14ac:dyDescent="0.25">
      <c r="A1137" t="s">
        <v>53</v>
      </c>
      <c r="B1137" t="s">
        <v>58</v>
      </c>
      <c r="C1137">
        <v>2009</v>
      </c>
      <c r="D1137">
        <v>11</v>
      </c>
      <c r="E1137">
        <v>0</v>
      </c>
      <c r="F1137">
        <v>19.5</v>
      </c>
      <c r="G1137">
        <v>70.3</v>
      </c>
      <c r="I1137">
        <v>65</v>
      </c>
      <c r="J1137">
        <v>41</v>
      </c>
      <c r="K1137">
        <v>5.5382436934792896</v>
      </c>
      <c r="L1137">
        <v>0.17662169012346501</v>
      </c>
      <c r="M1137">
        <v>79</v>
      </c>
      <c r="N1137">
        <v>42</v>
      </c>
      <c r="O1137">
        <v>0</v>
      </c>
      <c r="P1137">
        <v>-0.37991368508045198</v>
      </c>
      <c r="Q1137">
        <v>50</v>
      </c>
      <c r="R1137">
        <v>17</v>
      </c>
      <c r="S1137">
        <v>-2.2760122736297399</v>
      </c>
      <c r="T1137">
        <v>-0.32152123070643801</v>
      </c>
      <c r="U1137">
        <v>86</v>
      </c>
      <c r="V1137">
        <v>30</v>
      </c>
      <c r="W1137">
        <v>0</v>
      </c>
      <c r="X1137">
        <v>-0.14537564733722499</v>
      </c>
      <c r="Y1137">
        <v>48</v>
      </c>
      <c r="Z1137">
        <v>55</v>
      </c>
      <c r="AA1137">
        <v>0</v>
      </c>
      <c r="AB1137">
        <v>-0.83132325841722099</v>
      </c>
      <c r="AC1137">
        <v>37</v>
      </c>
      <c r="AD1137">
        <v>1</v>
      </c>
      <c r="AE1137">
        <v>-2.4458531964826</v>
      </c>
      <c r="AF1137">
        <v>-0.24869904081402699</v>
      </c>
      <c r="AH1137">
        <v>-8.5</v>
      </c>
      <c r="AJ1137">
        <v>1</v>
      </c>
      <c r="AK1137">
        <v>-1</v>
      </c>
      <c r="AL1137">
        <v>14.04</v>
      </c>
      <c r="AM1137">
        <v>5.5399999999999903</v>
      </c>
      <c r="AO1137">
        <v>0</v>
      </c>
      <c r="AP1137">
        <v>0</v>
      </c>
      <c r="AQ1137">
        <v>14.04</v>
      </c>
      <c r="AR1137">
        <v>5.5399999999999903</v>
      </c>
      <c r="AS1137">
        <v>1</v>
      </c>
      <c r="AT1137">
        <v>-1</v>
      </c>
      <c r="AV1137">
        <v>-3</v>
      </c>
      <c r="AW1137">
        <v>-11.5</v>
      </c>
      <c r="AX1137">
        <v>-1</v>
      </c>
      <c r="AZ1137">
        <f t="shared" si="17"/>
        <v>0</v>
      </c>
    </row>
    <row r="1138" spans="1:52" hidden="1" x14ac:dyDescent="0.25">
      <c r="A1138" t="s">
        <v>72</v>
      </c>
      <c r="B1138" t="s">
        <v>52</v>
      </c>
      <c r="C1138">
        <v>2009</v>
      </c>
      <c r="D1138">
        <v>11</v>
      </c>
      <c r="E1138">
        <v>0</v>
      </c>
      <c r="F1138">
        <v>-43.9</v>
      </c>
      <c r="G1138">
        <v>10.7</v>
      </c>
      <c r="I1138">
        <v>38</v>
      </c>
      <c r="J1138">
        <v>35</v>
      </c>
      <c r="K1138">
        <v>-6.1177422470222096</v>
      </c>
      <c r="L1138">
        <v>-0.23864286570498899</v>
      </c>
      <c r="M1138">
        <v>53</v>
      </c>
      <c r="N1138">
        <v>35</v>
      </c>
      <c r="O1138">
        <v>0</v>
      </c>
      <c r="P1138">
        <v>-0.24867028768890501</v>
      </c>
      <c r="Q1138">
        <v>24</v>
      </c>
      <c r="R1138">
        <v>56</v>
      </c>
      <c r="S1138">
        <v>-3.42933358073399</v>
      </c>
      <c r="T1138">
        <v>0.17717461851795899</v>
      </c>
      <c r="U1138">
        <v>7</v>
      </c>
      <c r="V1138">
        <v>29</v>
      </c>
      <c r="W1138">
        <v>0</v>
      </c>
      <c r="X1138">
        <v>-0.316650562250336</v>
      </c>
      <c r="Y1138">
        <v>0</v>
      </c>
      <c r="Z1138">
        <v>0</v>
      </c>
      <c r="AA1138">
        <v>0</v>
      </c>
      <c r="AB1138">
        <v>0.59514493424997605</v>
      </c>
      <c r="AC1138">
        <v>40</v>
      </c>
      <c r="AD1138">
        <v>37</v>
      </c>
      <c r="AE1138">
        <v>0</v>
      </c>
      <c r="AF1138">
        <v>0.62380976964569601</v>
      </c>
      <c r="AH1138">
        <v>3</v>
      </c>
      <c r="AJ1138">
        <v>1</v>
      </c>
      <c r="AK1138">
        <v>1</v>
      </c>
      <c r="AL1138">
        <v>0.14000000000000001</v>
      </c>
      <c r="AM1138">
        <v>3.14</v>
      </c>
      <c r="AO1138">
        <v>0</v>
      </c>
      <c r="AP1138">
        <v>0</v>
      </c>
      <c r="AQ1138">
        <v>0.14000000000000001</v>
      </c>
      <c r="AR1138">
        <v>3.14</v>
      </c>
      <c r="AS1138">
        <v>1</v>
      </c>
      <c r="AT1138">
        <v>1</v>
      </c>
      <c r="AV1138">
        <v>-1</v>
      </c>
      <c r="AW1138">
        <v>2</v>
      </c>
      <c r="AX1138">
        <v>1</v>
      </c>
      <c r="AZ1138">
        <f t="shared" si="17"/>
        <v>0</v>
      </c>
    </row>
    <row r="1139" spans="1:52" hidden="1" x14ac:dyDescent="0.25">
      <c r="A1139" t="s">
        <v>55</v>
      </c>
      <c r="B1139" t="s">
        <v>70</v>
      </c>
      <c r="C1139">
        <v>2009</v>
      </c>
      <c r="D1139">
        <v>11</v>
      </c>
      <c r="E1139">
        <v>1</v>
      </c>
      <c r="F1139">
        <v>22.5</v>
      </c>
      <c r="G1139">
        <v>29.3</v>
      </c>
      <c r="I1139">
        <v>65</v>
      </c>
      <c r="J1139">
        <v>30</v>
      </c>
      <c r="K1139">
        <v>-1.8011603352563299</v>
      </c>
      <c r="L1139">
        <v>-0.37552509753616198</v>
      </c>
      <c r="M1139">
        <v>56</v>
      </c>
      <c r="N1139">
        <v>62</v>
      </c>
      <c r="O1139">
        <v>0</v>
      </c>
      <c r="P1139">
        <v>-9.3164866726221998E-2</v>
      </c>
      <c r="Q1139">
        <v>58</v>
      </c>
      <c r="R1139">
        <v>46</v>
      </c>
      <c r="S1139">
        <v>0</v>
      </c>
      <c r="T1139">
        <v>0.20471595750701499</v>
      </c>
      <c r="U1139">
        <v>67</v>
      </c>
      <c r="V1139">
        <v>34</v>
      </c>
      <c r="W1139">
        <v>1.3507377852442899</v>
      </c>
      <c r="X1139">
        <v>0.10318630677634399</v>
      </c>
      <c r="Y1139">
        <v>73</v>
      </c>
      <c r="Z1139">
        <v>100</v>
      </c>
      <c r="AA1139">
        <v>-6.8880148813702098</v>
      </c>
      <c r="AB1139">
        <v>0.59053650911050304</v>
      </c>
      <c r="AC1139">
        <v>41</v>
      </c>
      <c r="AD1139">
        <v>43</v>
      </c>
      <c r="AE1139">
        <v>0</v>
      </c>
      <c r="AF1139">
        <v>-4.8694052489164197E-2</v>
      </c>
      <c r="AH1139">
        <v>-10.5</v>
      </c>
      <c r="AJ1139">
        <v>-1</v>
      </c>
      <c r="AK1139">
        <v>1</v>
      </c>
      <c r="AL1139">
        <v>8.5</v>
      </c>
      <c r="AM1139">
        <v>-2</v>
      </c>
      <c r="AO1139">
        <v>0</v>
      </c>
      <c r="AP1139">
        <v>0</v>
      </c>
      <c r="AQ1139">
        <v>8.5</v>
      </c>
      <c r="AR1139">
        <v>-2</v>
      </c>
      <c r="AS1139">
        <v>-1</v>
      </c>
      <c r="AT1139">
        <v>1</v>
      </c>
      <c r="AV1139">
        <v>1</v>
      </c>
      <c r="AW1139">
        <v>-9.5</v>
      </c>
      <c r="AX1139">
        <v>-1</v>
      </c>
      <c r="AZ1139">
        <f t="shared" si="17"/>
        <v>0</v>
      </c>
    </row>
    <row r="1140" spans="1:52" hidden="1" x14ac:dyDescent="0.25">
      <c r="A1140" t="s">
        <v>57</v>
      </c>
      <c r="B1140" t="s">
        <v>65</v>
      </c>
      <c r="C1140">
        <v>2009</v>
      </c>
      <c r="D1140">
        <v>11</v>
      </c>
      <c r="E1140">
        <v>1</v>
      </c>
      <c r="F1140">
        <v>12.3</v>
      </c>
      <c r="G1140">
        <v>4.2</v>
      </c>
      <c r="I1140">
        <v>81</v>
      </c>
      <c r="J1140">
        <v>62</v>
      </c>
      <c r="K1140">
        <v>1.10212581852197</v>
      </c>
      <c r="L1140">
        <v>-0.33178144741683302</v>
      </c>
      <c r="M1140">
        <v>74</v>
      </c>
      <c r="N1140">
        <v>62</v>
      </c>
      <c r="O1140">
        <v>0</v>
      </c>
      <c r="P1140">
        <v>0.36216047263504603</v>
      </c>
      <c r="Q1140">
        <v>39</v>
      </c>
      <c r="R1140">
        <v>52</v>
      </c>
      <c r="S1140">
        <v>-0.394040947441752</v>
      </c>
      <c r="T1140">
        <v>0.59342380741806</v>
      </c>
      <c r="U1140">
        <v>65</v>
      </c>
      <c r="V1140">
        <v>0</v>
      </c>
      <c r="W1140">
        <v>8.6348426358495107</v>
      </c>
      <c r="X1140">
        <v>0.37183594491889299</v>
      </c>
      <c r="Y1140">
        <v>51</v>
      </c>
      <c r="Z1140">
        <v>59</v>
      </c>
      <c r="AA1140">
        <v>-0.38014013118664097</v>
      </c>
      <c r="AB1140">
        <v>0.38694169787767602</v>
      </c>
      <c r="AC1140">
        <v>78</v>
      </c>
      <c r="AD1140">
        <v>72</v>
      </c>
      <c r="AE1140">
        <v>-1.5716537327798801</v>
      </c>
      <c r="AF1140">
        <v>0.113635698952759</v>
      </c>
      <c r="AH1140">
        <v>6</v>
      </c>
      <c r="AJ1140">
        <v>1</v>
      </c>
      <c r="AK1140">
        <v>-1</v>
      </c>
      <c r="AL1140">
        <v>3.14</v>
      </c>
      <c r="AM1140">
        <v>9.14</v>
      </c>
      <c r="AO1140">
        <v>0</v>
      </c>
      <c r="AP1140">
        <v>0</v>
      </c>
      <c r="AQ1140">
        <v>3.14</v>
      </c>
      <c r="AR1140">
        <v>9.14</v>
      </c>
      <c r="AS1140">
        <v>1</v>
      </c>
      <c r="AT1140">
        <v>-1</v>
      </c>
      <c r="AV1140">
        <v>-29</v>
      </c>
      <c r="AW1140">
        <v>-23</v>
      </c>
      <c r="AX1140">
        <v>-1</v>
      </c>
      <c r="AZ1140">
        <f t="shared" si="17"/>
        <v>0</v>
      </c>
    </row>
    <row r="1141" spans="1:52" hidden="1" x14ac:dyDescent="0.25">
      <c r="A1141" t="s">
        <v>52</v>
      </c>
      <c r="B1141" t="s">
        <v>72</v>
      </c>
      <c r="C1141">
        <v>2009</v>
      </c>
      <c r="D1141">
        <v>11</v>
      </c>
      <c r="E1141">
        <v>1</v>
      </c>
      <c r="F1141">
        <v>-54.6</v>
      </c>
      <c r="G1141">
        <v>-10.7</v>
      </c>
      <c r="I1141">
        <v>35</v>
      </c>
      <c r="J1141">
        <v>53</v>
      </c>
      <c r="K1141">
        <v>-0.95589956840878298</v>
      </c>
      <c r="L1141">
        <v>0.14053437270800401</v>
      </c>
      <c r="M1141">
        <v>35</v>
      </c>
      <c r="N1141">
        <v>38</v>
      </c>
      <c r="O1141">
        <v>-3.89898996350365</v>
      </c>
      <c r="P1141">
        <v>-0.47412430327823601</v>
      </c>
      <c r="Q1141">
        <v>29</v>
      </c>
      <c r="R1141">
        <v>7</v>
      </c>
      <c r="S1141">
        <v>0</v>
      </c>
      <c r="T1141">
        <v>-0.19633740003952799</v>
      </c>
      <c r="U1141">
        <v>56</v>
      </c>
      <c r="V1141">
        <v>24</v>
      </c>
      <c r="W1141">
        <v>0</v>
      </c>
      <c r="X1141">
        <v>-0.27726305551775399</v>
      </c>
      <c r="Y1141">
        <v>37</v>
      </c>
      <c r="Z1141">
        <v>40</v>
      </c>
      <c r="AA1141">
        <v>-1.8397794446932301</v>
      </c>
      <c r="AB1141">
        <v>-0.216410809513883</v>
      </c>
      <c r="AC1141">
        <v>0</v>
      </c>
      <c r="AD1141">
        <v>0</v>
      </c>
      <c r="AE1141">
        <v>0</v>
      </c>
      <c r="AF1141">
        <v>0.23329014187894301</v>
      </c>
      <c r="AH1141">
        <v>-3</v>
      </c>
      <c r="AJ1141">
        <v>-1</v>
      </c>
      <c r="AK1141">
        <v>1</v>
      </c>
      <c r="AL1141">
        <v>-0.14000000000000001</v>
      </c>
      <c r="AM1141">
        <v>-3.14</v>
      </c>
      <c r="AO1141">
        <v>0</v>
      </c>
      <c r="AP1141">
        <v>0</v>
      </c>
      <c r="AQ1141">
        <v>-0.14000000000000001</v>
      </c>
      <c r="AR1141">
        <v>-3.14</v>
      </c>
      <c r="AS1141">
        <v>-1</v>
      </c>
      <c r="AT1141">
        <v>1</v>
      </c>
      <c r="AV1141">
        <v>1</v>
      </c>
      <c r="AW1141">
        <v>-2</v>
      </c>
      <c r="AX1141">
        <v>-1</v>
      </c>
      <c r="AZ1141">
        <f t="shared" si="17"/>
        <v>0</v>
      </c>
    </row>
    <row r="1142" spans="1:52" hidden="1" x14ac:dyDescent="0.25">
      <c r="A1142" t="s">
        <v>73</v>
      </c>
      <c r="B1142" t="s">
        <v>66</v>
      </c>
      <c r="C1142">
        <v>2009</v>
      </c>
      <c r="D1142">
        <v>11</v>
      </c>
      <c r="E1142">
        <v>1</v>
      </c>
      <c r="F1142">
        <v>19.8</v>
      </c>
      <c r="G1142">
        <v>20.8</v>
      </c>
      <c r="I1142">
        <v>38</v>
      </c>
      <c r="J1142">
        <v>38</v>
      </c>
      <c r="K1142">
        <v>0</v>
      </c>
      <c r="L1142">
        <v>0.51065250623516201</v>
      </c>
      <c r="M1142">
        <v>0</v>
      </c>
      <c r="N1142">
        <v>35</v>
      </c>
      <c r="O1142">
        <v>3.2185539403213399</v>
      </c>
      <c r="P1142">
        <v>0.38321633176268599</v>
      </c>
      <c r="Q1142">
        <v>46</v>
      </c>
      <c r="R1142">
        <v>82</v>
      </c>
      <c r="S1142">
        <v>-2.7604404229992898</v>
      </c>
      <c r="T1142">
        <v>0.17674196584921201</v>
      </c>
      <c r="U1142">
        <v>77</v>
      </c>
      <c r="V1142">
        <v>29</v>
      </c>
      <c r="W1142">
        <v>0</v>
      </c>
      <c r="X1142">
        <v>7.5936095792727004E-2</v>
      </c>
      <c r="Y1142">
        <v>66</v>
      </c>
      <c r="Z1142">
        <v>21</v>
      </c>
      <c r="AA1142">
        <v>4.0268977239136898</v>
      </c>
      <c r="AB1142">
        <v>0.42918339409914802</v>
      </c>
      <c r="AC1142">
        <v>76</v>
      </c>
      <c r="AD1142">
        <v>30</v>
      </c>
      <c r="AE1142">
        <v>1.9516732380483</v>
      </c>
      <c r="AF1142">
        <v>0.33352080040357102</v>
      </c>
      <c r="AH1142">
        <v>-6</v>
      </c>
      <c r="AJ1142">
        <v>1</v>
      </c>
      <c r="AK1142">
        <v>0</v>
      </c>
      <c r="AL1142">
        <v>6.71</v>
      </c>
      <c r="AM1142">
        <v>0.71</v>
      </c>
      <c r="AO1142">
        <v>0</v>
      </c>
      <c r="AP1142">
        <v>0</v>
      </c>
      <c r="AQ1142">
        <v>6.71</v>
      </c>
      <c r="AR1142">
        <v>0.71</v>
      </c>
      <c r="AS1142">
        <v>1</v>
      </c>
      <c r="AT1142">
        <v>0</v>
      </c>
      <c r="AV1142">
        <v>6</v>
      </c>
      <c r="AW1142">
        <v>0</v>
      </c>
      <c r="AX1142">
        <v>0</v>
      </c>
      <c r="AZ1142">
        <f t="shared" si="17"/>
        <v>0</v>
      </c>
    </row>
    <row r="1143" spans="1:52" hidden="1" x14ac:dyDescent="0.25">
      <c r="A1143" t="s">
        <v>56</v>
      </c>
      <c r="B1143" t="s">
        <v>69</v>
      </c>
      <c r="C1143">
        <v>2009</v>
      </c>
      <c r="D1143">
        <v>11</v>
      </c>
      <c r="E1143">
        <v>1</v>
      </c>
      <c r="F1143">
        <v>11.3</v>
      </c>
      <c r="G1143">
        <v>24.3</v>
      </c>
      <c r="I1143">
        <v>19</v>
      </c>
      <c r="J1143">
        <v>100</v>
      </c>
      <c r="K1143">
        <v>0</v>
      </c>
      <c r="L1143">
        <v>2.4337794561596099E-2</v>
      </c>
      <c r="M1143">
        <v>76</v>
      </c>
      <c r="N1143">
        <v>50</v>
      </c>
      <c r="O1143">
        <v>4.4624570061312898</v>
      </c>
      <c r="P1143">
        <v>-0.48994192434582501</v>
      </c>
      <c r="Q1143">
        <v>16</v>
      </c>
      <c r="R1143">
        <v>61</v>
      </c>
      <c r="S1143">
        <v>2.5339834081327299</v>
      </c>
      <c r="T1143">
        <v>0.33705928071453201</v>
      </c>
      <c r="U1143">
        <v>62</v>
      </c>
      <c r="V1143">
        <v>91</v>
      </c>
      <c r="W1143">
        <v>-0.178455136244447</v>
      </c>
      <c r="X1143">
        <v>0.20929470632009101</v>
      </c>
      <c r="Y1143">
        <v>84</v>
      </c>
      <c r="Z1143">
        <v>1</v>
      </c>
      <c r="AA1143">
        <v>-5.5128222713864199</v>
      </c>
      <c r="AB1143">
        <v>-0.62264474461414698</v>
      </c>
      <c r="AC1143">
        <v>44</v>
      </c>
      <c r="AD1143">
        <v>27</v>
      </c>
      <c r="AE1143">
        <v>4.6045014264838802</v>
      </c>
      <c r="AF1143">
        <v>0.26070967455650201</v>
      </c>
      <c r="AH1143">
        <v>-3.5</v>
      </c>
      <c r="AJ1143">
        <v>1</v>
      </c>
      <c r="AK1143">
        <v>-1</v>
      </c>
      <c r="AL1143">
        <v>7.45</v>
      </c>
      <c r="AM1143">
        <v>3.95</v>
      </c>
      <c r="AO1143">
        <v>0</v>
      </c>
      <c r="AP1143">
        <v>0</v>
      </c>
      <c r="AQ1143">
        <v>7.45</v>
      </c>
      <c r="AR1143">
        <v>3.95</v>
      </c>
      <c r="AS1143">
        <v>1</v>
      </c>
      <c r="AT1143">
        <v>-1</v>
      </c>
      <c r="AV1143">
        <v>-3</v>
      </c>
      <c r="AW1143">
        <v>-6.5</v>
      </c>
      <c r="AX1143">
        <v>-1</v>
      </c>
      <c r="AZ1143">
        <f t="shared" si="17"/>
        <v>0</v>
      </c>
    </row>
    <row r="1144" spans="1:52" hidden="1" x14ac:dyDescent="0.25">
      <c r="A1144" t="s">
        <v>75</v>
      </c>
      <c r="B1144" t="s">
        <v>49</v>
      </c>
      <c r="C1144">
        <v>2009</v>
      </c>
      <c r="D1144">
        <v>11</v>
      </c>
      <c r="E1144">
        <v>0</v>
      </c>
      <c r="F1144">
        <v>35.9</v>
      </c>
      <c r="G1144">
        <v>8.6999999999999993</v>
      </c>
      <c r="I1144">
        <v>62</v>
      </c>
      <c r="J1144">
        <v>68</v>
      </c>
      <c r="K1144">
        <v>6.0514688606913802</v>
      </c>
      <c r="L1144">
        <v>-0.41085390929000198</v>
      </c>
      <c r="M1144">
        <v>97</v>
      </c>
      <c r="N1144">
        <v>50</v>
      </c>
      <c r="O1144">
        <v>0</v>
      </c>
      <c r="P1144">
        <v>-0.31509409887008499</v>
      </c>
      <c r="Q1144">
        <v>11</v>
      </c>
      <c r="R1144">
        <v>76</v>
      </c>
      <c r="S1144">
        <v>0.44962281795512998</v>
      </c>
      <c r="T1144">
        <v>0.62636083767147599</v>
      </c>
      <c r="U1144">
        <v>62</v>
      </c>
      <c r="V1144">
        <v>45</v>
      </c>
      <c r="W1144">
        <v>0</v>
      </c>
      <c r="X1144">
        <v>-9.3808444978423999E-2</v>
      </c>
      <c r="Y1144">
        <v>100</v>
      </c>
      <c r="Z1144">
        <v>58</v>
      </c>
      <c r="AA1144">
        <v>0.677789041554961</v>
      </c>
      <c r="AB1144">
        <v>0.40243967290600102</v>
      </c>
      <c r="AC1144">
        <v>53</v>
      </c>
      <c r="AD1144">
        <v>58</v>
      </c>
      <c r="AE1144">
        <v>6.0204027789617198</v>
      </c>
      <c r="AF1144">
        <v>0.12179995311323</v>
      </c>
      <c r="AH1144">
        <v>-1.5</v>
      </c>
      <c r="AJ1144">
        <v>-1</v>
      </c>
      <c r="AK1144">
        <v>-1</v>
      </c>
      <c r="AL1144">
        <v>-0.3</v>
      </c>
      <c r="AM1144">
        <v>-1.8</v>
      </c>
      <c r="AO1144">
        <v>0</v>
      </c>
      <c r="AP1144">
        <v>0</v>
      </c>
      <c r="AQ1144">
        <v>-0.3</v>
      </c>
      <c r="AR1144">
        <v>-1.8</v>
      </c>
      <c r="AS1144">
        <v>-1</v>
      </c>
      <c r="AT1144">
        <v>-1</v>
      </c>
      <c r="AV1144">
        <v>2</v>
      </c>
      <c r="AW1144">
        <v>0.5</v>
      </c>
      <c r="AX1144">
        <v>1</v>
      </c>
      <c r="AZ1144">
        <f t="shared" si="17"/>
        <v>0</v>
      </c>
    </row>
    <row r="1145" spans="1:52" hidden="1" x14ac:dyDescent="0.25">
      <c r="A1145" t="s">
        <v>74</v>
      </c>
      <c r="B1145" t="s">
        <v>51</v>
      </c>
      <c r="C1145">
        <v>2009</v>
      </c>
      <c r="D1145">
        <v>11</v>
      </c>
      <c r="E1145">
        <v>1</v>
      </c>
      <c r="F1145">
        <v>2.2999999999999998</v>
      </c>
      <c r="G1145">
        <v>27.2</v>
      </c>
      <c r="I1145">
        <v>0</v>
      </c>
      <c r="J1145">
        <v>47</v>
      </c>
      <c r="K1145">
        <v>-13.4752754707797</v>
      </c>
      <c r="L1145">
        <v>-0.33924987539870199</v>
      </c>
      <c r="M1145">
        <v>56</v>
      </c>
      <c r="N1145">
        <v>35</v>
      </c>
      <c r="O1145">
        <v>-6.2400467098732904</v>
      </c>
      <c r="P1145">
        <v>0.32557367304024498</v>
      </c>
      <c r="Q1145">
        <v>68</v>
      </c>
      <c r="R1145">
        <v>0</v>
      </c>
      <c r="S1145">
        <v>0</v>
      </c>
      <c r="T1145">
        <v>0.115590148683669</v>
      </c>
      <c r="U1145">
        <v>52</v>
      </c>
      <c r="V1145">
        <v>34</v>
      </c>
      <c r="W1145">
        <v>-9.7166325414479999</v>
      </c>
      <c r="X1145">
        <v>-0.33510873210919101</v>
      </c>
      <c r="Y1145">
        <v>52</v>
      </c>
      <c r="Z1145">
        <v>66</v>
      </c>
      <c r="AA1145">
        <v>-4.38742718446602</v>
      </c>
      <c r="AB1145">
        <v>-0.13597320452724301</v>
      </c>
      <c r="AC1145">
        <v>30</v>
      </c>
      <c r="AD1145">
        <v>22</v>
      </c>
      <c r="AE1145">
        <v>-4.51708437808142</v>
      </c>
      <c r="AF1145">
        <v>0.157346456117612</v>
      </c>
      <c r="AH1145">
        <v>-8.5</v>
      </c>
      <c r="AJ1145">
        <v>-1</v>
      </c>
      <c r="AK1145">
        <v>1</v>
      </c>
      <c r="AL1145">
        <v>8.06</v>
      </c>
      <c r="AM1145">
        <v>-0.439999999999999</v>
      </c>
      <c r="AO1145">
        <v>0</v>
      </c>
      <c r="AP1145">
        <v>0</v>
      </c>
      <c r="AQ1145">
        <v>8.06</v>
      </c>
      <c r="AR1145">
        <v>-0.439999999999999</v>
      </c>
      <c r="AS1145">
        <v>-1</v>
      </c>
      <c r="AT1145">
        <v>1</v>
      </c>
      <c r="AV1145">
        <v>3</v>
      </c>
      <c r="AW1145">
        <v>-5.5</v>
      </c>
      <c r="AX1145">
        <v>-1</v>
      </c>
      <c r="AZ1145">
        <f t="shared" si="17"/>
        <v>0</v>
      </c>
    </row>
    <row r="1146" spans="1:52" hidden="1" x14ac:dyDescent="0.25">
      <c r="A1146" t="s">
        <v>59</v>
      </c>
      <c r="B1146" t="s">
        <v>60</v>
      </c>
      <c r="C1146">
        <v>2009</v>
      </c>
      <c r="D1146">
        <v>11</v>
      </c>
      <c r="E1146">
        <v>1</v>
      </c>
      <c r="F1146">
        <v>-33.200000000000003</v>
      </c>
      <c r="G1146">
        <v>-57.2</v>
      </c>
      <c r="I1146">
        <v>15</v>
      </c>
      <c r="J1146">
        <v>41</v>
      </c>
      <c r="K1146">
        <v>0</v>
      </c>
      <c r="L1146">
        <v>0.48939432583227099</v>
      </c>
      <c r="M1146">
        <v>26</v>
      </c>
      <c r="N1146">
        <v>65</v>
      </c>
      <c r="O1146">
        <v>-2.7957206168042701</v>
      </c>
      <c r="P1146">
        <v>0.22781792654739699</v>
      </c>
      <c r="Q1146">
        <v>26</v>
      </c>
      <c r="R1146">
        <v>100</v>
      </c>
      <c r="S1146">
        <v>0</v>
      </c>
      <c r="T1146">
        <v>1.6138918237757101E-2</v>
      </c>
      <c r="U1146">
        <v>31</v>
      </c>
      <c r="V1146">
        <v>38</v>
      </c>
      <c r="W1146">
        <v>-1.56619659810126</v>
      </c>
      <c r="X1146">
        <v>-0.56640077383107501</v>
      </c>
      <c r="Y1146">
        <v>25</v>
      </c>
      <c r="Z1146">
        <v>58</v>
      </c>
      <c r="AA1146">
        <v>-1.4026016804676</v>
      </c>
      <c r="AB1146">
        <v>-0.13692140221992399</v>
      </c>
      <c r="AC1146">
        <v>34</v>
      </c>
      <c r="AD1146">
        <v>69</v>
      </c>
      <c r="AE1146">
        <v>-2.6972503883632202</v>
      </c>
      <c r="AF1146">
        <v>0.174273824758747</v>
      </c>
      <c r="AH1146">
        <v>11.5</v>
      </c>
      <c r="AJ1146">
        <v>1</v>
      </c>
      <c r="AK1146">
        <v>1</v>
      </c>
      <c r="AL1146">
        <v>-10.9</v>
      </c>
      <c r="AM1146">
        <v>0.59999999999999898</v>
      </c>
      <c r="AO1146">
        <v>0</v>
      </c>
      <c r="AP1146">
        <v>0</v>
      </c>
      <c r="AQ1146">
        <v>-10.9</v>
      </c>
      <c r="AR1146">
        <v>0.59999999999999898</v>
      </c>
      <c r="AS1146">
        <v>1</v>
      </c>
      <c r="AT1146">
        <v>1</v>
      </c>
      <c r="AV1146">
        <v>3</v>
      </c>
      <c r="AW1146">
        <v>14.5</v>
      </c>
      <c r="AX1146">
        <v>1</v>
      </c>
      <c r="AZ1146">
        <f t="shared" si="17"/>
        <v>0</v>
      </c>
    </row>
    <row r="1147" spans="1:52" hidden="1" x14ac:dyDescent="0.25">
      <c r="A1147" t="s">
        <v>61</v>
      </c>
      <c r="B1147" t="s">
        <v>50</v>
      </c>
      <c r="C1147">
        <v>2009</v>
      </c>
      <c r="D1147">
        <v>11</v>
      </c>
      <c r="E1147">
        <v>0</v>
      </c>
      <c r="F1147">
        <v>11.8</v>
      </c>
      <c r="G1147">
        <v>17.100000000000001</v>
      </c>
      <c r="I1147">
        <v>65</v>
      </c>
      <c r="J1147">
        <v>68</v>
      </c>
      <c r="K1147">
        <v>-2.97548460661403E-2</v>
      </c>
      <c r="L1147">
        <v>0.37872188151869002</v>
      </c>
      <c r="M1147">
        <v>53</v>
      </c>
      <c r="N1147">
        <v>38</v>
      </c>
      <c r="O1147">
        <v>0</v>
      </c>
      <c r="P1147">
        <v>0.38818689840753601</v>
      </c>
      <c r="Q1147">
        <v>85</v>
      </c>
      <c r="R1147">
        <v>43</v>
      </c>
      <c r="S1147">
        <v>-1.1038207297725999</v>
      </c>
      <c r="T1147">
        <v>0.34972511688966501</v>
      </c>
      <c r="U1147">
        <v>73</v>
      </c>
      <c r="V1147">
        <v>86</v>
      </c>
      <c r="W1147">
        <v>0</v>
      </c>
      <c r="X1147">
        <v>-9.6181244209877906E-2</v>
      </c>
      <c r="Y1147">
        <v>22</v>
      </c>
      <c r="Z1147">
        <v>78</v>
      </c>
      <c r="AA1147">
        <v>1.24364064064063</v>
      </c>
      <c r="AB1147">
        <v>-0.430268188290792</v>
      </c>
      <c r="AC1147">
        <v>30</v>
      </c>
      <c r="AD1147">
        <v>29</v>
      </c>
      <c r="AE1147">
        <v>2.0657722199592601</v>
      </c>
      <c r="AF1147">
        <v>0.42602958563649101</v>
      </c>
      <c r="AH1147">
        <v>3.5</v>
      </c>
      <c r="AJ1147">
        <v>1</v>
      </c>
      <c r="AK1147">
        <v>1</v>
      </c>
      <c r="AL1147">
        <v>1.57</v>
      </c>
      <c r="AM1147">
        <v>5.07</v>
      </c>
      <c r="AO1147">
        <v>0</v>
      </c>
      <c r="AP1147">
        <v>0</v>
      </c>
      <c r="AQ1147">
        <v>1.57</v>
      </c>
      <c r="AR1147">
        <v>5.07</v>
      </c>
      <c r="AS1147">
        <v>1</v>
      </c>
      <c r="AT1147">
        <v>1</v>
      </c>
      <c r="AV1147">
        <v>7</v>
      </c>
      <c r="AW1147">
        <v>10.5</v>
      </c>
      <c r="AX1147">
        <v>1</v>
      </c>
      <c r="AZ1147">
        <f t="shared" si="17"/>
        <v>0</v>
      </c>
    </row>
    <row r="1148" spans="1:52" hidden="1" x14ac:dyDescent="0.25">
      <c r="A1148" t="s">
        <v>76</v>
      </c>
      <c r="B1148" t="s">
        <v>67</v>
      </c>
      <c r="C1148">
        <v>2009</v>
      </c>
      <c r="D1148">
        <v>11</v>
      </c>
      <c r="E1148">
        <v>1</v>
      </c>
      <c r="F1148">
        <v>26.3</v>
      </c>
      <c r="G1148">
        <v>38.200000000000003</v>
      </c>
      <c r="I1148">
        <v>100</v>
      </c>
      <c r="J1148">
        <v>53</v>
      </c>
      <c r="K1148">
        <v>0</v>
      </c>
      <c r="L1148">
        <v>7.8602534894202297E-2</v>
      </c>
      <c r="M1148">
        <v>65</v>
      </c>
      <c r="N1148">
        <v>46</v>
      </c>
      <c r="O1148">
        <v>0</v>
      </c>
      <c r="P1148">
        <v>0.60496323765428195</v>
      </c>
      <c r="Q1148">
        <v>50</v>
      </c>
      <c r="R1148">
        <v>66</v>
      </c>
      <c r="S1148">
        <v>2.9053901437371801</v>
      </c>
      <c r="T1148">
        <v>0.63749217600540098</v>
      </c>
      <c r="U1148">
        <v>76</v>
      </c>
      <c r="V1148">
        <v>19</v>
      </c>
      <c r="W1148">
        <v>0</v>
      </c>
      <c r="X1148">
        <v>-0.63958953246288597</v>
      </c>
      <c r="Y1148">
        <v>66</v>
      </c>
      <c r="Z1148">
        <v>35</v>
      </c>
      <c r="AA1148">
        <v>1.71845426673479</v>
      </c>
      <c r="AB1148">
        <v>-0.267116084480709</v>
      </c>
      <c r="AC1148">
        <v>34</v>
      </c>
      <c r="AD1148">
        <v>64</v>
      </c>
      <c r="AE1148">
        <v>0</v>
      </c>
      <c r="AF1148">
        <v>7.08355735172265E-3</v>
      </c>
      <c r="AH1148">
        <v>-11</v>
      </c>
      <c r="AJ1148">
        <v>-1</v>
      </c>
      <c r="AK1148">
        <v>-1</v>
      </c>
      <c r="AL1148">
        <v>10.34</v>
      </c>
      <c r="AM1148">
        <v>-0.66</v>
      </c>
      <c r="AO1148">
        <v>0</v>
      </c>
      <c r="AP1148">
        <v>0</v>
      </c>
      <c r="AQ1148">
        <v>10.34</v>
      </c>
      <c r="AR1148">
        <v>-0.66</v>
      </c>
      <c r="AS1148">
        <v>-1</v>
      </c>
      <c r="AT1148">
        <v>-1</v>
      </c>
      <c r="AV1148">
        <v>26</v>
      </c>
      <c r="AW1148">
        <v>15</v>
      </c>
      <c r="AX1148">
        <v>1</v>
      </c>
      <c r="AZ1148">
        <f t="shared" si="17"/>
        <v>0</v>
      </c>
    </row>
    <row r="1149" spans="1:52" hidden="1" x14ac:dyDescent="0.25">
      <c r="A1149" t="s">
        <v>63</v>
      </c>
      <c r="B1149" t="s">
        <v>54</v>
      </c>
      <c r="C1149">
        <v>2009</v>
      </c>
      <c r="D1149">
        <v>11</v>
      </c>
      <c r="E1149">
        <v>0</v>
      </c>
      <c r="F1149">
        <v>27.9</v>
      </c>
      <c r="G1149">
        <v>61.1</v>
      </c>
      <c r="I1149">
        <v>50</v>
      </c>
      <c r="J1149">
        <v>62</v>
      </c>
      <c r="K1149">
        <v>0</v>
      </c>
      <c r="L1149">
        <v>0.47791152522073799</v>
      </c>
      <c r="M1149">
        <v>83</v>
      </c>
      <c r="N1149">
        <v>35</v>
      </c>
      <c r="O1149">
        <v>2.6412305665349001</v>
      </c>
      <c r="P1149">
        <v>-0.82875543555423004</v>
      </c>
      <c r="Q1149">
        <v>80</v>
      </c>
      <c r="R1149">
        <v>5</v>
      </c>
      <c r="S1149">
        <v>-0.70877772747849199</v>
      </c>
      <c r="T1149">
        <v>-0.45137565073154401</v>
      </c>
      <c r="U1149">
        <v>56</v>
      </c>
      <c r="V1149">
        <v>25</v>
      </c>
      <c r="W1149">
        <v>12.603573771352099</v>
      </c>
      <c r="X1149">
        <v>0.30329961610024803</v>
      </c>
      <c r="Y1149">
        <v>80</v>
      </c>
      <c r="Z1149">
        <v>55</v>
      </c>
      <c r="AA1149">
        <v>7.1945212166729204</v>
      </c>
      <c r="AB1149">
        <v>-0.299890294910024</v>
      </c>
      <c r="AC1149">
        <v>40</v>
      </c>
      <c r="AD1149">
        <v>31</v>
      </c>
      <c r="AE1149">
        <v>0</v>
      </c>
      <c r="AF1149">
        <v>-0.51982365754104898</v>
      </c>
      <c r="AH1149">
        <v>-10.5</v>
      </c>
      <c r="AJ1149">
        <v>1</v>
      </c>
      <c r="AK1149">
        <v>1</v>
      </c>
      <c r="AL1149">
        <v>11.84</v>
      </c>
      <c r="AM1149">
        <v>1.34</v>
      </c>
      <c r="AO1149">
        <v>0</v>
      </c>
      <c r="AP1149">
        <v>0</v>
      </c>
      <c r="AQ1149">
        <v>11.84</v>
      </c>
      <c r="AR1149">
        <v>1.3399999999999901</v>
      </c>
      <c r="AS1149">
        <v>1</v>
      </c>
      <c r="AT1149">
        <v>1</v>
      </c>
      <c r="AV1149">
        <v>31</v>
      </c>
      <c r="AW1149">
        <v>20.5</v>
      </c>
      <c r="AX1149">
        <v>1</v>
      </c>
      <c r="AZ1149">
        <f t="shared" si="17"/>
        <v>0</v>
      </c>
    </row>
    <row r="1150" spans="1:52" hidden="1" x14ac:dyDescent="0.25">
      <c r="A1150" t="s">
        <v>71</v>
      </c>
      <c r="B1150" t="s">
        <v>62</v>
      </c>
      <c r="C1150">
        <v>2009</v>
      </c>
      <c r="D1150">
        <v>11</v>
      </c>
      <c r="E1150">
        <v>1</v>
      </c>
      <c r="F1150">
        <v>42.5</v>
      </c>
      <c r="G1150">
        <v>44.4</v>
      </c>
      <c r="I1150">
        <v>31</v>
      </c>
      <c r="J1150">
        <v>76</v>
      </c>
      <c r="K1150">
        <v>0</v>
      </c>
      <c r="L1150">
        <v>-0.43080023723433197</v>
      </c>
      <c r="M1150">
        <v>85</v>
      </c>
      <c r="N1150">
        <v>31</v>
      </c>
      <c r="O1150">
        <v>8.0771509240246093</v>
      </c>
      <c r="P1150">
        <v>0.12180995892848399</v>
      </c>
      <c r="Q1150">
        <v>41</v>
      </c>
      <c r="R1150">
        <v>59</v>
      </c>
      <c r="S1150">
        <v>4.7298463744366996</v>
      </c>
      <c r="T1150">
        <v>0.19403177546476599</v>
      </c>
      <c r="U1150">
        <v>61</v>
      </c>
      <c r="V1150">
        <v>100</v>
      </c>
      <c r="W1150">
        <v>9.3102692021887492</v>
      </c>
      <c r="X1150">
        <v>-0.164666126652524</v>
      </c>
      <c r="Y1150">
        <v>94</v>
      </c>
      <c r="Z1150">
        <v>93</v>
      </c>
      <c r="AA1150">
        <v>-17.242596441636099</v>
      </c>
      <c r="AB1150">
        <v>0.84039498571603799</v>
      </c>
      <c r="AC1150">
        <v>71</v>
      </c>
      <c r="AD1150">
        <v>27</v>
      </c>
      <c r="AE1150">
        <v>8.6056881526049995</v>
      </c>
      <c r="AF1150">
        <v>0.24884766483940199</v>
      </c>
      <c r="AH1150">
        <v>-11</v>
      </c>
      <c r="AJ1150">
        <v>1</v>
      </c>
      <c r="AK1150">
        <v>1</v>
      </c>
      <c r="AL1150">
        <v>11.62</v>
      </c>
      <c r="AM1150">
        <v>0.619999999999999</v>
      </c>
      <c r="AO1150">
        <v>0</v>
      </c>
      <c r="AP1150">
        <v>0</v>
      </c>
      <c r="AQ1150">
        <v>11.62</v>
      </c>
      <c r="AR1150">
        <v>0.619999999999999</v>
      </c>
      <c r="AS1150">
        <v>1</v>
      </c>
      <c r="AT1150">
        <v>1</v>
      </c>
      <c r="AV1150">
        <v>17</v>
      </c>
      <c r="AW1150">
        <v>6</v>
      </c>
      <c r="AX1150">
        <v>1</v>
      </c>
      <c r="AZ1150">
        <f t="shared" si="17"/>
        <v>0</v>
      </c>
    </row>
    <row r="1151" spans="1:52" hidden="1" x14ac:dyDescent="0.25">
      <c r="A1151" t="s">
        <v>48</v>
      </c>
      <c r="B1151" t="s">
        <v>47</v>
      </c>
      <c r="C1151">
        <v>2009</v>
      </c>
      <c r="D1151">
        <v>11</v>
      </c>
      <c r="E1151">
        <v>1</v>
      </c>
      <c r="F1151">
        <v>8.6</v>
      </c>
      <c r="G1151">
        <v>5.6</v>
      </c>
      <c r="I1151">
        <v>46</v>
      </c>
      <c r="J1151">
        <v>85</v>
      </c>
      <c r="K1151">
        <v>-9.1199326472331403</v>
      </c>
      <c r="L1151">
        <v>0.48079173068949099</v>
      </c>
      <c r="M1151">
        <v>76</v>
      </c>
      <c r="N1151">
        <v>42</v>
      </c>
      <c r="O1151">
        <v>4.7741016154889602</v>
      </c>
      <c r="P1151">
        <v>0.54797710174662795</v>
      </c>
      <c r="Q1151">
        <v>67</v>
      </c>
      <c r="R1151">
        <v>41</v>
      </c>
      <c r="S1151">
        <v>3.23000513522766</v>
      </c>
      <c r="T1151">
        <v>0.78843659707674196</v>
      </c>
      <c r="U1151">
        <v>64</v>
      </c>
      <c r="V1151">
        <v>54</v>
      </c>
      <c r="W1151">
        <v>-0.74950768727510697</v>
      </c>
      <c r="X1151">
        <v>0.157257747287951</v>
      </c>
      <c r="Y1151">
        <v>62</v>
      </c>
      <c r="Z1151">
        <v>28</v>
      </c>
      <c r="AA1151">
        <v>0</v>
      </c>
      <c r="AB1151">
        <v>-0.18182758970207499</v>
      </c>
      <c r="AC1151">
        <v>95</v>
      </c>
      <c r="AD1151">
        <v>51</v>
      </c>
      <c r="AE1151">
        <v>2.01777693761814</v>
      </c>
      <c r="AF1151">
        <v>0.79949925923208198</v>
      </c>
      <c r="AH1151">
        <v>-7</v>
      </c>
      <c r="AJ1151">
        <v>-1</v>
      </c>
      <c r="AK1151">
        <v>1</v>
      </c>
      <c r="AL1151">
        <v>3.45</v>
      </c>
      <c r="AM1151">
        <v>-3.55</v>
      </c>
      <c r="AO1151">
        <v>0</v>
      </c>
      <c r="AP1151">
        <v>0</v>
      </c>
      <c r="AQ1151">
        <v>3.45</v>
      </c>
      <c r="AR1151">
        <v>-3.55</v>
      </c>
      <c r="AS1151">
        <v>-1</v>
      </c>
      <c r="AT1151">
        <v>1</v>
      </c>
      <c r="AV1151">
        <v>3</v>
      </c>
      <c r="AW1151">
        <v>-4</v>
      </c>
      <c r="AX1151">
        <v>-1</v>
      </c>
      <c r="AZ1151">
        <f t="shared" si="17"/>
        <v>0</v>
      </c>
    </row>
    <row r="1152" spans="1:52" hidden="1" x14ac:dyDescent="0.25">
      <c r="A1152" t="s">
        <v>62</v>
      </c>
      <c r="B1152" t="s">
        <v>71</v>
      </c>
      <c r="C1152">
        <v>2009</v>
      </c>
      <c r="D1152">
        <v>11</v>
      </c>
      <c r="E1152">
        <v>0</v>
      </c>
      <c r="F1152">
        <v>-1.9</v>
      </c>
      <c r="G1152">
        <v>-44.4</v>
      </c>
      <c r="I1152">
        <v>31</v>
      </c>
      <c r="J1152">
        <v>85</v>
      </c>
      <c r="K1152">
        <v>0</v>
      </c>
      <c r="L1152">
        <v>8.3349328005425397E-2</v>
      </c>
      <c r="M1152">
        <v>76</v>
      </c>
      <c r="N1152">
        <v>31</v>
      </c>
      <c r="O1152">
        <v>0</v>
      </c>
      <c r="P1152">
        <v>2.7636172147972999E-2</v>
      </c>
      <c r="Q1152">
        <v>100</v>
      </c>
      <c r="R1152">
        <v>61</v>
      </c>
      <c r="S1152">
        <v>2.21263540106137</v>
      </c>
      <c r="T1152">
        <v>0.145688799469436</v>
      </c>
      <c r="U1152">
        <v>59</v>
      </c>
      <c r="V1152">
        <v>41</v>
      </c>
      <c r="W1152">
        <v>8.9320307778399499</v>
      </c>
      <c r="X1152">
        <v>0.49624151540618999</v>
      </c>
      <c r="Y1152">
        <v>27</v>
      </c>
      <c r="Z1152">
        <v>71</v>
      </c>
      <c r="AA1152">
        <v>7.9883703955185803</v>
      </c>
      <c r="AB1152">
        <v>-0.28711988619158801</v>
      </c>
      <c r="AC1152">
        <v>93</v>
      </c>
      <c r="AD1152">
        <v>94</v>
      </c>
      <c r="AE1152">
        <v>0.23250819448238799</v>
      </c>
      <c r="AF1152">
        <v>0.131192815262409</v>
      </c>
      <c r="AH1152">
        <v>11</v>
      </c>
      <c r="AJ1152">
        <v>-1</v>
      </c>
      <c r="AK1152">
        <v>1</v>
      </c>
      <c r="AL1152">
        <v>-11.62</v>
      </c>
      <c r="AM1152">
        <v>-0.619999999999999</v>
      </c>
      <c r="AO1152">
        <v>0</v>
      </c>
      <c r="AP1152">
        <v>0</v>
      </c>
      <c r="AQ1152">
        <v>-11.62</v>
      </c>
      <c r="AR1152">
        <v>-0.619999999999999</v>
      </c>
      <c r="AS1152">
        <v>-1</v>
      </c>
      <c r="AT1152">
        <v>1</v>
      </c>
      <c r="AV1152">
        <v>-17</v>
      </c>
      <c r="AW1152">
        <v>-6</v>
      </c>
      <c r="AX1152">
        <v>-1</v>
      </c>
      <c r="AZ1152">
        <f t="shared" si="17"/>
        <v>0</v>
      </c>
    </row>
    <row r="1153" spans="1:52" x14ac:dyDescent="0.25">
      <c r="A1153" t="s">
        <v>58</v>
      </c>
      <c r="B1153" t="s">
        <v>53</v>
      </c>
      <c r="C1153">
        <v>2009</v>
      </c>
      <c r="D1153">
        <v>11</v>
      </c>
      <c r="E1153">
        <v>1</v>
      </c>
      <c r="F1153">
        <v>-50.8</v>
      </c>
      <c r="G1153">
        <v>-70.3</v>
      </c>
      <c r="I1153">
        <v>42</v>
      </c>
      <c r="J1153">
        <v>79</v>
      </c>
      <c r="K1153">
        <v>-13.121160650296</v>
      </c>
      <c r="L1153">
        <v>0.56709094815457295</v>
      </c>
      <c r="M1153">
        <v>41</v>
      </c>
      <c r="N1153">
        <v>65</v>
      </c>
      <c r="O1153">
        <v>-1.02921952539925</v>
      </c>
      <c r="P1153">
        <v>-0.29231017849482799</v>
      </c>
      <c r="Q1153">
        <v>30</v>
      </c>
      <c r="R1153">
        <v>86</v>
      </c>
      <c r="S1153">
        <v>0</v>
      </c>
      <c r="T1153">
        <v>0.20361377642451101</v>
      </c>
      <c r="U1153">
        <v>17</v>
      </c>
      <c r="V1153">
        <v>50</v>
      </c>
      <c r="W1153">
        <v>-9.3875278807081592</v>
      </c>
      <c r="X1153">
        <v>0.77861466425244596</v>
      </c>
      <c r="Y1153">
        <v>1</v>
      </c>
      <c r="Z1153">
        <v>37</v>
      </c>
      <c r="AA1153">
        <v>6.1264800950683096</v>
      </c>
      <c r="AB1153">
        <v>0.646342590371212</v>
      </c>
      <c r="AC1153">
        <v>55</v>
      </c>
      <c r="AD1153">
        <v>48</v>
      </c>
      <c r="AE1153">
        <v>-5.0868543467623599</v>
      </c>
      <c r="AF1153">
        <v>-0.20339778157155999</v>
      </c>
      <c r="AH1153">
        <v>8.5</v>
      </c>
      <c r="AJ1153">
        <v>-1</v>
      </c>
      <c r="AK1153">
        <v>-1</v>
      </c>
      <c r="AL1153">
        <v>-14.04</v>
      </c>
      <c r="AM1153">
        <v>-5.5399999999999903</v>
      </c>
      <c r="AO1153">
        <v>-14.7501583030629</v>
      </c>
      <c r="AP1153">
        <v>-1.46598030227252</v>
      </c>
      <c r="AQ1153">
        <v>-15.5059803022725</v>
      </c>
      <c r="AR1153">
        <v>-7.00598030227252</v>
      </c>
      <c r="AS1153">
        <v>-1</v>
      </c>
      <c r="AT1153">
        <v>-1</v>
      </c>
      <c r="AV1153">
        <v>3</v>
      </c>
      <c r="AW1153">
        <v>11.5</v>
      </c>
      <c r="AX1153">
        <v>1</v>
      </c>
      <c r="AZ1153">
        <f t="shared" si="17"/>
        <v>1</v>
      </c>
    </row>
    <row r="1154" spans="1:52" hidden="1" x14ac:dyDescent="0.25">
      <c r="A1154" t="s">
        <v>64</v>
      </c>
      <c r="B1154" t="s">
        <v>46</v>
      </c>
      <c r="C1154">
        <v>2009</v>
      </c>
      <c r="D1154">
        <v>11</v>
      </c>
      <c r="E1154">
        <v>0</v>
      </c>
      <c r="F1154">
        <v>28.5</v>
      </c>
      <c r="G1154">
        <v>47.4</v>
      </c>
      <c r="I1154">
        <v>81</v>
      </c>
      <c r="J1154">
        <v>65</v>
      </c>
      <c r="K1154">
        <v>-6.2266722520107303</v>
      </c>
      <c r="L1154">
        <v>0.23590040080821401</v>
      </c>
      <c r="M1154">
        <v>53</v>
      </c>
      <c r="N1154">
        <v>38</v>
      </c>
      <c r="O1154">
        <v>-2.4700164400885298</v>
      </c>
      <c r="P1154">
        <v>0.25087081886412799</v>
      </c>
      <c r="Q1154">
        <v>29</v>
      </c>
      <c r="R1154">
        <v>53</v>
      </c>
      <c r="S1154">
        <v>0</v>
      </c>
      <c r="T1154">
        <v>8.9928680398672703E-3</v>
      </c>
      <c r="U1154">
        <v>69</v>
      </c>
      <c r="V1154">
        <v>11</v>
      </c>
      <c r="W1154">
        <v>-2.2100821205821202</v>
      </c>
      <c r="X1154">
        <v>0.13915432309176401</v>
      </c>
      <c r="Y1154">
        <v>67</v>
      </c>
      <c r="Z1154">
        <v>70</v>
      </c>
      <c r="AA1154">
        <v>-1.1530510390400699</v>
      </c>
      <c r="AB1154">
        <v>-0.55412780374705595</v>
      </c>
      <c r="AC1154">
        <v>61</v>
      </c>
      <c r="AD1154">
        <v>67</v>
      </c>
      <c r="AE1154">
        <v>-5.8301564820102696</v>
      </c>
      <c r="AF1154">
        <v>0.139498131725942</v>
      </c>
      <c r="AH1154">
        <v>-3.5</v>
      </c>
      <c r="AJ1154">
        <v>1</v>
      </c>
      <c r="AK1154">
        <v>1</v>
      </c>
      <c r="AL1154">
        <v>8.56</v>
      </c>
      <c r="AM1154">
        <v>5.0599999999999996</v>
      </c>
      <c r="AO1154">
        <v>0</v>
      </c>
      <c r="AP1154">
        <v>0</v>
      </c>
      <c r="AQ1154">
        <v>8.56</v>
      </c>
      <c r="AR1154">
        <v>5.0599999999999996</v>
      </c>
      <c r="AS1154">
        <v>1</v>
      </c>
      <c r="AT1154">
        <v>1</v>
      </c>
      <c r="AV1154">
        <v>4</v>
      </c>
      <c r="AW1154">
        <v>0.5</v>
      </c>
      <c r="AX1154">
        <v>1</v>
      </c>
      <c r="AZ1154">
        <f t="shared" si="17"/>
        <v>0</v>
      </c>
    </row>
    <row r="1155" spans="1:52" hidden="1" x14ac:dyDescent="0.25">
      <c r="A1155" t="s">
        <v>60</v>
      </c>
      <c r="B1155" t="s">
        <v>59</v>
      </c>
      <c r="C1155">
        <v>2009</v>
      </c>
      <c r="D1155">
        <v>11</v>
      </c>
      <c r="E1155">
        <v>0</v>
      </c>
      <c r="F1155">
        <v>24</v>
      </c>
      <c r="G1155">
        <v>57.2</v>
      </c>
      <c r="I1155">
        <v>65</v>
      </c>
      <c r="J1155">
        <v>26</v>
      </c>
      <c r="K1155">
        <v>0</v>
      </c>
      <c r="L1155">
        <v>-0.24520931803210699</v>
      </c>
      <c r="M1155">
        <v>41</v>
      </c>
      <c r="N1155">
        <v>15</v>
      </c>
      <c r="O1155">
        <v>-14.2648060227889</v>
      </c>
      <c r="P1155">
        <v>-0.73107055478494998</v>
      </c>
      <c r="Q1155">
        <v>38</v>
      </c>
      <c r="R1155">
        <v>31</v>
      </c>
      <c r="S1155">
        <v>-1.3398118522164799</v>
      </c>
      <c r="T1155">
        <v>-0.10234099555015699</v>
      </c>
      <c r="U1155">
        <v>100</v>
      </c>
      <c r="V1155">
        <v>26</v>
      </c>
      <c r="W1155">
        <v>-0.65735082832429104</v>
      </c>
      <c r="X1155">
        <v>-0.157219621725812</v>
      </c>
      <c r="Y1155">
        <v>69</v>
      </c>
      <c r="Z1155">
        <v>34</v>
      </c>
      <c r="AA1155">
        <v>-1.9730611941629199</v>
      </c>
      <c r="AB1155">
        <v>-0.429877593363378</v>
      </c>
      <c r="AC1155">
        <v>58</v>
      </c>
      <c r="AD1155">
        <v>25</v>
      </c>
      <c r="AE1155">
        <v>-2.4126541391569298</v>
      </c>
      <c r="AF1155">
        <v>-0.220939782168103</v>
      </c>
      <c r="AH1155">
        <v>-11.5</v>
      </c>
      <c r="AJ1155">
        <v>-1</v>
      </c>
      <c r="AK1155">
        <v>1</v>
      </c>
      <c r="AL1155">
        <v>10.9</v>
      </c>
      <c r="AM1155">
        <v>-0.59999999999999898</v>
      </c>
      <c r="AO1155">
        <v>0</v>
      </c>
      <c r="AP1155">
        <v>0</v>
      </c>
      <c r="AQ1155">
        <v>10.9</v>
      </c>
      <c r="AR1155">
        <v>-0.59999999999999898</v>
      </c>
      <c r="AS1155">
        <v>-1</v>
      </c>
      <c r="AT1155">
        <v>1</v>
      </c>
      <c r="AV1155">
        <v>-3</v>
      </c>
      <c r="AW1155">
        <v>-14.5</v>
      </c>
      <c r="AX1155">
        <v>-1</v>
      </c>
      <c r="AZ1155">
        <f t="shared" si="17"/>
        <v>0</v>
      </c>
    </row>
    <row r="1156" spans="1:52" hidden="1" x14ac:dyDescent="0.25">
      <c r="A1156" t="s">
        <v>65</v>
      </c>
      <c r="B1156" t="s">
        <v>57</v>
      </c>
      <c r="C1156">
        <v>2009</v>
      </c>
      <c r="D1156">
        <v>11</v>
      </c>
      <c r="E1156">
        <v>0</v>
      </c>
      <c r="F1156">
        <v>8.1</v>
      </c>
      <c r="G1156">
        <v>-4.2</v>
      </c>
      <c r="I1156">
        <v>62</v>
      </c>
      <c r="J1156">
        <v>74</v>
      </c>
      <c r="K1156">
        <v>-4.27152223230489</v>
      </c>
      <c r="L1156">
        <v>0.52303329906308504</v>
      </c>
      <c r="M1156">
        <v>62</v>
      </c>
      <c r="N1156">
        <v>81</v>
      </c>
      <c r="O1156">
        <v>-4.0444109378993103</v>
      </c>
      <c r="P1156">
        <v>0.496267482533014</v>
      </c>
      <c r="Q1156">
        <v>0</v>
      </c>
      <c r="R1156">
        <v>65</v>
      </c>
      <c r="S1156">
        <v>2.0642200618647699</v>
      </c>
      <c r="T1156">
        <v>0.233855629034879</v>
      </c>
      <c r="U1156">
        <v>52</v>
      </c>
      <c r="V1156">
        <v>39</v>
      </c>
      <c r="W1156">
        <v>0</v>
      </c>
      <c r="X1156">
        <v>-1.29626016739522E-2</v>
      </c>
      <c r="Y1156">
        <v>72</v>
      </c>
      <c r="Z1156">
        <v>78</v>
      </c>
      <c r="AA1156">
        <v>-3.0043970418671102</v>
      </c>
      <c r="AB1156">
        <v>0.52196488001513597</v>
      </c>
      <c r="AC1156">
        <v>59</v>
      </c>
      <c r="AD1156">
        <v>51</v>
      </c>
      <c r="AE1156">
        <v>1.9439926968041401</v>
      </c>
      <c r="AF1156">
        <v>0.146111199222838</v>
      </c>
      <c r="AH1156">
        <v>-6</v>
      </c>
      <c r="AJ1156">
        <v>-1</v>
      </c>
      <c r="AK1156">
        <v>-1</v>
      </c>
      <c r="AL1156">
        <v>-3.14</v>
      </c>
      <c r="AM1156">
        <v>-9.14</v>
      </c>
      <c r="AO1156">
        <v>0</v>
      </c>
      <c r="AP1156">
        <v>0</v>
      </c>
      <c r="AQ1156">
        <v>-3.14</v>
      </c>
      <c r="AR1156">
        <v>-9.14</v>
      </c>
      <c r="AS1156">
        <v>-1</v>
      </c>
      <c r="AT1156">
        <v>-1</v>
      </c>
      <c r="AV1156">
        <v>29</v>
      </c>
      <c r="AW1156">
        <v>23</v>
      </c>
      <c r="AX1156">
        <v>1</v>
      </c>
      <c r="AZ1156">
        <f t="shared" ref="AZ1156:AZ1219" si="18">IF(AO1156=0,0,1)</f>
        <v>0</v>
      </c>
    </row>
    <row r="1157" spans="1:52" hidden="1" x14ac:dyDescent="0.25">
      <c r="A1157" t="s">
        <v>67</v>
      </c>
      <c r="B1157" t="s">
        <v>76</v>
      </c>
      <c r="C1157">
        <v>2009</v>
      </c>
      <c r="D1157">
        <v>11</v>
      </c>
      <c r="E1157">
        <v>0</v>
      </c>
      <c r="F1157">
        <v>-11.9</v>
      </c>
      <c r="G1157">
        <v>-38.200000000000003</v>
      </c>
      <c r="I1157">
        <v>46</v>
      </c>
      <c r="J1157">
        <v>65</v>
      </c>
      <c r="K1157">
        <v>-2.0124871955027999</v>
      </c>
      <c r="L1157">
        <v>0.17962474551259699</v>
      </c>
      <c r="M1157">
        <v>53</v>
      </c>
      <c r="N1157">
        <v>100</v>
      </c>
      <c r="O1157">
        <v>0</v>
      </c>
      <c r="P1157">
        <v>0.81589503275446496</v>
      </c>
      <c r="Q1157">
        <v>19</v>
      </c>
      <c r="R1157">
        <v>76</v>
      </c>
      <c r="S1157">
        <v>0</v>
      </c>
      <c r="T1157">
        <v>0.52117045153225805</v>
      </c>
      <c r="U1157">
        <v>66</v>
      </c>
      <c r="V1157">
        <v>50</v>
      </c>
      <c r="W1157">
        <v>9.8118531187122802</v>
      </c>
      <c r="X1157">
        <v>-0.64995004120045996</v>
      </c>
      <c r="Y1157">
        <v>64</v>
      </c>
      <c r="Z1157">
        <v>34</v>
      </c>
      <c r="AA1157">
        <v>0</v>
      </c>
      <c r="AB1157">
        <v>9.6029582263098101E-2</v>
      </c>
      <c r="AC1157">
        <v>35</v>
      </c>
      <c r="AD1157">
        <v>66</v>
      </c>
      <c r="AE1157">
        <v>-1.9424077905869099</v>
      </c>
      <c r="AF1157">
        <v>0.27268403258406498</v>
      </c>
      <c r="AH1157">
        <v>11</v>
      </c>
      <c r="AJ1157">
        <v>1</v>
      </c>
      <c r="AK1157">
        <v>-1</v>
      </c>
      <c r="AL1157">
        <v>-10.34</v>
      </c>
      <c r="AM1157">
        <v>0.66</v>
      </c>
      <c r="AO1157">
        <v>0</v>
      </c>
      <c r="AP1157">
        <v>0</v>
      </c>
      <c r="AQ1157">
        <v>-10.34</v>
      </c>
      <c r="AR1157">
        <v>0.66</v>
      </c>
      <c r="AS1157">
        <v>1</v>
      </c>
      <c r="AT1157">
        <v>-1</v>
      </c>
      <c r="AV1157">
        <v>-26</v>
      </c>
      <c r="AW1157">
        <v>-15</v>
      </c>
      <c r="AX1157">
        <v>-1</v>
      </c>
      <c r="AZ1157">
        <f t="shared" si="18"/>
        <v>0</v>
      </c>
    </row>
    <row r="1158" spans="1:52" hidden="1" x14ac:dyDescent="0.25">
      <c r="A1158" t="s">
        <v>66</v>
      </c>
      <c r="B1158" t="s">
        <v>73</v>
      </c>
      <c r="C1158">
        <v>2009</v>
      </c>
      <c r="D1158">
        <v>11</v>
      </c>
      <c r="E1158">
        <v>0</v>
      </c>
      <c r="F1158">
        <v>-1</v>
      </c>
      <c r="G1158">
        <v>-20.8</v>
      </c>
      <c r="I1158">
        <v>35</v>
      </c>
      <c r="J1158">
        <v>0</v>
      </c>
      <c r="K1158">
        <v>0</v>
      </c>
      <c r="L1158">
        <v>0.43805089220969901</v>
      </c>
      <c r="M1158">
        <v>38</v>
      </c>
      <c r="N1158">
        <v>38</v>
      </c>
      <c r="O1158">
        <v>0</v>
      </c>
      <c r="P1158">
        <v>1.23515561246514E-2</v>
      </c>
      <c r="Q1158">
        <v>29</v>
      </c>
      <c r="R1158">
        <v>77</v>
      </c>
      <c r="S1158">
        <v>0</v>
      </c>
      <c r="T1158">
        <v>-3.7880154120597503E-2</v>
      </c>
      <c r="U1158">
        <v>82</v>
      </c>
      <c r="V1158">
        <v>46</v>
      </c>
      <c r="W1158">
        <v>-2.4117585030961202</v>
      </c>
      <c r="X1158">
        <v>0.355836604262181</v>
      </c>
      <c r="Y1158">
        <v>30</v>
      </c>
      <c r="Z1158">
        <v>76</v>
      </c>
      <c r="AA1158">
        <v>8.7285809966065298</v>
      </c>
      <c r="AB1158">
        <v>-0.264436140063879</v>
      </c>
      <c r="AC1158">
        <v>21</v>
      </c>
      <c r="AD1158">
        <v>66</v>
      </c>
      <c r="AE1158">
        <v>1.36090179122954E-2</v>
      </c>
      <c r="AF1158">
        <v>-0.142677206346807</v>
      </c>
      <c r="AH1158">
        <v>6</v>
      </c>
      <c r="AJ1158">
        <v>-1</v>
      </c>
      <c r="AK1158">
        <v>0</v>
      </c>
      <c r="AL1158">
        <v>-6.71</v>
      </c>
      <c r="AM1158">
        <v>-0.71</v>
      </c>
      <c r="AO1158">
        <v>0</v>
      </c>
      <c r="AP1158">
        <v>0</v>
      </c>
      <c r="AQ1158">
        <v>-6.71</v>
      </c>
      <c r="AR1158">
        <v>-0.71</v>
      </c>
      <c r="AS1158">
        <v>-1</v>
      </c>
      <c r="AT1158">
        <v>0</v>
      </c>
      <c r="AV1158">
        <v>-6</v>
      </c>
      <c r="AW1158">
        <v>0</v>
      </c>
      <c r="AX1158">
        <v>0</v>
      </c>
      <c r="AZ1158">
        <f t="shared" si="18"/>
        <v>0</v>
      </c>
    </row>
    <row r="1159" spans="1:52" hidden="1" x14ac:dyDescent="0.25">
      <c r="A1159" t="s">
        <v>68</v>
      </c>
      <c r="B1159" t="s">
        <v>45</v>
      </c>
      <c r="C1159">
        <v>2009</v>
      </c>
      <c r="D1159">
        <v>11</v>
      </c>
      <c r="E1159">
        <v>1</v>
      </c>
      <c r="F1159">
        <v>-36.1</v>
      </c>
      <c r="G1159">
        <v>-56</v>
      </c>
      <c r="I1159">
        <v>27</v>
      </c>
      <c r="J1159">
        <v>76</v>
      </c>
      <c r="K1159">
        <v>-7.1348139466744698</v>
      </c>
      <c r="L1159">
        <v>0.137408797390174</v>
      </c>
      <c r="M1159">
        <v>68</v>
      </c>
      <c r="N1159">
        <v>65</v>
      </c>
      <c r="O1159">
        <v>-8.6400410853376606</v>
      </c>
      <c r="P1159">
        <v>0.36894934758909398</v>
      </c>
      <c r="Q1159">
        <v>46</v>
      </c>
      <c r="R1159">
        <v>69</v>
      </c>
      <c r="S1159">
        <v>0</v>
      </c>
      <c r="T1159">
        <v>0.80849862803135497</v>
      </c>
      <c r="U1159">
        <v>30</v>
      </c>
      <c r="V1159">
        <v>10</v>
      </c>
      <c r="W1159">
        <v>-17.399664940281099</v>
      </c>
      <c r="X1159">
        <v>-0.57298968208575995</v>
      </c>
      <c r="Y1159">
        <v>35</v>
      </c>
      <c r="Z1159">
        <v>17</v>
      </c>
      <c r="AA1159">
        <v>0</v>
      </c>
      <c r="AB1159">
        <v>-9.5259365045306299E-2</v>
      </c>
      <c r="AC1159">
        <v>33</v>
      </c>
      <c r="AD1159">
        <v>78</v>
      </c>
      <c r="AE1159">
        <v>-7.6122048317963298</v>
      </c>
      <c r="AF1159">
        <v>0.18321941072723</v>
      </c>
      <c r="AH1159">
        <v>9</v>
      </c>
      <c r="AJ1159">
        <v>-1</v>
      </c>
      <c r="AK1159">
        <v>-1</v>
      </c>
      <c r="AL1159">
        <v>-10.62</v>
      </c>
      <c r="AM1159">
        <v>-1.6199999999999899</v>
      </c>
      <c r="AO1159">
        <v>0</v>
      </c>
      <c r="AP1159">
        <v>0</v>
      </c>
      <c r="AQ1159">
        <v>-10.62</v>
      </c>
      <c r="AR1159">
        <v>-1.6199999999999899</v>
      </c>
      <c r="AS1159">
        <v>-1</v>
      </c>
      <c r="AT1159">
        <v>-1</v>
      </c>
      <c r="AV1159">
        <v>-8</v>
      </c>
      <c r="AW1159">
        <v>1</v>
      </c>
      <c r="AX1159">
        <v>1</v>
      </c>
      <c r="AZ1159">
        <f t="shared" si="18"/>
        <v>0</v>
      </c>
    </row>
    <row r="1160" spans="1:52" hidden="1" x14ac:dyDescent="0.25">
      <c r="A1160" t="s">
        <v>54</v>
      </c>
      <c r="B1160" t="s">
        <v>63</v>
      </c>
      <c r="C1160">
        <v>2009</v>
      </c>
      <c r="D1160">
        <v>11</v>
      </c>
      <c r="E1160">
        <v>1</v>
      </c>
      <c r="F1160">
        <v>-33.200000000000003</v>
      </c>
      <c r="G1160">
        <v>-61.1</v>
      </c>
      <c r="I1160">
        <v>35</v>
      </c>
      <c r="J1160">
        <v>83</v>
      </c>
      <c r="K1160">
        <v>-13.461729645500499</v>
      </c>
      <c r="L1160">
        <v>0.84861687686437504</v>
      </c>
      <c r="M1160">
        <v>62</v>
      </c>
      <c r="N1160">
        <v>50</v>
      </c>
      <c r="O1160">
        <v>-1.29797114517583</v>
      </c>
      <c r="P1160">
        <v>-0.20932598061905999</v>
      </c>
      <c r="Q1160">
        <v>25</v>
      </c>
      <c r="R1160">
        <v>56</v>
      </c>
      <c r="S1160">
        <v>-1.0239591626335101</v>
      </c>
      <c r="T1160">
        <v>-0.37619918079592601</v>
      </c>
      <c r="U1160">
        <v>5</v>
      </c>
      <c r="V1160">
        <v>80</v>
      </c>
      <c r="W1160">
        <v>0</v>
      </c>
      <c r="X1160">
        <v>-8.1368502615880703E-2</v>
      </c>
      <c r="Y1160">
        <v>31</v>
      </c>
      <c r="Z1160">
        <v>40</v>
      </c>
      <c r="AA1160">
        <v>3.3682023198326498</v>
      </c>
      <c r="AB1160">
        <v>0.26089629790869601</v>
      </c>
      <c r="AC1160">
        <v>55</v>
      </c>
      <c r="AD1160">
        <v>80</v>
      </c>
      <c r="AE1160">
        <v>-4.5128323406073898</v>
      </c>
      <c r="AF1160">
        <v>0.22582203804519799</v>
      </c>
      <c r="AH1160">
        <v>10.5</v>
      </c>
      <c r="AJ1160">
        <v>-1</v>
      </c>
      <c r="AK1160">
        <v>1</v>
      </c>
      <c r="AL1160">
        <v>-11.84</v>
      </c>
      <c r="AM1160">
        <v>-1.34</v>
      </c>
      <c r="AO1160">
        <v>0</v>
      </c>
      <c r="AP1160">
        <v>0</v>
      </c>
      <c r="AQ1160">
        <v>-11.84</v>
      </c>
      <c r="AR1160">
        <v>-1.3399999999999901</v>
      </c>
      <c r="AS1160">
        <v>-1</v>
      </c>
      <c r="AT1160">
        <v>1</v>
      </c>
      <c r="AV1160">
        <v>-31</v>
      </c>
      <c r="AW1160">
        <v>-20.5</v>
      </c>
      <c r="AX1160">
        <v>-1</v>
      </c>
      <c r="AZ1160">
        <f t="shared" si="18"/>
        <v>0</v>
      </c>
    </row>
    <row r="1161" spans="1:52" x14ac:dyDescent="0.25">
      <c r="A1161" t="s">
        <v>69</v>
      </c>
      <c r="B1161" t="s">
        <v>56</v>
      </c>
      <c r="C1161">
        <v>2009</v>
      </c>
      <c r="D1161">
        <v>11</v>
      </c>
      <c r="E1161">
        <v>0</v>
      </c>
      <c r="F1161">
        <v>-13</v>
      </c>
      <c r="G1161">
        <v>-24.3</v>
      </c>
      <c r="I1161">
        <v>50</v>
      </c>
      <c r="J1161">
        <v>76</v>
      </c>
      <c r="K1161">
        <v>-9.95823352379292</v>
      </c>
      <c r="L1161">
        <v>0.66522935203441502</v>
      </c>
      <c r="M1161">
        <v>100</v>
      </c>
      <c r="N1161">
        <v>19</v>
      </c>
      <c r="O1161">
        <v>-1.8690407364391</v>
      </c>
      <c r="P1161">
        <v>0.16821035143449301</v>
      </c>
      <c r="Q1161">
        <v>91</v>
      </c>
      <c r="R1161">
        <v>62</v>
      </c>
      <c r="S1161">
        <v>-5.6379728865583898</v>
      </c>
      <c r="T1161">
        <v>0.32603236641917599</v>
      </c>
      <c r="U1161">
        <v>61</v>
      </c>
      <c r="V1161">
        <v>16</v>
      </c>
      <c r="W1161">
        <v>0</v>
      </c>
      <c r="X1161">
        <v>-4.3553882013327702E-2</v>
      </c>
      <c r="Y1161">
        <v>27</v>
      </c>
      <c r="Z1161">
        <v>44</v>
      </c>
      <c r="AA1161">
        <v>-1.2639441287878701</v>
      </c>
      <c r="AB1161">
        <v>0.32050289596704301</v>
      </c>
      <c r="AC1161">
        <v>1</v>
      </c>
      <c r="AD1161">
        <v>84</v>
      </c>
      <c r="AE1161">
        <v>-15.3494936385374</v>
      </c>
      <c r="AF1161">
        <v>0.67511096878286303</v>
      </c>
      <c r="AH1161">
        <v>3.5</v>
      </c>
      <c r="AJ1161">
        <v>-1</v>
      </c>
      <c r="AK1161">
        <v>-1</v>
      </c>
      <c r="AL1161">
        <v>-7.45</v>
      </c>
      <c r="AM1161">
        <v>-3.95</v>
      </c>
      <c r="AO1161">
        <v>-16.987120755079602</v>
      </c>
      <c r="AP1161">
        <v>-1.68830624781161</v>
      </c>
      <c r="AQ1161">
        <v>-9.1383062478116095</v>
      </c>
      <c r="AR1161">
        <v>-5.6383062478116104</v>
      </c>
      <c r="AS1161">
        <v>-1</v>
      </c>
      <c r="AT1161">
        <v>-1</v>
      </c>
      <c r="AV1161">
        <v>3</v>
      </c>
      <c r="AW1161">
        <v>6.5</v>
      </c>
      <c r="AX1161">
        <v>1</v>
      </c>
      <c r="AZ1161">
        <f t="shared" si="18"/>
        <v>1</v>
      </c>
    </row>
    <row r="1162" spans="1:52" hidden="1" x14ac:dyDescent="0.25">
      <c r="A1162" t="s">
        <v>70</v>
      </c>
      <c r="B1162" t="s">
        <v>55</v>
      </c>
      <c r="C1162">
        <v>2009</v>
      </c>
      <c r="D1162">
        <v>11</v>
      </c>
      <c r="E1162">
        <v>0</v>
      </c>
      <c r="F1162">
        <v>-6.8</v>
      </c>
      <c r="G1162">
        <v>-29.3</v>
      </c>
      <c r="I1162">
        <v>62</v>
      </c>
      <c r="J1162">
        <v>56</v>
      </c>
      <c r="K1162">
        <v>-6.1602767885317498</v>
      </c>
      <c r="L1162">
        <v>-0.59954325633820404</v>
      </c>
      <c r="M1162">
        <v>30</v>
      </c>
      <c r="N1162">
        <v>65</v>
      </c>
      <c r="O1162">
        <v>-1.5547364541102801E-2</v>
      </c>
      <c r="P1162">
        <v>-0.72218410064310101</v>
      </c>
      <c r="Q1162">
        <v>34</v>
      </c>
      <c r="R1162">
        <v>67</v>
      </c>
      <c r="S1162">
        <v>-1.9608589702072501</v>
      </c>
      <c r="T1162">
        <v>-0.34062369244512503</v>
      </c>
      <c r="U1162">
        <v>46</v>
      </c>
      <c r="V1162">
        <v>58</v>
      </c>
      <c r="W1162">
        <v>-3.4393179916318002</v>
      </c>
      <c r="X1162">
        <v>-0.28852957975661497</v>
      </c>
      <c r="Y1162">
        <v>43</v>
      </c>
      <c r="Z1162">
        <v>41</v>
      </c>
      <c r="AA1162">
        <v>-6.68174250397748</v>
      </c>
      <c r="AB1162">
        <v>-0.81278859256607106</v>
      </c>
      <c r="AC1162">
        <v>100</v>
      </c>
      <c r="AD1162">
        <v>73</v>
      </c>
      <c r="AE1162">
        <v>0</v>
      </c>
      <c r="AF1162">
        <v>-0.350390346344436</v>
      </c>
      <c r="AH1162">
        <v>10.5</v>
      </c>
      <c r="AJ1162">
        <v>1</v>
      </c>
      <c r="AK1162">
        <v>1</v>
      </c>
      <c r="AL1162">
        <v>-8.5</v>
      </c>
      <c r="AM1162">
        <v>2</v>
      </c>
      <c r="AO1162">
        <v>0</v>
      </c>
      <c r="AP1162">
        <v>0</v>
      </c>
      <c r="AQ1162">
        <v>-8.5</v>
      </c>
      <c r="AR1162">
        <v>2</v>
      </c>
      <c r="AS1162">
        <v>1</v>
      </c>
      <c r="AT1162">
        <v>1</v>
      </c>
      <c r="AV1162">
        <v>-1</v>
      </c>
      <c r="AW1162">
        <v>9.5</v>
      </c>
      <c r="AX1162">
        <v>1</v>
      </c>
      <c r="AZ1162">
        <f t="shared" si="18"/>
        <v>0</v>
      </c>
    </row>
    <row r="1163" spans="1:52" hidden="1" x14ac:dyDescent="0.25">
      <c r="A1163" t="s">
        <v>45</v>
      </c>
      <c r="B1163" t="s">
        <v>69</v>
      </c>
      <c r="C1163">
        <v>2009</v>
      </c>
      <c r="D1163">
        <v>12</v>
      </c>
      <c r="E1163">
        <v>0</v>
      </c>
      <c r="F1163">
        <v>23</v>
      </c>
      <c r="G1163">
        <v>36.1</v>
      </c>
      <c r="I1163">
        <v>69</v>
      </c>
      <c r="J1163">
        <v>100</v>
      </c>
      <c r="K1163">
        <v>0</v>
      </c>
      <c r="L1163">
        <v>0.49877373988753698</v>
      </c>
      <c r="M1163">
        <v>72</v>
      </c>
      <c r="N1163">
        <v>58</v>
      </c>
      <c r="O1163">
        <v>-2.7920529517607702</v>
      </c>
      <c r="P1163">
        <v>0.17833801395526799</v>
      </c>
      <c r="Q1163">
        <v>12</v>
      </c>
      <c r="R1163">
        <v>65</v>
      </c>
      <c r="S1163">
        <v>0</v>
      </c>
      <c r="T1163">
        <v>-0.27029293537266602</v>
      </c>
      <c r="U1163">
        <v>66</v>
      </c>
      <c r="V1163">
        <v>100</v>
      </c>
      <c r="W1163">
        <v>-7.2199184814806001</v>
      </c>
      <c r="X1163">
        <v>0.274446001716393</v>
      </c>
      <c r="Y1163">
        <v>77</v>
      </c>
      <c r="Z1163">
        <v>3</v>
      </c>
      <c r="AA1163">
        <v>0</v>
      </c>
      <c r="AB1163">
        <v>0.235344987459427</v>
      </c>
      <c r="AC1163">
        <v>25</v>
      </c>
      <c r="AD1163">
        <v>21</v>
      </c>
      <c r="AE1163">
        <v>0</v>
      </c>
      <c r="AF1163">
        <v>1.40553436654754E-2</v>
      </c>
      <c r="AH1163">
        <v>2</v>
      </c>
      <c r="AJ1163">
        <v>1</v>
      </c>
      <c r="AK1163">
        <v>-1</v>
      </c>
      <c r="AL1163">
        <v>5.91</v>
      </c>
      <c r="AM1163">
        <v>7.91</v>
      </c>
      <c r="AO1163">
        <v>0</v>
      </c>
      <c r="AP1163">
        <v>0</v>
      </c>
      <c r="AQ1163">
        <v>5.91</v>
      </c>
      <c r="AR1163">
        <v>7.91</v>
      </c>
      <c r="AS1163">
        <v>1</v>
      </c>
      <c r="AT1163">
        <v>-1</v>
      </c>
      <c r="AV1163">
        <v>-3</v>
      </c>
      <c r="AW1163">
        <v>-1</v>
      </c>
      <c r="AX1163">
        <v>-1</v>
      </c>
      <c r="AZ1163">
        <f t="shared" si="18"/>
        <v>0</v>
      </c>
    </row>
    <row r="1164" spans="1:52" x14ac:dyDescent="0.25">
      <c r="A1164" t="s">
        <v>47</v>
      </c>
      <c r="B1164" t="s">
        <v>54</v>
      </c>
      <c r="C1164">
        <v>2009</v>
      </c>
      <c r="D1164">
        <v>12</v>
      </c>
      <c r="E1164">
        <v>1</v>
      </c>
      <c r="F1164">
        <v>2.9</v>
      </c>
      <c r="G1164">
        <v>36.1</v>
      </c>
      <c r="I1164">
        <v>38</v>
      </c>
      <c r="J1164">
        <v>56</v>
      </c>
      <c r="K1164">
        <v>4.8466447472666703</v>
      </c>
      <c r="L1164">
        <v>0.62243645647758505</v>
      </c>
      <c r="M1164">
        <v>81</v>
      </c>
      <c r="N1164">
        <v>27</v>
      </c>
      <c r="O1164">
        <v>0</v>
      </c>
      <c r="P1164">
        <v>0.17911279307962699</v>
      </c>
      <c r="Q1164">
        <v>45</v>
      </c>
      <c r="R1164">
        <v>0</v>
      </c>
      <c r="S1164">
        <v>0</v>
      </c>
      <c r="T1164">
        <v>-0.33273445966971898</v>
      </c>
      <c r="U1164">
        <v>43</v>
      </c>
      <c r="V1164">
        <v>19</v>
      </c>
      <c r="W1164">
        <v>9.2632730088856192</v>
      </c>
      <c r="X1164">
        <v>0.44865381293423201</v>
      </c>
      <c r="Y1164">
        <v>51</v>
      </c>
      <c r="Z1164">
        <v>58</v>
      </c>
      <c r="AA1164">
        <v>5.2266244401791404</v>
      </c>
      <c r="AB1164">
        <v>0.46166007650512297</v>
      </c>
      <c r="AC1164">
        <v>19</v>
      </c>
      <c r="AD1164">
        <v>24</v>
      </c>
      <c r="AE1164">
        <v>11.5814346408457</v>
      </c>
      <c r="AF1164">
        <v>0.47871941867685702</v>
      </c>
      <c r="AH1164">
        <v>-12.5</v>
      </c>
      <c r="AJ1164">
        <v>-1</v>
      </c>
      <c r="AK1164">
        <v>1</v>
      </c>
      <c r="AL1164">
        <v>9.91</v>
      </c>
      <c r="AM1164">
        <v>-2.59</v>
      </c>
      <c r="AO1164">
        <v>9.7002604143970004</v>
      </c>
      <c r="AP1164">
        <v>0.96408393742235199</v>
      </c>
      <c r="AQ1164">
        <v>10.8740839374223</v>
      </c>
      <c r="AR1164">
        <v>-1.6259160625776401</v>
      </c>
      <c r="AS1164">
        <v>-1</v>
      </c>
      <c r="AT1164">
        <v>1</v>
      </c>
      <c r="AV1164">
        <v>3</v>
      </c>
      <c r="AW1164">
        <v>-9.5</v>
      </c>
      <c r="AX1164">
        <v>-1</v>
      </c>
      <c r="AZ1164">
        <f t="shared" si="18"/>
        <v>1</v>
      </c>
    </row>
    <row r="1165" spans="1:52" hidden="1" x14ac:dyDescent="0.25">
      <c r="A1165" t="s">
        <v>49</v>
      </c>
      <c r="B1165" t="s">
        <v>60</v>
      </c>
      <c r="C1165">
        <v>2009</v>
      </c>
      <c r="D1165">
        <v>12</v>
      </c>
      <c r="E1165">
        <v>1</v>
      </c>
      <c r="F1165">
        <v>23.4</v>
      </c>
      <c r="G1165">
        <v>2.7</v>
      </c>
      <c r="I1165">
        <v>42</v>
      </c>
      <c r="J1165">
        <v>39</v>
      </c>
      <c r="K1165">
        <v>0</v>
      </c>
      <c r="L1165">
        <v>0.444929944599331</v>
      </c>
      <c r="M1165">
        <v>69</v>
      </c>
      <c r="N1165">
        <v>77</v>
      </c>
      <c r="O1165">
        <v>0</v>
      </c>
      <c r="P1165">
        <v>8.36392639509052E-3</v>
      </c>
      <c r="Q1165">
        <v>37</v>
      </c>
      <c r="R1165">
        <v>100</v>
      </c>
      <c r="S1165">
        <v>-7.7861891495601103</v>
      </c>
      <c r="T1165">
        <v>0.67415882109524305</v>
      </c>
      <c r="U1165">
        <v>77</v>
      </c>
      <c r="V1165">
        <v>32</v>
      </c>
      <c r="W1165">
        <v>1.81766053738151</v>
      </c>
      <c r="X1165">
        <v>0.41832151610666801</v>
      </c>
      <c r="Y1165">
        <v>58</v>
      </c>
      <c r="Z1165">
        <v>59</v>
      </c>
      <c r="AA1165">
        <v>3.0092275180440802</v>
      </c>
      <c r="AB1165">
        <v>-0.172053419666441</v>
      </c>
      <c r="AC1165">
        <v>50</v>
      </c>
      <c r="AD1165">
        <v>76</v>
      </c>
      <c r="AE1165">
        <v>0.121641993616005</v>
      </c>
      <c r="AF1165">
        <v>0.320289710620971</v>
      </c>
      <c r="AH1165">
        <v>-8</v>
      </c>
      <c r="AJ1165">
        <v>-1</v>
      </c>
      <c r="AK1165">
        <v>1</v>
      </c>
      <c r="AL1165">
        <v>2.81</v>
      </c>
      <c r="AM1165">
        <v>-5.19</v>
      </c>
      <c r="AO1165">
        <v>0</v>
      </c>
      <c r="AP1165">
        <v>0</v>
      </c>
      <c r="AQ1165">
        <v>2.81</v>
      </c>
      <c r="AR1165">
        <v>-5.1899999999999897</v>
      </c>
      <c r="AS1165">
        <v>-1</v>
      </c>
      <c r="AT1165">
        <v>1</v>
      </c>
      <c r="AV1165">
        <v>3</v>
      </c>
      <c r="AW1165">
        <v>-5</v>
      </c>
      <c r="AX1165">
        <v>-1</v>
      </c>
      <c r="AZ1165">
        <f t="shared" si="18"/>
        <v>0</v>
      </c>
    </row>
    <row r="1166" spans="1:52" x14ac:dyDescent="0.25">
      <c r="A1166" t="s">
        <v>51</v>
      </c>
      <c r="B1166" t="s">
        <v>61</v>
      </c>
      <c r="C1166">
        <v>2009</v>
      </c>
      <c r="D1166">
        <v>12</v>
      </c>
      <c r="E1166">
        <v>1</v>
      </c>
      <c r="F1166">
        <v>-23.7</v>
      </c>
      <c r="G1166">
        <v>-37.299999999999997</v>
      </c>
      <c r="I1166">
        <v>35</v>
      </c>
      <c r="J1166">
        <v>56</v>
      </c>
      <c r="K1166">
        <v>0</v>
      </c>
      <c r="L1166">
        <v>0.430961326565376</v>
      </c>
      <c r="M1166">
        <v>44</v>
      </c>
      <c r="N1166">
        <v>73</v>
      </c>
      <c r="O1166">
        <v>-14.7366448905884</v>
      </c>
      <c r="P1166">
        <v>0.508678815284481</v>
      </c>
      <c r="Q1166">
        <v>21</v>
      </c>
      <c r="R1166">
        <v>63</v>
      </c>
      <c r="S1166">
        <v>-7.8572458628841604</v>
      </c>
      <c r="T1166">
        <v>0.37987645769608003</v>
      </c>
      <c r="U1166">
        <v>3</v>
      </c>
      <c r="V1166">
        <v>85</v>
      </c>
      <c r="W1166">
        <v>0</v>
      </c>
      <c r="X1166">
        <v>-7.1767514559268705E-2</v>
      </c>
      <c r="Y1166">
        <v>26</v>
      </c>
      <c r="Z1166">
        <v>35</v>
      </c>
      <c r="AA1166">
        <v>-7.7436611131988702</v>
      </c>
      <c r="AB1166">
        <v>-0.70341632075765803</v>
      </c>
      <c r="AC1166">
        <v>66</v>
      </c>
      <c r="AD1166">
        <v>19</v>
      </c>
      <c r="AE1166">
        <v>-1.8365388127853799</v>
      </c>
      <c r="AF1166">
        <v>0.19487902665600201</v>
      </c>
      <c r="AH1166">
        <v>3.5</v>
      </c>
      <c r="AJ1166">
        <v>-1</v>
      </c>
      <c r="AK1166">
        <v>-1</v>
      </c>
      <c r="AL1166">
        <v>-6.18</v>
      </c>
      <c r="AM1166">
        <v>-2.68</v>
      </c>
      <c r="AO1166">
        <v>-12.9432366736531</v>
      </c>
      <c r="AP1166">
        <v>-1.28639500820046</v>
      </c>
      <c r="AQ1166">
        <v>-7.4663950082004602</v>
      </c>
      <c r="AR1166">
        <v>-3.9663950082004602</v>
      </c>
      <c r="AS1166">
        <v>-1</v>
      </c>
      <c r="AT1166">
        <v>-1</v>
      </c>
      <c r="AV1166">
        <v>17</v>
      </c>
      <c r="AW1166">
        <v>20.5</v>
      </c>
      <c r="AX1166">
        <v>1</v>
      </c>
      <c r="AZ1166">
        <f t="shared" si="18"/>
        <v>1</v>
      </c>
    </row>
    <row r="1167" spans="1:52" hidden="1" x14ac:dyDescent="0.25">
      <c r="A1167" t="s">
        <v>50</v>
      </c>
      <c r="B1167" t="s">
        <v>62</v>
      </c>
      <c r="C1167">
        <v>2009</v>
      </c>
      <c r="D1167">
        <v>12</v>
      </c>
      <c r="E1167">
        <v>0</v>
      </c>
      <c r="F1167">
        <v>-2.7</v>
      </c>
      <c r="G1167">
        <v>2.2999999999999998</v>
      </c>
      <c r="I1167">
        <v>31</v>
      </c>
      <c r="J1167">
        <v>72</v>
      </c>
      <c r="K1167">
        <v>1.85121338912134</v>
      </c>
      <c r="L1167">
        <v>-0.42154515093145001</v>
      </c>
      <c r="M1167">
        <v>58</v>
      </c>
      <c r="N1167">
        <v>31</v>
      </c>
      <c r="O1167">
        <v>0</v>
      </c>
      <c r="P1167">
        <v>-0.245678001136343</v>
      </c>
      <c r="Q1167">
        <v>89</v>
      </c>
      <c r="R1167">
        <v>58</v>
      </c>
      <c r="S1167">
        <v>1.8587803284401301</v>
      </c>
      <c r="T1167">
        <v>-0.36321839185147697</v>
      </c>
      <c r="U1167">
        <v>38</v>
      </c>
      <c r="V1167">
        <v>94</v>
      </c>
      <c r="W1167">
        <v>-6.1249854298202902</v>
      </c>
      <c r="X1167">
        <v>0.28013497434367202</v>
      </c>
      <c r="Y1167">
        <v>28</v>
      </c>
      <c r="Z1167">
        <v>81</v>
      </c>
      <c r="AA1167">
        <v>-5.52009163298787</v>
      </c>
      <c r="AB1167">
        <v>0.350644706592878</v>
      </c>
      <c r="AC1167">
        <v>79</v>
      </c>
      <c r="AD1167">
        <v>21</v>
      </c>
      <c r="AE1167">
        <v>-7.3476616872213496</v>
      </c>
      <c r="AF1167">
        <v>-0.51405861706717804</v>
      </c>
      <c r="AH1167">
        <v>3.5</v>
      </c>
      <c r="AJ1167">
        <v>1</v>
      </c>
      <c r="AK1167">
        <v>-1</v>
      </c>
      <c r="AL1167">
        <v>-1.72</v>
      </c>
      <c r="AM1167">
        <v>1.78</v>
      </c>
      <c r="AO1167">
        <v>0</v>
      </c>
      <c r="AP1167">
        <v>0</v>
      </c>
      <c r="AQ1167">
        <v>-1.72</v>
      </c>
      <c r="AR1167">
        <v>1.78</v>
      </c>
      <c r="AS1167">
        <v>1</v>
      </c>
      <c r="AT1167">
        <v>-1</v>
      </c>
      <c r="AV1167">
        <v>-11</v>
      </c>
      <c r="AW1167">
        <v>-7.5</v>
      </c>
      <c r="AX1167">
        <v>-1</v>
      </c>
      <c r="AZ1167">
        <f t="shared" si="18"/>
        <v>0</v>
      </c>
    </row>
    <row r="1168" spans="1:52" hidden="1" x14ac:dyDescent="0.25">
      <c r="A1168" t="s">
        <v>46</v>
      </c>
      <c r="B1168" t="s">
        <v>76</v>
      </c>
      <c r="C1168">
        <v>2009</v>
      </c>
      <c r="D1168">
        <v>12</v>
      </c>
      <c r="E1168">
        <v>0</v>
      </c>
      <c r="F1168">
        <v>-17.8</v>
      </c>
      <c r="G1168">
        <v>-46.9</v>
      </c>
      <c r="I1168">
        <v>42</v>
      </c>
      <c r="J1168">
        <v>61</v>
      </c>
      <c r="K1168">
        <v>0</v>
      </c>
      <c r="L1168">
        <v>0.64241865022095301</v>
      </c>
      <c r="M1168">
        <v>64</v>
      </c>
      <c r="N1168">
        <v>100</v>
      </c>
      <c r="O1168">
        <v>0</v>
      </c>
      <c r="P1168">
        <v>0.31291969122678698</v>
      </c>
      <c r="Q1168">
        <v>6</v>
      </c>
      <c r="R1168">
        <v>84</v>
      </c>
      <c r="S1168">
        <v>-4.0461013795607199</v>
      </c>
      <c r="T1168">
        <v>0.450398362714516</v>
      </c>
      <c r="U1168">
        <v>47</v>
      </c>
      <c r="V1168">
        <v>50</v>
      </c>
      <c r="W1168">
        <v>-9.1484439120924907</v>
      </c>
      <c r="X1168">
        <v>0.49517727805063799</v>
      </c>
      <c r="Y1168">
        <v>61</v>
      </c>
      <c r="Z1168">
        <v>39</v>
      </c>
      <c r="AA1168">
        <v>0.74589935085397197</v>
      </c>
      <c r="AB1168">
        <v>0.16332370374142999</v>
      </c>
      <c r="AC1168">
        <v>68</v>
      </c>
      <c r="AD1168">
        <v>66</v>
      </c>
      <c r="AE1168">
        <v>-0.749175592859044</v>
      </c>
      <c r="AF1168">
        <v>0.24090002680703501</v>
      </c>
      <c r="AH1168">
        <v>10</v>
      </c>
      <c r="AJ1168">
        <v>-1</v>
      </c>
      <c r="AK1168">
        <v>1</v>
      </c>
      <c r="AL1168">
        <v>-12.12</v>
      </c>
      <c r="AM1168">
        <v>-2.1199999999999899</v>
      </c>
      <c r="AO1168">
        <v>0</v>
      </c>
      <c r="AP1168">
        <v>0</v>
      </c>
      <c r="AQ1168">
        <v>-12.12</v>
      </c>
      <c r="AR1168">
        <v>-2.1199999999999899</v>
      </c>
      <c r="AS1168">
        <v>-1</v>
      </c>
      <c r="AT1168">
        <v>1</v>
      </c>
      <c r="AV1168">
        <v>-26</v>
      </c>
      <c r="AW1168">
        <v>-16</v>
      </c>
      <c r="AX1168">
        <v>-1</v>
      </c>
      <c r="AZ1168">
        <f t="shared" si="18"/>
        <v>0</v>
      </c>
    </row>
    <row r="1169" spans="1:52" hidden="1" x14ac:dyDescent="0.25">
      <c r="A1169" t="s">
        <v>53</v>
      </c>
      <c r="B1169" t="s">
        <v>72</v>
      </c>
      <c r="C1169">
        <v>2009</v>
      </c>
      <c r="D1169">
        <v>12</v>
      </c>
      <c r="E1169">
        <v>1</v>
      </c>
      <c r="F1169">
        <v>7.4</v>
      </c>
      <c r="G1169">
        <v>48.4</v>
      </c>
      <c r="I1169">
        <v>58</v>
      </c>
      <c r="J1169">
        <v>53</v>
      </c>
      <c r="K1169">
        <v>0</v>
      </c>
      <c r="L1169">
        <v>7.3415266699250595E-2</v>
      </c>
      <c r="M1169">
        <v>72</v>
      </c>
      <c r="N1169">
        <v>38</v>
      </c>
      <c r="O1169">
        <v>3.3710812122893401</v>
      </c>
      <c r="P1169">
        <v>-0.31962196655436098</v>
      </c>
      <c r="Q1169">
        <v>52</v>
      </c>
      <c r="R1169">
        <v>14</v>
      </c>
      <c r="S1169">
        <v>-3.9437363541199302</v>
      </c>
      <c r="T1169">
        <v>-0.49600521841839101</v>
      </c>
      <c r="U1169">
        <v>85</v>
      </c>
      <c r="V1169">
        <v>20</v>
      </c>
      <c r="W1169">
        <v>0</v>
      </c>
      <c r="X1169">
        <v>-0.25069256554258501</v>
      </c>
      <c r="Y1169">
        <v>44</v>
      </c>
      <c r="Z1169">
        <v>25</v>
      </c>
      <c r="AA1169">
        <v>0</v>
      </c>
      <c r="AB1169">
        <v>-0.45690405628937703</v>
      </c>
      <c r="AC1169">
        <v>43</v>
      </c>
      <c r="AD1169">
        <v>6</v>
      </c>
      <c r="AE1169">
        <v>-3.32983799705449</v>
      </c>
      <c r="AF1169">
        <v>-0.41327809550457001</v>
      </c>
      <c r="AH1169">
        <v>-12</v>
      </c>
      <c r="AJ1169">
        <v>1</v>
      </c>
      <c r="AK1169">
        <v>-1</v>
      </c>
      <c r="AL1169">
        <v>12.42</v>
      </c>
      <c r="AM1169">
        <v>0.41999999999999899</v>
      </c>
      <c r="AO1169">
        <v>0</v>
      </c>
      <c r="AP1169">
        <v>0</v>
      </c>
      <c r="AQ1169">
        <v>12.42</v>
      </c>
      <c r="AR1169">
        <v>0.41999999999999899</v>
      </c>
      <c r="AS1169">
        <v>1</v>
      </c>
      <c r="AT1169">
        <v>-1</v>
      </c>
      <c r="AV1169">
        <v>9</v>
      </c>
      <c r="AW1169">
        <v>-3</v>
      </c>
      <c r="AX1169">
        <v>-1</v>
      </c>
      <c r="AZ1169">
        <f t="shared" si="18"/>
        <v>0</v>
      </c>
    </row>
    <row r="1170" spans="1:52" hidden="1" x14ac:dyDescent="0.25">
      <c r="A1170" t="s">
        <v>72</v>
      </c>
      <c r="B1170" t="s">
        <v>53</v>
      </c>
      <c r="C1170">
        <v>2009</v>
      </c>
      <c r="D1170">
        <v>12</v>
      </c>
      <c r="E1170">
        <v>0</v>
      </c>
      <c r="F1170">
        <v>-41</v>
      </c>
      <c r="G1170">
        <v>-48.4</v>
      </c>
      <c r="I1170">
        <v>38</v>
      </c>
      <c r="J1170">
        <v>72</v>
      </c>
      <c r="K1170">
        <v>0</v>
      </c>
      <c r="L1170">
        <v>-6.7205531232366805E-2</v>
      </c>
      <c r="M1170">
        <v>53</v>
      </c>
      <c r="N1170">
        <v>58</v>
      </c>
      <c r="O1170">
        <v>0</v>
      </c>
      <c r="P1170">
        <v>-0.120670006612989</v>
      </c>
      <c r="Q1170">
        <v>20</v>
      </c>
      <c r="R1170">
        <v>85</v>
      </c>
      <c r="S1170">
        <v>-6.3462232969887502</v>
      </c>
      <c r="T1170">
        <v>0.19261357576591101</v>
      </c>
      <c r="U1170">
        <v>14</v>
      </c>
      <c r="V1170">
        <v>52</v>
      </c>
      <c r="W1170">
        <v>0</v>
      </c>
      <c r="X1170">
        <v>-0.11353335977217099</v>
      </c>
      <c r="Y1170">
        <v>6</v>
      </c>
      <c r="Z1170">
        <v>43</v>
      </c>
      <c r="AA1170">
        <v>-3.5949822755305201</v>
      </c>
      <c r="AB1170">
        <v>0.29365793676434399</v>
      </c>
      <c r="AC1170">
        <v>25</v>
      </c>
      <c r="AD1170">
        <v>44</v>
      </c>
      <c r="AE1170">
        <v>-1.70721044849679</v>
      </c>
      <c r="AF1170">
        <v>0.51844999434744699</v>
      </c>
      <c r="AH1170">
        <v>12</v>
      </c>
      <c r="AJ1170">
        <v>-1</v>
      </c>
      <c r="AK1170">
        <v>-1</v>
      </c>
      <c r="AL1170">
        <v>-12.42</v>
      </c>
      <c r="AM1170">
        <v>-0.41999999999999899</v>
      </c>
      <c r="AO1170">
        <v>0</v>
      </c>
      <c r="AP1170">
        <v>0</v>
      </c>
      <c r="AQ1170">
        <v>-12.42</v>
      </c>
      <c r="AR1170">
        <v>-0.41999999999999899</v>
      </c>
      <c r="AS1170">
        <v>-1</v>
      </c>
      <c r="AT1170">
        <v>-1</v>
      </c>
      <c r="AV1170">
        <v>-9</v>
      </c>
      <c r="AW1170">
        <v>3</v>
      </c>
      <c r="AX1170">
        <v>1</v>
      </c>
      <c r="AZ1170">
        <f t="shared" si="18"/>
        <v>0</v>
      </c>
    </row>
    <row r="1171" spans="1:52" hidden="1" x14ac:dyDescent="0.25">
      <c r="A1171" t="s">
        <v>55</v>
      </c>
      <c r="B1171" t="s">
        <v>58</v>
      </c>
      <c r="C1171">
        <v>2009</v>
      </c>
      <c r="D1171">
        <v>12</v>
      </c>
      <c r="E1171">
        <v>1</v>
      </c>
      <c r="F1171">
        <v>19</v>
      </c>
      <c r="G1171">
        <v>57.2</v>
      </c>
      <c r="I1171">
        <v>62</v>
      </c>
      <c r="J1171">
        <v>44</v>
      </c>
      <c r="K1171">
        <v>0.35634098960118799</v>
      </c>
      <c r="L1171">
        <v>-0.35298248653994702</v>
      </c>
      <c r="M1171">
        <v>56</v>
      </c>
      <c r="N1171">
        <v>46</v>
      </c>
      <c r="O1171">
        <v>0.77625882692030501</v>
      </c>
      <c r="P1171">
        <v>0.115449046388443</v>
      </c>
      <c r="Q1171">
        <v>57</v>
      </c>
      <c r="R1171">
        <v>11</v>
      </c>
      <c r="S1171">
        <v>0</v>
      </c>
      <c r="T1171">
        <v>0.14519866366892101</v>
      </c>
      <c r="U1171">
        <v>68</v>
      </c>
      <c r="V1171">
        <v>21</v>
      </c>
      <c r="W1171">
        <v>0</v>
      </c>
      <c r="X1171">
        <v>2.3553464943327999E-2</v>
      </c>
      <c r="Y1171">
        <v>66</v>
      </c>
      <c r="Z1171">
        <v>60</v>
      </c>
      <c r="AA1171">
        <v>1.06858960829349</v>
      </c>
      <c r="AB1171">
        <v>0.58735017422528202</v>
      </c>
      <c r="AC1171">
        <v>41</v>
      </c>
      <c r="AD1171">
        <v>0</v>
      </c>
      <c r="AE1171">
        <v>0</v>
      </c>
      <c r="AF1171">
        <v>-8.0884318814235592E-3</v>
      </c>
      <c r="AH1171">
        <v>-13.5</v>
      </c>
      <c r="AJ1171">
        <v>1</v>
      </c>
      <c r="AK1171">
        <v>1</v>
      </c>
      <c r="AL1171">
        <v>14.16</v>
      </c>
      <c r="AM1171">
        <v>0.66</v>
      </c>
      <c r="AO1171">
        <v>0</v>
      </c>
      <c r="AP1171">
        <v>0</v>
      </c>
      <c r="AQ1171">
        <v>14.16</v>
      </c>
      <c r="AR1171">
        <v>0.66</v>
      </c>
      <c r="AS1171">
        <v>1</v>
      </c>
      <c r="AT1171">
        <v>1</v>
      </c>
      <c r="AV1171">
        <v>17</v>
      </c>
      <c r="AW1171">
        <v>3.5</v>
      </c>
      <c r="AX1171">
        <v>1</v>
      </c>
      <c r="AZ1171">
        <f t="shared" si="18"/>
        <v>0</v>
      </c>
    </row>
    <row r="1172" spans="1:52" hidden="1" x14ac:dyDescent="0.25">
      <c r="A1172" t="s">
        <v>57</v>
      </c>
      <c r="B1172" t="s">
        <v>48</v>
      </c>
      <c r="C1172">
        <v>2009</v>
      </c>
      <c r="D1172">
        <v>12</v>
      </c>
      <c r="E1172">
        <v>1</v>
      </c>
      <c r="F1172">
        <v>4.5</v>
      </c>
      <c r="G1172">
        <v>-6.5</v>
      </c>
      <c r="I1172">
        <v>73</v>
      </c>
      <c r="J1172">
        <v>75</v>
      </c>
      <c r="K1172">
        <v>0.41686452045606898</v>
      </c>
      <c r="L1172">
        <v>-0.12927341527410299</v>
      </c>
      <c r="M1172">
        <v>67</v>
      </c>
      <c r="N1172">
        <v>46</v>
      </c>
      <c r="O1172">
        <v>0</v>
      </c>
      <c r="P1172">
        <v>0.39676286376971498</v>
      </c>
      <c r="Q1172">
        <v>33</v>
      </c>
      <c r="R1172">
        <v>64</v>
      </c>
      <c r="S1172">
        <v>-5.2129313235696602</v>
      </c>
      <c r="T1172">
        <v>0.46874662357214197</v>
      </c>
      <c r="U1172">
        <v>54</v>
      </c>
      <c r="V1172">
        <v>59</v>
      </c>
      <c r="W1172">
        <v>1.7755376344086</v>
      </c>
      <c r="X1172">
        <v>-0.122616118741317</v>
      </c>
      <c r="Y1172">
        <v>45</v>
      </c>
      <c r="Z1172">
        <v>86</v>
      </c>
      <c r="AA1172">
        <v>-6.6039781966001501</v>
      </c>
      <c r="AB1172">
        <v>0.22378748971330201</v>
      </c>
      <c r="AC1172">
        <v>82</v>
      </c>
      <c r="AD1172">
        <v>67</v>
      </c>
      <c r="AE1172">
        <v>-4.2902632552579796</v>
      </c>
      <c r="AF1172">
        <v>0.28429281491587599</v>
      </c>
      <c r="AH1172">
        <v>4.5</v>
      </c>
      <c r="AJ1172">
        <v>1</v>
      </c>
      <c r="AK1172">
        <v>1</v>
      </c>
      <c r="AL1172">
        <v>0.79</v>
      </c>
      <c r="AM1172">
        <v>5.29</v>
      </c>
      <c r="AO1172">
        <v>0</v>
      </c>
      <c r="AP1172">
        <v>0</v>
      </c>
      <c r="AQ1172">
        <v>0.79</v>
      </c>
      <c r="AR1172">
        <v>5.29</v>
      </c>
      <c r="AS1172">
        <v>1</v>
      </c>
      <c r="AT1172">
        <v>1</v>
      </c>
      <c r="AV1172">
        <v>20</v>
      </c>
      <c r="AW1172">
        <v>24.5</v>
      </c>
      <c r="AX1172">
        <v>1</v>
      </c>
      <c r="AZ1172">
        <f t="shared" si="18"/>
        <v>0</v>
      </c>
    </row>
    <row r="1173" spans="1:52" hidden="1" x14ac:dyDescent="0.25">
      <c r="A1173" t="s">
        <v>52</v>
      </c>
      <c r="B1173" t="s">
        <v>73</v>
      </c>
      <c r="C1173">
        <v>2009</v>
      </c>
      <c r="D1173">
        <v>12</v>
      </c>
      <c r="E1173">
        <v>1</v>
      </c>
      <c r="F1173">
        <v>-53.6</v>
      </c>
      <c r="G1173">
        <v>-77.7</v>
      </c>
      <c r="I1173">
        <v>31</v>
      </c>
      <c r="J1173">
        <v>0</v>
      </c>
      <c r="K1173">
        <v>1.45919806763285</v>
      </c>
      <c r="L1173">
        <v>0.123900958990782</v>
      </c>
      <c r="M1173">
        <v>33</v>
      </c>
      <c r="N1173">
        <v>42</v>
      </c>
      <c r="O1173">
        <v>-2.93348916933508</v>
      </c>
      <c r="P1173">
        <v>-0.42662816424861799</v>
      </c>
      <c r="Q1173">
        <v>17</v>
      </c>
      <c r="R1173">
        <v>78</v>
      </c>
      <c r="S1173">
        <v>-0.134635952799398</v>
      </c>
      <c r="T1173">
        <v>-0.12629459497944101</v>
      </c>
      <c r="U1173">
        <v>53</v>
      </c>
      <c r="V1173">
        <v>46</v>
      </c>
      <c r="W1173">
        <v>0.18477272727272701</v>
      </c>
      <c r="X1173">
        <v>-0.14149591823645</v>
      </c>
      <c r="Y1173">
        <v>47</v>
      </c>
      <c r="Z1173">
        <v>73</v>
      </c>
      <c r="AA1173">
        <v>0.76697208960705199</v>
      </c>
      <c r="AB1173">
        <v>-0.226971979039639</v>
      </c>
      <c r="AC1173">
        <v>0</v>
      </c>
      <c r="AD1173">
        <v>69</v>
      </c>
      <c r="AE1173">
        <v>-1.43049249999999</v>
      </c>
      <c r="AF1173">
        <v>0.113164873061035</v>
      </c>
      <c r="AH1173">
        <v>11.5</v>
      </c>
      <c r="AJ1173">
        <v>-1</v>
      </c>
      <c r="AK1173">
        <v>1</v>
      </c>
      <c r="AL1173">
        <v>-15.17</v>
      </c>
      <c r="AM1173">
        <v>-3.67</v>
      </c>
      <c r="AO1173">
        <v>0</v>
      </c>
      <c r="AP1173">
        <v>0</v>
      </c>
      <c r="AQ1173">
        <v>-15.17</v>
      </c>
      <c r="AR1173">
        <v>-3.67</v>
      </c>
      <c r="AS1173">
        <v>-1</v>
      </c>
      <c r="AT1173">
        <v>1</v>
      </c>
      <c r="AV1173">
        <v>-22</v>
      </c>
      <c r="AW1173">
        <v>-10.5</v>
      </c>
      <c r="AX1173">
        <v>-1</v>
      </c>
      <c r="AZ1173">
        <f t="shared" si="18"/>
        <v>0</v>
      </c>
    </row>
    <row r="1174" spans="1:52" hidden="1" x14ac:dyDescent="0.25">
      <c r="A1174" t="s">
        <v>73</v>
      </c>
      <c r="B1174" t="s">
        <v>52</v>
      </c>
      <c r="C1174">
        <v>2009</v>
      </c>
      <c r="D1174">
        <v>12</v>
      </c>
      <c r="E1174">
        <v>0</v>
      </c>
      <c r="F1174">
        <v>24.1</v>
      </c>
      <c r="G1174">
        <v>77.7</v>
      </c>
      <c r="I1174">
        <v>42</v>
      </c>
      <c r="J1174">
        <v>33</v>
      </c>
      <c r="K1174">
        <v>0</v>
      </c>
      <c r="L1174">
        <v>0.37983868177991997</v>
      </c>
      <c r="M1174">
        <v>0</v>
      </c>
      <c r="N1174">
        <v>31</v>
      </c>
      <c r="O1174">
        <v>0.90609922804760201</v>
      </c>
      <c r="P1174">
        <v>0.285880813383595</v>
      </c>
      <c r="Q1174">
        <v>46</v>
      </c>
      <c r="R1174">
        <v>53</v>
      </c>
      <c r="S1174">
        <v>-1.6297791583872001</v>
      </c>
      <c r="T1174">
        <v>0.17306842706887501</v>
      </c>
      <c r="U1174">
        <v>78</v>
      </c>
      <c r="V1174">
        <v>17</v>
      </c>
      <c r="W1174">
        <v>0</v>
      </c>
      <c r="X1174">
        <v>0.160601521804456</v>
      </c>
      <c r="Y1174">
        <v>69</v>
      </c>
      <c r="Z1174">
        <v>0</v>
      </c>
      <c r="AA1174">
        <v>13.8119236417033</v>
      </c>
      <c r="AB1174">
        <v>0.66325951637260205</v>
      </c>
      <c r="AC1174">
        <v>73</v>
      </c>
      <c r="AD1174">
        <v>47</v>
      </c>
      <c r="AE1174">
        <v>-2.2640685766534498</v>
      </c>
      <c r="AF1174">
        <v>0.21452769821495399</v>
      </c>
      <c r="AH1174">
        <v>-11.5</v>
      </c>
      <c r="AJ1174">
        <v>1</v>
      </c>
      <c r="AK1174">
        <v>1</v>
      </c>
      <c r="AL1174">
        <v>15.17</v>
      </c>
      <c r="AM1174">
        <v>3.67</v>
      </c>
      <c r="AO1174">
        <v>0</v>
      </c>
      <c r="AP1174">
        <v>0</v>
      </c>
      <c r="AQ1174">
        <v>15.17</v>
      </c>
      <c r="AR1174">
        <v>3.67</v>
      </c>
      <c r="AS1174">
        <v>1</v>
      </c>
      <c r="AT1174">
        <v>1</v>
      </c>
      <c r="AV1174">
        <v>22</v>
      </c>
      <c r="AW1174">
        <v>10.5</v>
      </c>
      <c r="AX1174">
        <v>1</v>
      </c>
      <c r="AZ1174">
        <f t="shared" si="18"/>
        <v>0</v>
      </c>
    </row>
    <row r="1175" spans="1:52" hidden="1" x14ac:dyDescent="0.25">
      <c r="A1175" t="s">
        <v>56</v>
      </c>
      <c r="B1175" t="s">
        <v>75</v>
      </c>
      <c r="C1175">
        <v>2009</v>
      </c>
      <c r="D1175">
        <v>12</v>
      </c>
      <c r="E1175">
        <v>1</v>
      </c>
      <c r="F1175">
        <v>12.2</v>
      </c>
      <c r="G1175">
        <v>-23.4</v>
      </c>
      <c r="I1175">
        <v>12</v>
      </c>
      <c r="J1175">
        <v>97</v>
      </c>
      <c r="K1175">
        <v>-1.2902969938427999</v>
      </c>
      <c r="L1175">
        <v>0.26076367626393099</v>
      </c>
      <c r="M1175">
        <v>67</v>
      </c>
      <c r="N1175">
        <v>54</v>
      </c>
      <c r="O1175">
        <v>2.5114435393812</v>
      </c>
      <c r="P1175">
        <v>-0.26658957144005402</v>
      </c>
      <c r="Q1175">
        <v>4</v>
      </c>
      <c r="R1175">
        <v>61</v>
      </c>
      <c r="S1175">
        <v>0.33968273705901098</v>
      </c>
      <c r="T1175">
        <v>0.47673466770394601</v>
      </c>
      <c r="U1175">
        <v>48</v>
      </c>
      <c r="V1175">
        <v>1</v>
      </c>
      <c r="W1175">
        <v>6.5184368245234801</v>
      </c>
      <c r="X1175">
        <v>0.46302827291781901</v>
      </c>
      <c r="Y1175">
        <v>84</v>
      </c>
      <c r="Z1175">
        <v>50</v>
      </c>
      <c r="AA1175">
        <v>7.1220603104892399</v>
      </c>
      <c r="AB1175">
        <v>-0.78238885002268499</v>
      </c>
      <c r="AC1175">
        <v>55</v>
      </c>
      <c r="AD1175">
        <v>100</v>
      </c>
      <c r="AE1175">
        <v>-0.75816468483028998</v>
      </c>
      <c r="AF1175">
        <v>0.120474888207992</v>
      </c>
      <c r="AH1175">
        <v>3</v>
      </c>
      <c r="AJ1175">
        <v>0</v>
      </c>
      <c r="AK1175">
        <v>0</v>
      </c>
      <c r="AL1175">
        <v>-3</v>
      </c>
      <c r="AM1175">
        <v>0</v>
      </c>
      <c r="AO1175">
        <v>0</v>
      </c>
      <c r="AP1175">
        <v>0</v>
      </c>
      <c r="AQ1175">
        <v>-3</v>
      </c>
      <c r="AR1175">
        <v>0</v>
      </c>
      <c r="AS1175">
        <v>1</v>
      </c>
      <c r="AT1175">
        <v>-1</v>
      </c>
      <c r="AV1175">
        <v>-8</v>
      </c>
      <c r="AW1175">
        <v>-5</v>
      </c>
      <c r="AX1175">
        <v>-1</v>
      </c>
      <c r="AZ1175">
        <f t="shared" si="18"/>
        <v>0</v>
      </c>
    </row>
    <row r="1176" spans="1:52" hidden="1" x14ac:dyDescent="0.25">
      <c r="A1176" t="s">
        <v>75</v>
      </c>
      <c r="B1176" t="s">
        <v>56</v>
      </c>
      <c r="C1176">
        <v>2009</v>
      </c>
      <c r="D1176">
        <v>12</v>
      </c>
      <c r="E1176">
        <v>0</v>
      </c>
      <c r="F1176">
        <v>35.6</v>
      </c>
      <c r="G1176">
        <v>23.4</v>
      </c>
      <c r="I1176">
        <v>54</v>
      </c>
      <c r="J1176">
        <v>67</v>
      </c>
      <c r="K1176">
        <v>5.9775368550368499</v>
      </c>
      <c r="L1176">
        <v>-0.40851468956327203</v>
      </c>
      <c r="M1176">
        <v>97</v>
      </c>
      <c r="N1176">
        <v>12</v>
      </c>
      <c r="O1176">
        <v>-5.3241542904292498E-2</v>
      </c>
      <c r="P1176">
        <v>-0.35397845737707001</v>
      </c>
      <c r="Q1176">
        <v>1</v>
      </c>
      <c r="R1176">
        <v>48</v>
      </c>
      <c r="S1176">
        <v>8.8696052914605303</v>
      </c>
      <c r="T1176">
        <v>0.44496874325887398</v>
      </c>
      <c r="U1176">
        <v>61</v>
      </c>
      <c r="V1176">
        <v>4</v>
      </c>
      <c r="W1176">
        <v>3.50003542877907</v>
      </c>
      <c r="X1176">
        <v>-0.22268787324773101</v>
      </c>
      <c r="Y1176">
        <v>100</v>
      </c>
      <c r="Z1176">
        <v>55</v>
      </c>
      <c r="AA1176">
        <v>2.2087574737330899</v>
      </c>
      <c r="AB1176">
        <v>0.39608843626949197</v>
      </c>
      <c r="AC1176">
        <v>50</v>
      </c>
      <c r="AD1176">
        <v>84</v>
      </c>
      <c r="AE1176">
        <v>3.94565143852935</v>
      </c>
      <c r="AF1176">
        <v>0.15135521238043101</v>
      </c>
      <c r="AH1176">
        <v>-3</v>
      </c>
      <c r="AJ1176">
        <v>0</v>
      </c>
      <c r="AK1176">
        <v>0</v>
      </c>
      <c r="AL1176">
        <v>3</v>
      </c>
      <c r="AM1176">
        <v>0</v>
      </c>
      <c r="AO1176">
        <v>0</v>
      </c>
      <c r="AP1176">
        <v>0</v>
      </c>
      <c r="AQ1176">
        <v>3</v>
      </c>
      <c r="AR1176">
        <v>0</v>
      </c>
      <c r="AS1176">
        <v>1</v>
      </c>
      <c r="AT1176">
        <v>1</v>
      </c>
      <c r="AV1176">
        <v>8</v>
      </c>
      <c r="AW1176">
        <v>5</v>
      </c>
      <c r="AX1176">
        <v>1</v>
      </c>
      <c r="AZ1176">
        <f t="shared" si="18"/>
        <v>0</v>
      </c>
    </row>
    <row r="1177" spans="1:52" hidden="1" x14ac:dyDescent="0.25">
      <c r="A1177" t="s">
        <v>74</v>
      </c>
      <c r="B1177" t="s">
        <v>66</v>
      </c>
      <c r="C1177">
        <v>2009</v>
      </c>
      <c r="D1177">
        <v>12</v>
      </c>
      <c r="E1177">
        <v>0</v>
      </c>
      <c r="F1177">
        <v>-3</v>
      </c>
      <c r="G1177">
        <v>-0.79999999999999905</v>
      </c>
      <c r="I1177">
        <v>0</v>
      </c>
      <c r="J1177">
        <v>33</v>
      </c>
      <c r="K1177">
        <v>-10.7853244512219</v>
      </c>
      <c r="L1177">
        <v>-0.23804210302720799</v>
      </c>
      <c r="M1177">
        <v>53</v>
      </c>
      <c r="N1177">
        <v>35</v>
      </c>
      <c r="O1177">
        <v>-4.8191388888888902</v>
      </c>
      <c r="P1177">
        <v>0.292871862643379</v>
      </c>
      <c r="Q1177">
        <v>62</v>
      </c>
      <c r="R1177">
        <v>74</v>
      </c>
      <c r="S1177">
        <v>-8.0085448046278103</v>
      </c>
      <c r="T1177">
        <v>0.103105961646696</v>
      </c>
      <c r="U1177">
        <v>57</v>
      </c>
      <c r="V1177">
        <v>17</v>
      </c>
      <c r="W1177">
        <v>-9.3514177186484204</v>
      </c>
      <c r="X1177">
        <v>-0.33544416866287902</v>
      </c>
      <c r="Y1177">
        <v>49</v>
      </c>
      <c r="Z1177">
        <v>17</v>
      </c>
      <c r="AA1177">
        <v>-7.7751881648682604</v>
      </c>
      <c r="AB1177">
        <v>-0.16423000278291</v>
      </c>
      <c r="AC1177">
        <v>28</v>
      </c>
      <c r="AD1177">
        <v>29</v>
      </c>
      <c r="AE1177">
        <v>-4.5880480298144901</v>
      </c>
      <c r="AF1177">
        <v>0.155934999967906</v>
      </c>
      <c r="AH1177">
        <v>3</v>
      </c>
      <c r="AJ1177">
        <v>1</v>
      </c>
      <c r="AK1177">
        <v>-1</v>
      </c>
      <c r="AL1177">
        <v>-2.4</v>
      </c>
      <c r="AM1177">
        <v>0.6</v>
      </c>
      <c r="AO1177">
        <v>0</v>
      </c>
      <c r="AP1177">
        <v>0</v>
      </c>
      <c r="AQ1177">
        <v>-2.4</v>
      </c>
      <c r="AR1177">
        <v>0.6</v>
      </c>
      <c r="AS1177">
        <v>1</v>
      </c>
      <c r="AT1177">
        <v>-1</v>
      </c>
      <c r="AV1177">
        <v>-17</v>
      </c>
      <c r="AW1177">
        <v>-14</v>
      </c>
      <c r="AX1177">
        <v>-1</v>
      </c>
      <c r="AZ1177">
        <f t="shared" si="18"/>
        <v>0</v>
      </c>
    </row>
    <row r="1178" spans="1:52" hidden="1" x14ac:dyDescent="0.25">
      <c r="A1178" t="s">
        <v>59</v>
      </c>
      <c r="B1178" t="s">
        <v>65</v>
      </c>
      <c r="C1178">
        <v>2009</v>
      </c>
      <c r="D1178">
        <v>12</v>
      </c>
      <c r="E1178">
        <v>0</v>
      </c>
      <c r="F1178">
        <v>-26.7</v>
      </c>
      <c r="G1178">
        <v>-39.6</v>
      </c>
      <c r="I1178">
        <v>15</v>
      </c>
      <c r="J1178">
        <v>64</v>
      </c>
      <c r="K1178">
        <v>0</v>
      </c>
      <c r="L1178">
        <v>0.63823477962805897</v>
      </c>
      <c r="M1178">
        <v>17</v>
      </c>
      <c r="N1178">
        <v>65</v>
      </c>
      <c r="O1178">
        <v>-1.12495487226556</v>
      </c>
      <c r="P1178">
        <v>0.113522194121363</v>
      </c>
      <c r="Q1178">
        <v>15</v>
      </c>
      <c r="R1178">
        <v>51</v>
      </c>
      <c r="S1178">
        <v>-0.52329468296249704</v>
      </c>
      <c r="T1178">
        <v>-0.16435763986660901</v>
      </c>
      <c r="U1178">
        <v>30</v>
      </c>
      <c r="V1178">
        <v>4</v>
      </c>
      <c r="W1178">
        <v>-6.39329758713136</v>
      </c>
      <c r="X1178">
        <v>-0.34925804838290297</v>
      </c>
      <c r="Y1178">
        <v>25</v>
      </c>
      <c r="Z1178">
        <v>64</v>
      </c>
      <c r="AA1178">
        <v>0</v>
      </c>
      <c r="AB1178">
        <v>-6.7266227218414298E-2</v>
      </c>
      <c r="AC1178">
        <v>21</v>
      </c>
      <c r="AD1178">
        <v>65</v>
      </c>
      <c r="AE1178">
        <v>0</v>
      </c>
      <c r="AF1178">
        <v>7.4572259685709297E-2</v>
      </c>
      <c r="AH1178">
        <v>13.5</v>
      </c>
      <c r="AJ1178">
        <v>1</v>
      </c>
      <c r="AK1178">
        <v>-1</v>
      </c>
      <c r="AL1178">
        <v>-10.63</v>
      </c>
      <c r="AM1178">
        <v>2.8699999999999899</v>
      </c>
      <c r="AO1178">
        <v>0</v>
      </c>
      <c r="AP1178">
        <v>0</v>
      </c>
      <c r="AQ1178">
        <v>-10.63</v>
      </c>
      <c r="AR1178">
        <v>2.8699999999999899</v>
      </c>
      <c r="AS1178">
        <v>1</v>
      </c>
      <c r="AT1178">
        <v>-1</v>
      </c>
      <c r="AV1178">
        <v>-29</v>
      </c>
      <c r="AW1178">
        <v>-15.5</v>
      </c>
      <c r="AX1178">
        <v>-1</v>
      </c>
      <c r="AZ1178">
        <f t="shared" si="18"/>
        <v>0</v>
      </c>
    </row>
    <row r="1179" spans="1:52" hidden="1" x14ac:dyDescent="0.25">
      <c r="A1179" t="s">
        <v>61</v>
      </c>
      <c r="B1179" t="s">
        <v>51</v>
      </c>
      <c r="C1179">
        <v>2009</v>
      </c>
      <c r="D1179">
        <v>12</v>
      </c>
      <c r="E1179">
        <v>0</v>
      </c>
      <c r="F1179">
        <v>13.6</v>
      </c>
      <c r="G1179">
        <v>37.299999999999997</v>
      </c>
      <c r="I1179">
        <v>73</v>
      </c>
      <c r="J1179">
        <v>44</v>
      </c>
      <c r="K1179">
        <v>5.7853095925569402</v>
      </c>
      <c r="L1179">
        <v>0.463370986235556</v>
      </c>
      <c r="M1179">
        <v>56</v>
      </c>
      <c r="N1179">
        <v>35</v>
      </c>
      <c r="O1179">
        <v>0</v>
      </c>
      <c r="P1179">
        <v>0.368995154740761</v>
      </c>
      <c r="Q1179">
        <v>85</v>
      </c>
      <c r="R1179">
        <v>3</v>
      </c>
      <c r="S1179">
        <v>3.55793349730394</v>
      </c>
      <c r="T1179">
        <v>0.30013079153359401</v>
      </c>
      <c r="U1179">
        <v>63</v>
      </c>
      <c r="V1179">
        <v>21</v>
      </c>
      <c r="W1179">
        <v>0</v>
      </c>
      <c r="X1179">
        <v>-5.2780568941023197E-2</v>
      </c>
      <c r="Y1179">
        <v>19</v>
      </c>
      <c r="Z1179">
        <v>66</v>
      </c>
      <c r="AA1179">
        <v>0</v>
      </c>
      <c r="AB1179">
        <v>-0.37950838186346297</v>
      </c>
      <c r="AC1179">
        <v>35</v>
      </c>
      <c r="AD1179">
        <v>26</v>
      </c>
      <c r="AE1179">
        <v>1.5317415730337001</v>
      </c>
      <c r="AF1179">
        <v>0.35297883446211198</v>
      </c>
      <c r="AH1179">
        <v>-3.5</v>
      </c>
      <c r="AJ1179">
        <v>1</v>
      </c>
      <c r="AK1179">
        <v>-1</v>
      </c>
      <c r="AL1179">
        <v>6.18</v>
      </c>
      <c r="AM1179">
        <v>2.68</v>
      </c>
      <c r="AO1179">
        <v>0</v>
      </c>
      <c r="AP1179">
        <v>0</v>
      </c>
      <c r="AQ1179">
        <v>6.18</v>
      </c>
      <c r="AR1179">
        <v>2.6799999999999899</v>
      </c>
      <c r="AS1179">
        <v>1</v>
      </c>
      <c r="AT1179">
        <v>-1</v>
      </c>
      <c r="AV1179">
        <v>-17</v>
      </c>
      <c r="AW1179">
        <v>-20.5</v>
      </c>
      <c r="AX1179">
        <v>-1</v>
      </c>
      <c r="AZ1179">
        <f t="shared" si="18"/>
        <v>0</v>
      </c>
    </row>
    <row r="1180" spans="1:52" hidden="1" x14ac:dyDescent="0.25">
      <c r="A1180" t="s">
        <v>76</v>
      </c>
      <c r="B1180" t="s">
        <v>46</v>
      </c>
      <c r="C1180">
        <v>2009</v>
      </c>
      <c r="D1180">
        <v>12</v>
      </c>
      <c r="E1180">
        <v>1</v>
      </c>
      <c r="F1180">
        <v>29.1</v>
      </c>
      <c r="G1180">
        <v>46.9</v>
      </c>
      <c r="I1180">
        <v>100</v>
      </c>
      <c r="J1180">
        <v>64</v>
      </c>
      <c r="K1180">
        <v>0</v>
      </c>
      <c r="L1180">
        <v>4.5601100231063001E-2</v>
      </c>
      <c r="M1180">
        <v>61</v>
      </c>
      <c r="N1180">
        <v>42</v>
      </c>
      <c r="O1180">
        <v>2.7983132759057399</v>
      </c>
      <c r="P1180">
        <v>0.40347710072946402</v>
      </c>
      <c r="Q1180">
        <v>50</v>
      </c>
      <c r="R1180">
        <v>47</v>
      </c>
      <c r="S1180">
        <v>7.4074850505979697</v>
      </c>
      <c r="T1180">
        <v>0.57204727276594003</v>
      </c>
      <c r="U1180">
        <v>84</v>
      </c>
      <c r="V1180">
        <v>6</v>
      </c>
      <c r="W1180">
        <v>0</v>
      </c>
      <c r="X1180">
        <v>-0.13690773867775699</v>
      </c>
      <c r="Y1180">
        <v>66</v>
      </c>
      <c r="Z1180">
        <v>68</v>
      </c>
      <c r="AA1180">
        <v>4.9820769817073103</v>
      </c>
      <c r="AB1180">
        <v>-0.21176904559874199</v>
      </c>
      <c r="AC1180">
        <v>39</v>
      </c>
      <c r="AD1180">
        <v>61</v>
      </c>
      <c r="AE1180">
        <v>0</v>
      </c>
      <c r="AF1180">
        <v>3.6581196255809301E-2</v>
      </c>
      <c r="AH1180">
        <v>-10</v>
      </c>
      <c r="AJ1180">
        <v>1</v>
      </c>
      <c r="AK1180">
        <v>1</v>
      </c>
      <c r="AL1180">
        <v>12.12</v>
      </c>
      <c r="AM1180">
        <v>2.1199999999999899</v>
      </c>
      <c r="AO1180">
        <v>0</v>
      </c>
      <c r="AP1180">
        <v>0</v>
      </c>
      <c r="AQ1180">
        <v>12.12</v>
      </c>
      <c r="AR1180">
        <v>2.1199999999999899</v>
      </c>
      <c r="AS1180">
        <v>1</v>
      </c>
      <c r="AT1180">
        <v>1</v>
      </c>
      <c r="AV1180">
        <v>26</v>
      </c>
      <c r="AW1180">
        <v>16</v>
      </c>
      <c r="AX1180">
        <v>1</v>
      </c>
      <c r="AZ1180">
        <f t="shared" si="18"/>
        <v>0</v>
      </c>
    </row>
    <row r="1181" spans="1:52" x14ac:dyDescent="0.25">
      <c r="A1181" t="s">
        <v>63</v>
      </c>
      <c r="B1181" t="s">
        <v>71</v>
      </c>
      <c r="C1181">
        <v>2009</v>
      </c>
      <c r="D1181">
        <v>12</v>
      </c>
      <c r="E1181">
        <v>1</v>
      </c>
      <c r="F1181">
        <v>30.4</v>
      </c>
      <c r="G1181">
        <v>-11.6</v>
      </c>
      <c r="I1181">
        <v>54</v>
      </c>
      <c r="J1181">
        <v>81</v>
      </c>
      <c r="K1181">
        <v>0</v>
      </c>
      <c r="L1181">
        <v>0.42302071065906099</v>
      </c>
      <c r="M1181">
        <v>83</v>
      </c>
      <c r="N1181">
        <v>31</v>
      </c>
      <c r="O1181">
        <v>4.5612640132420399</v>
      </c>
      <c r="P1181">
        <v>-0.608091775134873</v>
      </c>
      <c r="Q1181">
        <v>83</v>
      </c>
      <c r="R1181">
        <v>60</v>
      </c>
      <c r="S1181">
        <v>10.255122088655099</v>
      </c>
      <c r="T1181">
        <v>-0.187802156180878</v>
      </c>
      <c r="U1181">
        <v>53</v>
      </c>
      <c r="V1181">
        <v>35</v>
      </c>
      <c r="W1181">
        <v>11.197176595273399</v>
      </c>
      <c r="X1181">
        <v>0.373973658505455</v>
      </c>
      <c r="Y1181">
        <v>75</v>
      </c>
      <c r="Z1181">
        <v>77</v>
      </c>
      <c r="AA1181">
        <v>11.951317274305501</v>
      </c>
      <c r="AB1181">
        <v>-0.38293915993455901</v>
      </c>
      <c r="AC1181">
        <v>53</v>
      </c>
      <c r="AD1181">
        <v>94</v>
      </c>
      <c r="AE1181">
        <v>0</v>
      </c>
      <c r="AF1181">
        <v>-0.39018358236735101</v>
      </c>
      <c r="AH1181">
        <v>-1.5</v>
      </c>
      <c r="AJ1181">
        <v>-1</v>
      </c>
      <c r="AK1181">
        <v>-1</v>
      </c>
      <c r="AL1181">
        <v>-0.34</v>
      </c>
      <c r="AM1181">
        <v>-1.84</v>
      </c>
      <c r="AO1181">
        <v>8.7640764934000508</v>
      </c>
      <c r="AP1181">
        <v>0.87103902500261199</v>
      </c>
      <c r="AQ1181">
        <v>0.53103902500261202</v>
      </c>
      <c r="AR1181">
        <v>-0.96896097499738698</v>
      </c>
      <c r="AS1181">
        <v>-1</v>
      </c>
      <c r="AT1181">
        <v>-1</v>
      </c>
      <c r="AV1181">
        <v>21</v>
      </c>
      <c r="AW1181">
        <v>19.5</v>
      </c>
      <c r="AX1181">
        <v>1</v>
      </c>
      <c r="AZ1181">
        <f t="shared" si="18"/>
        <v>1</v>
      </c>
    </row>
    <row r="1182" spans="1:52" hidden="1" x14ac:dyDescent="0.25">
      <c r="A1182" t="s">
        <v>71</v>
      </c>
      <c r="B1182" t="s">
        <v>63</v>
      </c>
      <c r="C1182">
        <v>2009</v>
      </c>
      <c r="D1182">
        <v>12</v>
      </c>
      <c r="E1182">
        <v>0</v>
      </c>
      <c r="F1182">
        <v>42</v>
      </c>
      <c r="G1182">
        <v>11.6</v>
      </c>
      <c r="I1182">
        <v>31</v>
      </c>
      <c r="J1182">
        <v>83</v>
      </c>
      <c r="K1182">
        <v>0</v>
      </c>
      <c r="L1182">
        <v>-0.469094396646211</v>
      </c>
      <c r="M1182">
        <v>81</v>
      </c>
      <c r="N1182">
        <v>54</v>
      </c>
      <c r="O1182">
        <v>0</v>
      </c>
      <c r="P1182">
        <v>-5.9317820180632301E-2</v>
      </c>
      <c r="Q1182">
        <v>35</v>
      </c>
      <c r="R1182">
        <v>53</v>
      </c>
      <c r="S1182">
        <v>0</v>
      </c>
      <c r="T1182">
        <v>8.4265912382302799E-2</v>
      </c>
      <c r="U1182">
        <v>60</v>
      </c>
      <c r="V1182">
        <v>83</v>
      </c>
      <c r="W1182">
        <v>8.1397243359367106</v>
      </c>
      <c r="X1182">
        <v>-0.255706235152874</v>
      </c>
      <c r="Y1182">
        <v>94</v>
      </c>
      <c r="Z1182">
        <v>53</v>
      </c>
      <c r="AA1182">
        <v>4.0958307275380399</v>
      </c>
      <c r="AB1182">
        <v>0.74208310575988901</v>
      </c>
      <c r="AC1182">
        <v>77</v>
      </c>
      <c r="AD1182">
        <v>75</v>
      </c>
      <c r="AE1182">
        <v>-0.38704273504273701</v>
      </c>
      <c r="AF1182">
        <v>0.24187072984666</v>
      </c>
      <c r="AH1182">
        <v>1.5</v>
      </c>
      <c r="AJ1182">
        <v>1</v>
      </c>
      <c r="AK1182">
        <v>-1</v>
      </c>
      <c r="AL1182">
        <v>0.34</v>
      </c>
      <c r="AM1182">
        <v>1.84</v>
      </c>
      <c r="AO1182">
        <v>0</v>
      </c>
      <c r="AP1182">
        <v>0</v>
      </c>
      <c r="AQ1182">
        <v>0.34</v>
      </c>
      <c r="AR1182">
        <v>1.84</v>
      </c>
      <c r="AS1182">
        <v>1</v>
      </c>
      <c r="AT1182">
        <v>-1</v>
      </c>
      <c r="AV1182">
        <v>-21</v>
      </c>
      <c r="AW1182">
        <v>-19.5</v>
      </c>
      <c r="AX1182">
        <v>-1</v>
      </c>
      <c r="AZ1182">
        <f t="shared" si="18"/>
        <v>0</v>
      </c>
    </row>
    <row r="1183" spans="1:52" hidden="1" x14ac:dyDescent="0.25">
      <c r="A1183" t="s">
        <v>48</v>
      </c>
      <c r="B1183" t="s">
        <v>57</v>
      </c>
      <c r="C1183">
        <v>2009</v>
      </c>
      <c r="D1183">
        <v>12</v>
      </c>
      <c r="E1183">
        <v>0</v>
      </c>
      <c r="F1183">
        <v>11</v>
      </c>
      <c r="G1183">
        <v>6.5</v>
      </c>
      <c r="I1183">
        <v>46</v>
      </c>
      <c r="J1183">
        <v>67</v>
      </c>
      <c r="K1183">
        <v>-1.368823548683</v>
      </c>
      <c r="L1183">
        <v>0.39875548548260598</v>
      </c>
      <c r="M1183">
        <v>75</v>
      </c>
      <c r="N1183">
        <v>73</v>
      </c>
      <c r="O1183">
        <v>-7.2440981240981097</v>
      </c>
      <c r="P1183">
        <v>0.55692850645815095</v>
      </c>
      <c r="Q1183">
        <v>59</v>
      </c>
      <c r="R1183">
        <v>54</v>
      </c>
      <c r="S1183">
        <v>-3.6873949444903098</v>
      </c>
      <c r="T1183">
        <v>0.78338745026961198</v>
      </c>
      <c r="U1183">
        <v>64</v>
      </c>
      <c r="V1183">
        <v>33</v>
      </c>
      <c r="W1183">
        <v>0.79721482277121203</v>
      </c>
      <c r="X1183">
        <v>0.322088695245979</v>
      </c>
      <c r="Y1183">
        <v>67</v>
      </c>
      <c r="Z1183">
        <v>82</v>
      </c>
      <c r="AA1183">
        <v>0</v>
      </c>
      <c r="AB1183">
        <v>-3.3170536676949199E-2</v>
      </c>
      <c r="AC1183">
        <v>86</v>
      </c>
      <c r="AD1183">
        <v>45</v>
      </c>
      <c r="AE1183">
        <v>3.0847975508965999</v>
      </c>
      <c r="AF1183">
        <v>0.85550600629316798</v>
      </c>
      <c r="AH1183">
        <v>-4.5</v>
      </c>
      <c r="AJ1183">
        <v>-1</v>
      </c>
      <c r="AK1183">
        <v>1</v>
      </c>
      <c r="AL1183">
        <v>-0.79</v>
      </c>
      <c r="AM1183">
        <v>-5.29</v>
      </c>
      <c r="AO1183">
        <v>0</v>
      </c>
      <c r="AP1183">
        <v>0</v>
      </c>
      <c r="AQ1183">
        <v>-0.79</v>
      </c>
      <c r="AR1183">
        <v>-5.29</v>
      </c>
      <c r="AS1183">
        <v>-1</v>
      </c>
      <c r="AT1183">
        <v>1</v>
      </c>
      <c r="AV1183">
        <v>-20</v>
      </c>
      <c r="AW1183">
        <v>-24.5</v>
      </c>
      <c r="AX1183">
        <v>-1</v>
      </c>
      <c r="AZ1183">
        <f t="shared" si="18"/>
        <v>0</v>
      </c>
    </row>
    <row r="1184" spans="1:52" hidden="1" x14ac:dyDescent="0.25">
      <c r="A1184" t="s">
        <v>62</v>
      </c>
      <c r="B1184" t="s">
        <v>50</v>
      </c>
      <c r="C1184">
        <v>2009</v>
      </c>
      <c r="D1184">
        <v>12</v>
      </c>
      <c r="E1184">
        <v>1</v>
      </c>
      <c r="F1184">
        <v>-5</v>
      </c>
      <c r="G1184">
        <v>-2.2999999999999998</v>
      </c>
      <c r="I1184">
        <v>31</v>
      </c>
      <c r="J1184">
        <v>58</v>
      </c>
      <c r="K1184">
        <v>3.8787465602641702</v>
      </c>
      <c r="L1184">
        <v>0.13342928667683501</v>
      </c>
      <c r="M1184">
        <v>72</v>
      </c>
      <c r="N1184">
        <v>31</v>
      </c>
      <c r="O1184">
        <v>0</v>
      </c>
      <c r="P1184">
        <v>-5.59090952440627E-2</v>
      </c>
      <c r="Q1184">
        <v>94</v>
      </c>
      <c r="R1184">
        <v>38</v>
      </c>
      <c r="S1184">
        <v>4.7250228310502198</v>
      </c>
      <c r="T1184">
        <v>0.27692549014998402</v>
      </c>
      <c r="U1184">
        <v>58</v>
      </c>
      <c r="V1184">
        <v>89</v>
      </c>
      <c r="W1184">
        <v>-1.41750761907526</v>
      </c>
      <c r="X1184">
        <v>0.35150959986192998</v>
      </c>
      <c r="Y1184">
        <v>21</v>
      </c>
      <c r="Z1184">
        <v>79</v>
      </c>
      <c r="AA1184">
        <v>5.9916575903505898</v>
      </c>
      <c r="AB1184">
        <v>-0.17471359092080099</v>
      </c>
      <c r="AC1184">
        <v>81</v>
      </c>
      <c r="AD1184">
        <v>28</v>
      </c>
      <c r="AE1184">
        <v>4.6605843234615998</v>
      </c>
      <c r="AF1184">
        <v>0.25359189848339297</v>
      </c>
      <c r="AH1184">
        <v>-3.5</v>
      </c>
      <c r="AJ1184">
        <v>-1</v>
      </c>
      <c r="AK1184">
        <v>-1</v>
      </c>
      <c r="AL1184">
        <v>1.72</v>
      </c>
      <c r="AM1184">
        <v>-1.78</v>
      </c>
      <c r="AO1184">
        <v>0</v>
      </c>
      <c r="AP1184">
        <v>0</v>
      </c>
      <c r="AQ1184">
        <v>1.72</v>
      </c>
      <c r="AR1184">
        <v>-1.78</v>
      </c>
      <c r="AS1184">
        <v>-1</v>
      </c>
      <c r="AT1184">
        <v>-1</v>
      </c>
      <c r="AV1184">
        <v>11</v>
      </c>
      <c r="AW1184">
        <v>7.5</v>
      </c>
      <c r="AX1184">
        <v>1</v>
      </c>
      <c r="AZ1184">
        <f t="shared" si="18"/>
        <v>0</v>
      </c>
    </row>
    <row r="1185" spans="1:52" hidden="1" x14ac:dyDescent="0.25">
      <c r="A1185" t="s">
        <v>58</v>
      </c>
      <c r="B1185" t="s">
        <v>55</v>
      </c>
      <c r="C1185">
        <v>2009</v>
      </c>
      <c r="D1185">
        <v>12</v>
      </c>
      <c r="E1185">
        <v>0</v>
      </c>
      <c r="F1185">
        <v>-38.200000000000003</v>
      </c>
      <c r="G1185">
        <v>-57.2</v>
      </c>
      <c r="I1185">
        <v>46</v>
      </c>
      <c r="J1185">
        <v>56</v>
      </c>
      <c r="K1185">
        <v>-5.1582332868000602</v>
      </c>
      <c r="L1185">
        <v>0.41362495743774103</v>
      </c>
      <c r="M1185">
        <v>44</v>
      </c>
      <c r="N1185">
        <v>62</v>
      </c>
      <c r="O1185">
        <v>-1.2759288134209501</v>
      </c>
      <c r="P1185">
        <v>-0.31086912429873997</v>
      </c>
      <c r="Q1185">
        <v>21</v>
      </c>
      <c r="R1185">
        <v>68</v>
      </c>
      <c r="S1185">
        <v>0</v>
      </c>
      <c r="T1185">
        <v>-6.5083644621750897E-2</v>
      </c>
      <c r="U1185">
        <v>11</v>
      </c>
      <c r="V1185">
        <v>57</v>
      </c>
      <c r="W1185">
        <v>-12.6640903264132</v>
      </c>
      <c r="X1185">
        <v>0.59022634060714696</v>
      </c>
      <c r="Y1185">
        <v>0</v>
      </c>
      <c r="Z1185">
        <v>41</v>
      </c>
      <c r="AA1185">
        <v>1.0836066308243799</v>
      </c>
      <c r="AB1185">
        <v>0.53874922838696804</v>
      </c>
      <c r="AC1185">
        <v>60</v>
      </c>
      <c r="AD1185">
        <v>66</v>
      </c>
      <c r="AE1185">
        <v>-3.1866031038467799</v>
      </c>
      <c r="AF1185">
        <v>-0.13978038281697799</v>
      </c>
      <c r="AH1185">
        <v>13.5</v>
      </c>
      <c r="AJ1185">
        <v>-1</v>
      </c>
      <c r="AK1185">
        <v>1</v>
      </c>
      <c r="AL1185">
        <v>-14.16</v>
      </c>
      <c r="AM1185">
        <v>-0.66</v>
      </c>
      <c r="AO1185">
        <v>0</v>
      </c>
      <c r="AP1185">
        <v>0</v>
      </c>
      <c r="AQ1185">
        <v>-14.16</v>
      </c>
      <c r="AR1185">
        <v>-0.66</v>
      </c>
      <c r="AS1185">
        <v>-1</v>
      </c>
      <c r="AT1185">
        <v>1</v>
      </c>
      <c r="AV1185">
        <v>-17</v>
      </c>
      <c r="AW1185">
        <v>-3.5</v>
      </c>
      <c r="AX1185">
        <v>-1</v>
      </c>
      <c r="AZ1185">
        <f t="shared" si="18"/>
        <v>0</v>
      </c>
    </row>
    <row r="1186" spans="1:52" hidden="1" x14ac:dyDescent="0.25">
      <c r="A1186" t="s">
        <v>64</v>
      </c>
      <c r="B1186" t="s">
        <v>70</v>
      </c>
      <c r="C1186">
        <v>2009</v>
      </c>
      <c r="D1186">
        <v>12</v>
      </c>
      <c r="E1186">
        <v>1</v>
      </c>
      <c r="F1186">
        <v>28.6</v>
      </c>
      <c r="G1186">
        <v>37.299999999999997</v>
      </c>
      <c r="I1186">
        <v>77</v>
      </c>
      <c r="J1186">
        <v>31</v>
      </c>
      <c r="K1186">
        <v>0.87493657572667505</v>
      </c>
      <c r="L1186">
        <v>0.321720199530033</v>
      </c>
      <c r="M1186">
        <v>47</v>
      </c>
      <c r="N1186">
        <v>58</v>
      </c>
      <c r="O1186">
        <v>-8.0203878557484707</v>
      </c>
      <c r="P1186">
        <v>0.41211228505988801</v>
      </c>
      <c r="Q1186">
        <v>28</v>
      </c>
      <c r="R1186">
        <v>41</v>
      </c>
      <c r="S1186">
        <v>0</v>
      </c>
      <c r="T1186">
        <v>6.26712738825043E-3</v>
      </c>
      <c r="U1186">
        <v>65</v>
      </c>
      <c r="V1186">
        <v>24</v>
      </c>
      <c r="W1186">
        <v>-2.9499108616705199</v>
      </c>
      <c r="X1186">
        <v>0.26771492639536798</v>
      </c>
      <c r="Y1186">
        <v>65</v>
      </c>
      <c r="Z1186">
        <v>100</v>
      </c>
      <c r="AA1186">
        <v>2.06557249727256</v>
      </c>
      <c r="AB1186">
        <v>-0.26807633767563599</v>
      </c>
      <c r="AC1186">
        <v>66</v>
      </c>
      <c r="AD1186">
        <v>43</v>
      </c>
      <c r="AE1186">
        <v>0</v>
      </c>
      <c r="AF1186">
        <v>8.8727228735987707E-2</v>
      </c>
      <c r="AH1186">
        <v>-10</v>
      </c>
      <c r="AJ1186">
        <v>1</v>
      </c>
      <c r="AK1186">
        <v>-1</v>
      </c>
      <c r="AL1186">
        <v>10.16</v>
      </c>
      <c r="AM1186">
        <v>0.16</v>
      </c>
      <c r="AO1186">
        <v>0</v>
      </c>
      <c r="AP1186">
        <v>0</v>
      </c>
      <c r="AQ1186">
        <v>10.16</v>
      </c>
      <c r="AR1186">
        <v>0.16</v>
      </c>
      <c r="AS1186">
        <v>1</v>
      </c>
      <c r="AT1186">
        <v>-1</v>
      </c>
      <c r="AV1186">
        <v>3</v>
      </c>
      <c r="AW1186">
        <v>-7</v>
      </c>
      <c r="AX1186">
        <v>-1</v>
      </c>
      <c r="AZ1186">
        <f t="shared" si="18"/>
        <v>0</v>
      </c>
    </row>
    <row r="1187" spans="1:52" hidden="1" x14ac:dyDescent="0.25">
      <c r="A1187" t="s">
        <v>60</v>
      </c>
      <c r="B1187" t="s">
        <v>49</v>
      </c>
      <c r="C1187">
        <v>2009</v>
      </c>
      <c r="D1187">
        <v>12</v>
      </c>
      <c r="E1187">
        <v>0</v>
      </c>
      <c r="F1187">
        <v>20.7</v>
      </c>
      <c r="G1187">
        <v>-2.7</v>
      </c>
      <c r="I1187">
        <v>77</v>
      </c>
      <c r="J1187">
        <v>69</v>
      </c>
      <c r="K1187">
        <v>1.2919457897203599</v>
      </c>
      <c r="L1187">
        <v>-0.38613682458538601</v>
      </c>
      <c r="M1187">
        <v>39</v>
      </c>
      <c r="N1187">
        <v>42</v>
      </c>
      <c r="O1187">
        <v>-4.7824888363540801</v>
      </c>
      <c r="P1187">
        <v>-0.75142760654235397</v>
      </c>
      <c r="Q1187">
        <v>32</v>
      </c>
      <c r="R1187">
        <v>77</v>
      </c>
      <c r="S1187">
        <v>-0.27183619317176499</v>
      </c>
      <c r="T1187">
        <v>-0.133339576468118</v>
      </c>
      <c r="U1187">
        <v>100</v>
      </c>
      <c r="V1187">
        <v>37</v>
      </c>
      <c r="W1187">
        <v>0</v>
      </c>
      <c r="X1187">
        <v>-0.153367242158437</v>
      </c>
      <c r="Y1187">
        <v>76</v>
      </c>
      <c r="Z1187">
        <v>50</v>
      </c>
      <c r="AA1187">
        <v>0.101228874429608</v>
      </c>
      <c r="AB1187">
        <v>-0.53101288817508296</v>
      </c>
      <c r="AC1187">
        <v>59</v>
      </c>
      <c r="AD1187">
        <v>58</v>
      </c>
      <c r="AE1187">
        <v>0.71135748934293896</v>
      </c>
      <c r="AF1187">
        <v>-0.30949238332352202</v>
      </c>
      <c r="AH1187">
        <v>8</v>
      </c>
      <c r="AJ1187">
        <v>1</v>
      </c>
      <c r="AK1187">
        <v>1</v>
      </c>
      <c r="AL1187">
        <v>-2.81</v>
      </c>
      <c r="AM1187">
        <v>5.19</v>
      </c>
      <c r="AO1187">
        <v>0</v>
      </c>
      <c r="AP1187">
        <v>0</v>
      </c>
      <c r="AQ1187">
        <v>-2.81</v>
      </c>
      <c r="AR1187">
        <v>5.1899999999999897</v>
      </c>
      <c r="AS1187">
        <v>1</v>
      </c>
      <c r="AT1187">
        <v>1</v>
      </c>
      <c r="AV1187">
        <v>-3</v>
      </c>
      <c r="AW1187">
        <v>5</v>
      </c>
      <c r="AX1187">
        <v>1</v>
      </c>
      <c r="AZ1187">
        <f t="shared" si="18"/>
        <v>0</v>
      </c>
    </row>
    <row r="1188" spans="1:52" hidden="1" x14ac:dyDescent="0.25">
      <c r="A1188" t="s">
        <v>65</v>
      </c>
      <c r="B1188" t="s">
        <v>59</v>
      </c>
      <c r="C1188">
        <v>2009</v>
      </c>
      <c r="D1188">
        <v>12</v>
      </c>
      <c r="E1188">
        <v>1</v>
      </c>
      <c r="F1188">
        <v>12.9</v>
      </c>
      <c r="G1188">
        <v>39.6</v>
      </c>
      <c r="I1188">
        <v>65</v>
      </c>
      <c r="J1188">
        <v>17</v>
      </c>
      <c r="K1188">
        <v>12.253430904827299</v>
      </c>
      <c r="L1188">
        <v>0.26755424777939002</v>
      </c>
      <c r="M1188">
        <v>64</v>
      </c>
      <c r="N1188">
        <v>15</v>
      </c>
      <c r="O1188">
        <v>10.331551158018099</v>
      </c>
      <c r="P1188">
        <v>0.19917384184241299</v>
      </c>
      <c r="Q1188">
        <v>4</v>
      </c>
      <c r="R1188">
        <v>30</v>
      </c>
      <c r="S1188">
        <v>8.2200490237511499</v>
      </c>
      <c r="T1188">
        <v>0.23054120946860401</v>
      </c>
      <c r="U1188">
        <v>51</v>
      </c>
      <c r="V1188">
        <v>15</v>
      </c>
      <c r="W1188">
        <v>0</v>
      </c>
      <c r="X1188">
        <v>5.9321210549777702E-2</v>
      </c>
      <c r="Y1188">
        <v>65</v>
      </c>
      <c r="Z1188">
        <v>21</v>
      </c>
      <c r="AA1188">
        <v>10.723889989247899</v>
      </c>
      <c r="AB1188">
        <v>0.23823273685400101</v>
      </c>
      <c r="AC1188">
        <v>64</v>
      </c>
      <c r="AD1188">
        <v>25</v>
      </c>
      <c r="AE1188">
        <v>6.2688741577917897</v>
      </c>
      <c r="AF1188">
        <v>0.147113581590786</v>
      </c>
      <c r="AH1188">
        <v>-13.5</v>
      </c>
      <c r="AJ1188">
        <v>-1</v>
      </c>
      <c r="AK1188">
        <v>-1</v>
      </c>
      <c r="AL1188">
        <v>10.63</v>
      </c>
      <c r="AM1188">
        <v>-2.8699999999999899</v>
      </c>
      <c r="AO1188">
        <v>0</v>
      </c>
      <c r="AP1188">
        <v>0</v>
      </c>
      <c r="AQ1188">
        <v>10.63</v>
      </c>
      <c r="AR1188">
        <v>-2.8699999999999899</v>
      </c>
      <c r="AS1188">
        <v>-1</v>
      </c>
      <c r="AT1188">
        <v>-1</v>
      </c>
      <c r="AV1188">
        <v>29</v>
      </c>
      <c r="AW1188">
        <v>15.5</v>
      </c>
      <c r="AX1188">
        <v>1</v>
      </c>
      <c r="AZ1188">
        <f t="shared" si="18"/>
        <v>0</v>
      </c>
    </row>
    <row r="1189" spans="1:52" hidden="1" x14ac:dyDescent="0.25">
      <c r="A1189" t="s">
        <v>67</v>
      </c>
      <c r="B1189" t="s">
        <v>68</v>
      </c>
      <c r="C1189">
        <v>2009</v>
      </c>
      <c r="D1189">
        <v>12</v>
      </c>
      <c r="E1189">
        <v>0</v>
      </c>
      <c r="F1189">
        <v>-19.3</v>
      </c>
      <c r="G1189">
        <v>17.899999999999999</v>
      </c>
      <c r="I1189">
        <v>46</v>
      </c>
      <c r="J1189">
        <v>61</v>
      </c>
      <c r="K1189">
        <v>-1.7035478937856301</v>
      </c>
      <c r="L1189">
        <v>0.174868471556682</v>
      </c>
      <c r="M1189">
        <v>50</v>
      </c>
      <c r="N1189">
        <v>27</v>
      </c>
      <c r="O1189">
        <v>10.049624514016701</v>
      </c>
      <c r="P1189">
        <v>0.77394081915045199</v>
      </c>
      <c r="Q1189">
        <v>0</v>
      </c>
      <c r="R1189">
        <v>23</v>
      </c>
      <c r="S1189">
        <v>0</v>
      </c>
      <c r="T1189">
        <v>0.38100739425323599</v>
      </c>
      <c r="U1189">
        <v>59</v>
      </c>
      <c r="V1189">
        <v>42</v>
      </c>
      <c r="W1189">
        <v>3.4471139317014101</v>
      </c>
      <c r="X1189">
        <v>-0.41803671399224701</v>
      </c>
      <c r="Y1189">
        <v>61</v>
      </c>
      <c r="Z1189">
        <v>32</v>
      </c>
      <c r="AA1189">
        <v>-1.4678050871677599</v>
      </c>
      <c r="AB1189">
        <v>0.19931826153971199</v>
      </c>
      <c r="AC1189">
        <v>34</v>
      </c>
      <c r="AD1189">
        <v>32</v>
      </c>
      <c r="AE1189">
        <v>5.8215491572112397</v>
      </c>
      <c r="AF1189">
        <v>0.27371652441412297</v>
      </c>
      <c r="AH1189">
        <v>-3.5</v>
      </c>
      <c r="AJ1189">
        <v>-1</v>
      </c>
      <c r="AK1189">
        <v>-1</v>
      </c>
      <c r="AL1189">
        <v>1.76</v>
      </c>
      <c r="AM1189">
        <v>-1.74</v>
      </c>
      <c r="AO1189">
        <v>0</v>
      </c>
      <c r="AP1189">
        <v>0</v>
      </c>
      <c r="AQ1189">
        <v>1.76</v>
      </c>
      <c r="AR1189">
        <v>-1.74</v>
      </c>
      <c r="AS1189">
        <v>-1</v>
      </c>
      <c r="AT1189">
        <v>-1</v>
      </c>
      <c r="AV1189">
        <v>10</v>
      </c>
      <c r="AW1189">
        <v>6.5</v>
      </c>
      <c r="AX1189">
        <v>1</v>
      </c>
      <c r="AZ1189">
        <f t="shared" si="18"/>
        <v>0</v>
      </c>
    </row>
    <row r="1190" spans="1:52" hidden="1" x14ac:dyDescent="0.25">
      <c r="A1190" t="s">
        <v>66</v>
      </c>
      <c r="B1190" t="s">
        <v>74</v>
      </c>
      <c r="C1190">
        <v>2009</v>
      </c>
      <c r="D1190">
        <v>12</v>
      </c>
      <c r="E1190">
        <v>1</v>
      </c>
      <c r="F1190">
        <v>-2.2000000000000002</v>
      </c>
      <c r="G1190">
        <v>0.79999999999999905</v>
      </c>
      <c r="I1190">
        <v>35</v>
      </c>
      <c r="J1190">
        <v>53</v>
      </c>
      <c r="K1190">
        <v>1.8128306205493401</v>
      </c>
      <c r="L1190">
        <v>0.28709118564092001</v>
      </c>
      <c r="M1190">
        <v>33</v>
      </c>
      <c r="N1190">
        <v>0</v>
      </c>
      <c r="O1190">
        <v>0</v>
      </c>
      <c r="P1190">
        <v>1.30663050889476E-2</v>
      </c>
      <c r="Q1190">
        <v>17</v>
      </c>
      <c r="R1190">
        <v>57</v>
      </c>
      <c r="S1190">
        <v>0</v>
      </c>
      <c r="T1190">
        <v>8.6710888291614094E-2</v>
      </c>
      <c r="U1190">
        <v>74</v>
      </c>
      <c r="V1190">
        <v>62</v>
      </c>
      <c r="W1190">
        <v>-4.4142687548628299</v>
      </c>
      <c r="X1190">
        <v>0.29719002588001697</v>
      </c>
      <c r="Y1190">
        <v>29</v>
      </c>
      <c r="Z1190">
        <v>28</v>
      </c>
      <c r="AA1190">
        <v>-3.5104906008910102</v>
      </c>
      <c r="AB1190">
        <v>-0.34935504944818901</v>
      </c>
      <c r="AC1190">
        <v>17</v>
      </c>
      <c r="AD1190">
        <v>49</v>
      </c>
      <c r="AE1190">
        <v>-1.1236215086452499</v>
      </c>
      <c r="AF1190">
        <v>-0.134479512915128</v>
      </c>
      <c r="AH1190">
        <v>-3</v>
      </c>
      <c r="AJ1190">
        <v>-1</v>
      </c>
      <c r="AK1190">
        <v>-1</v>
      </c>
      <c r="AL1190">
        <v>2.4</v>
      </c>
      <c r="AM1190">
        <v>-0.6</v>
      </c>
      <c r="AO1190">
        <v>0</v>
      </c>
      <c r="AP1190">
        <v>0</v>
      </c>
      <c r="AQ1190">
        <v>2.4</v>
      </c>
      <c r="AR1190">
        <v>-0.6</v>
      </c>
      <c r="AS1190">
        <v>-1</v>
      </c>
      <c r="AT1190">
        <v>-1</v>
      </c>
      <c r="AV1190">
        <v>17</v>
      </c>
      <c r="AW1190">
        <v>14</v>
      </c>
      <c r="AX1190">
        <v>1</v>
      </c>
      <c r="AZ1190">
        <f t="shared" si="18"/>
        <v>0</v>
      </c>
    </row>
    <row r="1191" spans="1:52" hidden="1" x14ac:dyDescent="0.25">
      <c r="A1191" t="s">
        <v>68</v>
      </c>
      <c r="B1191" t="s">
        <v>67</v>
      </c>
      <c r="C1191">
        <v>2009</v>
      </c>
      <c r="D1191">
        <v>12</v>
      </c>
      <c r="E1191">
        <v>1</v>
      </c>
      <c r="F1191">
        <v>-37.200000000000003</v>
      </c>
      <c r="G1191">
        <v>-17.899999999999999</v>
      </c>
      <c r="I1191">
        <v>27</v>
      </c>
      <c r="J1191">
        <v>50</v>
      </c>
      <c r="K1191">
        <v>0</v>
      </c>
      <c r="L1191">
        <v>5.1633266825737698E-2</v>
      </c>
      <c r="M1191">
        <v>61</v>
      </c>
      <c r="N1191">
        <v>46</v>
      </c>
      <c r="O1191">
        <v>-3.8783770987362001</v>
      </c>
      <c r="P1191">
        <v>0.240304078642675</v>
      </c>
      <c r="Q1191">
        <v>42</v>
      </c>
      <c r="R1191">
        <v>59</v>
      </c>
      <c r="S1191">
        <v>0</v>
      </c>
      <c r="T1191">
        <v>0.65899792491238796</v>
      </c>
      <c r="U1191">
        <v>23</v>
      </c>
      <c r="V1191">
        <v>0</v>
      </c>
      <c r="W1191">
        <v>-11.341271147690801</v>
      </c>
      <c r="X1191">
        <v>-0.41669149938745298</v>
      </c>
      <c r="Y1191">
        <v>32</v>
      </c>
      <c r="Z1191">
        <v>34</v>
      </c>
      <c r="AA1191">
        <v>-4.7112056310913202</v>
      </c>
      <c r="AB1191">
        <v>-0.120463166612853</v>
      </c>
      <c r="AC1191">
        <v>32</v>
      </c>
      <c r="AD1191">
        <v>61</v>
      </c>
      <c r="AE1191">
        <v>0</v>
      </c>
      <c r="AF1191">
        <v>9.7493570001624397E-2</v>
      </c>
      <c r="AH1191">
        <v>3.5</v>
      </c>
      <c r="AJ1191">
        <v>1</v>
      </c>
      <c r="AK1191">
        <v>-1</v>
      </c>
      <c r="AL1191">
        <v>-1.76</v>
      </c>
      <c r="AM1191">
        <v>1.74</v>
      </c>
      <c r="AO1191">
        <v>0</v>
      </c>
      <c r="AP1191">
        <v>0</v>
      </c>
      <c r="AQ1191">
        <v>-1.76</v>
      </c>
      <c r="AR1191">
        <v>1.74</v>
      </c>
      <c r="AS1191">
        <v>1</v>
      </c>
      <c r="AT1191">
        <v>-1</v>
      </c>
      <c r="AV1191">
        <v>-10</v>
      </c>
      <c r="AW1191">
        <v>-6.5</v>
      </c>
      <c r="AX1191">
        <v>-1</v>
      </c>
      <c r="AZ1191">
        <f t="shared" si="18"/>
        <v>0</v>
      </c>
    </row>
    <row r="1192" spans="1:52" hidden="1" x14ac:dyDescent="0.25">
      <c r="A1192" t="s">
        <v>54</v>
      </c>
      <c r="B1192" t="s">
        <v>47</v>
      </c>
      <c r="C1192">
        <v>2009</v>
      </c>
      <c r="D1192">
        <v>12</v>
      </c>
      <c r="E1192">
        <v>0</v>
      </c>
      <c r="F1192">
        <v>-33.200000000000003</v>
      </c>
      <c r="G1192">
        <v>-36.1</v>
      </c>
      <c r="I1192">
        <v>27</v>
      </c>
      <c r="J1192">
        <v>81</v>
      </c>
      <c r="K1192">
        <v>-14.911547600190101</v>
      </c>
      <c r="L1192">
        <v>0.86059705471522796</v>
      </c>
      <c r="M1192">
        <v>56</v>
      </c>
      <c r="N1192">
        <v>38</v>
      </c>
      <c r="O1192">
        <v>0</v>
      </c>
      <c r="P1192">
        <v>-0.22196367945166201</v>
      </c>
      <c r="Q1192">
        <v>19</v>
      </c>
      <c r="R1192">
        <v>43</v>
      </c>
      <c r="S1192">
        <v>-4.5471308667351797</v>
      </c>
      <c r="T1192">
        <v>-0.30143325094665901</v>
      </c>
      <c r="U1192">
        <v>0</v>
      </c>
      <c r="V1192">
        <v>45</v>
      </c>
      <c r="W1192">
        <v>0</v>
      </c>
      <c r="X1192">
        <v>3.7165617660516702E-2</v>
      </c>
      <c r="Y1192">
        <v>24</v>
      </c>
      <c r="Z1192">
        <v>19</v>
      </c>
      <c r="AA1192">
        <v>0</v>
      </c>
      <c r="AB1192">
        <v>7.4407315119799602E-2</v>
      </c>
      <c r="AC1192">
        <v>58</v>
      </c>
      <c r="AD1192">
        <v>51</v>
      </c>
      <c r="AE1192">
        <v>-2.4840824319283898</v>
      </c>
      <c r="AF1192">
        <v>0.34970820325663399</v>
      </c>
      <c r="AH1192">
        <v>12.5</v>
      </c>
      <c r="AJ1192">
        <v>1</v>
      </c>
      <c r="AK1192">
        <v>1</v>
      </c>
      <c r="AL1192">
        <v>-9.91</v>
      </c>
      <c r="AM1192">
        <v>2.59</v>
      </c>
      <c r="AO1192">
        <v>0</v>
      </c>
      <c r="AP1192">
        <v>0</v>
      </c>
      <c r="AQ1192">
        <v>-9.91</v>
      </c>
      <c r="AR1192">
        <v>2.59</v>
      </c>
      <c r="AS1192">
        <v>1</v>
      </c>
      <c r="AT1192">
        <v>1</v>
      </c>
      <c r="AV1192">
        <v>-3</v>
      </c>
      <c r="AW1192">
        <v>9.5</v>
      </c>
      <c r="AX1192">
        <v>1</v>
      </c>
      <c r="AZ1192">
        <f t="shared" si="18"/>
        <v>0</v>
      </c>
    </row>
    <row r="1193" spans="1:52" x14ac:dyDescent="0.25">
      <c r="A1193" t="s">
        <v>69</v>
      </c>
      <c r="B1193" t="s">
        <v>45</v>
      </c>
      <c r="C1193">
        <v>2009</v>
      </c>
      <c r="D1193">
        <v>12</v>
      </c>
      <c r="E1193">
        <v>1</v>
      </c>
      <c r="F1193">
        <v>-13.1</v>
      </c>
      <c r="G1193">
        <v>-36.1</v>
      </c>
      <c r="I1193">
        <v>58</v>
      </c>
      <c r="J1193">
        <v>72</v>
      </c>
      <c r="K1193">
        <v>-7.8008338790657197</v>
      </c>
      <c r="L1193">
        <v>0.617359379138538</v>
      </c>
      <c r="M1193">
        <v>100</v>
      </c>
      <c r="N1193">
        <v>69</v>
      </c>
      <c r="O1193">
        <v>-11.694716824447701</v>
      </c>
      <c r="P1193">
        <v>0.19006471687850901</v>
      </c>
      <c r="Q1193">
        <v>100</v>
      </c>
      <c r="R1193">
        <v>66</v>
      </c>
      <c r="S1193">
        <v>-7.5748121999435201</v>
      </c>
      <c r="T1193">
        <v>0.38121408811181601</v>
      </c>
      <c r="U1193">
        <v>65</v>
      </c>
      <c r="V1193">
        <v>12</v>
      </c>
      <c r="W1193">
        <v>-0.60737677527151102</v>
      </c>
      <c r="X1193">
        <v>0.102431771096716</v>
      </c>
      <c r="Y1193">
        <v>21</v>
      </c>
      <c r="Z1193">
        <v>25</v>
      </c>
      <c r="AA1193">
        <v>6.6072241133194103</v>
      </c>
      <c r="AB1193">
        <v>0.36595314150726899</v>
      </c>
      <c r="AC1193">
        <v>3</v>
      </c>
      <c r="AD1193">
        <v>77</v>
      </c>
      <c r="AE1193">
        <v>-8.0841930190079196</v>
      </c>
      <c r="AF1193">
        <v>0.53332446091704999</v>
      </c>
      <c r="AH1193">
        <v>-2</v>
      </c>
      <c r="AJ1193">
        <v>-1</v>
      </c>
      <c r="AK1193">
        <v>-1</v>
      </c>
      <c r="AL1193">
        <v>-5.91</v>
      </c>
      <c r="AM1193">
        <v>-7.91</v>
      </c>
      <c r="AO1193">
        <v>-9.1274158441546707</v>
      </c>
      <c r="AP1193">
        <v>-0.90715038871158005</v>
      </c>
      <c r="AQ1193">
        <v>-6.8171503887115801</v>
      </c>
      <c r="AR1193">
        <v>-8.8171503887115801</v>
      </c>
      <c r="AS1193">
        <v>-1</v>
      </c>
      <c r="AT1193">
        <v>-1</v>
      </c>
      <c r="AV1193">
        <v>3</v>
      </c>
      <c r="AW1193">
        <v>1</v>
      </c>
      <c r="AX1193">
        <v>1</v>
      </c>
      <c r="AZ1193">
        <f t="shared" si="18"/>
        <v>1</v>
      </c>
    </row>
    <row r="1194" spans="1:52" hidden="1" x14ac:dyDescent="0.25">
      <c r="A1194" t="s">
        <v>70</v>
      </c>
      <c r="B1194" t="s">
        <v>64</v>
      </c>
      <c r="C1194">
        <v>2009</v>
      </c>
      <c r="D1194">
        <v>12</v>
      </c>
      <c r="E1194">
        <v>0</v>
      </c>
      <c r="F1194">
        <v>-8.6999999999999993</v>
      </c>
      <c r="G1194">
        <v>-37.299999999999997</v>
      </c>
      <c r="I1194">
        <v>58</v>
      </c>
      <c r="J1194">
        <v>47</v>
      </c>
      <c r="K1194">
        <v>-4.9502211273157304</v>
      </c>
      <c r="L1194">
        <v>-0.50029835614078599</v>
      </c>
      <c r="M1194">
        <v>31</v>
      </c>
      <c r="N1194">
        <v>77</v>
      </c>
      <c r="O1194">
        <v>5.59558925907508</v>
      </c>
      <c r="P1194">
        <v>-0.70261384211674505</v>
      </c>
      <c r="Q1194">
        <v>24</v>
      </c>
      <c r="R1194">
        <v>65</v>
      </c>
      <c r="S1194">
        <v>-0.26876465017165901</v>
      </c>
      <c r="T1194">
        <v>-0.36493705562426099</v>
      </c>
      <c r="U1194">
        <v>41</v>
      </c>
      <c r="V1194">
        <v>28</v>
      </c>
      <c r="W1194">
        <v>-5.3493110714462704</v>
      </c>
      <c r="X1194">
        <v>-0.46728793632607502</v>
      </c>
      <c r="Y1194">
        <v>43</v>
      </c>
      <c r="Z1194">
        <v>66</v>
      </c>
      <c r="AA1194">
        <v>1.22457420268357</v>
      </c>
      <c r="AB1194">
        <v>-0.75261591824853102</v>
      </c>
      <c r="AC1194">
        <v>100</v>
      </c>
      <c r="AD1194">
        <v>65</v>
      </c>
      <c r="AE1194">
        <v>0</v>
      </c>
      <c r="AF1194">
        <v>-0.32784879022021701</v>
      </c>
      <c r="AH1194">
        <v>10</v>
      </c>
      <c r="AJ1194">
        <v>-1</v>
      </c>
      <c r="AK1194">
        <v>-1</v>
      </c>
      <c r="AL1194">
        <v>-10.16</v>
      </c>
      <c r="AM1194">
        <v>-0.16</v>
      </c>
      <c r="AO1194">
        <v>0</v>
      </c>
      <c r="AP1194">
        <v>0</v>
      </c>
      <c r="AQ1194">
        <v>-10.16</v>
      </c>
      <c r="AR1194">
        <v>-0.16</v>
      </c>
      <c r="AS1194">
        <v>-1</v>
      </c>
      <c r="AT1194">
        <v>-1</v>
      </c>
      <c r="AV1194">
        <v>-3</v>
      </c>
      <c r="AW1194">
        <v>7</v>
      </c>
      <c r="AX1194">
        <v>1</v>
      </c>
      <c r="AZ1194">
        <f t="shared" si="18"/>
        <v>0</v>
      </c>
    </row>
    <row r="1195" spans="1:52" hidden="1" x14ac:dyDescent="0.25">
      <c r="A1195" t="s">
        <v>45</v>
      </c>
      <c r="B1195" t="s">
        <v>76</v>
      </c>
      <c r="C1195">
        <v>2009</v>
      </c>
      <c r="D1195">
        <v>13</v>
      </c>
      <c r="E1195">
        <v>1</v>
      </c>
      <c r="F1195">
        <v>20.399999999999999</v>
      </c>
      <c r="G1195">
        <v>-9.8000000000000007</v>
      </c>
      <c r="I1195">
        <v>73</v>
      </c>
      <c r="J1195">
        <v>65</v>
      </c>
      <c r="K1195">
        <v>9.3890663826751805E-2</v>
      </c>
      <c r="L1195">
        <v>0.53204363124157195</v>
      </c>
      <c r="M1195">
        <v>76</v>
      </c>
      <c r="N1195">
        <v>100</v>
      </c>
      <c r="O1195">
        <v>0</v>
      </c>
      <c r="P1195">
        <v>0.23665769536935199</v>
      </c>
      <c r="Q1195">
        <v>9</v>
      </c>
      <c r="R1195">
        <v>93</v>
      </c>
      <c r="S1195">
        <v>0</v>
      </c>
      <c r="T1195">
        <v>-0.16479651206117299</v>
      </c>
      <c r="U1195">
        <v>63</v>
      </c>
      <c r="V1195">
        <v>53</v>
      </c>
      <c r="W1195">
        <v>-2.35801993600787</v>
      </c>
      <c r="X1195">
        <v>0.34682322688869999</v>
      </c>
      <c r="Y1195">
        <v>77</v>
      </c>
      <c r="Z1195">
        <v>54</v>
      </c>
      <c r="AA1195">
        <v>-0.23891871300474801</v>
      </c>
      <c r="AB1195">
        <v>0.190863455851848</v>
      </c>
      <c r="AC1195">
        <v>21</v>
      </c>
      <c r="AD1195">
        <v>74</v>
      </c>
      <c r="AE1195">
        <v>0</v>
      </c>
      <c r="AF1195">
        <v>-5.8089280163466497E-2</v>
      </c>
      <c r="AH1195">
        <v>3</v>
      </c>
      <c r="AJ1195">
        <v>1</v>
      </c>
      <c r="AK1195">
        <v>1</v>
      </c>
      <c r="AL1195">
        <v>0.06</v>
      </c>
      <c r="AM1195">
        <v>3.06</v>
      </c>
      <c r="AO1195">
        <v>0</v>
      </c>
      <c r="AP1195">
        <v>0</v>
      </c>
      <c r="AQ1195">
        <v>0.06</v>
      </c>
      <c r="AR1195">
        <v>3.06</v>
      </c>
      <c r="AS1195">
        <v>1</v>
      </c>
      <c r="AT1195">
        <v>1</v>
      </c>
      <c r="AV1195">
        <v>13</v>
      </c>
      <c r="AW1195">
        <v>16</v>
      </c>
      <c r="AX1195">
        <v>1</v>
      </c>
      <c r="AZ1195">
        <f t="shared" si="18"/>
        <v>0</v>
      </c>
    </row>
    <row r="1196" spans="1:52" hidden="1" x14ac:dyDescent="0.25">
      <c r="A1196" t="s">
        <v>47</v>
      </c>
      <c r="B1196" t="s">
        <v>64</v>
      </c>
      <c r="C1196">
        <v>2009</v>
      </c>
      <c r="D1196">
        <v>13</v>
      </c>
      <c r="E1196">
        <v>1</v>
      </c>
      <c r="F1196">
        <v>-2.8</v>
      </c>
      <c r="G1196">
        <v>-31.4</v>
      </c>
      <c r="I1196">
        <v>37</v>
      </c>
      <c r="J1196">
        <v>47</v>
      </c>
      <c r="K1196">
        <v>8.0933321428571396</v>
      </c>
      <c r="L1196">
        <v>0.51746743458877598</v>
      </c>
      <c r="M1196">
        <v>71</v>
      </c>
      <c r="N1196">
        <v>70</v>
      </c>
      <c r="O1196">
        <v>0</v>
      </c>
      <c r="P1196">
        <v>-0.224392006687609</v>
      </c>
      <c r="Q1196">
        <v>40</v>
      </c>
      <c r="R1196">
        <v>70</v>
      </c>
      <c r="S1196">
        <v>8.3718510638297801</v>
      </c>
      <c r="T1196">
        <v>-0.40092125856580002</v>
      </c>
      <c r="U1196">
        <v>49</v>
      </c>
      <c r="V1196">
        <v>29</v>
      </c>
      <c r="W1196">
        <v>5.4115195119679598</v>
      </c>
      <c r="X1196">
        <v>0.38213196463385002</v>
      </c>
      <c r="Y1196">
        <v>52</v>
      </c>
      <c r="Z1196">
        <v>71</v>
      </c>
      <c r="AA1196">
        <v>2.5116747863589102</v>
      </c>
      <c r="AB1196">
        <v>0.462647924327241</v>
      </c>
      <c r="AC1196">
        <v>26</v>
      </c>
      <c r="AD1196">
        <v>67</v>
      </c>
      <c r="AE1196">
        <v>0.541739800093051</v>
      </c>
      <c r="AF1196">
        <v>0.31271766607315499</v>
      </c>
      <c r="AH1196">
        <v>4</v>
      </c>
      <c r="AJ1196">
        <v>-1</v>
      </c>
      <c r="AK1196">
        <v>1</v>
      </c>
      <c r="AL1196">
        <v>-4.83</v>
      </c>
      <c r="AM1196">
        <v>-0.83</v>
      </c>
      <c r="AO1196">
        <v>0</v>
      </c>
      <c r="AP1196">
        <v>0</v>
      </c>
      <c r="AQ1196">
        <v>-4.83</v>
      </c>
      <c r="AR1196">
        <v>-0.83</v>
      </c>
      <c r="AS1196">
        <v>-1</v>
      </c>
      <c r="AT1196">
        <v>1</v>
      </c>
      <c r="AV1196">
        <v>-27</v>
      </c>
      <c r="AW1196">
        <v>-23</v>
      </c>
      <c r="AX1196">
        <v>-1</v>
      </c>
      <c r="AZ1196">
        <f t="shared" si="18"/>
        <v>0</v>
      </c>
    </row>
    <row r="1197" spans="1:52" hidden="1" x14ac:dyDescent="0.25">
      <c r="A1197" t="s">
        <v>49</v>
      </c>
      <c r="B1197" t="s">
        <v>73</v>
      </c>
      <c r="C1197">
        <v>2009</v>
      </c>
      <c r="D1197">
        <v>13</v>
      </c>
      <c r="E1197">
        <v>0</v>
      </c>
      <c r="F1197">
        <v>25.4</v>
      </c>
      <c r="G1197">
        <v>-1.9</v>
      </c>
      <c r="I1197">
        <v>37</v>
      </c>
      <c r="J1197">
        <v>0</v>
      </c>
      <c r="K1197">
        <v>0</v>
      </c>
      <c r="L1197">
        <v>0.271885677592974</v>
      </c>
      <c r="M1197">
        <v>62</v>
      </c>
      <c r="N1197">
        <v>43</v>
      </c>
      <c r="O1197">
        <v>0.92167692661370704</v>
      </c>
      <c r="P1197">
        <v>-0.10682438013532</v>
      </c>
      <c r="Q1197">
        <v>39</v>
      </c>
      <c r="R1197">
        <v>84</v>
      </c>
      <c r="S1197">
        <v>-1.7480706282796701</v>
      </c>
      <c r="T1197">
        <v>0.59807140020928695</v>
      </c>
      <c r="U1197">
        <v>75</v>
      </c>
      <c r="V1197">
        <v>41</v>
      </c>
      <c r="W1197">
        <v>-4.9678751511555298E-2</v>
      </c>
      <c r="X1197">
        <v>0.46846660953387698</v>
      </c>
      <c r="Y1197">
        <v>61</v>
      </c>
      <c r="Z1197">
        <v>80</v>
      </c>
      <c r="AA1197">
        <v>0</v>
      </c>
      <c r="AB1197">
        <v>-0.20241084612046101</v>
      </c>
      <c r="AC1197">
        <v>63</v>
      </c>
      <c r="AD1197">
        <v>76</v>
      </c>
      <c r="AE1197">
        <v>-0.16599260218235801</v>
      </c>
      <c r="AF1197">
        <v>0.31777382237483498</v>
      </c>
      <c r="AH1197">
        <v>4</v>
      </c>
      <c r="AJ1197">
        <v>1</v>
      </c>
      <c r="AK1197">
        <v>-1</v>
      </c>
      <c r="AL1197">
        <v>-2.64</v>
      </c>
      <c r="AM1197">
        <v>1.36</v>
      </c>
      <c r="AO1197">
        <v>0</v>
      </c>
      <c r="AP1197">
        <v>0</v>
      </c>
      <c r="AQ1197">
        <v>-2.64</v>
      </c>
      <c r="AR1197">
        <v>1.3599999999999901</v>
      </c>
      <c r="AS1197">
        <v>1</v>
      </c>
      <c r="AT1197">
        <v>-1</v>
      </c>
      <c r="AV1197">
        <v>-13</v>
      </c>
      <c r="AW1197">
        <v>-9</v>
      </c>
      <c r="AX1197">
        <v>-1</v>
      </c>
      <c r="AZ1197">
        <f t="shared" si="18"/>
        <v>0</v>
      </c>
    </row>
    <row r="1198" spans="1:52" hidden="1" x14ac:dyDescent="0.25">
      <c r="A1198" t="s">
        <v>51</v>
      </c>
      <c r="B1198" t="s">
        <v>62</v>
      </c>
      <c r="C1198">
        <v>2009</v>
      </c>
      <c r="D1198">
        <v>13</v>
      </c>
      <c r="E1198">
        <v>1</v>
      </c>
      <c r="F1198">
        <v>-14.9</v>
      </c>
      <c r="G1198">
        <v>-16.5</v>
      </c>
      <c r="I1198">
        <v>33</v>
      </c>
      <c r="J1198">
        <v>71</v>
      </c>
      <c r="K1198">
        <v>-4.9640468391745998</v>
      </c>
      <c r="L1198">
        <v>0.43925575460219402</v>
      </c>
      <c r="M1198">
        <v>32</v>
      </c>
      <c r="N1198">
        <v>37</v>
      </c>
      <c r="O1198">
        <v>0</v>
      </c>
      <c r="P1198">
        <v>2.62997290492007E-2</v>
      </c>
      <c r="Q1198">
        <v>24</v>
      </c>
      <c r="R1198">
        <v>63</v>
      </c>
      <c r="S1198">
        <v>-4.2231552762006004</v>
      </c>
      <c r="T1198">
        <v>0.157888973892641</v>
      </c>
      <c r="U1198">
        <v>0</v>
      </c>
      <c r="V1198">
        <v>92</v>
      </c>
      <c r="W1198">
        <v>-1.27736528614719</v>
      </c>
      <c r="X1198">
        <v>-0.114449178426469</v>
      </c>
      <c r="Y1198">
        <v>26</v>
      </c>
      <c r="Z1198">
        <v>95</v>
      </c>
      <c r="AA1198">
        <v>10.526176470588201</v>
      </c>
      <c r="AB1198">
        <v>-0.54102927602013096</v>
      </c>
      <c r="AC1198">
        <v>75</v>
      </c>
      <c r="AD1198">
        <v>19</v>
      </c>
      <c r="AE1198">
        <v>6.6531451060449697E-3</v>
      </c>
      <c r="AF1198">
        <v>0.31053328138064101</v>
      </c>
      <c r="AH1198">
        <v>3.5</v>
      </c>
      <c r="AJ1198">
        <v>1</v>
      </c>
      <c r="AK1198">
        <v>-1</v>
      </c>
      <c r="AL1198">
        <v>-1.44</v>
      </c>
      <c r="AM1198">
        <v>2.06</v>
      </c>
      <c r="AO1198">
        <v>0</v>
      </c>
      <c r="AP1198">
        <v>0</v>
      </c>
      <c r="AQ1198">
        <v>-1.44</v>
      </c>
      <c r="AR1198">
        <v>2.06</v>
      </c>
      <c r="AS1198">
        <v>1</v>
      </c>
      <c r="AT1198">
        <v>-1</v>
      </c>
      <c r="AV1198">
        <v>-6</v>
      </c>
      <c r="AW1198">
        <v>-2.5</v>
      </c>
      <c r="AX1198">
        <v>-1</v>
      </c>
      <c r="AZ1198">
        <f t="shared" si="18"/>
        <v>0</v>
      </c>
    </row>
    <row r="1199" spans="1:52" hidden="1" x14ac:dyDescent="0.25">
      <c r="A1199" t="s">
        <v>50</v>
      </c>
      <c r="B1199" t="s">
        <v>54</v>
      </c>
      <c r="C1199">
        <v>2009</v>
      </c>
      <c r="D1199">
        <v>13</v>
      </c>
      <c r="E1199">
        <v>1</v>
      </c>
      <c r="F1199">
        <v>-6.9</v>
      </c>
      <c r="G1199">
        <v>21.8</v>
      </c>
      <c r="I1199">
        <v>37</v>
      </c>
      <c r="J1199">
        <v>59</v>
      </c>
      <c r="K1199">
        <v>-1.10762110230911</v>
      </c>
      <c r="L1199">
        <v>-0.47659782598436701</v>
      </c>
      <c r="M1199">
        <v>56</v>
      </c>
      <c r="N1199">
        <v>43</v>
      </c>
      <c r="O1199">
        <v>-1.98917272556036</v>
      </c>
      <c r="P1199">
        <v>-0.31089380975840603</v>
      </c>
      <c r="Q1199">
        <v>80</v>
      </c>
      <c r="R1199">
        <v>5</v>
      </c>
      <c r="S1199">
        <v>-4.4075728521817803</v>
      </c>
      <c r="T1199">
        <v>-0.236631572994701</v>
      </c>
      <c r="U1199">
        <v>37</v>
      </c>
      <c r="V1199">
        <v>16</v>
      </c>
      <c r="W1199">
        <v>4.0544778157793298</v>
      </c>
      <c r="X1199">
        <v>0.447513007225742</v>
      </c>
      <c r="Y1199">
        <v>23</v>
      </c>
      <c r="Z1199">
        <v>64</v>
      </c>
      <c r="AA1199">
        <v>-1.84757520948438</v>
      </c>
      <c r="AB1199">
        <v>0.48362275018220702</v>
      </c>
      <c r="AC1199">
        <v>90</v>
      </c>
      <c r="AD1199">
        <v>27</v>
      </c>
      <c r="AE1199">
        <v>-4.8215093734070802</v>
      </c>
      <c r="AF1199">
        <v>-0.53322125358078099</v>
      </c>
      <c r="AH1199">
        <v>-3.5</v>
      </c>
      <c r="AJ1199">
        <v>1</v>
      </c>
      <c r="AK1199">
        <v>1</v>
      </c>
      <c r="AL1199">
        <v>6.92</v>
      </c>
      <c r="AM1199">
        <v>3.42</v>
      </c>
      <c r="AO1199">
        <v>0</v>
      </c>
      <c r="AP1199">
        <v>0</v>
      </c>
      <c r="AQ1199">
        <v>6.92</v>
      </c>
      <c r="AR1199">
        <v>3.42</v>
      </c>
      <c r="AS1199">
        <v>1</v>
      </c>
      <c r="AT1199">
        <v>1</v>
      </c>
      <c r="AV1199">
        <v>10</v>
      </c>
      <c r="AW1199">
        <v>6.5</v>
      </c>
      <c r="AX1199">
        <v>1</v>
      </c>
      <c r="AZ1199">
        <f t="shared" si="18"/>
        <v>0</v>
      </c>
    </row>
    <row r="1200" spans="1:52" hidden="1" x14ac:dyDescent="0.25">
      <c r="A1200" t="s">
        <v>46</v>
      </c>
      <c r="B1200" t="s">
        <v>68</v>
      </c>
      <c r="C1200">
        <v>2009</v>
      </c>
      <c r="D1200">
        <v>13</v>
      </c>
      <c r="E1200">
        <v>1</v>
      </c>
      <c r="F1200">
        <v>-23.3</v>
      </c>
      <c r="G1200">
        <v>13.2</v>
      </c>
      <c r="I1200">
        <v>40</v>
      </c>
      <c r="J1200">
        <v>56</v>
      </c>
      <c r="K1200">
        <v>0</v>
      </c>
      <c r="L1200">
        <v>0.71744893568492796</v>
      </c>
      <c r="M1200">
        <v>59</v>
      </c>
      <c r="N1200">
        <v>27</v>
      </c>
      <c r="O1200">
        <v>8.9490026929148492</v>
      </c>
      <c r="P1200">
        <v>0.38015809693394897</v>
      </c>
      <c r="Q1200">
        <v>0</v>
      </c>
      <c r="R1200">
        <v>18</v>
      </c>
      <c r="S1200">
        <v>14.555249221415901</v>
      </c>
      <c r="T1200">
        <v>0.53622417702054703</v>
      </c>
      <c r="U1200">
        <v>44</v>
      </c>
      <c r="V1200">
        <v>41</v>
      </c>
      <c r="W1200">
        <v>-4.9399269235415</v>
      </c>
      <c r="X1200">
        <v>0.62955767029276599</v>
      </c>
      <c r="Y1200">
        <v>57</v>
      </c>
      <c r="Z1200">
        <v>50</v>
      </c>
      <c r="AA1200">
        <v>-0.41205781854149798</v>
      </c>
      <c r="AB1200">
        <v>0.23424944854524399</v>
      </c>
      <c r="AC1200">
        <v>61</v>
      </c>
      <c r="AD1200">
        <v>35</v>
      </c>
      <c r="AE1200">
        <v>4.3273176950535399</v>
      </c>
      <c r="AF1200">
        <v>0.32417750455796801</v>
      </c>
      <c r="AH1200">
        <v>-9</v>
      </c>
      <c r="AJ1200">
        <v>-1</v>
      </c>
      <c r="AK1200">
        <v>1</v>
      </c>
      <c r="AL1200">
        <v>5.09</v>
      </c>
      <c r="AM1200">
        <v>-3.91</v>
      </c>
      <c r="AO1200">
        <v>0</v>
      </c>
      <c r="AP1200">
        <v>0</v>
      </c>
      <c r="AQ1200">
        <v>5.09</v>
      </c>
      <c r="AR1200">
        <v>-3.91</v>
      </c>
      <c r="AS1200">
        <v>-1</v>
      </c>
      <c r="AT1200">
        <v>1</v>
      </c>
      <c r="AV1200">
        <v>8</v>
      </c>
      <c r="AW1200">
        <v>-1</v>
      </c>
      <c r="AX1200">
        <v>-1</v>
      </c>
      <c r="AZ1200">
        <f t="shared" si="18"/>
        <v>0</v>
      </c>
    </row>
    <row r="1201" spans="1:52" hidden="1" x14ac:dyDescent="0.25">
      <c r="A1201" t="s">
        <v>53</v>
      </c>
      <c r="B1201" t="s">
        <v>52</v>
      </c>
      <c r="C1201">
        <v>2009</v>
      </c>
      <c r="D1201">
        <v>13</v>
      </c>
      <c r="E1201">
        <v>1</v>
      </c>
      <c r="F1201">
        <v>10.7</v>
      </c>
      <c r="G1201">
        <v>62.6</v>
      </c>
      <c r="I1201">
        <v>53</v>
      </c>
      <c r="J1201">
        <v>32</v>
      </c>
      <c r="K1201">
        <v>5.6764216203540796</v>
      </c>
      <c r="L1201">
        <v>0.187805421464804</v>
      </c>
      <c r="M1201">
        <v>71</v>
      </c>
      <c r="N1201">
        <v>30</v>
      </c>
      <c r="O1201">
        <v>1.7300997506234299</v>
      </c>
      <c r="P1201">
        <v>-0.193666866047804</v>
      </c>
      <c r="Q1201">
        <v>61</v>
      </c>
      <c r="R1201">
        <v>58</v>
      </c>
      <c r="S1201">
        <v>4.2730147169925301</v>
      </c>
      <c r="T1201">
        <v>-0.52871535892739696</v>
      </c>
      <c r="U1201">
        <v>92</v>
      </c>
      <c r="V1201">
        <v>13</v>
      </c>
      <c r="W1201">
        <v>0</v>
      </c>
      <c r="X1201">
        <v>-0.19283949486802501</v>
      </c>
      <c r="Y1201">
        <v>38</v>
      </c>
      <c r="Z1201">
        <v>0</v>
      </c>
      <c r="AA1201">
        <v>0</v>
      </c>
      <c r="AB1201">
        <v>-0.47157590446349801</v>
      </c>
      <c r="AC1201">
        <v>59</v>
      </c>
      <c r="AD1201">
        <v>47</v>
      </c>
      <c r="AE1201">
        <v>3.3577569698134901</v>
      </c>
      <c r="AF1201">
        <v>-0.44540120240821002</v>
      </c>
      <c r="AH1201">
        <v>-13.5</v>
      </c>
      <c r="AJ1201">
        <v>1</v>
      </c>
      <c r="AK1201">
        <v>-1</v>
      </c>
      <c r="AL1201">
        <v>15.24</v>
      </c>
      <c r="AM1201">
        <v>1.74</v>
      </c>
      <c r="AO1201">
        <v>0</v>
      </c>
      <c r="AP1201">
        <v>0</v>
      </c>
      <c r="AQ1201">
        <v>15.24</v>
      </c>
      <c r="AR1201">
        <v>1.74</v>
      </c>
      <c r="AS1201">
        <v>1</v>
      </c>
      <c r="AT1201">
        <v>-1</v>
      </c>
      <c r="AV1201">
        <v>10</v>
      </c>
      <c r="AW1201">
        <v>-3.5</v>
      </c>
      <c r="AX1201">
        <v>-1</v>
      </c>
      <c r="AZ1201">
        <f t="shared" si="18"/>
        <v>0</v>
      </c>
    </row>
    <row r="1202" spans="1:52" hidden="1" x14ac:dyDescent="0.25">
      <c r="A1202" t="s">
        <v>72</v>
      </c>
      <c r="B1202" t="s">
        <v>65</v>
      </c>
      <c r="C1202">
        <v>2009</v>
      </c>
      <c r="D1202">
        <v>13</v>
      </c>
      <c r="E1202">
        <v>1</v>
      </c>
      <c r="F1202">
        <v>-39.4</v>
      </c>
      <c r="G1202">
        <v>-54.3</v>
      </c>
      <c r="I1202">
        <v>43</v>
      </c>
      <c r="J1202">
        <v>71</v>
      </c>
      <c r="K1202">
        <v>-3.0252026916133201</v>
      </c>
      <c r="L1202">
        <v>-0.111061333160565</v>
      </c>
      <c r="M1202">
        <v>56</v>
      </c>
      <c r="N1202">
        <v>60</v>
      </c>
      <c r="O1202">
        <v>-3.2000287811195798</v>
      </c>
      <c r="P1202">
        <v>-0.120073068825903</v>
      </c>
      <c r="Q1202">
        <v>15</v>
      </c>
      <c r="R1202">
        <v>52</v>
      </c>
      <c r="S1202">
        <v>-3.4241788828389699</v>
      </c>
      <c r="T1202">
        <v>0.106492682398571</v>
      </c>
      <c r="U1202">
        <v>6</v>
      </c>
      <c r="V1202">
        <v>4</v>
      </c>
      <c r="W1202">
        <v>-10.228819318565799</v>
      </c>
      <c r="X1202">
        <v>-0.38549355152720799</v>
      </c>
      <c r="Y1202">
        <v>2</v>
      </c>
      <c r="Z1202">
        <v>74</v>
      </c>
      <c r="AA1202">
        <v>-4.8666073728267802</v>
      </c>
      <c r="AB1202">
        <v>0.156604352177907</v>
      </c>
      <c r="AC1202">
        <v>43</v>
      </c>
      <c r="AD1202">
        <v>72</v>
      </c>
      <c r="AE1202">
        <v>-12.093336257181701</v>
      </c>
      <c r="AF1202">
        <v>0.66174868421894195</v>
      </c>
      <c r="AH1202">
        <v>13.5</v>
      </c>
      <c r="AJ1202">
        <v>1</v>
      </c>
      <c r="AK1202">
        <v>1</v>
      </c>
      <c r="AL1202">
        <v>-10.210000000000001</v>
      </c>
      <c r="AM1202">
        <v>3.2899999999999898</v>
      </c>
      <c r="AO1202">
        <v>0</v>
      </c>
      <c r="AP1202">
        <v>0</v>
      </c>
      <c r="AQ1202">
        <v>-10.210000000000001</v>
      </c>
      <c r="AR1202">
        <v>3.2899999999999898</v>
      </c>
      <c r="AS1202">
        <v>1</v>
      </c>
      <c r="AT1202">
        <v>1</v>
      </c>
      <c r="AV1202">
        <v>-7</v>
      </c>
      <c r="AW1202">
        <v>6.5</v>
      </c>
      <c r="AX1202">
        <v>1</v>
      </c>
      <c r="AZ1202">
        <f t="shared" si="18"/>
        <v>0</v>
      </c>
    </row>
    <row r="1203" spans="1:52" hidden="1" x14ac:dyDescent="0.25">
      <c r="A1203" t="s">
        <v>55</v>
      </c>
      <c r="B1203" t="s">
        <v>48</v>
      </c>
      <c r="C1203">
        <v>2009</v>
      </c>
      <c r="D1203">
        <v>13</v>
      </c>
      <c r="E1203">
        <v>0</v>
      </c>
      <c r="F1203">
        <v>19.7</v>
      </c>
      <c r="G1203">
        <v>12.2</v>
      </c>
      <c r="I1203">
        <v>63</v>
      </c>
      <c r="J1203">
        <v>73</v>
      </c>
      <c r="K1203">
        <v>2.9914865894544298</v>
      </c>
      <c r="L1203">
        <v>-0.283791432499229</v>
      </c>
      <c r="M1203">
        <v>56</v>
      </c>
      <c r="N1203">
        <v>43</v>
      </c>
      <c r="O1203">
        <v>0</v>
      </c>
      <c r="P1203">
        <v>-7.7018651920615798E-3</v>
      </c>
      <c r="Q1203">
        <v>64</v>
      </c>
      <c r="R1203">
        <v>64</v>
      </c>
      <c r="S1203">
        <v>-2.7180045272506601E-2</v>
      </c>
      <c r="T1203">
        <v>0.147013622036134</v>
      </c>
      <c r="U1203">
        <v>69</v>
      </c>
      <c r="V1203">
        <v>50</v>
      </c>
      <c r="W1203">
        <v>0</v>
      </c>
      <c r="X1203">
        <v>2.0651177760612999E-2</v>
      </c>
      <c r="Y1203">
        <v>71</v>
      </c>
      <c r="Z1203">
        <v>89</v>
      </c>
      <c r="AA1203">
        <v>-2.4389974882603398</v>
      </c>
      <c r="AB1203">
        <v>0.51403922133214597</v>
      </c>
      <c r="AC1203">
        <v>51</v>
      </c>
      <c r="AD1203">
        <v>67</v>
      </c>
      <c r="AE1203">
        <v>-0.221014504177833</v>
      </c>
      <c r="AF1203">
        <v>0.125755131750417</v>
      </c>
      <c r="AH1203">
        <v>-1.5</v>
      </c>
      <c r="AJ1203">
        <v>-1</v>
      </c>
      <c r="AK1203">
        <v>1</v>
      </c>
      <c r="AL1203">
        <v>0.47</v>
      </c>
      <c r="AM1203">
        <v>-1.03</v>
      </c>
      <c r="AO1203">
        <v>0</v>
      </c>
      <c r="AP1203">
        <v>0</v>
      </c>
      <c r="AQ1203">
        <v>0.47</v>
      </c>
      <c r="AR1203">
        <v>-1.03</v>
      </c>
      <c r="AS1203">
        <v>-1</v>
      </c>
      <c r="AT1203">
        <v>1</v>
      </c>
      <c r="AV1203">
        <v>-7</v>
      </c>
      <c r="AW1203">
        <v>-8.5</v>
      </c>
      <c r="AX1203">
        <v>-1</v>
      </c>
      <c r="AZ1203">
        <f t="shared" si="18"/>
        <v>0</v>
      </c>
    </row>
    <row r="1204" spans="1:52" hidden="1" x14ac:dyDescent="0.25">
      <c r="A1204" t="s">
        <v>57</v>
      </c>
      <c r="B1204" t="s">
        <v>59</v>
      </c>
      <c r="C1204">
        <v>2009</v>
      </c>
      <c r="D1204">
        <v>13</v>
      </c>
      <c r="E1204">
        <v>0</v>
      </c>
      <c r="F1204">
        <v>9.3000000000000007</v>
      </c>
      <c r="G1204">
        <v>39.4</v>
      </c>
      <c r="I1204">
        <v>73</v>
      </c>
      <c r="J1204">
        <v>18</v>
      </c>
      <c r="K1204">
        <v>-9.5207552116368408</v>
      </c>
      <c r="L1204">
        <v>-0.19908648700611301</v>
      </c>
      <c r="M1204">
        <v>71</v>
      </c>
      <c r="N1204">
        <v>13</v>
      </c>
      <c r="O1204">
        <v>13.8891251885369</v>
      </c>
      <c r="P1204">
        <v>0.35765043818689701</v>
      </c>
      <c r="Q1204">
        <v>36</v>
      </c>
      <c r="R1204">
        <v>34</v>
      </c>
      <c r="S1204">
        <v>2.7726587543112098</v>
      </c>
      <c r="T1204">
        <v>0.38770080153410402</v>
      </c>
      <c r="U1204">
        <v>61</v>
      </c>
      <c r="V1204">
        <v>16</v>
      </c>
      <c r="W1204">
        <v>-3.6729581495867598</v>
      </c>
      <c r="X1204">
        <v>-0.21813447383924101</v>
      </c>
      <c r="Y1204">
        <v>47</v>
      </c>
      <c r="Z1204">
        <v>21</v>
      </c>
      <c r="AA1204">
        <v>0</v>
      </c>
      <c r="AB1204">
        <v>0.125498812182984</v>
      </c>
      <c r="AC1204">
        <v>87</v>
      </c>
      <c r="AD1204">
        <v>23</v>
      </c>
      <c r="AE1204">
        <v>2.7594328243585098</v>
      </c>
      <c r="AF1204">
        <v>0.231096591281331</v>
      </c>
      <c r="AH1204">
        <v>-6</v>
      </c>
      <c r="AJ1204">
        <v>1</v>
      </c>
      <c r="AK1204">
        <v>1</v>
      </c>
      <c r="AL1204">
        <v>6.67</v>
      </c>
      <c r="AM1204">
        <v>0.66999999999999904</v>
      </c>
      <c r="AO1204">
        <v>0</v>
      </c>
      <c r="AP1204">
        <v>0</v>
      </c>
      <c r="AQ1204">
        <v>6.67</v>
      </c>
      <c r="AR1204">
        <v>0.66999999999999904</v>
      </c>
      <c r="AS1204">
        <v>1</v>
      </c>
      <c r="AT1204">
        <v>1</v>
      </c>
      <c r="AV1204">
        <v>31</v>
      </c>
      <c r="AW1204">
        <v>25</v>
      </c>
      <c r="AX1204">
        <v>1</v>
      </c>
      <c r="AZ1204">
        <f t="shared" si="18"/>
        <v>0</v>
      </c>
    </row>
    <row r="1205" spans="1:52" hidden="1" x14ac:dyDescent="0.25">
      <c r="A1205" t="s">
        <v>52</v>
      </c>
      <c r="B1205" t="s">
        <v>53</v>
      </c>
      <c r="C1205">
        <v>2009</v>
      </c>
      <c r="D1205">
        <v>13</v>
      </c>
      <c r="E1205">
        <v>0</v>
      </c>
      <c r="F1205">
        <v>-51.9</v>
      </c>
      <c r="G1205">
        <v>-62.6</v>
      </c>
      <c r="I1205">
        <v>30</v>
      </c>
      <c r="J1205">
        <v>71</v>
      </c>
      <c r="K1205">
        <v>-0.53765487048522498</v>
      </c>
      <c r="L1205">
        <v>-0.130303229848104</v>
      </c>
      <c r="M1205">
        <v>32</v>
      </c>
      <c r="N1205">
        <v>53</v>
      </c>
      <c r="O1205">
        <v>-2.56193689288741</v>
      </c>
      <c r="P1205">
        <v>-0.48165397891369999</v>
      </c>
      <c r="Q1205">
        <v>13</v>
      </c>
      <c r="R1205">
        <v>92</v>
      </c>
      <c r="S1205">
        <v>0</v>
      </c>
      <c r="T1205">
        <v>-6.5922859949576001E-2</v>
      </c>
      <c r="U1205">
        <v>58</v>
      </c>
      <c r="V1205">
        <v>61</v>
      </c>
      <c r="W1205">
        <v>0.80952268994170296</v>
      </c>
      <c r="X1205">
        <v>-0.197180265229247</v>
      </c>
      <c r="Y1205">
        <v>47</v>
      </c>
      <c r="Z1205">
        <v>59</v>
      </c>
      <c r="AA1205">
        <v>-2.0037056149404102</v>
      </c>
      <c r="AB1205">
        <v>-0.21825202201678101</v>
      </c>
      <c r="AC1205">
        <v>0</v>
      </c>
      <c r="AD1205">
        <v>38</v>
      </c>
      <c r="AE1205">
        <v>-0.69644615236814</v>
      </c>
      <c r="AF1205">
        <v>0.16617614487298701</v>
      </c>
      <c r="AH1205">
        <v>13.5</v>
      </c>
      <c r="AJ1205">
        <v>-1</v>
      </c>
      <c r="AK1205">
        <v>-1</v>
      </c>
      <c r="AL1205">
        <v>-15.24</v>
      </c>
      <c r="AM1205">
        <v>-1.74</v>
      </c>
      <c r="AO1205">
        <v>0</v>
      </c>
      <c r="AP1205">
        <v>0</v>
      </c>
      <c r="AQ1205">
        <v>-15.24</v>
      </c>
      <c r="AR1205">
        <v>-1.74</v>
      </c>
      <c r="AS1205">
        <v>-1</v>
      </c>
      <c r="AT1205">
        <v>-1</v>
      </c>
      <c r="AV1205">
        <v>-10</v>
      </c>
      <c r="AW1205">
        <v>3.5</v>
      </c>
      <c r="AX1205">
        <v>1</v>
      </c>
      <c r="AZ1205">
        <f t="shared" si="18"/>
        <v>0</v>
      </c>
    </row>
    <row r="1206" spans="1:52" hidden="1" x14ac:dyDescent="0.25">
      <c r="A1206" t="s">
        <v>73</v>
      </c>
      <c r="B1206" t="s">
        <v>49</v>
      </c>
      <c r="C1206">
        <v>2009</v>
      </c>
      <c r="D1206">
        <v>13</v>
      </c>
      <c r="E1206">
        <v>1</v>
      </c>
      <c r="F1206">
        <v>27.3</v>
      </c>
      <c r="G1206">
        <v>1.9</v>
      </c>
      <c r="I1206">
        <v>43</v>
      </c>
      <c r="J1206">
        <v>62</v>
      </c>
      <c r="K1206">
        <v>0</v>
      </c>
      <c r="L1206">
        <v>0.52199054128013</v>
      </c>
      <c r="M1206">
        <v>0</v>
      </c>
      <c r="N1206">
        <v>37</v>
      </c>
      <c r="O1206">
        <v>2.0601239752669298</v>
      </c>
      <c r="P1206">
        <v>0.43601674646643601</v>
      </c>
      <c r="Q1206">
        <v>41</v>
      </c>
      <c r="R1206">
        <v>75</v>
      </c>
      <c r="S1206">
        <v>-2.7050293855743499</v>
      </c>
      <c r="T1206">
        <v>0.26967700341849499</v>
      </c>
      <c r="U1206">
        <v>84</v>
      </c>
      <c r="V1206">
        <v>39</v>
      </c>
      <c r="W1206">
        <v>-1.80430384865982</v>
      </c>
      <c r="X1206">
        <v>0.26970304221056302</v>
      </c>
      <c r="Y1206">
        <v>76</v>
      </c>
      <c r="Z1206">
        <v>63</v>
      </c>
      <c r="AA1206">
        <v>-7.4053184707109203</v>
      </c>
      <c r="AB1206">
        <v>0.55522973161648104</v>
      </c>
      <c r="AC1206">
        <v>80</v>
      </c>
      <c r="AD1206">
        <v>61</v>
      </c>
      <c r="AE1206">
        <v>-2.9130247419301898</v>
      </c>
      <c r="AF1206">
        <v>0.220741933373544</v>
      </c>
      <c r="AH1206">
        <v>-4</v>
      </c>
      <c r="AJ1206">
        <v>-1</v>
      </c>
      <c r="AK1206">
        <v>-1</v>
      </c>
      <c r="AL1206">
        <v>2.64</v>
      </c>
      <c r="AM1206">
        <v>-1.36</v>
      </c>
      <c r="AO1206">
        <v>0</v>
      </c>
      <c r="AP1206">
        <v>0</v>
      </c>
      <c r="AQ1206">
        <v>2.64</v>
      </c>
      <c r="AR1206">
        <v>-1.3599999999999901</v>
      </c>
      <c r="AS1206">
        <v>-1</v>
      </c>
      <c r="AT1206">
        <v>-1</v>
      </c>
      <c r="AV1206">
        <v>13</v>
      </c>
      <c r="AW1206">
        <v>9</v>
      </c>
      <c r="AX1206">
        <v>1</v>
      </c>
      <c r="AZ1206">
        <f t="shared" si="18"/>
        <v>0</v>
      </c>
    </row>
    <row r="1207" spans="1:52" hidden="1" x14ac:dyDescent="0.25">
      <c r="A1207" t="s">
        <v>56</v>
      </c>
      <c r="B1207" t="s">
        <v>74</v>
      </c>
      <c r="C1207">
        <v>2009</v>
      </c>
      <c r="D1207">
        <v>13</v>
      </c>
      <c r="E1207">
        <v>0</v>
      </c>
      <c r="F1207">
        <v>15.8</v>
      </c>
      <c r="G1207">
        <v>22.5</v>
      </c>
      <c r="I1207">
        <v>16</v>
      </c>
      <c r="J1207">
        <v>41</v>
      </c>
      <c r="K1207">
        <v>3.34770970820284</v>
      </c>
      <c r="L1207">
        <v>0.31907888588951899</v>
      </c>
      <c r="M1207">
        <v>68</v>
      </c>
      <c r="N1207">
        <v>0</v>
      </c>
      <c r="O1207">
        <v>-4.1905554196231902</v>
      </c>
      <c r="P1207">
        <v>-0.18017263205240999</v>
      </c>
      <c r="Q1207">
        <v>7</v>
      </c>
      <c r="R1207">
        <v>65</v>
      </c>
      <c r="S1207">
        <v>-1.1697519841269799</v>
      </c>
      <c r="T1207">
        <v>0.51466692095365796</v>
      </c>
      <c r="U1207">
        <v>50</v>
      </c>
      <c r="V1207">
        <v>57</v>
      </c>
      <c r="W1207">
        <v>-0.725140523178603</v>
      </c>
      <c r="X1207">
        <v>0.201701521175357</v>
      </c>
      <c r="Y1207">
        <v>87</v>
      </c>
      <c r="Z1207">
        <v>35</v>
      </c>
      <c r="AA1207">
        <v>-1.4301053850870999</v>
      </c>
      <c r="AB1207">
        <v>-0.71725778755096903</v>
      </c>
      <c r="AC1207">
        <v>61</v>
      </c>
      <c r="AD1207">
        <v>52</v>
      </c>
      <c r="AE1207">
        <v>-0.17311407160699399</v>
      </c>
      <c r="AF1207">
        <v>0.365008641514107</v>
      </c>
      <c r="AH1207">
        <v>-1.5</v>
      </c>
      <c r="AJ1207">
        <v>1</v>
      </c>
      <c r="AK1207">
        <v>-1</v>
      </c>
      <c r="AL1207">
        <v>2.79</v>
      </c>
      <c r="AM1207">
        <v>1.29</v>
      </c>
      <c r="AO1207">
        <v>0</v>
      </c>
      <c r="AP1207">
        <v>0</v>
      </c>
      <c r="AQ1207">
        <v>2.79</v>
      </c>
      <c r="AR1207">
        <v>1.29</v>
      </c>
      <c r="AS1207">
        <v>1</v>
      </c>
      <c r="AT1207">
        <v>-1</v>
      </c>
      <c r="AV1207">
        <v>-5</v>
      </c>
      <c r="AW1207">
        <v>-6.5</v>
      </c>
      <c r="AX1207">
        <v>-1</v>
      </c>
      <c r="AZ1207">
        <f t="shared" si="18"/>
        <v>0</v>
      </c>
    </row>
    <row r="1208" spans="1:52" x14ac:dyDescent="0.25">
      <c r="A1208" t="s">
        <v>75</v>
      </c>
      <c r="B1208" t="s">
        <v>69</v>
      </c>
      <c r="C1208">
        <v>2009</v>
      </c>
      <c r="D1208">
        <v>13</v>
      </c>
      <c r="E1208">
        <v>1</v>
      </c>
      <c r="F1208">
        <v>31</v>
      </c>
      <c r="G1208">
        <v>39.6</v>
      </c>
      <c r="I1208">
        <v>53</v>
      </c>
      <c r="J1208">
        <v>97</v>
      </c>
      <c r="K1208">
        <v>13.0727600969305</v>
      </c>
      <c r="L1208">
        <v>-0.35795102487131403</v>
      </c>
      <c r="M1208">
        <v>100</v>
      </c>
      <c r="N1208">
        <v>53</v>
      </c>
      <c r="O1208">
        <v>7.0069461129226003</v>
      </c>
      <c r="P1208">
        <v>-0.13250922493360601</v>
      </c>
      <c r="Q1208">
        <v>3</v>
      </c>
      <c r="R1208">
        <v>71</v>
      </c>
      <c r="S1208">
        <v>3.0729982203036799</v>
      </c>
      <c r="T1208">
        <v>0.48922914375309701</v>
      </c>
      <c r="U1208">
        <v>62</v>
      </c>
      <c r="V1208">
        <v>100</v>
      </c>
      <c r="W1208">
        <v>9.8484071893399303</v>
      </c>
      <c r="X1208">
        <v>-0.17706269232264901</v>
      </c>
      <c r="Y1208">
        <v>100</v>
      </c>
      <c r="Z1208">
        <v>13</v>
      </c>
      <c r="AA1208">
        <v>11.9953957899353</v>
      </c>
      <c r="AB1208">
        <v>0.35888378423755601</v>
      </c>
      <c r="AC1208">
        <v>52</v>
      </c>
      <c r="AD1208">
        <v>30</v>
      </c>
      <c r="AE1208">
        <v>7.6921367956551201</v>
      </c>
      <c r="AF1208">
        <v>0.124996982042273</v>
      </c>
      <c r="AH1208">
        <v>-6</v>
      </c>
      <c r="AJ1208">
        <v>1</v>
      </c>
      <c r="AK1208">
        <v>1</v>
      </c>
      <c r="AL1208">
        <v>10.63</v>
      </c>
      <c r="AM1208">
        <v>4.63</v>
      </c>
      <c r="AO1208">
        <v>27.246691499582202</v>
      </c>
      <c r="AP1208">
        <v>2.70797860062217</v>
      </c>
      <c r="AQ1208">
        <v>13.337978600622099</v>
      </c>
      <c r="AR1208">
        <v>7.3379786006221703</v>
      </c>
      <c r="AS1208">
        <v>1</v>
      </c>
      <c r="AT1208">
        <v>1</v>
      </c>
      <c r="AV1208">
        <v>10</v>
      </c>
      <c r="AW1208">
        <v>4</v>
      </c>
      <c r="AX1208">
        <v>1</v>
      </c>
      <c r="AZ1208">
        <f t="shared" si="18"/>
        <v>1</v>
      </c>
    </row>
    <row r="1209" spans="1:52" hidden="1" x14ac:dyDescent="0.25">
      <c r="A1209" t="s">
        <v>74</v>
      </c>
      <c r="B1209" t="s">
        <v>56</v>
      </c>
      <c r="C1209">
        <v>2009</v>
      </c>
      <c r="D1209">
        <v>13</v>
      </c>
      <c r="E1209">
        <v>1</v>
      </c>
      <c r="F1209">
        <v>-6.7</v>
      </c>
      <c r="G1209">
        <v>-22.5</v>
      </c>
      <c r="I1209">
        <v>0</v>
      </c>
      <c r="J1209">
        <v>68</v>
      </c>
      <c r="K1209">
        <v>-4.2636072316816396</v>
      </c>
      <c r="L1209">
        <v>-0.23933283403914499</v>
      </c>
      <c r="M1209">
        <v>41</v>
      </c>
      <c r="N1209">
        <v>16</v>
      </c>
      <c r="O1209">
        <v>3.07856344673454</v>
      </c>
      <c r="P1209">
        <v>0.385678565145186</v>
      </c>
      <c r="Q1209">
        <v>57</v>
      </c>
      <c r="R1209">
        <v>50</v>
      </c>
      <c r="S1209">
        <v>-5.3233353749829799</v>
      </c>
      <c r="T1209">
        <v>0.121448937071113</v>
      </c>
      <c r="U1209">
        <v>65</v>
      </c>
      <c r="V1209">
        <v>7</v>
      </c>
      <c r="W1209">
        <v>-10.369023137308901</v>
      </c>
      <c r="X1209">
        <v>-0.35150017504062803</v>
      </c>
      <c r="Y1209">
        <v>52</v>
      </c>
      <c r="Z1209">
        <v>61</v>
      </c>
      <c r="AA1209">
        <v>-2.3791493274773399</v>
      </c>
      <c r="AB1209">
        <v>-0.25553851438359099</v>
      </c>
      <c r="AC1209">
        <v>35</v>
      </c>
      <c r="AD1209">
        <v>87</v>
      </c>
      <c r="AE1209">
        <v>0</v>
      </c>
      <c r="AF1209">
        <v>4.8439561995679503E-2</v>
      </c>
      <c r="AH1209">
        <v>1.5</v>
      </c>
      <c r="AJ1209">
        <v>-1</v>
      </c>
      <c r="AK1209">
        <v>-1</v>
      </c>
      <c r="AL1209">
        <v>-2.79</v>
      </c>
      <c r="AM1209">
        <v>-1.29</v>
      </c>
      <c r="AO1209">
        <v>0</v>
      </c>
      <c r="AP1209">
        <v>0</v>
      </c>
      <c r="AQ1209">
        <v>-2.79</v>
      </c>
      <c r="AR1209">
        <v>-1.29</v>
      </c>
      <c r="AS1209">
        <v>-1</v>
      </c>
      <c r="AT1209">
        <v>-1</v>
      </c>
      <c r="AV1209">
        <v>5</v>
      </c>
      <c r="AW1209">
        <v>6.5</v>
      </c>
      <c r="AX1209">
        <v>1</v>
      </c>
      <c r="AZ1209">
        <f t="shared" si="18"/>
        <v>0</v>
      </c>
    </row>
    <row r="1210" spans="1:52" hidden="1" x14ac:dyDescent="0.25">
      <c r="A1210" t="s">
        <v>59</v>
      </c>
      <c r="B1210" t="s">
        <v>57</v>
      </c>
      <c r="C1210">
        <v>2009</v>
      </c>
      <c r="D1210">
        <v>13</v>
      </c>
      <c r="E1210">
        <v>1</v>
      </c>
      <c r="F1210">
        <v>-30.1</v>
      </c>
      <c r="G1210">
        <v>-39.4</v>
      </c>
      <c r="I1210">
        <v>13</v>
      </c>
      <c r="J1210">
        <v>71</v>
      </c>
      <c r="K1210">
        <v>0</v>
      </c>
      <c r="L1210">
        <v>0.77192355879482799</v>
      </c>
      <c r="M1210">
        <v>18</v>
      </c>
      <c r="N1210">
        <v>73</v>
      </c>
      <c r="O1210">
        <v>0</v>
      </c>
      <c r="P1210">
        <v>4.92809300312263E-2</v>
      </c>
      <c r="Q1210">
        <v>16</v>
      </c>
      <c r="R1210">
        <v>61</v>
      </c>
      <c r="S1210">
        <v>-1.14106245837992</v>
      </c>
      <c r="T1210">
        <v>-0.111089171739673</v>
      </c>
      <c r="U1210">
        <v>34</v>
      </c>
      <c r="V1210">
        <v>36</v>
      </c>
      <c r="W1210">
        <v>-0.14137449371689501</v>
      </c>
      <c r="X1210">
        <v>-0.50325774606981299</v>
      </c>
      <c r="Y1210">
        <v>23</v>
      </c>
      <c r="Z1210">
        <v>87</v>
      </c>
      <c r="AA1210">
        <v>0</v>
      </c>
      <c r="AB1210">
        <v>8.4609890346395197E-2</v>
      </c>
      <c r="AC1210">
        <v>21</v>
      </c>
      <c r="AD1210">
        <v>47</v>
      </c>
      <c r="AE1210">
        <v>-1.05371860841207</v>
      </c>
      <c r="AF1210">
        <v>0.248729807270854</v>
      </c>
      <c r="AH1210">
        <v>6</v>
      </c>
      <c r="AJ1210">
        <v>-1</v>
      </c>
      <c r="AK1210">
        <v>1</v>
      </c>
      <c r="AL1210">
        <v>-6.67</v>
      </c>
      <c r="AM1210">
        <v>-0.66999999999999904</v>
      </c>
      <c r="AO1210">
        <v>0</v>
      </c>
      <c r="AP1210">
        <v>0</v>
      </c>
      <c r="AQ1210">
        <v>-6.67</v>
      </c>
      <c r="AR1210">
        <v>-0.66999999999999904</v>
      </c>
      <c r="AS1210">
        <v>-1</v>
      </c>
      <c r="AT1210">
        <v>1</v>
      </c>
      <c r="AV1210">
        <v>-31</v>
      </c>
      <c r="AW1210">
        <v>-25</v>
      </c>
      <c r="AX1210">
        <v>-1</v>
      </c>
      <c r="AZ1210">
        <f t="shared" si="18"/>
        <v>0</v>
      </c>
    </row>
    <row r="1211" spans="1:52" hidden="1" x14ac:dyDescent="0.25">
      <c r="A1211" t="s">
        <v>61</v>
      </c>
      <c r="B1211" t="s">
        <v>71</v>
      </c>
      <c r="C1211">
        <v>2009</v>
      </c>
      <c r="D1211">
        <v>13</v>
      </c>
      <c r="E1211">
        <v>1</v>
      </c>
      <c r="F1211">
        <v>5.2</v>
      </c>
      <c r="G1211">
        <v>-27.3</v>
      </c>
      <c r="I1211">
        <v>83</v>
      </c>
      <c r="J1211">
        <v>83</v>
      </c>
      <c r="K1211">
        <v>-1.7024694787303101</v>
      </c>
      <c r="L1211">
        <v>0.1300881554418</v>
      </c>
      <c r="M1211">
        <v>59</v>
      </c>
      <c r="N1211">
        <v>30</v>
      </c>
      <c r="O1211">
        <v>0</v>
      </c>
      <c r="P1211">
        <v>0.26230268231251702</v>
      </c>
      <c r="Q1211">
        <v>86</v>
      </c>
      <c r="R1211">
        <v>61</v>
      </c>
      <c r="S1211">
        <v>0</v>
      </c>
      <c r="T1211">
        <v>-3.9124454290496602E-2</v>
      </c>
      <c r="U1211">
        <v>63</v>
      </c>
      <c r="V1211">
        <v>36</v>
      </c>
      <c r="W1211">
        <v>-1.22562051792828</v>
      </c>
      <c r="X1211">
        <v>-0.21739541986591901</v>
      </c>
      <c r="Y1211">
        <v>18</v>
      </c>
      <c r="Z1211">
        <v>70</v>
      </c>
      <c r="AA1211">
        <v>0</v>
      </c>
      <c r="AB1211">
        <v>-0.32932494956493502</v>
      </c>
      <c r="AC1211">
        <v>44</v>
      </c>
      <c r="AD1211">
        <v>95</v>
      </c>
      <c r="AE1211">
        <v>-4.0176698656429899</v>
      </c>
      <c r="AF1211">
        <v>0.230427249840538</v>
      </c>
      <c r="AH1211">
        <v>5</v>
      </c>
      <c r="AJ1211">
        <v>1</v>
      </c>
      <c r="AK1211">
        <v>1</v>
      </c>
      <c r="AL1211">
        <v>-3.88</v>
      </c>
      <c r="AM1211">
        <v>1.1200000000000001</v>
      </c>
      <c r="AO1211">
        <v>0</v>
      </c>
      <c r="AP1211">
        <v>0</v>
      </c>
      <c r="AQ1211">
        <v>-3.88</v>
      </c>
      <c r="AR1211">
        <v>1.1200000000000001</v>
      </c>
      <c r="AS1211">
        <v>1</v>
      </c>
      <c r="AT1211">
        <v>1</v>
      </c>
      <c r="AV1211">
        <v>1</v>
      </c>
      <c r="AW1211">
        <v>6</v>
      </c>
      <c r="AX1211">
        <v>1</v>
      </c>
      <c r="AZ1211">
        <f t="shared" si="18"/>
        <v>0</v>
      </c>
    </row>
    <row r="1212" spans="1:52" hidden="1" x14ac:dyDescent="0.25">
      <c r="A1212" t="s">
        <v>76</v>
      </c>
      <c r="B1212" t="s">
        <v>45</v>
      </c>
      <c r="C1212">
        <v>2009</v>
      </c>
      <c r="D1212">
        <v>13</v>
      </c>
      <c r="E1212">
        <v>0</v>
      </c>
      <c r="F1212">
        <v>30.2</v>
      </c>
      <c r="G1212">
        <v>9.8000000000000007</v>
      </c>
      <c r="I1212">
        <v>100</v>
      </c>
      <c r="J1212">
        <v>76</v>
      </c>
      <c r="K1212">
        <v>0</v>
      </c>
      <c r="L1212">
        <v>2.0202126194263899E-3</v>
      </c>
      <c r="M1212">
        <v>65</v>
      </c>
      <c r="N1212">
        <v>73</v>
      </c>
      <c r="O1212">
        <v>-3.3016532460996402</v>
      </c>
      <c r="P1212">
        <v>0.43448745888807699</v>
      </c>
      <c r="Q1212">
        <v>53</v>
      </c>
      <c r="R1212">
        <v>63</v>
      </c>
      <c r="S1212">
        <v>4.5917687566503904</v>
      </c>
      <c r="T1212">
        <v>0.59992487558516605</v>
      </c>
      <c r="U1212">
        <v>93</v>
      </c>
      <c r="V1212">
        <v>9</v>
      </c>
      <c r="W1212">
        <v>0</v>
      </c>
      <c r="X1212">
        <v>2.5035447366897699E-2</v>
      </c>
      <c r="Y1212">
        <v>74</v>
      </c>
      <c r="Z1212">
        <v>21</v>
      </c>
      <c r="AA1212">
        <v>1.3349431990306</v>
      </c>
      <c r="AB1212">
        <v>-0.338140370199147</v>
      </c>
      <c r="AC1212">
        <v>54</v>
      </c>
      <c r="AD1212">
        <v>77</v>
      </c>
      <c r="AE1212">
        <v>0</v>
      </c>
      <c r="AF1212">
        <v>-4.1600602700336498E-2</v>
      </c>
      <c r="AH1212">
        <v>-3</v>
      </c>
      <c r="AJ1212">
        <v>-1</v>
      </c>
      <c r="AK1212">
        <v>1</v>
      </c>
      <c r="AL1212">
        <v>-0.06</v>
      </c>
      <c r="AM1212">
        <v>-3.06</v>
      </c>
      <c r="AO1212">
        <v>0</v>
      </c>
      <c r="AP1212">
        <v>0</v>
      </c>
      <c r="AQ1212">
        <v>-0.06</v>
      </c>
      <c r="AR1212">
        <v>-3.06</v>
      </c>
      <c r="AS1212">
        <v>-1</v>
      </c>
      <c r="AT1212">
        <v>1</v>
      </c>
      <c r="AV1212">
        <v>-13</v>
      </c>
      <c r="AW1212">
        <v>-16</v>
      </c>
      <c r="AX1212">
        <v>-1</v>
      </c>
      <c r="AZ1212">
        <f t="shared" si="18"/>
        <v>0</v>
      </c>
    </row>
    <row r="1213" spans="1:52" x14ac:dyDescent="0.25">
      <c r="A1213" t="s">
        <v>63</v>
      </c>
      <c r="B1213" t="s">
        <v>70</v>
      </c>
      <c r="C1213">
        <v>2009</v>
      </c>
      <c r="D1213">
        <v>13</v>
      </c>
      <c r="E1213">
        <v>0</v>
      </c>
      <c r="F1213">
        <v>36.799999999999997</v>
      </c>
      <c r="G1213">
        <v>46</v>
      </c>
      <c r="I1213">
        <v>53</v>
      </c>
      <c r="J1213">
        <v>32</v>
      </c>
      <c r="K1213">
        <v>0</v>
      </c>
      <c r="L1213">
        <v>5.66596768845683E-2</v>
      </c>
      <c r="M1213">
        <v>88</v>
      </c>
      <c r="N1213">
        <v>56</v>
      </c>
      <c r="O1213">
        <v>11.2670975609756</v>
      </c>
      <c r="P1213">
        <v>-0.40839060938108301</v>
      </c>
      <c r="Q1213">
        <v>79</v>
      </c>
      <c r="R1213">
        <v>41</v>
      </c>
      <c r="S1213">
        <v>8.0817893061744002</v>
      </c>
      <c r="T1213">
        <v>-0.23850394369752601</v>
      </c>
      <c r="U1213">
        <v>54</v>
      </c>
      <c r="V1213">
        <v>21</v>
      </c>
      <c r="W1213">
        <v>13.1603112133688</v>
      </c>
      <c r="X1213">
        <v>0.42181054823138198</v>
      </c>
      <c r="Y1213">
        <v>83</v>
      </c>
      <c r="Z1213">
        <v>100</v>
      </c>
      <c r="AA1213">
        <v>12.923375375648799</v>
      </c>
      <c r="AB1213">
        <v>-0.285081095678412</v>
      </c>
      <c r="AC1213">
        <v>57</v>
      </c>
      <c r="AD1213">
        <v>44</v>
      </c>
      <c r="AE1213">
        <v>8.4968431241764097</v>
      </c>
      <c r="AF1213">
        <v>-0.46469546185931399</v>
      </c>
      <c r="AH1213">
        <v>-8</v>
      </c>
      <c r="AJ1213">
        <v>1</v>
      </c>
      <c r="AK1213">
        <v>-1</v>
      </c>
      <c r="AL1213">
        <v>8.2200000000000006</v>
      </c>
      <c r="AM1213">
        <v>0.22</v>
      </c>
      <c r="AO1213">
        <v>10.152534926689601</v>
      </c>
      <c r="AP1213">
        <v>1.00903433813115</v>
      </c>
      <c r="AQ1213">
        <v>9.2290343381311502</v>
      </c>
      <c r="AR1213">
        <v>1.2290343381311499</v>
      </c>
      <c r="AS1213">
        <v>1</v>
      </c>
      <c r="AT1213">
        <v>-1</v>
      </c>
      <c r="AV1213">
        <v>3</v>
      </c>
      <c r="AW1213">
        <v>-5</v>
      </c>
      <c r="AX1213">
        <v>-1</v>
      </c>
      <c r="AZ1213">
        <f t="shared" si="18"/>
        <v>1</v>
      </c>
    </row>
    <row r="1214" spans="1:52" hidden="1" x14ac:dyDescent="0.25">
      <c r="A1214" t="s">
        <v>71</v>
      </c>
      <c r="B1214" t="s">
        <v>61</v>
      </c>
      <c r="C1214">
        <v>2009</v>
      </c>
      <c r="D1214">
        <v>13</v>
      </c>
      <c r="E1214">
        <v>0</v>
      </c>
      <c r="F1214">
        <v>32.5</v>
      </c>
      <c r="G1214">
        <v>27.3</v>
      </c>
      <c r="I1214">
        <v>30</v>
      </c>
      <c r="J1214">
        <v>59</v>
      </c>
      <c r="K1214">
        <v>0</v>
      </c>
      <c r="L1214">
        <v>-0.22443253965599</v>
      </c>
      <c r="M1214">
        <v>83</v>
      </c>
      <c r="N1214">
        <v>83</v>
      </c>
      <c r="O1214">
        <v>0</v>
      </c>
      <c r="P1214">
        <v>7.0553588906414305E-2</v>
      </c>
      <c r="Q1214">
        <v>36</v>
      </c>
      <c r="R1214">
        <v>63</v>
      </c>
      <c r="S1214">
        <v>0</v>
      </c>
      <c r="T1214">
        <v>4.1617198585906297E-2</v>
      </c>
      <c r="U1214">
        <v>61</v>
      </c>
      <c r="V1214">
        <v>86</v>
      </c>
      <c r="W1214">
        <v>6.8136040717350097</v>
      </c>
      <c r="X1214">
        <v>-0.14094627923161901</v>
      </c>
      <c r="Y1214">
        <v>95</v>
      </c>
      <c r="Z1214">
        <v>44</v>
      </c>
      <c r="AA1214">
        <v>10.810870889159499</v>
      </c>
      <c r="AB1214">
        <v>0.58803461024620196</v>
      </c>
      <c r="AC1214">
        <v>70</v>
      </c>
      <c r="AD1214">
        <v>18</v>
      </c>
      <c r="AE1214">
        <v>10.635693101399101</v>
      </c>
      <c r="AF1214">
        <v>0.33432602659631699</v>
      </c>
      <c r="AH1214">
        <v>-5</v>
      </c>
      <c r="AJ1214">
        <v>-1</v>
      </c>
      <c r="AK1214">
        <v>1</v>
      </c>
      <c r="AL1214">
        <v>3.88</v>
      </c>
      <c r="AM1214">
        <v>-1.1200000000000001</v>
      </c>
      <c r="AO1214">
        <v>0</v>
      </c>
      <c r="AP1214">
        <v>0</v>
      </c>
      <c r="AQ1214">
        <v>3.88</v>
      </c>
      <c r="AR1214">
        <v>-1.1200000000000001</v>
      </c>
      <c r="AS1214">
        <v>-1</v>
      </c>
      <c r="AT1214">
        <v>1</v>
      </c>
      <c r="AV1214">
        <v>-1</v>
      </c>
      <c r="AW1214">
        <v>-6</v>
      </c>
      <c r="AX1214">
        <v>-1</v>
      </c>
      <c r="AZ1214">
        <f t="shared" si="18"/>
        <v>0</v>
      </c>
    </row>
    <row r="1215" spans="1:52" x14ac:dyDescent="0.25">
      <c r="A1215" t="s">
        <v>48</v>
      </c>
      <c r="B1215" t="s">
        <v>55</v>
      </c>
      <c r="C1215">
        <v>2009</v>
      </c>
      <c r="D1215">
        <v>13</v>
      </c>
      <c r="E1215">
        <v>1</v>
      </c>
      <c r="F1215">
        <v>7.5</v>
      </c>
      <c r="G1215">
        <v>-12.2</v>
      </c>
      <c r="I1215">
        <v>43</v>
      </c>
      <c r="J1215">
        <v>56</v>
      </c>
      <c r="K1215">
        <v>1.18297177940543</v>
      </c>
      <c r="L1215">
        <v>0.46054088371576601</v>
      </c>
      <c r="M1215">
        <v>73</v>
      </c>
      <c r="N1215">
        <v>63</v>
      </c>
      <c r="O1215">
        <v>-3.6595076789695198</v>
      </c>
      <c r="P1215">
        <v>0.49341325732961</v>
      </c>
      <c r="Q1215">
        <v>50</v>
      </c>
      <c r="R1215">
        <v>69</v>
      </c>
      <c r="S1215">
        <v>-11.153272019409799</v>
      </c>
      <c r="T1215">
        <v>0.831702169519975</v>
      </c>
      <c r="U1215">
        <v>64</v>
      </c>
      <c r="V1215">
        <v>64</v>
      </c>
      <c r="W1215">
        <v>-5.0173817541711303</v>
      </c>
      <c r="X1215">
        <v>0.26105833116204602</v>
      </c>
      <c r="Y1215">
        <v>67</v>
      </c>
      <c r="Z1215">
        <v>51</v>
      </c>
      <c r="AA1215">
        <v>0.19254364192085899</v>
      </c>
      <c r="AB1215">
        <v>0.180921204174433</v>
      </c>
      <c r="AC1215">
        <v>89</v>
      </c>
      <c r="AD1215">
        <v>71</v>
      </c>
      <c r="AE1215">
        <v>-7.1428231538813902</v>
      </c>
      <c r="AF1215">
        <v>0.71902948906103703</v>
      </c>
      <c r="AH1215">
        <v>1.5</v>
      </c>
      <c r="AJ1215">
        <v>1</v>
      </c>
      <c r="AK1215">
        <v>1</v>
      </c>
      <c r="AL1215">
        <v>-0.47</v>
      </c>
      <c r="AM1215">
        <v>1.03</v>
      </c>
      <c r="AO1215">
        <v>-14.4121010185782</v>
      </c>
      <c r="AP1215">
        <v>-1.4323816581148301</v>
      </c>
      <c r="AQ1215">
        <v>-1.9023816581148301</v>
      </c>
      <c r="AR1215">
        <v>-0.40238165811483001</v>
      </c>
      <c r="AS1215">
        <v>-1</v>
      </c>
      <c r="AT1215">
        <v>-1</v>
      </c>
      <c r="AV1215">
        <v>7</v>
      </c>
      <c r="AW1215">
        <v>8.5</v>
      </c>
      <c r="AX1215">
        <v>1</v>
      </c>
      <c r="AZ1215">
        <f t="shared" si="18"/>
        <v>1</v>
      </c>
    </row>
    <row r="1216" spans="1:52" hidden="1" x14ac:dyDescent="0.25">
      <c r="A1216" t="s">
        <v>62</v>
      </c>
      <c r="B1216" t="s">
        <v>51</v>
      </c>
      <c r="C1216">
        <v>2009</v>
      </c>
      <c r="D1216">
        <v>13</v>
      </c>
      <c r="E1216">
        <v>0</v>
      </c>
      <c r="F1216">
        <v>1.6</v>
      </c>
      <c r="G1216">
        <v>16.5</v>
      </c>
      <c r="I1216">
        <v>37</v>
      </c>
      <c r="J1216">
        <v>32</v>
      </c>
      <c r="K1216">
        <v>3.7209465622204299</v>
      </c>
      <c r="L1216">
        <v>0.108314599238197</v>
      </c>
      <c r="M1216">
        <v>71</v>
      </c>
      <c r="N1216">
        <v>33</v>
      </c>
      <c r="O1216">
        <v>0</v>
      </c>
      <c r="P1216">
        <v>-1.33696743243203E-2</v>
      </c>
      <c r="Q1216">
        <v>92</v>
      </c>
      <c r="R1216">
        <v>0</v>
      </c>
      <c r="S1216">
        <v>11.209892385347</v>
      </c>
      <c r="T1216">
        <v>0.406433247259466</v>
      </c>
      <c r="U1216">
        <v>63</v>
      </c>
      <c r="V1216">
        <v>24</v>
      </c>
      <c r="W1216">
        <v>6.5172438645624498</v>
      </c>
      <c r="X1216">
        <v>0.29754008415692601</v>
      </c>
      <c r="Y1216">
        <v>19</v>
      </c>
      <c r="Z1216">
        <v>75</v>
      </c>
      <c r="AA1216">
        <v>3.18312804430506</v>
      </c>
      <c r="AB1216">
        <v>-0.127365675801833</v>
      </c>
      <c r="AC1216">
        <v>95</v>
      </c>
      <c r="AD1216">
        <v>26</v>
      </c>
      <c r="AE1216">
        <v>3.8590840884378301</v>
      </c>
      <c r="AF1216">
        <v>0.31943517842681501</v>
      </c>
      <c r="AH1216">
        <v>-3.5</v>
      </c>
      <c r="AJ1216">
        <v>-1</v>
      </c>
      <c r="AK1216">
        <v>-1</v>
      </c>
      <c r="AL1216">
        <v>1.44</v>
      </c>
      <c r="AM1216">
        <v>-2.06</v>
      </c>
      <c r="AO1216">
        <v>0</v>
      </c>
      <c r="AP1216">
        <v>0</v>
      </c>
      <c r="AQ1216">
        <v>1.44</v>
      </c>
      <c r="AR1216">
        <v>-2.06</v>
      </c>
      <c r="AS1216">
        <v>-1</v>
      </c>
      <c r="AT1216">
        <v>-1</v>
      </c>
      <c r="AV1216">
        <v>6</v>
      </c>
      <c r="AW1216">
        <v>2.5</v>
      </c>
      <c r="AX1216">
        <v>1</v>
      </c>
      <c r="AZ1216">
        <f t="shared" si="18"/>
        <v>0</v>
      </c>
    </row>
    <row r="1217" spans="1:52" hidden="1" x14ac:dyDescent="0.25">
      <c r="A1217" t="s">
        <v>58</v>
      </c>
      <c r="B1217" t="s">
        <v>60</v>
      </c>
      <c r="C1217">
        <v>2009</v>
      </c>
      <c r="D1217">
        <v>13</v>
      </c>
      <c r="E1217">
        <v>0</v>
      </c>
      <c r="F1217">
        <v>-36.6</v>
      </c>
      <c r="G1217">
        <v>-55.4</v>
      </c>
      <c r="I1217">
        <v>47</v>
      </c>
      <c r="J1217">
        <v>44</v>
      </c>
      <c r="K1217">
        <v>-1.73170263231326</v>
      </c>
      <c r="L1217">
        <v>0.35181227802027298</v>
      </c>
      <c r="M1217">
        <v>41</v>
      </c>
      <c r="N1217">
        <v>83</v>
      </c>
      <c r="O1217">
        <v>1.0442589873061201</v>
      </c>
      <c r="P1217">
        <v>-0.22814858641279601</v>
      </c>
      <c r="Q1217">
        <v>23</v>
      </c>
      <c r="R1217">
        <v>100</v>
      </c>
      <c r="S1217">
        <v>-0.18617719112216</v>
      </c>
      <c r="T1217">
        <v>-0.12669379527307101</v>
      </c>
      <c r="U1217">
        <v>4</v>
      </c>
      <c r="V1217">
        <v>37</v>
      </c>
      <c r="W1217">
        <v>-4.7190998990918196</v>
      </c>
      <c r="X1217">
        <v>0.45677869949078098</v>
      </c>
      <c r="Y1217">
        <v>0</v>
      </c>
      <c r="Z1217">
        <v>61</v>
      </c>
      <c r="AA1217">
        <v>-4.3010255326756504</v>
      </c>
      <c r="AB1217">
        <v>0.478411800745288</v>
      </c>
      <c r="AC1217">
        <v>59</v>
      </c>
      <c r="AD1217">
        <v>72</v>
      </c>
      <c r="AE1217">
        <v>-2.99250903325713</v>
      </c>
      <c r="AF1217">
        <v>-0.14145956937526999</v>
      </c>
      <c r="AH1217">
        <v>15</v>
      </c>
      <c r="AJ1217">
        <v>1</v>
      </c>
      <c r="AK1217">
        <v>1</v>
      </c>
      <c r="AL1217">
        <v>-13.81</v>
      </c>
      <c r="AM1217">
        <v>1.18999999999999</v>
      </c>
      <c r="AO1217">
        <v>0</v>
      </c>
      <c r="AP1217">
        <v>0</v>
      </c>
      <c r="AQ1217">
        <v>-13.81</v>
      </c>
      <c r="AR1217">
        <v>1.18999999999999</v>
      </c>
      <c r="AS1217">
        <v>1</v>
      </c>
      <c r="AT1217">
        <v>1</v>
      </c>
      <c r="AV1217">
        <v>3</v>
      </c>
      <c r="AW1217">
        <v>18</v>
      </c>
      <c r="AX1217">
        <v>1</v>
      </c>
      <c r="AZ1217">
        <f t="shared" si="18"/>
        <v>0</v>
      </c>
    </row>
    <row r="1218" spans="1:52" hidden="1" x14ac:dyDescent="0.25">
      <c r="A1218" t="s">
        <v>64</v>
      </c>
      <c r="B1218" t="s">
        <v>47</v>
      </c>
      <c r="C1218">
        <v>2009</v>
      </c>
      <c r="D1218">
        <v>13</v>
      </c>
      <c r="E1218">
        <v>0</v>
      </c>
      <c r="F1218">
        <v>28.6</v>
      </c>
      <c r="G1218">
        <v>31.4</v>
      </c>
      <c r="I1218">
        <v>70</v>
      </c>
      <c r="J1218">
        <v>71</v>
      </c>
      <c r="K1218">
        <v>-7.27876778247564</v>
      </c>
      <c r="L1218">
        <v>0.29428352364108601</v>
      </c>
      <c r="M1218">
        <v>47</v>
      </c>
      <c r="N1218">
        <v>37</v>
      </c>
      <c r="O1218">
        <v>-0.63339647008179301</v>
      </c>
      <c r="P1218">
        <v>0.41035426504645001</v>
      </c>
      <c r="Q1218">
        <v>29</v>
      </c>
      <c r="R1218">
        <v>49</v>
      </c>
      <c r="S1218">
        <v>0</v>
      </c>
      <c r="T1218">
        <v>-3.6802813938781501E-2</v>
      </c>
      <c r="U1218">
        <v>70</v>
      </c>
      <c r="V1218">
        <v>40</v>
      </c>
      <c r="W1218">
        <v>-5.7836602309047001</v>
      </c>
      <c r="X1218">
        <v>0.30157353746960802</v>
      </c>
      <c r="Y1218">
        <v>67</v>
      </c>
      <c r="Z1218">
        <v>26</v>
      </c>
      <c r="AA1218">
        <v>-8.1918190757128801</v>
      </c>
      <c r="AB1218">
        <v>-0.18564434407076999</v>
      </c>
      <c r="AC1218">
        <v>71</v>
      </c>
      <c r="AD1218">
        <v>52</v>
      </c>
      <c r="AE1218">
        <v>-4.5132965821389197</v>
      </c>
      <c r="AF1218">
        <v>0.155435653124952</v>
      </c>
      <c r="AH1218">
        <v>-4</v>
      </c>
      <c r="AJ1218">
        <v>1</v>
      </c>
      <c r="AK1218">
        <v>1</v>
      </c>
      <c r="AL1218">
        <v>4.83</v>
      </c>
      <c r="AM1218">
        <v>0.83</v>
      </c>
      <c r="AO1218">
        <v>0</v>
      </c>
      <c r="AP1218">
        <v>0</v>
      </c>
      <c r="AQ1218">
        <v>4.83</v>
      </c>
      <c r="AR1218">
        <v>0.83</v>
      </c>
      <c r="AS1218">
        <v>1</v>
      </c>
      <c r="AT1218">
        <v>1</v>
      </c>
      <c r="AV1218">
        <v>27</v>
      </c>
      <c r="AW1218">
        <v>23</v>
      </c>
      <c r="AX1218">
        <v>1</v>
      </c>
      <c r="AZ1218">
        <f t="shared" si="18"/>
        <v>0</v>
      </c>
    </row>
    <row r="1219" spans="1:52" hidden="1" x14ac:dyDescent="0.25">
      <c r="A1219" t="s">
        <v>60</v>
      </c>
      <c r="B1219" t="s">
        <v>58</v>
      </c>
      <c r="C1219">
        <v>2009</v>
      </c>
      <c r="D1219">
        <v>13</v>
      </c>
      <c r="E1219">
        <v>1</v>
      </c>
      <c r="F1219">
        <v>18.8</v>
      </c>
      <c r="G1219">
        <v>55.4</v>
      </c>
      <c r="I1219">
        <v>83</v>
      </c>
      <c r="J1219">
        <v>41</v>
      </c>
      <c r="K1219">
        <v>-5.36894848364454</v>
      </c>
      <c r="L1219">
        <v>-0.53167932348455105</v>
      </c>
      <c r="M1219">
        <v>44</v>
      </c>
      <c r="N1219">
        <v>47</v>
      </c>
      <c r="O1219">
        <v>-1.6225175787221</v>
      </c>
      <c r="P1219">
        <v>-0.76340764923175297</v>
      </c>
      <c r="Q1219">
        <v>37</v>
      </c>
      <c r="R1219">
        <v>4</v>
      </c>
      <c r="S1219">
        <v>-4.3295075679465498</v>
      </c>
      <c r="T1219">
        <v>-0.18863519502326401</v>
      </c>
      <c r="U1219">
        <v>100</v>
      </c>
      <c r="V1219">
        <v>23</v>
      </c>
      <c r="W1219">
        <v>-1.1594338223174501</v>
      </c>
      <c r="X1219">
        <v>-0.18535430522243801</v>
      </c>
      <c r="Y1219">
        <v>72</v>
      </c>
      <c r="Z1219">
        <v>59</v>
      </c>
      <c r="AA1219">
        <v>0.975021445067634</v>
      </c>
      <c r="AB1219">
        <v>-0.59570623517797505</v>
      </c>
      <c r="AC1219">
        <v>61</v>
      </c>
      <c r="AD1219">
        <v>0</v>
      </c>
      <c r="AE1219">
        <v>-9.0790417869072098</v>
      </c>
      <c r="AF1219">
        <v>-0.41362627525912798</v>
      </c>
      <c r="AH1219">
        <v>-15</v>
      </c>
      <c r="AJ1219">
        <v>-1</v>
      </c>
      <c r="AK1219">
        <v>1</v>
      </c>
      <c r="AL1219">
        <v>13.81</v>
      </c>
      <c r="AM1219">
        <v>-1.18999999999999</v>
      </c>
      <c r="AO1219">
        <v>0</v>
      </c>
      <c r="AP1219">
        <v>0</v>
      </c>
      <c r="AQ1219">
        <v>13.81</v>
      </c>
      <c r="AR1219">
        <v>-1.18999999999999</v>
      </c>
      <c r="AS1219">
        <v>-1</v>
      </c>
      <c r="AT1219">
        <v>1</v>
      </c>
      <c r="AV1219">
        <v>-3</v>
      </c>
      <c r="AW1219">
        <v>-18</v>
      </c>
      <c r="AX1219">
        <v>-1</v>
      </c>
      <c r="AZ1219">
        <f t="shared" si="18"/>
        <v>0</v>
      </c>
    </row>
    <row r="1220" spans="1:52" hidden="1" x14ac:dyDescent="0.25">
      <c r="A1220" t="s">
        <v>65</v>
      </c>
      <c r="B1220" t="s">
        <v>72</v>
      </c>
      <c r="C1220">
        <v>2009</v>
      </c>
      <c r="D1220">
        <v>13</v>
      </c>
      <c r="E1220">
        <v>0</v>
      </c>
      <c r="F1220">
        <v>14.9</v>
      </c>
      <c r="G1220">
        <v>54.3</v>
      </c>
      <c r="I1220">
        <v>60</v>
      </c>
      <c r="J1220">
        <v>56</v>
      </c>
      <c r="K1220">
        <v>4.1317009767881503</v>
      </c>
      <c r="L1220">
        <v>0.328882195561713</v>
      </c>
      <c r="M1220">
        <v>71</v>
      </c>
      <c r="N1220">
        <v>43</v>
      </c>
      <c r="O1220">
        <v>7.1560972447325701</v>
      </c>
      <c r="P1220">
        <v>0.31633138505195302</v>
      </c>
      <c r="Q1220">
        <v>4</v>
      </c>
      <c r="R1220">
        <v>6</v>
      </c>
      <c r="S1220">
        <v>11.640279868445999</v>
      </c>
      <c r="T1220">
        <v>0.23056149571943499</v>
      </c>
      <c r="U1220">
        <v>52</v>
      </c>
      <c r="V1220">
        <v>15</v>
      </c>
      <c r="W1220">
        <v>8.5762846998063207</v>
      </c>
      <c r="X1220">
        <v>0.20880970164785201</v>
      </c>
      <c r="Y1220">
        <v>72</v>
      </c>
      <c r="Z1220">
        <v>43</v>
      </c>
      <c r="AA1220">
        <v>8.7012103489813395</v>
      </c>
      <c r="AB1220">
        <v>0.33946420007231498</v>
      </c>
      <c r="AC1220">
        <v>74</v>
      </c>
      <c r="AD1220">
        <v>2</v>
      </c>
      <c r="AE1220">
        <v>10.166856685348201</v>
      </c>
      <c r="AF1220">
        <v>0.20742762620599201</v>
      </c>
      <c r="AH1220">
        <v>-13.5</v>
      </c>
      <c r="AJ1220">
        <v>-1</v>
      </c>
      <c r="AK1220">
        <v>1</v>
      </c>
      <c r="AL1220">
        <v>10.210000000000001</v>
      </c>
      <c r="AM1220">
        <v>-3.2899999999999898</v>
      </c>
      <c r="AO1220">
        <v>0</v>
      </c>
      <c r="AP1220">
        <v>0</v>
      </c>
      <c r="AQ1220">
        <v>10.210000000000001</v>
      </c>
      <c r="AR1220">
        <v>-3.2899999999999898</v>
      </c>
      <c r="AS1220">
        <v>-1</v>
      </c>
      <c r="AT1220">
        <v>1</v>
      </c>
      <c r="AV1220">
        <v>7</v>
      </c>
      <c r="AW1220">
        <v>-6.5</v>
      </c>
      <c r="AX1220">
        <v>-1</v>
      </c>
      <c r="AZ1220">
        <f t="shared" ref="AZ1220:AZ1283" si="19">IF(AO1220=0,0,1)</f>
        <v>0</v>
      </c>
    </row>
    <row r="1221" spans="1:52" hidden="1" x14ac:dyDescent="0.25">
      <c r="A1221" t="s">
        <v>67</v>
      </c>
      <c r="B1221" t="s">
        <v>66</v>
      </c>
      <c r="C1221">
        <v>2009</v>
      </c>
      <c r="D1221">
        <v>13</v>
      </c>
      <c r="E1221">
        <v>1</v>
      </c>
      <c r="F1221">
        <v>-17.899999999999999</v>
      </c>
      <c r="G1221">
        <v>-15.4</v>
      </c>
      <c r="I1221">
        <v>53</v>
      </c>
      <c r="J1221">
        <v>38</v>
      </c>
      <c r="K1221">
        <v>5.7689860222696101</v>
      </c>
      <c r="L1221">
        <v>0.39029147220052801</v>
      </c>
      <c r="M1221">
        <v>53</v>
      </c>
      <c r="N1221">
        <v>50</v>
      </c>
      <c r="O1221">
        <v>-0.78431713265995295</v>
      </c>
      <c r="P1221">
        <v>0.80415985880222396</v>
      </c>
      <c r="Q1221">
        <v>9</v>
      </c>
      <c r="R1221">
        <v>78</v>
      </c>
      <c r="S1221">
        <v>-4.5852955102730997</v>
      </c>
      <c r="T1221">
        <v>0.23901398931764201</v>
      </c>
      <c r="U1221">
        <v>60</v>
      </c>
      <c r="V1221">
        <v>12</v>
      </c>
      <c r="W1221">
        <v>-4.6738266538342801</v>
      </c>
      <c r="X1221">
        <v>-0.36193224573723998</v>
      </c>
      <c r="Y1221">
        <v>55</v>
      </c>
      <c r="Z1221">
        <v>22</v>
      </c>
      <c r="AA1221">
        <v>0.21904856766083999</v>
      </c>
      <c r="AB1221">
        <v>0.115451467261908</v>
      </c>
      <c r="AC1221">
        <v>39</v>
      </c>
      <c r="AD1221">
        <v>31</v>
      </c>
      <c r="AE1221">
        <v>6.9705701026713696</v>
      </c>
      <c r="AF1221">
        <v>0.33705910434841302</v>
      </c>
      <c r="AH1221">
        <v>1</v>
      </c>
      <c r="AJ1221">
        <v>-1</v>
      </c>
      <c r="AK1221">
        <v>-1</v>
      </c>
      <c r="AL1221">
        <v>-1.19</v>
      </c>
      <c r="AM1221">
        <v>-0.189999999999999</v>
      </c>
      <c r="AO1221">
        <v>0</v>
      </c>
      <c r="AP1221">
        <v>0</v>
      </c>
      <c r="AQ1221">
        <v>-1.19</v>
      </c>
      <c r="AR1221">
        <v>-0.189999999999999</v>
      </c>
      <c r="AS1221">
        <v>-1</v>
      </c>
      <c r="AT1221">
        <v>-1</v>
      </c>
      <c r="AV1221">
        <v>3</v>
      </c>
      <c r="AW1221">
        <v>4</v>
      </c>
      <c r="AX1221">
        <v>1</v>
      </c>
      <c r="AZ1221">
        <f t="shared" si="19"/>
        <v>0</v>
      </c>
    </row>
    <row r="1222" spans="1:52" hidden="1" x14ac:dyDescent="0.25">
      <c r="A1222" t="s">
        <v>66</v>
      </c>
      <c r="B1222" t="s">
        <v>67</v>
      </c>
      <c r="C1222">
        <v>2009</v>
      </c>
      <c r="D1222">
        <v>13</v>
      </c>
      <c r="E1222">
        <v>0</v>
      </c>
      <c r="F1222">
        <v>-2.5</v>
      </c>
      <c r="G1222">
        <v>15.4</v>
      </c>
      <c r="I1222">
        <v>50</v>
      </c>
      <c r="J1222">
        <v>53</v>
      </c>
      <c r="K1222">
        <v>2.6001434130072201</v>
      </c>
      <c r="L1222">
        <v>0.26395879809001099</v>
      </c>
      <c r="M1222">
        <v>38</v>
      </c>
      <c r="N1222">
        <v>53</v>
      </c>
      <c r="O1222">
        <v>0.57061106266351302</v>
      </c>
      <c r="P1222">
        <v>0.118058549991432</v>
      </c>
      <c r="Q1222">
        <v>12</v>
      </c>
      <c r="R1222">
        <v>60</v>
      </c>
      <c r="S1222">
        <v>1.32122336227308</v>
      </c>
      <c r="T1222">
        <v>0.130504148803572</v>
      </c>
      <c r="U1222">
        <v>78</v>
      </c>
      <c r="V1222">
        <v>9</v>
      </c>
      <c r="W1222">
        <v>3.2763425313104499</v>
      </c>
      <c r="X1222">
        <v>0.13863977709945899</v>
      </c>
      <c r="Y1222">
        <v>31</v>
      </c>
      <c r="Z1222">
        <v>39</v>
      </c>
      <c r="AA1222">
        <v>-1.4128504853216</v>
      </c>
      <c r="AB1222">
        <v>-0.39976818532022901</v>
      </c>
      <c r="AC1222">
        <v>22</v>
      </c>
      <c r="AD1222">
        <v>55</v>
      </c>
      <c r="AE1222">
        <v>0</v>
      </c>
      <c r="AF1222">
        <v>-7.3049973757197503E-2</v>
      </c>
      <c r="AH1222">
        <v>-1</v>
      </c>
      <c r="AJ1222">
        <v>1</v>
      </c>
      <c r="AK1222">
        <v>-1</v>
      </c>
      <c r="AL1222">
        <v>1.19</v>
      </c>
      <c r="AM1222">
        <v>0.189999999999999</v>
      </c>
      <c r="AO1222">
        <v>0</v>
      </c>
      <c r="AP1222">
        <v>0</v>
      </c>
      <c r="AQ1222">
        <v>1.19</v>
      </c>
      <c r="AR1222">
        <v>0.189999999999999</v>
      </c>
      <c r="AS1222">
        <v>1</v>
      </c>
      <c r="AT1222">
        <v>-1</v>
      </c>
      <c r="AV1222">
        <v>-3</v>
      </c>
      <c r="AW1222">
        <v>-4</v>
      </c>
      <c r="AX1222">
        <v>-1</v>
      </c>
      <c r="AZ1222">
        <f t="shared" si="19"/>
        <v>0</v>
      </c>
    </row>
    <row r="1223" spans="1:52" hidden="1" x14ac:dyDescent="0.25">
      <c r="A1223" t="s">
        <v>68</v>
      </c>
      <c r="B1223" t="s">
        <v>46</v>
      </c>
      <c r="C1223">
        <v>2009</v>
      </c>
      <c r="D1223">
        <v>13</v>
      </c>
      <c r="E1223">
        <v>0</v>
      </c>
      <c r="F1223">
        <v>-36.5</v>
      </c>
      <c r="G1223">
        <v>-13.2</v>
      </c>
      <c r="I1223">
        <v>27</v>
      </c>
      <c r="J1223">
        <v>59</v>
      </c>
      <c r="K1223">
        <v>-5.1043157572417099</v>
      </c>
      <c r="L1223">
        <v>0.129163309441886</v>
      </c>
      <c r="M1223">
        <v>56</v>
      </c>
      <c r="N1223">
        <v>40</v>
      </c>
      <c r="O1223">
        <v>-2.9056124666191101</v>
      </c>
      <c r="P1223">
        <v>0.33606999788361402</v>
      </c>
      <c r="Q1223">
        <v>41</v>
      </c>
      <c r="R1223">
        <v>44</v>
      </c>
      <c r="S1223">
        <v>5.9221390323197403</v>
      </c>
      <c r="T1223">
        <v>0.583721375071244</v>
      </c>
      <c r="U1223">
        <v>18</v>
      </c>
      <c r="V1223">
        <v>0</v>
      </c>
      <c r="W1223">
        <v>-10.751636232146</v>
      </c>
      <c r="X1223">
        <v>-0.411158040827031</v>
      </c>
      <c r="Y1223">
        <v>35</v>
      </c>
      <c r="Z1223">
        <v>61</v>
      </c>
      <c r="AA1223">
        <v>0</v>
      </c>
      <c r="AB1223">
        <v>-6.7828638885283593E-2</v>
      </c>
      <c r="AC1223">
        <v>50</v>
      </c>
      <c r="AD1223">
        <v>57</v>
      </c>
      <c r="AE1223">
        <v>0</v>
      </c>
      <c r="AF1223">
        <v>8.0171042854653901E-2</v>
      </c>
      <c r="AH1223">
        <v>9</v>
      </c>
      <c r="AJ1223">
        <v>1</v>
      </c>
      <c r="AK1223">
        <v>1</v>
      </c>
      <c r="AL1223">
        <v>-5.09</v>
      </c>
      <c r="AM1223">
        <v>3.91</v>
      </c>
      <c r="AO1223">
        <v>0</v>
      </c>
      <c r="AP1223">
        <v>0</v>
      </c>
      <c r="AQ1223">
        <v>-5.09</v>
      </c>
      <c r="AR1223">
        <v>3.91</v>
      </c>
      <c r="AS1223">
        <v>1</v>
      </c>
      <c r="AT1223">
        <v>1</v>
      </c>
      <c r="AV1223">
        <v>-8</v>
      </c>
      <c r="AW1223">
        <v>1</v>
      </c>
      <c r="AX1223">
        <v>1</v>
      </c>
      <c r="AZ1223">
        <f t="shared" si="19"/>
        <v>0</v>
      </c>
    </row>
    <row r="1224" spans="1:52" hidden="1" x14ac:dyDescent="0.25">
      <c r="A1224" t="s">
        <v>54</v>
      </c>
      <c r="B1224" t="s">
        <v>50</v>
      </c>
      <c r="C1224">
        <v>2009</v>
      </c>
      <c r="D1224">
        <v>13</v>
      </c>
      <c r="E1224">
        <v>0</v>
      </c>
      <c r="F1224">
        <v>-28.7</v>
      </c>
      <c r="G1224">
        <v>-21.8</v>
      </c>
      <c r="I1224">
        <v>43</v>
      </c>
      <c r="J1224">
        <v>56</v>
      </c>
      <c r="K1224">
        <v>-3.9606689464207299</v>
      </c>
      <c r="L1224">
        <v>0.74899402304899698</v>
      </c>
      <c r="M1224">
        <v>59</v>
      </c>
      <c r="N1224">
        <v>37</v>
      </c>
      <c r="O1224">
        <v>-5.4739863455338398</v>
      </c>
      <c r="P1224">
        <v>-0.25719133230560298</v>
      </c>
      <c r="Q1224">
        <v>16</v>
      </c>
      <c r="R1224">
        <v>37</v>
      </c>
      <c r="S1224">
        <v>-5.5028191165030096</v>
      </c>
      <c r="T1224">
        <v>-0.26308516726669001</v>
      </c>
      <c r="U1224">
        <v>5</v>
      </c>
      <c r="V1224">
        <v>80</v>
      </c>
      <c r="W1224">
        <v>0</v>
      </c>
      <c r="X1224">
        <v>8.59495341899182E-2</v>
      </c>
      <c r="Y1224">
        <v>27</v>
      </c>
      <c r="Z1224">
        <v>90</v>
      </c>
      <c r="AA1224">
        <v>-4.7201068394780599</v>
      </c>
      <c r="AB1224">
        <v>0.12843498213163501</v>
      </c>
      <c r="AC1224">
        <v>64</v>
      </c>
      <c r="AD1224">
        <v>23</v>
      </c>
      <c r="AE1224">
        <v>1.4264597261035299</v>
      </c>
      <c r="AF1224">
        <v>0.31397711445179999</v>
      </c>
      <c r="AH1224">
        <v>3.5</v>
      </c>
      <c r="AJ1224">
        <v>-1</v>
      </c>
      <c r="AK1224">
        <v>1</v>
      </c>
      <c r="AL1224">
        <v>-6.92</v>
      </c>
      <c r="AM1224">
        <v>-3.42</v>
      </c>
      <c r="AO1224">
        <v>0</v>
      </c>
      <c r="AP1224">
        <v>0</v>
      </c>
      <c r="AQ1224">
        <v>-6.92</v>
      </c>
      <c r="AR1224">
        <v>-3.42</v>
      </c>
      <c r="AS1224">
        <v>-1</v>
      </c>
      <c r="AT1224">
        <v>1</v>
      </c>
      <c r="AV1224">
        <v>-10</v>
      </c>
      <c r="AW1224">
        <v>-6.5</v>
      </c>
      <c r="AX1224">
        <v>-1</v>
      </c>
      <c r="AZ1224">
        <f t="shared" si="19"/>
        <v>0</v>
      </c>
    </row>
    <row r="1225" spans="1:52" x14ac:dyDescent="0.25">
      <c r="A1225" t="s">
        <v>69</v>
      </c>
      <c r="B1225" t="s">
        <v>75</v>
      </c>
      <c r="C1225">
        <v>2009</v>
      </c>
      <c r="D1225">
        <v>13</v>
      </c>
      <c r="E1225">
        <v>0</v>
      </c>
      <c r="F1225">
        <v>-8.6</v>
      </c>
      <c r="G1225">
        <v>-39.6</v>
      </c>
      <c r="I1225">
        <v>53</v>
      </c>
      <c r="J1225">
        <v>100</v>
      </c>
      <c r="K1225">
        <v>-20.8041645613729</v>
      </c>
      <c r="L1225">
        <v>0.54824378405668195</v>
      </c>
      <c r="M1225">
        <v>97</v>
      </c>
      <c r="N1225">
        <v>53</v>
      </c>
      <c r="O1225">
        <v>0</v>
      </c>
      <c r="P1225">
        <v>-3.3901504417530003E-2</v>
      </c>
      <c r="Q1225">
        <v>100</v>
      </c>
      <c r="R1225">
        <v>62</v>
      </c>
      <c r="S1225">
        <v>-3.9528628399092698</v>
      </c>
      <c r="T1225">
        <v>0.335391961951094</v>
      </c>
      <c r="U1225">
        <v>71</v>
      </c>
      <c r="V1225">
        <v>3</v>
      </c>
      <c r="W1225">
        <v>0.84067437282318003</v>
      </c>
      <c r="X1225">
        <v>0.14642735412907801</v>
      </c>
      <c r="Y1225">
        <v>30</v>
      </c>
      <c r="Z1225">
        <v>52</v>
      </c>
      <c r="AA1225">
        <v>-1.7948328646118401</v>
      </c>
      <c r="AB1225">
        <v>0.20273925656660699</v>
      </c>
      <c r="AC1225">
        <v>13</v>
      </c>
      <c r="AD1225">
        <v>100</v>
      </c>
      <c r="AE1225">
        <v>-14.104039998074599</v>
      </c>
      <c r="AF1225">
        <v>0.48614274265677698</v>
      </c>
      <c r="AH1225">
        <v>6</v>
      </c>
      <c r="AJ1225">
        <v>-1</v>
      </c>
      <c r="AK1225">
        <v>1</v>
      </c>
      <c r="AL1225">
        <v>-10.63</v>
      </c>
      <c r="AM1225">
        <v>-4.63</v>
      </c>
      <c r="AO1225">
        <v>-27.246691499582202</v>
      </c>
      <c r="AP1225">
        <v>-2.70797860062217</v>
      </c>
      <c r="AQ1225">
        <v>-13.337978600622099</v>
      </c>
      <c r="AR1225">
        <v>-7.3379786006221703</v>
      </c>
      <c r="AS1225">
        <v>-1</v>
      </c>
      <c r="AT1225">
        <v>1</v>
      </c>
      <c r="AV1225">
        <v>-10</v>
      </c>
      <c r="AW1225">
        <v>-4</v>
      </c>
      <c r="AX1225">
        <v>-1</v>
      </c>
      <c r="AZ1225">
        <f t="shared" si="19"/>
        <v>1</v>
      </c>
    </row>
    <row r="1226" spans="1:52" hidden="1" x14ac:dyDescent="0.25">
      <c r="A1226" t="s">
        <v>70</v>
      </c>
      <c r="B1226" t="s">
        <v>63</v>
      </c>
      <c r="C1226">
        <v>2009</v>
      </c>
      <c r="D1226">
        <v>13</v>
      </c>
      <c r="E1226">
        <v>1</v>
      </c>
      <c r="F1226">
        <v>-9.1999999999999993</v>
      </c>
      <c r="G1226">
        <v>-46</v>
      </c>
      <c r="I1226">
        <v>56</v>
      </c>
      <c r="J1226">
        <v>88</v>
      </c>
      <c r="K1226">
        <v>8.5263166811288702</v>
      </c>
      <c r="L1226">
        <v>-0.54401089104767497</v>
      </c>
      <c r="M1226">
        <v>32</v>
      </c>
      <c r="N1226">
        <v>53</v>
      </c>
      <c r="O1226">
        <v>-5.1600553619540003E-2</v>
      </c>
      <c r="P1226">
        <v>-0.841086259682573</v>
      </c>
      <c r="Q1226">
        <v>21</v>
      </c>
      <c r="R1226">
        <v>54</v>
      </c>
      <c r="S1226">
        <v>-1.3242485591842701</v>
      </c>
      <c r="T1226">
        <v>-0.414191067439803</v>
      </c>
      <c r="U1226">
        <v>41</v>
      </c>
      <c r="V1226">
        <v>79</v>
      </c>
      <c r="W1226">
        <v>5.2649187846359604</v>
      </c>
      <c r="X1226">
        <v>-0.43320384139053197</v>
      </c>
      <c r="Y1226">
        <v>44</v>
      </c>
      <c r="Z1226">
        <v>57</v>
      </c>
      <c r="AA1226">
        <v>-1.5363307450850701</v>
      </c>
      <c r="AB1226">
        <v>-0.76607655371434602</v>
      </c>
      <c r="AC1226">
        <v>100</v>
      </c>
      <c r="AD1226">
        <v>83</v>
      </c>
      <c r="AE1226">
        <v>0</v>
      </c>
      <c r="AF1226">
        <v>-0.44732951513027203</v>
      </c>
      <c r="AH1226">
        <v>8</v>
      </c>
      <c r="AJ1226">
        <v>-1</v>
      </c>
      <c r="AK1226">
        <v>-1</v>
      </c>
      <c r="AL1226">
        <v>-8.2200000000000006</v>
      </c>
      <c r="AM1226">
        <v>-0.22</v>
      </c>
      <c r="AO1226">
        <v>0</v>
      </c>
      <c r="AP1226">
        <v>0</v>
      </c>
      <c r="AQ1226">
        <v>-8.2200000000000006</v>
      </c>
      <c r="AR1226">
        <v>-0.22</v>
      </c>
      <c r="AS1226">
        <v>-1</v>
      </c>
      <c r="AT1226">
        <v>-1</v>
      </c>
      <c r="AV1226">
        <v>-3</v>
      </c>
      <c r="AW1226">
        <v>5</v>
      </c>
      <c r="AX1226">
        <v>1</v>
      </c>
      <c r="AZ1226">
        <f t="shared" si="19"/>
        <v>0</v>
      </c>
    </row>
    <row r="1227" spans="1:52" hidden="1" x14ac:dyDescent="0.25">
      <c r="A1227" t="s">
        <v>45</v>
      </c>
      <c r="B1227" t="s">
        <v>66</v>
      </c>
      <c r="C1227">
        <v>2009</v>
      </c>
      <c r="D1227">
        <v>14</v>
      </c>
      <c r="E1227">
        <v>0</v>
      </c>
      <c r="F1227">
        <v>28.6</v>
      </c>
      <c r="G1227">
        <v>27</v>
      </c>
      <c r="I1227">
        <v>82</v>
      </c>
      <c r="J1227">
        <v>37</v>
      </c>
      <c r="K1227">
        <v>7.2213425889866896</v>
      </c>
      <c r="L1227">
        <v>0.58911921199667405</v>
      </c>
      <c r="M1227">
        <v>77</v>
      </c>
      <c r="N1227">
        <v>64</v>
      </c>
      <c r="O1227">
        <v>0</v>
      </c>
      <c r="P1227">
        <v>-6.0283009732437998E-2</v>
      </c>
      <c r="Q1227">
        <v>8</v>
      </c>
      <c r="R1227">
        <v>81</v>
      </c>
      <c r="S1227">
        <v>3.7424588422729701</v>
      </c>
      <c r="T1227">
        <v>-0.34413178825752599</v>
      </c>
      <c r="U1227">
        <v>71</v>
      </c>
      <c r="V1227">
        <v>4</v>
      </c>
      <c r="W1227">
        <v>2.6697449848072599</v>
      </c>
      <c r="X1227">
        <v>0.28497102384510797</v>
      </c>
      <c r="Y1227">
        <v>77</v>
      </c>
      <c r="Z1227">
        <v>22</v>
      </c>
      <c r="AA1227">
        <v>1.73447307869305</v>
      </c>
      <c r="AB1227">
        <v>0.156326214215601</v>
      </c>
      <c r="AC1227">
        <v>16</v>
      </c>
      <c r="AD1227">
        <v>32</v>
      </c>
      <c r="AE1227">
        <v>0</v>
      </c>
      <c r="AF1227">
        <v>-7.4450311932764607E-2</v>
      </c>
      <c r="AH1227">
        <v>-4</v>
      </c>
      <c r="AJ1227">
        <v>-1</v>
      </c>
      <c r="AK1227">
        <v>1</v>
      </c>
      <c r="AL1227">
        <v>3.82</v>
      </c>
      <c r="AM1227">
        <v>-0.18</v>
      </c>
      <c r="AO1227">
        <v>0</v>
      </c>
      <c r="AP1227">
        <v>0</v>
      </c>
      <c r="AQ1227">
        <v>3.82</v>
      </c>
      <c r="AR1227">
        <v>-0.18</v>
      </c>
      <c r="AS1227">
        <v>-1</v>
      </c>
      <c r="AT1227">
        <v>1</v>
      </c>
      <c r="AV1227">
        <v>-15</v>
      </c>
      <c r="AW1227">
        <v>-19</v>
      </c>
      <c r="AX1227">
        <v>-1</v>
      </c>
      <c r="AZ1227">
        <f t="shared" si="19"/>
        <v>0</v>
      </c>
    </row>
    <row r="1228" spans="1:52" hidden="1" x14ac:dyDescent="0.25">
      <c r="A1228" t="s">
        <v>47</v>
      </c>
      <c r="B1228" t="s">
        <v>63</v>
      </c>
      <c r="C1228">
        <v>2009</v>
      </c>
      <c r="D1228">
        <v>14</v>
      </c>
      <c r="E1228">
        <v>1</v>
      </c>
      <c r="F1228">
        <v>-11.4</v>
      </c>
      <c r="G1228">
        <v>-42.3</v>
      </c>
      <c r="I1228">
        <v>39</v>
      </c>
      <c r="J1228">
        <v>86</v>
      </c>
      <c r="K1228">
        <v>-4.8984803277662996</v>
      </c>
      <c r="L1228">
        <v>0.29137595863610699</v>
      </c>
      <c r="M1228">
        <v>66</v>
      </c>
      <c r="N1228">
        <v>50</v>
      </c>
      <c r="O1228">
        <v>0</v>
      </c>
      <c r="P1228">
        <v>-4.44307935091117E-2</v>
      </c>
      <c r="Q1228">
        <v>32</v>
      </c>
      <c r="R1228">
        <v>62</v>
      </c>
      <c r="S1228">
        <v>3.26024814264487</v>
      </c>
      <c r="T1228">
        <v>-0.131176959019843</v>
      </c>
      <c r="U1228">
        <v>55</v>
      </c>
      <c r="V1228">
        <v>68</v>
      </c>
      <c r="W1228">
        <v>-1.5990959253913599</v>
      </c>
      <c r="X1228">
        <v>0.27850036267855299</v>
      </c>
      <c r="Y1228">
        <v>50</v>
      </c>
      <c r="Z1228">
        <v>42</v>
      </c>
      <c r="AA1228">
        <v>10.076924214975801</v>
      </c>
      <c r="AB1228">
        <v>0.45897419875489698</v>
      </c>
      <c r="AC1228">
        <v>19</v>
      </c>
      <c r="AD1228">
        <v>90</v>
      </c>
      <c r="AE1228">
        <v>-3.9067398536260698</v>
      </c>
      <c r="AF1228">
        <v>0.343125478774024</v>
      </c>
      <c r="AH1228">
        <v>10</v>
      </c>
      <c r="AJ1228">
        <v>1</v>
      </c>
      <c r="AK1228">
        <v>1</v>
      </c>
      <c r="AL1228">
        <v>-7.35</v>
      </c>
      <c r="AM1228">
        <v>2.65</v>
      </c>
      <c r="AO1228">
        <v>0</v>
      </c>
      <c r="AP1228">
        <v>0</v>
      </c>
      <c r="AQ1228">
        <v>-7.35</v>
      </c>
      <c r="AR1228">
        <v>2.65</v>
      </c>
      <c r="AS1228">
        <v>1</v>
      </c>
      <c r="AT1228">
        <v>1</v>
      </c>
      <c r="AV1228">
        <v>-3</v>
      </c>
      <c r="AW1228">
        <v>7</v>
      </c>
      <c r="AX1228">
        <v>1</v>
      </c>
      <c r="AZ1228">
        <f t="shared" si="19"/>
        <v>0</v>
      </c>
    </row>
    <row r="1229" spans="1:52" hidden="1" x14ac:dyDescent="0.25">
      <c r="A1229" t="s">
        <v>49</v>
      </c>
      <c r="B1229" t="s">
        <v>52</v>
      </c>
      <c r="C1229">
        <v>2009</v>
      </c>
      <c r="D1229">
        <v>14</v>
      </c>
      <c r="E1229">
        <v>1</v>
      </c>
      <c r="F1229">
        <v>20.3</v>
      </c>
      <c r="G1229">
        <v>65.8</v>
      </c>
      <c r="I1229">
        <v>36</v>
      </c>
      <c r="J1229">
        <v>26</v>
      </c>
      <c r="K1229">
        <v>0</v>
      </c>
      <c r="L1229">
        <v>-8.1888410361055E-2</v>
      </c>
      <c r="M1229">
        <v>54</v>
      </c>
      <c r="N1229">
        <v>32</v>
      </c>
      <c r="O1229">
        <v>0</v>
      </c>
      <c r="P1229">
        <v>-7.75449105694795E-2</v>
      </c>
      <c r="Q1229">
        <v>31</v>
      </c>
      <c r="R1229">
        <v>62</v>
      </c>
      <c r="S1229">
        <v>3.2225169606512898</v>
      </c>
      <c r="T1229">
        <v>0.65003993792409098</v>
      </c>
      <c r="U1229">
        <v>79</v>
      </c>
      <c r="V1229">
        <v>9</v>
      </c>
      <c r="W1229">
        <v>4.9965512683862601</v>
      </c>
      <c r="X1229">
        <v>0.34543861843992901</v>
      </c>
      <c r="Y1229">
        <v>52</v>
      </c>
      <c r="Z1229">
        <v>0</v>
      </c>
      <c r="AA1229">
        <v>0</v>
      </c>
      <c r="AB1229">
        <v>0.10635345442946501</v>
      </c>
      <c r="AC1229">
        <v>55</v>
      </c>
      <c r="AD1229">
        <v>41</v>
      </c>
      <c r="AE1229">
        <v>2.8565395894428098</v>
      </c>
      <c r="AF1229">
        <v>0.353619712987705</v>
      </c>
      <c r="AH1229">
        <v>-14</v>
      </c>
      <c r="AJ1229">
        <v>1</v>
      </c>
      <c r="AK1229">
        <v>1</v>
      </c>
      <c r="AL1229">
        <v>15.87</v>
      </c>
      <c r="AM1229">
        <v>1.8699999999999899</v>
      </c>
      <c r="AO1229">
        <v>0</v>
      </c>
      <c r="AP1229">
        <v>0</v>
      </c>
      <c r="AQ1229">
        <v>15.87</v>
      </c>
      <c r="AR1229">
        <v>1.8699999999999899</v>
      </c>
      <c r="AS1229">
        <v>1</v>
      </c>
      <c r="AT1229">
        <v>1</v>
      </c>
      <c r="AV1229">
        <v>45</v>
      </c>
      <c r="AW1229">
        <v>31</v>
      </c>
      <c r="AX1229">
        <v>1</v>
      </c>
      <c r="AZ1229">
        <f t="shared" si="19"/>
        <v>0</v>
      </c>
    </row>
    <row r="1230" spans="1:52" hidden="1" x14ac:dyDescent="0.25">
      <c r="A1230" t="s">
        <v>51</v>
      </c>
      <c r="B1230" t="s">
        <v>59</v>
      </c>
      <c r="C1230">
        <v>2009</v>
      </c>
      <c r="D1230">
        <v>14</v>
      </c>
      <c r="E1230">
        <v>0</v>
      </c>
      <c r="F1230">
        <v>-16.600000000000001</v>
      </c>
      <c r="G1230">
        <v>17.899999999999999</v>
      </c>
      <c r="I1230">
        <v>46</v>
      </c>
      <c r="J1230">
        <v>14</v>
      </c>
      <c r="K1230">
        <v>16.198431663974102</v>
      </c>
      <c r="L1230">
        <v>0.46776598837004302</v>
      </c>
      <c r="M1230">
        <v>26</v>
      </c>
      <c r="N1230">
        <v>18</v>
      </c>
      <c r="O1230">
        <v>0</v>
      </c>
      <c r="P1230">
        <v>7.3924520645932603E-3</v>
      </c>
      <c r="Q1230">
        <v>23</v>
      </c>
      <c r="R1230">
        <v>30</v>
      </c>
      <c r="S1230">
        <v>1.0349456712232701</v>
      </c>
      <c r="T1230">
        <v>0.20345283706622899</v>
      </c>
      <c r="U1230">
        <v>0</v>
      </c>
      <c r="V1230">
        <v>13</v>
      </c>
      <c r="W1230">
        <v>-5.4526066947392398</v>
      </c>
      <c r="X1230">
        <v>-0.15151884756008999</v>
      </c>
      <c r="Y1230">
        <v>15</v>
      </c>
      <c r="Z1230">
        <v>22</v>
      </c>
      <c r="AA1230">
        <v>-7.9892164413856097</v>
      </c>
      <c r="AB1230">
        <v>-0.409203612196813</v>
      </c>
      <c r="AC1230">
        <v>80</v>
      </c>
      <c r="AD1230">
        <v>15</v>
      </c>
      <c r="AE1230">
        <v>0.32032874874203099</v>
      </c>
      <c r="AF1230">
        <v>0.33816730680314699</v>
      </c>
      <c r="AH1230">
        <v>-2.5</v>
      </c>
      <c r="AJ1230">
        <v>-1</v>
      </c>
      <c r="AK1230">
        <v>-1</v>
      </c>
      <c r="AL1230">
        <v>1.76</v>
      </c>
      <c r="AM1230">
        <v>-0.74</v>
      </c>
      <c r="AO1230">
        <v>0</v>
      </c>
      <c r="AP1230">
        <v>0</v>
      </c>
      <c r="AQ1230">
        <v>1.76</v>
      </c>
      <c r="AR1230">
        <v>-0.74</v>
      </c>
      <c r="AS1230">
        <v>-1</v>
      </c>
      <c r="AT1230">
        <v>-1</v>
      </c>
      <c r="AV1230">
        <v>6</v>
      </c>
      <c r="AW1230">
        <v>3.5</v>
      </c>
      <c r="AX1230">
        <v>1</v>
      </c>
      <c r="AZ1230">
        <f t="shared" si="19"/>
        <v>0</v>
      </c>
    </row>
    <row r="1231" spans="1:52" hidden="1" x14ac:dyDescent="0.25">
      <c r="A1231" t="s">
        <v>50</v>
      </c>
      <c r="B1231" t="s">
        <v>71</v>
      </c>
      <c r="C1231">
        <v>2009</v>
      </c>
      <c r="D1231">
        <v>14</v>
      </c>
      <c r="E1231">
        <v>0</v>
      </c>
      <c r="F1231">
        <v>-0.1</v>
      </c>
      <c r="G1231">
        <v>-30.6</v>
      </c>
      <c r="I1231">
        <v>39</v>
      </c>
      <c r="J1231">
        <v>83</v>
      </c>
      <c r="K1231">
        <v>6.1889375616979097</v>
      </c>
      <c r="L1231">
        <v>-0.53094698876635005</v>
      </c>
      <c r="M1231">
        <v>54</v>
      </c>
      <c r="N1231">
        <v>29</v>
      </c>
      <c r="O1231">
        <v>0</v>
      </c>
      <c r="P1231">
        <v>-0.352810799299904</v>
      </c>
      <c r="Q1231">
        <v>79</v>
      </c>
      <c r="R1231">
        <v>68</v>
      </c>
      <c r="S1231">
        <v>-7.02752246204685E-3</v>
      </c>
      <c r="T1231">
        <v>-0.237146765410853</v>
      </c>
      <c r="U1231">
        <v>41</v>
      </c>
      <c r="V1231">
        <v>31</v>
      </c>
      <c r="W1231">
        <v>-0.24708575343586001</v>
      </c>
      <c r="X1231">
        <v>0.46614275254250798</v>
      </c>
      <c r="Y1231">
        <v>16</v>
      </c>
      <c r="Z1231">
        <v>56</v>
      </c>
      <c r="AA1231">
        <v>-2.5956652964568101</v>
      </c>
      <c r="AB1231">
        <v>0.451316222647002</v>
      </c>
      <c r="AC1231">
        <v>76</v>
      </c>
      <c r="AD1231">
        <v>99</v>
      </c>
      <c r="AE1231">
        <v>7.9078366254250696</v>
      </c>
      <c r="AF1231">
        <v>-0.49148252637161699</v>
      </c>
      <c r="AH1231">
        <v>12.5</v>
      </c>
      <c r="AJ1231">
        <v>1</v>
      </c>
      <c r="AK1231">
        <v>1</v>
      </c>
      <c r="AL1231">
        <v>-8.77</v>
      </c>
      <c r="AM1231">
        <v>3.73</v>
      </c>
      <c r="AO1231">
        <v>0</v>
      </c>
      <c r="AP1231">
        <v>0</v>
      </c>
      <c r="AQ1231">
        <v>-8.77</v>
      </c>
      <c r="AR1231">
        <v>3.73</v>
      </c>
      <c r="AS1231">
        <v>1</v>
      </c>
      <c r="AT1231">
        <v>1</v>
      </c>
      <c r="AV1231">
        <v>-10</v>
      </c>
      <c r="AW1231">
        <v>2.5</v>
      </c>
      <c r="AX1231">
        <v>1</v>
      </c>
      <c r="AZ1231">
        <f t="shared" si="19"/>
        <v>0</v>
      </c>
    </row>
    <row r="1232" spans="1:52" hidden="1" x14ac:dyDescent="0.25">
      <c r="A1232" t="s">
        <v>46</v>
      </c>
      <c r="B1232" t="s">
        <v>73</v>
      </c>
      <c r="C1232">
        <v>2009</v>
      </c>
      <c r="D1232">
        <v>14</v>
      </c>
      <c r="E1232">
        <v>1</v>
      </c>
      <c r="F1232">
        <v>-23.5</v>
      </c>
      <c r="G1232">
        <v>-55.8</v>
      </c>
      <c r="I1232">
        <v>46</v>
      </c>
      <c r="J1232">
        <v>0</v>
      </c>
      <c r="K1232">
        <v>0</v>
      </c>
      <c r="L1232">
        <v>0.72699845088612403</v>
      </c>
      <c r="M1232">
        <v>54</v>
      </c>
      <c r="N1232">
        <v>50</v>
      </c>
      <c r="O1232">
        <v>3.8846148642415601</v>
      </c>
      <c r="P1232">
        <v>0.41181742156946199</v>
      </c>
      <c r="Q1232">
        <v>0</v>
      </c>
      <c r="R1232">
        <v>90</v>
      </c>
      <c r="S1232">
        <v>-4.4013396358725201</v>
      </c>
      <c r="T1232">
        <v>0.51986244929502501</v>
      </c>
      <c r="U1232">
        <v>48</v>
      </c>
      <c r="V1232">
        <v>36</v>
      </c>
      <c r="W1232">
        <v>-3.6458251245470898</v>
      </c>
      <c r="X1232">
        <v>0.61164854799172297</v>
      </c>
      <c r="Y1232">
        <v>49</v>
      </c>
      <c r="Z1232">
        <v>82</v>
      </c>
      <c r="AA1232">
        <v>-9.6437827426810401</v>
      </c>
      <c r="AB1232">
        <v>0.35648649712422498</v>
      </c>
      <c r="AC1232">
        <v>65</v>
      </c>
      <c r="AD1232">
        <v>75</v>
      </c>
      <c r="AE1232">
        <v>-3.8764340177808698</v>
      </c>
      <c r="AF1232">
        <v>0.33617784349603602</v>
      </c>
      <c r="AH1232">
        <v>4</v>
      </c>
      <c r="AJ1232">
        <v>-1</v>
      </c>
      <c r="AK1232">
        <v>1</v>
      </c>
      <c r="AL1232">
        <v>-10.57</v>
      </c>
      <c r="AM1232">
        <v>-6.57</v>
      </c>
      <c r="AO1232">
        <v>0</v>
      </c>
      <c r="AP1232">
        <v>0</v>
      </c>
      <c r="AQ1232">
        <v>-10.57</v>
      </c>
      <c r="AR1232">
        <v>-6.57</v>
      </c>
      <c r="AS1232">
        <v>-1</v>
      </c>
      <c r="AT1232">
        <v>1</v>
      </c>
      <c r="AV1232">
        <v>-7</v>
      </c>
      <c r="AW1232">
        <v>-3</v>
      </c>
      <c r="AX1232">
        <v>-1</v>
      </c>
      <c r="AZ1232">
        <f t="shared" si="19"/>
        <v>0</v>
      </c>
    </row>
    <row r="1233" spans="1:52" hidden="1" x14ac:dyDescent="0.25">
      <c r="A1233" t="s">
        <v>53</v>
      </c>
      <c r="B1233" t="s">
        <v>76</v>
      </c>
      <c r="C1233">
        <v>2009</v>
      </c>
      <c r="D1233">
        <v>14</v>
      </c>
      <c r="E1233">
        <v>0</v>
      </c>
      <c r="F1233">
        <v>6.9</v>
      </c>
      <c r="G1233">
        <v>-18.2</v>
      </c>
      <c r="I1233">
        <v>61</v>
      </c>
      <c r="J1233">
        <v>57</v>
      </c>
      <c r="K1233">
        <v>2.36089564454837</v>
      </c>
      <c r="L1233">
        <v>0.14013465159775401</v>
      </c>
      <c r="M1233">
        <v>66</v>
      </c>
      <c r="N1233">
        <v>100</v>
      </c>
      <c r="O1233">
        <v>9.8506512937862993</v>
      </c>
      <c r="P1233">
        <v>-0.242841539906934</v>
      </c>
      <c r="Q1233">
        <v>57</v>
      </c>
      <c r="R1233">
        <v>93</v>
      </c>
      <c r="S1233">
        <v>9.1574316925643906</v>
      </c>
      <c r="T1233">
        <v>-0.479060797877427</v>
      </c>
      <c r="U1233">
        <v>96</v>
      </c>
      <c r="V1233">
        <v>44</v>
      </c>
      <c r="W1233">
        <v>0</v>
      </c>
      <c r="X1233">
        <v>-0.226355128679988</v>
      </c>
      <c r="Y1233">
        <v>34</v>
      </c>
      <c r="Z1233">
        <v>44</v>
      </c>
      <c r="AA1233">
        <v>2.7240244731475101</v>
      </c>
      <c r="AB1233">
        <v>-0.53379874679594397</v>
      </c>
      <c r="AC1233">
        <v>59</v>
      </c>
      <c r="AD1233">
        <v>73</v>
      </c>
      <c r="AE1233">
        <v>7.3483515529950596</v>
      </c>
      <c r="AF1233">
        <v>-0.37152263039585698</v>
      </c>
      <c r="AH1233">
        <v>6</v>
      </c>
      <c r="AJ1233">
        <v>-1</v>
      </c>
      <c r="AK1233">
        <v>1</v>
      </c>
      <c r="AL1233">
        <v>-6.15</v>
      </c>
      <c r="AM1233">
        <v>-0.15</v>
      </c>
      <c r="AO1233">
        <v>0</v>
      </c>
      <c r="AP1233">
        <v>0</v>
      </c>
      <c r="AQ1233">
        <v>-6.15</v>
      </c>
      <c r="AR1233">
        <v>-0.15</v>
      </c>
      <c r="AS1233">
        <v>-1</v>
      </c>
      <c r="AT1233">
        <v>1</v>
      </c>
      <c r="AV1233">
        <v>-20</v>
      </c>
      <c r="AW1233">
        <v>-14</v>
      </c>
      <c r="AX1233">
        <v>-1</v>
      </c>
      <c r="AZ1233">
        <f t="shared" si="19"/>
        <v>0</v>
      </c>
    </row>
    <row r="1234" spans="1:52" hidden="1" x14ac:dyDescent="0.25">
      <c r="A1234" t="s">
        <v>72</v>
      </c>
      <c r="B1234" t="s">
        <v>60</v>
      </c>
      <c r="C1234">
        <v>2009</v>
      </c>
      <c r="D1234">
        <v>14</v>
      </c>
      <c r="E1234">
        <v>1</v>
      </c>
      <c r="F1234">
        <v>-38.6</v>
      </c>
      <c r="G1234">
        <v>-53.6</v>
      </c>
      <c r="I1234">
        <v>43</v>
      </c>
      <c r="J1234">
        <v>43</v>
      </c>
      <c r="K1234">
        <v>-3.9191668288127</v>
      </c>
      <c r="L1234">
        <v>-0.12951682999033401</v>
      </c>
      <c r="M1234">
        <v>51</v>
      </c>
      <c r="N1234">
        <v>93</v>
      </c>
      <c r="O1234">
        <v>1.0755674723061299</v>
      </c>
      <c r="P1234">
        <v>-0.251944391197087</v>
      </c>
      <c r="Q1234">
        <v>14</v>
      </c>
      <c r="R1234">
        <v>100</v>
      </c>
      <c r="S1234">
        <v>-5.53500540306894</v>
      </c>
      <c r="T1234">
        <v>0.19365550823566</v>
      </c>
      <c r="U1234">
        <v>19</v>
      </c>
      <c r="V1234">
        <v>36</v>
      </c>
      <c r="W1234">
        <v>-3.1102279662538099</v>
      </c>
      <c r="X1234">
        <v>-0.196468773196358</v>
      </c>
      <c r="Y1234">
        <v>0</v>
      </c>
      <c r="Z1234">
        <v>51</v>
      </c>
      <c r="AA1234">
        <v>-3.18942695130086</v>
      </c>
      <c r="AB1234">
        <v>0.136073531260748</v>
      </c>
      <c r="AC1234">
        <v>27</v>
      </c>
      <c r="AD1234">
        <v>72</v>
      </c>
      <c r="AE1234">
        <v>-7.9746760001944503</v>
      </c>
      <c r="AF1234">
        <v>0.38841388196209897</v>
      </c>
      <c r="AH1234">
        <v>10</v>
      </c>
      <c r="AJ1234">
        <v>-1</v>
      </c>
      <c r="AK1234">
        <v>-1</v>
      </c>
      <c r="AL1234">
        <v>-10.039999999999999</v>
      </c>
      <c r="AM1234">
        <v>-3.9999999999999099E-2</v>
      </c>
      <c r="AO1234">
        <v>0</v>
      </c>
      <c r="AP1234">
        <v>0</v>
      </c>
      <c r="AQ1234">
        <v>-10.039999999999999</v>
      </c>
      <c r="AR1234">
        <v>-3.9999999999999099E-2</v>
      </c>
      <c r="AS1234">
        <v>-1</v>
      </c>
      <c r="AT1234">
        <v>-1</v>
      </c>
      <c r="AV1234">
        <v>7</v>
      </c>
      <c r="AW1234">
        <v>17</v>
      </c>
      <c r="AX1234">
        <v>1</v>
      </c>
      <c r="AZ1234">
        <f t="shared" si="19"/>
        <v>0</v>
      </c>
    </row>
    <row r="1235" spans="1:52" hidden="1" x14ac:dyDescent="0.25">
      <c r="A1235" t="s">
        <v>55</v>
      </c>
      <c r="B1235" t="s">
        <v>65</v>
      </c>
      <c r="C1235">
        <v>2009</v>
      </c>
      <c r="D1235">
        <v>14</v>
      </c>
      <c r="E1235">
        <v>1</v>
      </c>
      <c r="F1235">
        <v>22.6</v>
      </c>
      <c r="G1235">
        <v>7.6</v>
      </c>
      <c r="I1235">
        <v>64</v>
      </c>
      <c r="J1235">
        <v>68</v>
      </c>
      <c r="K1235">
        <v>0</v>
      </c>
      <c r="L1235">
        <v>-3.7040861117260501E-2</v>
      </c>
      <c r="M1235">
        <v>51</v>
      </c>
      <c r="N1235">
        <v>64</v>
      </c>
      <c r="O1235">
        <v>0</v>
      </c>
      <c r="P1235">
        <v>-1.14768977215735E-2</v>
      </c>
      <c r="Q1235">
        <v>53</v>
      </c>
      <c r="R1235">
        <v>58</v>
      </c>
      <c r="S1235">
        <v>-0.48634067855893598</v>
      </c>
      <c r="T1235">
        <v>0.20536601301235699</v>
      </c>
      <c r="U1235">
        <v>74</v>
      </c>
      <c r="V1235">
        <v>1</v>
      </c>
      <c r="W1235">
        <v>0</v>
      </c>
      <c r="X1235">
        <v>8.9807351378891898E-2</v>
      </c>
      <c r="Y1235">
        <v>76</v>
      </c>
      <c r="Z1235">
        <v>65</v>
      </c>
      <c r="AA1235">
        <v>-1.3571170119638101</v>
      </c>
      <c r="AB1235">
        <v>0.49180763631538299</v>
      </c>
      <c r="AC1235">
        <v>45</v>
      </c>
      <c r="AD1235">
        <v>77</v>
      </c>
      <c r="AE1235">
        <v>-2.75677340643451</v>
      </c>
      <c r="AF1235">
        <v>0.239774173171664</v>
      </c>
      <c r="AH1235">
        <v>-3.5</v>
      </c>
      <c r="AJ1235">
        <v>1</v>
      </c>
      <c r="AK1235">
        <v>-1</v>
      </c>
      <c r="AL1235">
        <v>3.88</v>
      </c>
      <c r="AM1235">
        <v>0.37999999999999901</v>
      </c>
      <c r="AO1235">
        <v>0</v>
      </c>
      <c r="AP1235">
        <v>0</v>
      </c>
      <c r="AQ1235">
        <v>3.88</v>
      </c>
      <c r="AR1235">
        <v>0.37999999999999901</v>
      </c>
      <c r="AS1235">
        <v>1</v>
      </c>
      <c r="AT1235">
        <v>-1</v>
      </c>
      <c r="AV1235">
        <v>-3</v>
      </c>
      <c r="AW1235">
        <v>-6.5</v>
      </c>
      <c r="AX1235">
        <v>-1</v>
      </c>
      <c r="AZ1235">
        <f t="shared" si="19"/>
        <v>0</v>
      </c>
    </row>
    <row r="1236" spans="1:52" hidden="1" x14ac:dyDescent="0.25">
      <c r="A1236" t="s">
        <v>57</v>
      </c>
      <c r="B1236" t="s">
        <v>75</v>
      </c>
      <c r="C1236">
        <v>2009</v>
      </c>
      <c r="D1236">
        <v>14</v>
      </c>
      <c r="E1236">
        <v>0</v>
      </c>
      <c r="F1236">
        <v>12.5</v>
      </c>
      <c r="G1236">
        <v>-18</v>
      </c>
      <c r="I1236">
        <v>79</v>
      </c>
      <c r="J1236">
        <v>100</v>
      </c>
      <c r="K1236">
        <v>-6.1322450274115301</v>
      </c>
      <c r="L1236">
        <v>0.15549694847187701</v>
      </c>
      <c r="M1236">
        <v>63</v>
      </c>
      <c r="N1236">
        <v>54</v>
      </c>
      <c r="O1236">
        <v>-0.896794518186528</v>
      </c>
      <c r="P1236">
        <v>0.497435808549409</v>
      </c>
      <c r="Q1236">
        <v>47</v>
      </c>
      <c r="R1236">
        <v>64</v>
      </c>
      <c r="S1236">
        <v>-1.7646926419169</v>
      </c>
      <c r="T1236">
        <v>0.47233063719026602</v>
      </c>
      <c r="U1236">
        <v>67</v>
      </c>
      <c r="V1236">
        <v>0</v>
      </c>
      <c r="W1236">
        <v>-2.4900563722436702</v>
      </c>
      <c r="X1236">
        <v>-0.118389109668293</v>
      </c>
      <c r="Y1236">
        <v>41</v>
      </c>
      <c r="Z1236">
        <v>47</v>
      </c>
      <c r="AA1236">
        <v>2.87621019900498</v>
      </c>
      <c r="AB1236">
        <v>0.38784627666298399</v>
      </c>
      <c r="AC1236">
        <v>88</v>
      </c>
      <c r="AD1236">
        <v>100</v>
      </c>
      <c r="AE1236">
        <v>-8.0043779033571099</v>
      </c>
      <c r="AF1236">
        <v>0.34334976370114301</v>
      </c>
      <c r="AH1236">
        <v>6.5</v>
      </c>
      <c r="AJ1236">
        <v>1</v>
      </c>
      <c r="AK1236">
        <v>-1</v>
      </c>
      <c r="AL1236">
        <v>-6.11</v>
      </c>
      <c r="AM1236">
        <v>0.38999999999999901</v>
      </c>
      <c r="AO1236">
        <v>0</v>
      </c>
      <c r="AP1236">
        <v>0</v>
      </c>
      <c r="AQ1236">
        <v>-6.11</v>
      </c>
      <c r="AR1236">
        <v>0.38999999999999901</v>
      </c>
      <c r="AS1236">
        <v>1</v>
      </c>
      <c r="AT1236">
        <v>-1</v>
      </c>
      <c r="AV1236">
        <v>-12</v>
      </c>
      <c r="AW1236">
        <v>-5.5</v>
      </c>
      <c r="AX1236">
        <v>-1</v>
      </c>
      <c r="AZ1236">
        <f t="shared" si="19"/>
        <v>0</v>
      </c>
    </row>
    <row r="1237" spans="1:52" hidden="1" x14ac:dyDescent="0.25">
      <c r="A1237" t="s">
        <v>52</v>
      </c>
      <c r="B1237" t="s">
        <v>49</v>
      </c>
      <c r="C1237">
        <v>2009</v>
      </c>
      <c r="D1237">
        <v>14</v>
      </c>
      <c r="E1237">
        <v>0</v>
      </c>
      <c r="F1237">
        <v>-45.5</v>
      </c>
      <c r="G1237">
        <v>-65.8</v>
      </c>
      <c r="I1237">
        <v>32</v>
      </c>
      <c r="J1237">
        <v>54</v>
      </c>
      <c r="K1237">
        <v>-1.0613807539165601</v>
      </c>
      <c r="L1237">
        <v>-0.21152301304082</v>
      </c>
      <c r="M1237">
        <v>26</v>
      </c>
      <c r="N1237">
        <v>36</v>
      </c>
      <c r="O1237">
        <v>-5.1676450307989299</v>
      </c>
      <c r="P1237">
        <v>-0.38228193064057497</v>
      </c>
      <c r="Q1237">
        <v>9</v>
      </c>
      <c r="R1237">
        <v>79</v>
      </c>
      <c r="S1237">
        <v>-1.73669308221049</v>
      </c>
      <c r="T1237">
        <v>-0.13155662303014901</v>
      </c>
      <c r="U1237">
        <v>62</v>
      </c>
      <c r="V1237">
        <v>31</v>
      </c>
      <c r="W1237">
        <v>-1.89810082129708</v>
      </c>
      <c r="X1237">
        <v>-0.27972378510313101</v>
      </c>
      <c r="Y1237">
        <v>41</v>
      </c>
      <c r="Z1237">
        <v>55</v>
      </c>
      <c r="AA1237">
        <v>-1.9830347192455999</v>
      </c>
      <c r="AB1237">
        <v>0.109128838888865</v>
      </c>
      <c r="AC1237">
        <v>0</v>
      </c>
      <c r="AD1237">
        <v>52</v>
      </c>
      <c r="AE1237">
        <v>0</v>
      </c>
      <c r="AF1237">
        <v>9.7236183685253996E-2</v>
      </c>
      <c r="AH1237">
        <v>14</v>
      </c>
      <c r="AJ1237">
        <v>-1</v>
      </c>
      <c r="AK1237">
        <v>1</v>
      </c>
      <c r="AL1237">
        <v>-15.87</v>
      </c>
      <c r="AM1237">
        <v>-1.8699999999999899</v>
      </c>
      <c r="AO1237">
        <v>0</v>
      </c>
      <c r="AP1237">
        <v>0</v>
      </c>
      <c r="AQ1237">
        <v>-15.87</v>
      </c>
      <c r="AR1237">
        <v>-1.8699999999999899</v>
      </c>
      <c r="AS1237">
        <v>-1</v>
      </c>
      <c r="AT1237">
        <v>1</v>
      </c>
      <c r="AV1237">
        <v>-45</v>
      </c>
      <c r="AW1237">
        <v>-31</v>
      </c>
      <c r="AX1237">
        <v>-1</v>
      </c>
      <c r="AZ1237">
        <f t="shared" si="19"/>
        <v>0</v>
      </c>
    </row>
    <row r="1238" spans="1:52" hidden="1" x14ac:dyDescent="0.25">
      <c r="A1238" t="s">
        <v>73</v>
      </c>
      <c r="B1238" t="s">
        <v>46</v>
      </c>
      <c r="C1238">
        <v>2009</v>
      </c>
      <c r="D1238">
        <v>14</v>
      </c>
      <c r="E1238">
        <v>0</v>
      </c>
      <c r="F1238">
        <v>32.299999999999997</v>
      </c>
      <c r="G1238">
        <v>55.8</v>
      </c>
      <c r="I1238">
        <v>50</v>
      </c>
      <c r="J1238">
        <v>54</v>
      </c>
      <c r="K1238">
        <v>0</v>
      </c>
      <c r="L1238">
        <v>0.50586335594800302</v>
      </c>
      <c r="M1238">
        <v>0</v>
      </c>
      <c r="N1238">
        <v>46</v>
      </c>
      <c r="O1238">
        <v>1.1346142034548801</v>
      </c>
      <c r="P1238">
        <v>0.53316335388213498</v>
      </c>
      <c r="Q1238">
        <v>36</v>
      </c>
      <c r="R1238">
        <v>48</v>
      </c>
      <c r="S1238">
        <v>0.21180740870786599</v>
      </c>
      <c r="T1238">
        <v>0.21125202794412901</v>
      </c>
      <c r="U1238">
        <v>90</v>
      </c>
      <c r="V1238">
        <v>0</v>
      </c>
      <c r="W1238">
        <v>4.7462271044186597</v>
      </c>
      <c r="X1238">
        <v>0.31625650702083702</v>
      </c>
      <c r="Y1238">
        <v>75</v>
      </c>
      <c r="Z1238">
        <v>65</v>
      </c>
      <c r="AA1238">
        <v>-8.8413233747869899</v>
      </c>
      <c r="AB1238">
        <v>0.52757404731556101</v>
      </c>
      <c r="AC1238">
        <v>82</v>
      </c>
      <c r="AD1238">
        <v>49</v>
      </c>
      <c r="AE1238">
        <v>-1.7670557746846101</v>
      </c>
      <c r="AF1238">
        <v>0.23269735442562001</v>
      </c>
      <c r="AH1238">
        <v>-4</v>
      </c>
      <c r="AJ1238">
        <v>1</v>
      </c>
      <c r="AK1238">
        <v>1</v>
      </c>
      <c r="AL1238">
        <v>10.57</v>
      </c>
      <c r="AM1238">
        <v>6.57</v>
      </c>
      <c r="AO1238">
        <v>0</v>
      </c>
      <c r="AP1238">
        <v>0</v>
      </c>
      <c r="AQ1238">
        <v>10.57</v>
      </c>
      <c r="AR1238">
        <v>6.57</v>
      </c>
      <c r="AS1238">
        <v>1</v>
      </c>
      <c r="AT1238">
        <v>1</v>
      </c>
      <c r="AV1238">
        <v>7</v>
      </c>
      <c r="AW1238">
        <v>3</v>
      </c>
      <c r="AX1238">
        <v>1</v>
      </c>
      <c r="AZ1238">
        <f t="shared" si="19"/>
        <v>0</v>
      </c>
    </row>
    <row r="1239" spans="1:52" hidden="1" x14ac:dyDescent="0.25">
      <c r="A1239" t="s">
        <v>56</v>
      </c>
      <c r="B1239" t="s">
        <v>67</v>
      </c>
      <c r="C1239">
        <v>2009</v>
      </c>
      <c r="D1239">
        <v>14</v>
      </c>
      <c r="E1239">
        <v>1</v>
      </c>
      <c r="F1239">
        <v>15.1</v>
      </c>
      <c r="G1239">
        <v>34.1</v>
      </c>
      <c r="I1239">
        <v>25</v>
      </c>
      <c r="J1239">
        <v>40</v>
      </c>
      <c r="K1239">
        <v>1.54775662111614</v>
      </c>
      <c r="L1239">
        <v>0.22554658336331501</v>
      </c>
      <c r="M1239">
        <v>63</v>
      </c>
      <c r="N1239">
        <v>54</v>
      </c>
      <c r="O1239">
        <v>1.16322085531877</v>
      </c>
      <c r="P1239">
        <v>-0.39607217517729998</v>
      </c>
      <c r="Q1239">
        <v>2</v>
      </c>
      <c r="R1239">
        <v>70</v>
      </c>
      <c r="S1239">
        <v>-1.41932846715328</v>
      </c>
      <c r="T1239">
        <v>0.55956854221679198</v>
      </c>
      <c r="U1239">
        <v>56</v>
      </c>
      <c r="V1239">
        <v>7</v>
      </c>
      <c r="W1239">
        <v>1.8105753319222599</v>
      </c>
      <c r="X1239">
        <v>0.23094827466342399</v>
      </c>
      <c r="Y1239">
        <v>85</v>
      </c>
      <c r="Z1239">
        <v>29</v>
      </c>
      <c r="AA1239">
        <v>-2.0815304120340099</v>
      </c>
      <c r="AB1239">
        <v>-0.71579925697614599</v>
      </c>
      <c r="AC1239">
        <v>56</v>
      </c>
      <c r="AD1239">
        <v>51</v>
      </c>
      <c r="AE1239">
        <v>-0.54163160535117405</v>
      </c>
      <c r="AF1239">
        <v>0.40728355972690999</v>
      </c>
      <c r="AH1239">
        <v>-7</v>
      </c>
      <c r="AJ1239">
        <v>1</v>
      </c>
      <c r="AK1239">
        <v>1</v>
      </c>
      <c r="AL1239">
        <v>9.5</v>
      </c>
      <c r="AM1239">
        <v>2.5</v>
      </c>
      <c r="AO1239">
        <v>0</v>
      </c>
      <c r="AP1239">
        <v>0</v>
      </c>
      <c r="AQ1239">
        <v>9.5</v>
      </c>
      <c r="AR1239">
        <v>2.5</v>
      </c>
      <c r="AS1239">
        <v>1</v>
      </c>
      <c r="AT1239">
        <v>1</v>
      </c>
      <c r="AV1239">
        <v>27</v>
      </c>
      <c r="AW1239">
        <v>20</v>
      </c>
      <c r="AX1239">
        <v>1</v>
      </c>
      <c r="AZ1239">
        <f t="shared" si="19"/>
        <v>0</v>
      </c>
    </row>
    <row r="1240" spans="1:52" hidden="1" x14ac:dyDescent="0.25">
      <c r="A1240" t="s">
        <v>75</v>
      </c>
      <c r="B1240" t="s">
        <v>57</v>
      </c>
      <c r="C1240">
        <v>2009</v>
      </c>
      <c r="D1240">
        <v>14</v>
      </c>
      <c r="E1240">
        <v>1</v>
      </c>
      <c r="F1240">
        <v>30.5</v>
      </c>
      <c r="G1240">
        <v>18</v>
      </c>
      <c r="I1240">
        <v>54</v>
      </c>
      <c r="J1240">
        <v>63</v>
      </c>
      <c r="K1240">
        <v>6.1407773643129397</v>
      </c>
      <c r="L1240">
        <v>-0.15334704561708201</v>
      </c>
      <c r="M1240">
        <v>100</v>
      </c>
      <c r="N1240">
        <v>79</v>
      </c>
      <c r="O1240">
        <v>7.9975940030465802</v>
      </c>
      <c r="P1240">
        <v>-0.116225595355072</v>
      </c>
      <c r="Q1240">
        <v>0</v>
      </c>
      <c r="R1240">
        <v>67</v>
      </c>
      <c r="S1240">
        <v>6.0325965451055499</v>
      </c>
      <c r="T1240">
        <v>0.49050556984874599</v>
      </c>
      <c r="U1240">
        <v>64</v>
      </c>
      <c r="V1240">
        <v>47</v>
      </c>
      <c r="W1240">
        <v>0</v>
      </c>
      <c r="X1240">
        <v>-8.2805199275902602E-2</v>
      </c>
      <c r="Y1240">
        <v>100</v>
      </c>
      <c r="Z1240">
        <v>88</v>
      </c>
      <c r="AA1240">
        <v>0</v>
      </c>
      <c r="AB1240">
        <v>0.15039484895925101</v>
      </c>
      <c r="AC1240">
        <v>47</v>
      </c>
      <c r="AD1240">
        <v>41</v>
      </c>
      <c r="AE1240">
        <v>6.8366852666360298</v>
      </c>
      <c r="AF1240">
        <v>0.13539794787696399</v>
      </c>
      <c r="AH1240">
        <v>-6.5</v>
      </c>
      <c r="AJ1240">
        <v>-1</v>
      </c>
      <c r="AK1240">
        <v>-1</v>
      </c>
      <c r="AL1240">
        <v>6.11</v>
      </c>
      <c r="AM1240">
        <v>-0.38999999999999901</v>
      </c>
      <c r="AO1240">
        <v>0</v>
      </c>
      <c r="AP1240">
        <v>0</v>
      </c>
      <c r="AQ1240">
        <v>6.11</v>
      </c>
      <c r="AR1240">
        <v>-0.38999999999999901</v>
      </c>
      <c r="AS1240">
        <v>-1</v>
      </c>
      <c r="AT1240">
        <v>-1</v>
      </c>
      <c r="AV1240">
        <v>12</v>
      </c>
      <c r="AW1240">
        <v>5.5</v>
      </c>
      <c r="AX1240">
        <v>1</v>
      </c>
      <c r="AZ1240">
        <f t="shared" si="19"/>
        <v>0</v>
      </c>
    </row>
    <row r="1241" spans="1:52" hidden="1" x14ac:dyDescent="0.25">
      <c r="A1241" t="s">
        <v>74</v>
      </c>
      <c r="B1241" t="s">
        <v>61</v>
      </c>
      <c r="C1241">
        <v>2009</v>
      </c>
      <c r="D1241">
        <v>14</v>
      </c>
      <c r="E1241">
        <v>1</v>
      </c>
      <c r="F1241">
        <v>-4.2</v>
      </c>
      <c r="G1241">
        <v>-12</v>
      </c>
      <c r="I1241">
        <v>0</v>
      </c>
      <c r="J1241">
        <v>57</v>
      </c>
      <c r="K1241">
        <v>-4.2605666316893904</v>
      </c>
      <c r="L1241">
        <v>-0.30243567491888801</v>
      </c>
      <c r="M1241">
        <v>32</v>
      </c>
      <c r="N1241">
        <v>82</v>
      </c>
      <c r="O1241">
        <v>-16.805648702594802</v>
      </c>
      <c r="P1241">
        <v>0.38176471355454</v>
      </c>
      <c r="Q1241">
        <v>53</v>
      </c>
      <c r="R1241">
        <v>69</v>
      </c>
      <c r="S1241">
        <v>-5.7529321753515301</v>
      </c>
      <c r="T1241">
        <v>0.14663068540628801</v>
      </c>
      <c r="U1241">
        <v>72</v>
      </c>
      <c r="V1241">
        <v>78</v>
      </c>
      <c r="W1241">
        <v>-0.15034394245090399</v>
      </c>
      <c r="X1241">
        <v>-0.26112359305045002</v>
      </c>
      <c r="Y1241">
        <v>49</v>
      </c>
      <c r="Z1241">
        <v>30</v>
      </c>
      <c r="AA1241">
        <v>-6.1916490617140596</v>
      </c>
      <c r="AB1241">
        <v>-0.29948274015204401</v>
      </c>
      <c r="AC1241">
        <v>30</v>
      </c>
      <c r="AD1241">
        <v>20</v>
      </c>
      <c r="AE1241">
        <v>0</v>
      </c>
      <c r="AF1241">
        <v>-7.5091062749023899E-2</v>
      </c>
      <c r="AH1241">
        <v>-2</v>
      </c>
      <c r="AJ1241">
        <v>-1</v>
      </c>
      <c r="AK1241">
        <v>1</v>
      </c>
      <c r="AL1241">
        <v>-0.43</v>
      </c>
      <c r="AM1241">
        <v>-2.4300000000000002</v>
      </c>
      <c r="AO1241">
        <v>0</v>
      </c>
      <c r="AP1241">
        <v>0</v>
      </c>
      <c r="AQ1241">
        <v>-0.43</v>
      </c>
      <c r="AR1241">
        <v>-2.4300000000000002</v>
      </c>
      <c r="AS1241">
        <v>-1</v>
      </c>
      <c r="AT1241">
        <v>1</v>
      </c>
      <c r="AV1241">
        <v>-4</v>
      </c>
      <c r="AW1241">
        <v>-6</v>
      </c>
      <c r="AX1241">
        <v>-1</v>
      </c>
      <c r="AZ1241">
        <f t="shared" si="19"/>
        <v>0</v>
      </c>
    </row>
    <row r="1242" spans="1:52" hidden="1" x14ac:dyDescent="0.25">
      <c r="A1242" t="s">
        <v>59</v>
      </c>
      <c r="B1242" t="s">
        <v>51</v>
      </c>
      <c r="C1242">
        <v>2009</v>
      </c>
      <c r="D1242">
        <v>14</v>
      </c>
      <c r="E1242">
        <v>1</v>
      </c>
      <c r="F1242">
        <v>-34.5</v>
      </c>
      <c r="G1242">
        <v>-17.899999999999999</v>
      </c>
      <c r="I1242">
        <v>18</v>
      </c>
      <c r="J1242">
        <v>26</v>
      </c>
      <c r="K1242">
        <v>0</v>
      </c>
      <c r="L1242">
        <v>0.73325862771904504</v>
      </c>
      <c r="M1242">
        <v>14</v>
      </c>
      <c r="N1242">
        <v>46</v>
      </c>
      <c r="O1242">
        <v>-0.90569610824902402</v>
      </c>
      <c r="P1242">
        <v>0.21583935677913599</v>
      </c>
      <c r="Q1242">
        <v>13</v>
      </c>
      <c r="R1242">
        <v>0</v>
      </c>
      <c r="S1242">
        <v>0</v>
      </c>
      <c r="T1242">
        <v>-3.1042762787832402E-2</v>
      </c>
      <c r="U1242">
        <v>30</v>
      </c>
      <c r="V1242">
        <v>23</v>
      </c>
      <c r="W1242">
        <v>-3.4494339808697299</v>
      </c>
      <c r="X1242">
        <v>-0.26842431919286502</v>
      </c>
      <c r="Y1242">
        <v>15</v>
      </c>
      <c r="Z1242">
        <v>80</v>
      </c>
      <c r="AA1242">
        <v>-9.55930418381344</v>
      </c>
      <c r="AB1242">
        <v>0.440205653388199</v>
      </c>
      <c r="AC1242">
        <v>22</v>
      </c>
      <c r="AD1242">
        <v>15</v>
      </c>
      <c r="AE1242">
        <v>0.99702793780724097</v>
      </c>
      <c r="AF1242">
        <v>0.190099695412527</v>
      </c>
      <c r="AH1242">
        <v>2.5</v>
      </c>
      <c r="AJ1242">
        <v>1</v>
      </c>
      <c r="AK1242">
        <v>-1</v>
      </c>
      <c r="AL1242">
        <v>-1.76</v>
      </c>
      <c r="AM1242">
        <v>0.74</v>
      </c>
      <c r="AO1242">
        <v>0</v>
      </c>
      <c r="AP1242">
        <v>0</v>
      </c>
      <c r="AQ1242">
        <v>-1.76</v>
      </c>
      <c r="AR1242">
        <v>0.74</v>
      </c>
      <c r="AS1242">
        <v>1</v>
      </c>
      <c r="AT1242">
        <v>-1</v>
      </c>
      <c r="AV1242">
        <v>-6</v>
      </c>
      <c r="AW1242">
        <v>-3.5</v>
      </c>
      <c r="AX1242">
        <v>-1</v>
      </c>
      <c r="AZ1242">
        <f t="shared" si="19"/>
        <v>0</v>
      </c>
    </row>
    <row r="1243" spans="1:52" hidden="1" x14ac:dyDescent="0.25">
      <c r="A1243" t="s">
        <v>61</v>
      </c>
      <c r="B1243" t="s">
        <v>74</v>
      </c>
      <c r="C1243">
        <v>2009</v>
      </c>
      <c r="D1243">
        <v>14</v>
      </c>
      <c r="E1243">
        <v>0</v>
      </c>
      <c r="F1243">
        <v>7.8</v>
      </c>
      <c r="G1243">
        <v>12</v>
      </c>
      <c r="I1243">
        <v>82</v>
      </c>
      <c r="J1243">
        <v>32</v>
      </c>
      <c r="K1243">
        <v>0.70295830406742799</v>
      </c>
      <c r="L1243">
        <v>0.119230868231433</v>
      </c>
      <c r="M1243">
        <v>57</v>
      </c>
      <c r="N1243">
        <v>0</v>
      </c>
      <c r="O1243">
        <v>0</v>
      </c>
      <c r="P1243">
        <v>0.221244196128976</v>
      </c>
      <c r="Q1243">
        <v>78</v>
      </c>
      <c r="R1243">
        <v>72</v>
      </c>
      <c r="S1243">
        <v>0</v>
      </c>
      <c r="T1243">
        <v>-3.6939199282851998E-2</v>
      </c>
      <c r="U1243">
        <v>69</v>
      </c>
      <c r="V1243">
        <v>53</v>
      </c>
      <c r="W1243">
        <v>-0.33163794705679001</v>
      </c>
      <c r="X1243">
        <v>-0.21680752032827499</v>
      </c>
      <c r="Y1243">
        <v>20</v>
      </c>
      <c r="Z1243">
        <v>30</v>
      </c>
      <c r="AA1243">
        <v>-6.7546543558340897</v>
      </c>
      <c r="AB1243">
        <v>-0.27039910694373898</v>
      </c>
      <c r="AC1243">
        <v>30</v>
      </c>
      <c r="AD1243">
        <v>49</v>
      </c>
      <c r="AE1243">
        <v>-0.86794037340417596</v>
      </c>
      <c r="AF1243">
        <v>0.19452268048638299</v>
      </c>
      <c r="AH1243">
        <v>2</v>
      </c>
      <c r="AJ1243">
        <v>1</v>
      </c>
      <c r="AK1243">
        <v>1</v>
      </c>
      <c r="AL1243">
        <v>0.43</v>
      </c>
      <c r="AM1243">
        <v>2.4300000000000002</v>
      </c>
      <c r="AO1243">
        <v>0</v>
      </c>
      <c r="AP1243">
        <v>0</v>
      </c>
      <c r="AQ1243">
        <v>0.43</v>
      </c>
      <c r="AR1243">
        <v>2.4300000000000002</v>
      </c>
      <c r="AS1243">
        <v>1</v>
      </c>
      <c r="AT1243">
        <v>1</v>
      </c>
      <c r="AV1243">
        <v>4</v>
      </c>
      <c r="AW1243">
        <v>6</v>
      </c>
      <c r="AX1243">
        <v>1</v>
      </c>
      <c r="AZ1243">
        <f t="shared" si="19"/>
        <v>0</v>
      </c>
    </row>
    <row r="1244" spans="1:52" hidden="1" x14ac:dyDescent="0.25">
      <c r="A1244" t="s">
        <v>76</v>
      </c>
      <c r="B1244" t="s">
        <v>53</v>
      </c>
      <c r="C1244">
        <v>2009</v>
      </c>
      <c r="D1244">
        <v>14</v>
      </c>
      <c r="E1244">
        <v>1</v>
      </c>
      <c r="F1244">
        <v>25.1</v>
      </c>
      <c r="G1244">
        <v>18.2</v>
      </c>
      <c r="I1244">
        <v>100</v>
      </c>
      <c r="J1244">
        <v>66</v>
      </c>
      <c r="K1244">
        <v>-0.568509249183898</v>
      </c>
      <c r="L1244">
        <v>0.34218504441928499</v>
      </c>
      <c r="M1244">
        <v>57</v>
      </c>
      <c r="N1244">
        <v>61</v>
      </c>
      <c r="O1244">
        <v>1.20283982304578</v>
      </c>
      <c r="P1244">
        <v>0.57498660863599604</v>
      </c>
      <c r="Q1244">
        <v>44</v>
      </c>
      <c r="R1244">
        <v>96</v>
      </c>
      <c r="S1244">
        <v>-2.0559719438877702</v>
      </c>
      <c r="T1244">
        <v>0.47855645412141201</v>
      </c>
      <c r="U1244">
        <v>93</v>
      </c>
      <c r="V1244">
        <v>57</v>
      </c>
      <c r="W1244">
        <v>0</v>
      </c>
      <c r="X1244">
        <v>-0.17265133548761299</v>
      </c>
      <c r="Y1244">
        <v>73</v>
      </c>
      <c r="Z1244">
        <v>59</v>
      </c>
      <c r="AA1244">
        <v>6.7729331447198504</v>
      </c>
      <c r="AB1244">
        <v>-0.48062100117547402</v>
      </c>
      <c r="AC1244">
        <v>44</v>
      </c>
      <c r="AD1244">
        <v>34</v>
      </c>
      <c r="AE1244">
        <v>6.4755913181577496</v>
      </c>
      <c r="AF1244">
        <v>0.24129710000287599</v>
      </c>
      <c r="AH1244">
        <v>-6</v>
      </c>
      <c r="AJ1244">
        <v>1</v>
      </c>
      <c r="AK1244">
        <v>1</v>
      </c>
      <c r="AL1244">
        <v>6.15</v>
      </c>
      <c r="AM1244">
        <v>0.15</v>
      </c>
      <c r="AO1244">
        <v>0</v>
      </c>
      <c r="AP1244">
        <v>0</v>
      </c>
      <c r="AQ1244">
        <v>6.15</v>
      </c>
      <c r="AR1244">
        <v>0.15</v>
      </c>
      <c r="AS1244">
        <v>1</v>
      </c>
      <c r="AT1244">
        <v>1</v>
      </c>
      <c r="AV1244">
        <v>20</v>
      </c>
      <c r="AW1244">
        <v>14</v>
      </c>
      <c r="AX1244">
        <v>1</v>
      </c>
      <c r="AZ1244">
        <f t="shared" si="19"/>
        <v>0</v>
      </c>
    </row>
    <row r="1245" spans="1:52" hidden="1" x14ac:dyDescent="0.25">
      <c r="A1245" t="s">
        <v>63</v>
      </c>
      <c r="B1245" t="s">
        <v>47</v>
      </c>
      <c r="C1245">
        <v>2009</v>
      </c>
      <c r="D1245">
        <v>14</v>
      </c>
      <c r="E1245">
        <v>0</v>
      </c>
      <c r="F1245">
        <v>30.9</v>
      </c>
      <c r="G1245">
        <v>42.3</v>
      </c>
      <c r="I1245">
        <v>50</v>
      </c>
      <c r="J1245">
        <v>66</v>
      </c>
      <c r="K1245">
        <v>9.6467838568753894</v>
      </c>
      <c r="L1245">
        <v>-0.143108279883016</v>
      </c>
      <c r="M1245">
        <v>86</v>
      </c>
      <c r="N1245">
        <v>39</v>
      </c>
      <c r="O1245">
        <v>6.5606008503188704</v>
      </c>
      <c r="P1245">
        <v>-0.345467560538539</v>
      </c>
      <c r="Q1245">
        <v>68</v>
      </c>
      <c r="R1245">
        <v>55</v>
      </c>
      <c r="S1245">
        <v>8.9732312661843494</v>
      </c>
      <c r="T1245">
        <v>-0.202906723272648</v>
      </c>
      <c r="U1245">
        <v>62</v>
      </c>
      <c r="V1245">
        <v>32</v>
      </c>
      <c r="W1245">
        <v>9.6201772679874793</v>
      </c>
      <c r="X1245">
        <v>0.233801824600606</v>
      </c>
      <c r="Y1245">
        <v>90</v>
      </c>
      <c r="Z1245">
        <v>19</v>
      </c>
      <c r="AA1245">
        <v>5.7665724223431303</v>
      </c>
      <c r="AB1245">
        <v>-0.13451658050367901</v>
      </c>
      <c r="AC1245">
        <v>42</v>
      </c>
      <c r="AD1245">
        <v>50</v>
      </c>
      <c r="AE1245">
        <v>10.161816723914299</v>
      </c>
      <c r="AF1245">
        <v>-0.43989509673997801</v>
      </c>
      <c r="AH1245">
        <v>-10</v>
      </c>
      <c r="AJ1245">
        <v>-1</v>
      </c>
      <c r="AK1245">
        <v>1</v>
      </c>
      <c r="AL1245">
        <v>7.35</v>
      </c>
      <c r="AM1245">
        <v>-2.65</v>
      </c>
      <c r="AO1245">
        <v>0</v>
      </c>
      <c r="AP1245">
        <v>0</v>
      </c>
      <c r="AQ1245">
        <v>7.35</v>
      </c>
      <c r="AR1245">
        <v>-2.65</v>
      </c>
      <c r="AS1245">
        <v>-1</v>
      </c>
      <c r="AT1245">
        <v>1</v>
      </c>
      <c r="AV1245">
        <v>3</v>
      </c>
      <c r="AW1245">
        <v>-7</v>
      </c>
      <c r="AX1245">
        <v>-1</v>
      </c>
      <c r="AZ1245">
        <f t="shared" si="19"/>
        <v>0</v>
      </c>
    </row>
    <row r="1246" spans="1:52" hidden="1" x14ac:dyDescent="0.25">
      <c r="A1246" t="s">
        <v>71</v>
      </c>
      <c r="B1246" t="s">
        <v>50</v>
      </c>
      <c r="C1246">
        <v>2009</v>
      </c>
      <c r="D1246">
        <v>14</v>
      </c>
      <c r="E1246">
        <v>1</v>
      </c>
      <c r="F1246">
        <v>30.5</v>
      </c>
      <c r="G1246">
        <v>30.6</v>
      </c>
      <c r="I1246">
        <v>29</v>
      </c>
      <c r="J1246">
        <v>54</v>
      </c>
      <c r="K1246">
        <v>0</v>
      </c>
      <c r="L1246">
        <v>-0.26397207737884698</v>
      </c>
      <c r="M1246">
        <v>83</v>
      </c>
      <c r="N1246">
        <v>39</v>
      </c>
      <c r="O1246">
        <v>0</v>
      </c>
      <c r="P1246">
        <v>0.17339804752806701</v>
      </c>
      <c r="Q1246">
        <v>31</v>
      </c>
      <c r="R1246">
        <v>41</v>
      </c>
      <c r="S1246">
        <v>0</v>
      </c>
      <c r="T1246">
        <v>6.0247688792516803E-2</v>
      </c>
      <c r="U1246">
        <v>68</v>
      </c>
      <c r="V1246">
        <v>79</v>
      </c>
      <c r="W1246">
        <v>5.1881237851210402</v>
      </c>
      <c r="X1246">
        <v>-0.10966661680810399</v>
      </c>
      <c r="Y1246">
        <v>99</v>
      </c>
      <c r="Z1246">
        <v>76</v>
      </c>
      <c r="AA1246">
        <v>-1.15377043367256</v>
      </c>
      <c r="AB1246">
        <v>0.41397879469099302</v>
      </c>
      <c r="AC1246">
        <v>56</v>
      </c>
      <c r="AD1246">
        <v>16</v>
      </c>
      <c r="AE1246">
        <v>7.8960083824065297</v>
      </c>
      <c r="AF1246">
        <v>0.27209486196516502</v>
      </c>
      <c r="AH1246">
        <v>-12.5</v>
      </c>
      <c r="AJ1246">
        <v>-1</v>
      </c>
      <c r="AK1246">
        <v>1</v>
      </c>
      <c r="AL1246">
        <v>8.77</v>
      </c>
      <c r="AM1246">
        <v>-3.73</v>
      </c>
      <c r="AO1246">
        <v>0</v>
      </c>
      <c r="AP1246">
        <v>0</v>
      </c>
      <c r="AQ1246">
        <v>8.77</v>
      </c>
      <c r="AR1246">
        <v>-3.73</v>
      </c>
      <c r="AS1246">
        <v>-1</v>
      </c>
      <c r="AT1246">
        <v>1</v>
      </c>
      <c r="AV1246">
        <v>10</v>
      </c>
      <c r="AW1246">
        <v>-2.5</v>
      </c>
      <c r="AX1246">
        <v>-1</v>
      </c>
      <c r="AZ1246">
        <f t="shared" si="19"/>
        <v>0</v>
      </c>
    </row>
    <row r="1247" spans="1:52" hidden="1" x14ac:dyDescent="0.25">
      <c r="A1247" t="s">
        <v>48</v>
      </c>
      <c r="B1247" t="s">
        <v>64</v>
      </c>
      <c r="C1247">
        <v>2009</v>
      </c>
      <c r="D1247">
        <v>14</v>
      </c>
      <c r="E1247">
        <v>1</v>
      </c>
      <c r="F1247">
        <v>9</v>
      </c>
      <c r="G1247">
        <v>-15.8</v>
      </c>
      <c r="I1247">
        <v>46</v>
      </c>
      <c r="J1247">
        <v>43</v>
      </c>
      <c r="K1247">
        <v>4.1142485690198196</v>
      </c>
      <c r="L1247">
        <v>0.46061147313705197</v>
      </c>
      <c r="M1247">
        <v>71</v>
      </c>
      <c r="N1247">
        <v>75</v>
      </c>
      <c r="O1247">
        <v>-5.5853156480859498</v>
      </c>
      <c r="P1247">
        <v>0.44894710708767899</v>
      </c>
      <c r="Q1247">
        <v>46</v>
      </c>
      <c r="R1247">
        <v>78</v>
      </c>
      <c r="S1247">
        <v>-9.5529876512096799</v>
      </c>
      <c r="T1247">
        <v>0.71324535085570795</v>
      </c>
      <c r="U1247">
        <v>74</v>
      </c>
      <c r="V1247">
        <v>26</v>
      </c>
      <c r="W1247">
        <v>1.06772924216165</v>
      </c>
      <c r="X1247">
        <v>0.24827985222506899</v>
      </c>
      <c r="Y1247">
        <v>65</v>
      </c>
      <c r="Z1247">
        <v>65</v>
      </c>
      <c r="AA1247">
        <v>-1.2542950778231201</v>
      </c>
      <c r="AB1247">
        <v>0.139975131152723</v>
      </c>
      <c r="AC1247">
        <v>70</v>
      </c>
      <c r="AD1247">
        <v>67</v>
      </c>
      <c r="AE1247">
        <v>-3.0761477190441702</v>
      </c>
      <c r="AF1247">
        <v>0.56056297612197303</v>
      </c>
      <c r="AH1247">
        <v>1</v>
      </c>
      <c r="AJ1247">
        <v>-1</v>
      </c>
      <c r="AK1247">
        <v>1</v>
      </c>
      <c r="AL1247">
        <v>-1.28</v>
      </c>
      <c r="AM1247">
        <v>-0.28000000000000003</v>
      </c>
      <c r="AO1247">
        <v>0</v>
      </c>
      <c r="AP1247">
        <v>0</v>
      </c>
      <c r="AQ1247">
        <v>-1.28</v>
      </c>
      <c r="AR1247">
        <v>-0.28000000000000003</v>
      </c>
      <c r="AS1247">
        <v>-1</v>
      </c>
      <c r="AT1247">
        <v>1</v>
      </c>
      <c r="AV1247">
        <v>-7</v>
      </c>
      <c r="AW1247">
        <v>-6</v>
      </c>
      <c r="AX1247">
        <v>-1</v>
      </c>
      <c r="AZ1247">
        <f t="shared" si="19"/>
        <v>0</v>
      </c>
    </row>
    <row r="1248" spans="1:52" hidden="1" x14ac:dyDescent="0.25">
      <c r="A1248" t="s">
        <v>62</v>
      </c>
      <c r="B1248" t="s">
        <v>54</v>
      </c>
      <c r="C1248">
        <v>2009</v>
      </c>
      <c r="D1248">
        <v>14</v>
      </c>
      <c r="E1248">
        <v>0</v>
      </c>
      <c r="F1248">
        <v>-0.1</v>
      </c>
      <c r="G1248">
        <v>29.5</v>
      </c>
      <c r="I1248">
        <v>43</v>
      </c>
      <c r="J1248">
        <v>54</v>
      </c>
      <c r="K1248">
        <v>2.8167202977069898</v>
      </c>
      <c r="L1248">
        <v>0.151488423003874</v>
      </c>
      <c r="M1248">
        <v>57</v>
      </c>
      <c r="N1248">
        <v>43</v>
      </c>
      <c r="O1248">
        <v>0</v>
      </c>
      <c r="P1248">
        <v>2.5754883332896002E-2</v>
      </c>
      <c r="Q1248">
        <v>100</v>
      </c>
      <c r="R1248">
        <v>13</v>
      </c>
      <c r="S1248">
        <v>7.16605309734513</v>
      </c>
      <c r="T1248">
        <v>0.315859284527085</v>
      </c>
      <c r="U1248">
        <v>66</v>
      </c>
      <c r="V1248">
        <v>19</v>
      </c>
      <c r="W1248">
        <v>6.1821625051922204</v>
      </c>
      <c r="X1248">
        <v>0.24604303403920799</v>
      </c>
      <c r="Y1248">
        <v>8</v>
      </c>
      <c r="Z1248">
        <v>64</v>
      </c>
      <c r="AA1248">
        <v>3.3688239080755702</v>
      </c>
      <c r="AB1248">
        <v>-0.10352490479946599</v>
      </c>
      <c r="AC1248">
        <v>100</v>
      </c>
      <c r="AD1248">
        <v>28</v>
      </c>
      <c r="AE1248">
        <v>3.9511401237231998</v>
      </c>
      <c r="AF1248">
        <v>0.325956711333727</v>
      </c>
      <c r="AH1248">
        <v>-3.5</v>
      </c>
      <c r="AJ1248">
        <v>1</v>
      </c>
      <c r="AK1248">
        <v>1</v>
      </c>
      <c r="AL1248">
        <v>4.3899999999999997</v>
      </c>
      <c r="AM1248">
        <v>0.88999999999999901</v>
      </c>
      <c r="AO1248">
        <v>0</v>
      </c>
      <c r="AP1248">
        <v>0</v>
      </c>
      <c r="AQ1248">
        <v>4.3899999999999997</v>
      </c>
      <c r="AR1248">
        <v>0.88999999999999901</v>
      </c>
      <c r="AS1248">
        <v>1</v>
      </c>
      <c r="AT1248">
        <v>1</v>
      </c>
      <c r="AV1248">
        <v>23</v>
      </c>
      <c r="AW1248">
        <v>19.5</v>
      </c>
      <c r="AX1248">
        <v>1</v>
      </c>
      <c r="AZ1248">
        <f t="shared" si="19"/>
        <v>0</v>
      </c>
    </row>
    <row r="1249" spans="1:52" hidden="1" x14ac:dyDescent="0.25">
      <c r="A1249" t="s">
        <v>58</v>
      </c>
      <c r="B1249" t="s">
        <v>70</v>
      </c>
      <c r="C1249">
        <v>2009</v>
      </c>
      <c r="D1249">
        <v>14</v>
      </c>
      <c r="E1249">
        <v>1</v>
      </c>
      <c r="F1249">
        <v>-33</v>
      </c>
      <c r="G1249">
        <v>-30.7</v>
      </c>
      <c r="I1249">
        <v>46</v>
      </c>
      <c r="J1249">
        <v>34</v>
      </c>
      <c r="K1249">
        <v>-0.36711490683229597</v>
      </c>
      <c r="L1249">
        <v>0.28170476247768</v>
      </c>
      <c r="M1249">
        <v>34</v>
      </c>
      <c r="N1249">
        <v>57</v>
      </c>
      <c r="O1249">
        <v>-2.9898092485549101</v>
      </c>
      <c r="P1249">
        <v>-0.41572623203686598</v>
      </c>
      <c r="Q1249">
        <v>21</v>
      </c>
      <c r="R1249">
        <v>53</v>
      </c>
      <c r="S1249">
        <v>-6.4808589922397504</v>
      </c>
      <c r="T1249">
        <v>-0.27040449372852399</v>
      </c>
      <c r="U1249">
        <v>14</v>
      </c>
      <c r="V1249">
        <v>16</v>
      </c>
      <c r="W1249">
        <v>1.1287888863005799</v>
      </c>
      <c r="X1249">
        <v>0.47429597314889399</v>
      </c>
      <c r="Y1249">
        <v>0</v>
      </c>
      <c r="Z1249">
        <v>78</v>
      </c>
      <c r="AA1249">
        <v>-10.091754045719</v>
      </c>
      <c r="AB1249">
        <v>0.47339879689418302</v>
      </c>
      <c r="AC1249">
        <v>51</v>
      </c>
      <c r="AD1249">
        <v>48</v>
      </c>
      <c r="AE1249">
        <v>-4.3609838343858298</v>
      </c>
      <c r="AF1249">
        <v>-0.29664344702551199</v>
      </c>
      <c r="AH1249">
        <v>2.5</v>
      </c>
      <c r="AJ1249">
        <v>-1</v>
      </c>
      <c r="AK1249">
        <v>1</v>
      </c>
      <c r="AL1249">
        <v>-4.67</v>
      </c>
      <c r="AM1249">
        <v>-2.17</v>
      </c>
      <c r="AO1249">
        <v>0</v>
      </c>
      <c r="AP1249">
        <v>0</v>
      </c>
      <c r="AQ1249">
        <v>-4.67</v>
      </c>
      <c r="AR1249">
        <v>-2.17</v>
      </c>
      <c r="AS1249">
        <v>-1</v>
      </c>
      <c r="AT1249">
        <v>1</v>
      </c>
      <c r="AV1249">
        <v>-21</v>
      </c>
      <c r="AW1249">
        <v>-18.5</v>
      </c>
      <c r="AX1249">
        <v>-1</v>
      </c>
      <c r="AZ1249">
        <f t="shared" si="19"/>
        <v>0</v>
      </c>
    </row>
    <row r="1250" spans="1:52" hidden="1" x14ac:dyDescent="0.25">
      <c r="A1250" t="s">
        <v>64</v>
      </c>
      <c r="B1250" t="s">
        <v>48</v>
      </c>
      <c r="C1250">
        <v>2009</v>
      </c>
      <c r="D1250">
        <v>14</v>
      </c>
      <c r="E1250">
        <v>0</v>
      </c>
      <c r="F1250">
        <v>24.8</v>
      </c>
      <c r="G1250">
        <v>15.8</v>
      </c>
      <c r="I1250">
        <v>75</v>
      </c>
      <c r="J1250">
        <v>71</v>
      </c>
      <c r="K1250">
        <v>-2.6435063563708598</v>
      </c>
      <c r="L1250">
        <v>0.12670243211769699</v>
      </c>
      <c r="M1250">
        <v>43</v>
      </c>
      <c r="N1250">
        <v>46</v>
      </c>
      <c r="O1250">
        <v>0</v>
      </c>
      <c r="P1250">
        <v>0.35894364399520701</v>
      </c>
      <c r="Q1250">
        <v>26</v>
      </c>
      <c r="R1250">
        <v>74</v>
      </c>
      <c r="S1250">
        <v>0</v>
      </c>
      <c r="T1250">
        <v>-7.0110408011936104E-2</v>
      </c>
      <c r="U1250">
        <v>78</v>
      </c>
      <c r="V1250">
        <v>46</v>
      </c>
      <c r="W1250">
        <v>-3.4030349013657002</v>
      </c>
      <c r="X1250">
        <v>0.18589571112316</v>
      </c>
      <c r="Y1250">
        <v>67</v>
      </c>
      <c r="Z1250">
        <v>70</v>
      </c>
      <c r="AA1250">
        <v>0</v>
      </c>
      <c r="AB1250">
        <v>9.0521431574705297E-2</v>
      </c>
      <c r="AC1250">
        <v>65</v>
      </c>
      <c r="AD1250">
        <v>65</v>
      </c>
      <c r="AE1250">
        <v>-2.5689438665885298</v>
      </c>
      <c r="AF1250">
        <v>0.200397973694798</v>
      </c>
      <c r="AH1250">
        <v>-1</v>
      </c>
      <c r="AJ1250">
        <v>1</v>
      </c>
      <c r="AK1250">
        <v>1</v>
      </c>
      <c r="AL1250">
        <v>1.28</v>
      </c>
      <c r="AM1250">
        <v>0.28000000000000003</v>
      </c>
      <c r="AO1250">
        <v>0</v>
      </c>
      <c r="AP1250">
        <v>0</v>
      </c>
      <c r="AQ1250">
        <v>1.28</v>
      </c>
      <c r="AR1250">
        <v>0.28000000000000003</v>
      </c>
      <c r="AS1250">
        <v>1</v>
      </c>
      <c r="AT1250">
        <v>1</v>
      </c>
      <c r="AV1250">
        <v>7</v>
      </c>
      <c r="AW1250">
        <v>6</v>
      </c>
      <c r="AX1250">
        <v>1</v>
      </c>
      <c r="AZ1250">
        <f t="shared" si="19"/>
        <v>0</v>
      </c>
    </row>
    <row r="1251" spans="1:52" hidden="1" x14ac:dyDescent="0.25">
      <c r="A1251" t="s">
        <v>60</v>
      </c>
      <c r="B1251" t="s">
        <v>72</v>
      </c>
      <c r="C1251">
        <v>2009</v>
      </c>
      <c r="D1251">
        <v>14</v>
      </c>
      <c r="E1251">
        <v>0</v>
      </c>
      <c r="F1251">
        <v>15</v>
      </c>
      <c r="G1251">
        <v>53.6</v>
      </c>
      <c r="I1251">
        <v>93</v>
      </c>
      <c r="J1251">
        <v>51</v>
      </c>
      <c r="K1251">
        <v>-1.2017547233849899</v>
      </c>
      <c r="L1251">
        <v>-0.52842010106315795</v>
      </c>
      <c r="M1251">
        <v>43</v>
      </c>
      <c r="N1251">
        <v>43</v>
      </c>
      <c r="O1251">
        <v>-4.6202443764187899</v>
      </c>
      <c r="P1251">
        <v>-0.67634720763109202</v>
      </c>
      <c r="Q1251">
        <v>36</v>
      </c>
      <c r="R1251">
        <v>19</v>
      </c>
      <c r="S1251">
        <v>-6.9689111820696299</v>
      </c>
      <c r="T1251">
        <v>-0.38083281659857299</v>
      </c>
      <c r="U1251">
        <v>100</v>
      </c>
      <c r="V1251">
        <v>14</v>
      </c>
      <c r="W1251">
        <v>-2.99525973006905</v>
      </c>
      <c r="X1251">
        <v>-0.25093127336305698</v>
      </c>
      <c r="Y1251">
        <v>72</v>
      </c>
      <c r="Z1251">
        <v>27</v>
      </c>
      <c r="AA1251">
        <v>-5.2605663221360901</v>
      </c>
      <c r="AB1251">
        <v>-0.40767267364695398</v>
      </c>
      <c r="AC1251">
        <v>51</v>
      </c>
      <c r="AD1251">
        <v>0</v>
      </c>
      <c r="AE1251">
        <v>-10.276354801882301</v>
      </c>
      <c r="AF1251">
        <v>-0.56599223679880895</v>
      </c>
      <c r="AH1251">
        <v>-10</v>
      </c>
      <c r="AJ1251">
        <v>1</v>
      </c>
      <c r="AK1251">
        <v>-1</v>
      </c>
      <c r="AL1251">
        <v>10.039999999999999</v>
      </c>
      <c r="AM1251">
        <v>3.9999999999999099E-2</v>
      </c>
      <c r="AO1251">
        <v>0</v>
      </c>
      <c r="AP1251">
        <v>0</v>
      </c>
      <c r="AQ1251">
        <v>10.039999999999999</v>
      </c>
      <c r="AR1251">
        <v>3.9999999999999099E-2</v>
      </c>
      <c r="AS1251">
        <v>1</v>
      </c>
      <c r="AT1251">
        <v>-1</v>
      </c>
      <c r="AV1251">
        <v>-7</v>
      </c>
      <c r="AW1251">
        <v>-17</v>
      </c>
      <c r="AX1251">
        <v>-1</v>
      </c>
      <c r="AZ1251">
        <f t="shared" si="19"/>
        <v>0</v>
      </c>
    </row>
    <row r="1252" spans="1:52" hidden="1" x14ac:dyDescent="0.25">
      <c r="A1252" t="s">
        <v>65</v>
      </c>
      <c r="B1252" t="s">
        <v>55</v>
      </c>
      <c r="C1252">
        <v>2009</v>
      </c>
      <c r="D1252">
        <v>14</v>
      </c>
      <c r="E1252">
        <v>0</v>
      </c>
      <c r="F1252">
        <v>15</v>
      </c>
      <c r="G1252">
        <v>-7.6</v>
      </c>
      <c r="I1252">
        <v>64</v>
      </c>
      <c r="J1252">
        <v>51</v>
      </c>
      <c r="K1252">
        <v>3.3631571815718</v>
      </c>
      <c r="L1252">
        <v>0.31201018320629698</v>
      </c>
      <c r="M1252">
        <v>68</v>
      </c>
      <c r="N1252">
        <v>64</v>
      </c>
      <c r="O1252">
        <v>3.53091063449508</v>
      </c>
      <c r="P1252">
        <v>0.22471347231084299</v>
      </c>
      <c r="Q1252">
        <v>1</v>
      </c>
      <c r="R1252">
        <v>74</v>
      </c>
      <c r="S1252">
        <v>2.93471205063629</v>
      </c>
      <c r="T1252">
        <v>0.188146209985703</v>
      </c>
      <c r="U1252">
        <v>58</v>
      </c>
      <c r="V1252">
        <v>53</v>
      </c>
      <c r="W1252">
        <v>0</v>
      </c>
      <c r="X1252">
        <v>7.5155874077580703E-2</v>
      </c>
      <c r="Y1252">
        <v>77</v>
      </c>
      <c r="Z1252">
        <v>45</v>
      </c>
      <c r="AA1252">
        <v>4.9352130333403901</v>
      </c>
      <c r="AB1252">
        <v>0.12803817535903</v>
      </c>
      <c r="AC1252">
        <v>65</v>
      </c>
      <c r="AD1252">
        <v>76</v>
      </c>
      <c r="AE1252">
        <v>1.1852796837138</v>
      </c>
      <c r="AF1252">
        <v>0.15775907942655701</v>
      </c>
      <c r="AH1252">
        <v>3.5</v>
      </c>
      <c r="AJ1252">
        <v>-1</v>
      </c>
      <c r="AK1252">
        <v>-1</v>
      </c>
      <c r="AL1252">
        <v>-3.88</v>
      </c>
      <c r="AM1252">
        <v>-0.37999999999999901</v>
      </c>
      <c r="AO1252">
        <v>0</v>
      </c>
      <c r="AP1252">
        <v>0</v>
      </c>
      <c r="AQ1252">
        <v>-3.88</v>
      </c>
      <c r="AR1252">
        <v>-0.37999999999999901</v>
      </c>
      <c r="AS1252">
        <v>-1</v>
      </c>
      <c r="AT1252">
        <v>-1</v>
      </c>
      <c r="AV1252">
        <v>3</v>
      </c>
      <c r="AW1252">
        <v>6.5</v>
      </c>
      <c r="AX1252">
        <v>1</v>
      </c>
      <c r="AZ1252">
        <f t="shared" si="19"/>
        <v>0</v>
      </c>
    </row>
    <row r="1253" spans="1:52" hidden="1" x14ac:dyDescent="0.25">
      <c r="A1253" t="s">
        <v>67</v>
      </c>
      <c r="B1253" t="s">
        <v>56</v>
      </c>
      <c r="C1253">
        <v>2009</v>
      </c>
      <c r="D1253">
        <v>14</v>
      </c>
      <c r="E1253">
        <v>0</v>
      </c>
      <c r="F1253">
        <v>-19</v>
      </c>
      <c r="G1253">
        <v>-34.1</v>
      </c>
      <c r="I1253">
        <v>54</v>
      </c>
      <c r="J1253">
        <v>63</v>
      </c>
      <c r="K1253">
        <v>-2.5095776165505401</v>
      </c>
      <c r="L1253">
        <v>0.44446953385835702</v>
      </c>
      <c r="M1253">
        <v>40</v>
      </c>
      <c r="N1253">
        <v>25</v>
      </c>
      <c r="O1253">
        <v>14.6519888075763</v>
      </c>
      <c r="P1253">
        <v>0.81215619295756303</v>
      </c>
      <c r="Q1253">
        <v>7</v>
      </c>
      <c r="R1253">
        <v>56</v>
      </c>
      <c r="S1253">
        <v>2.24562424590634</v>
      </c>
      <c r="T1253">
        <v>0.18703881612005899</v>
      </c>
      <c r="U1253">
        <v>70</v>
      </c>
      <c r="V1253">
        <v>2</v>
      </c>
      <c r="W1253">
        <v>-4.6853066248880797</v>
      </c>
      <c r="X1253">
        <v>-0.37124979730816499</v>
      </c>
      <c r="Y1253">
        <v>51</v>
      </c>
      <c r="Z1253">
        <v>56</v>
      </c>
      <c r="AA1253">
        <v>-2.4490053557765799</v>
      </c>
      <c r="AB1253">
        <v>0.14130528900348699</v>
      </c>
      <c r="AC1253">
        <v>29</v>
      </c>
      <c r="AD1253">
        <v>85</v>
      </c>
      <c r="AE1253">
        <v>-6.7913581383925798</v>
      </c>
      <c r="AF1253">
        <v>0.38553359859943498</v>
      </c>
      <c r="AH1253">
        <v>7</v>
      </c>
      <c r="AJ1253">
        <v>-1</v>
      </c>
      <c r="AK1253">
        <v>1</v>
      </c>
      <c r="AL1253">
        <v>-9.5</v>
      </c>
      <c r="AM1253">
        <v>-2.5</v>
      </c>
      <c r="AO1253">
        <v>0</v>
      </c>
      <c r="AP1253">
        <v>0</v>
      </c>
      <c r="AQ1253">
        <v>-9.5</v>
      </c>
      <c r="AR1253">
        <v>-2.5</v>
      </c>
      <c r="AS1253">
        <v>-1</v>
      </c>
      <c r="AT1253">
        <v>1</v>
      </c>
      <c r="AV1253">
        <v>-27</v>
      </c>
      <c r="AW1253">
        <v>-20</v>
      </c>
      <c r="AX1253">
        <v>-1</v>
      </c>
      <c r="AZ1253">
        <f t="shared" si="19"/>
        <v>0</v>
      </c>
    </row>
    <row r="1254" spans="1:52" hidden="1" x14ac:dyDescent="0.25">
      <c r="A1254" t="s">
        <v>66</v>
      </c>
      <c r="B1254" t="s">
        <v>45</v>
      </c>
      <c r="C1254">
        <v>2009</v>
      </c>
      <c r="D1254">
        <v>14</v>
      </c>
      <c r="E1254">
        <v>1</v>
      </c>
      <c r="F1254">
        <v>1.6</v>
      </c>
      <c r="G1254">
        <v>-27</v>
      </c>
      <c r="I1254">
        <v>64</v>
      </c>
      <c r="J1254">
        <v>77</v>
      </c>
      <c r="K1254">
        <v>-3.8259693805889698</v>
      </c>
      <c r="L1254">
        <v>0.278588771134683</v>
      </c>
      <c r="M1254">
        <v>37</v>
      </c>
      <c r="N1254">
        <v>82</v>
      </c>
      <c r="O1254">
        <v>-3.6111716395418898</v>
      </c>
      <c r="P1254">
        <v>0.14552863216479101</v>
      </c>
      <c r="Q1254">
        <v>4</v>
      </c>
      <c r="R1254">
        <v>71</v>
      </c>
      <c r="S1254">
        <v>-0.64301632946492904</v>
      </c>
      <c r="T1254">
        <v>0.124872525068402</v>
      </c>
      <c r="U1254">
        <v>81</v>
      </c>
      <c r="V1254">
        <v>8</v>
      </c>
      <c r="W1254">
        <v>0</v>
      </c>
      <c r="X1254">
        <v>5.7050705434391197E-2</v>
      </c>
      <c r="Y1254">
        <v>32</v>
      </c>
      <c r="Z1254">
        <v>16</v>
      </c>
      <c r="AA1254">
        <v>-8.3582728676186608</v>
      </c>
      <c r="AB1254">
        <v>-0.421837205827787</v>
      </c>
      <c r="AC1254">
        <v>22</v>
      </c>
      <c r="AD1254">
        <v>77</v>
      </c>
      <c r="AE1254">
        <v>0</v>
      </c>
      <c r="AF1254">
        <v>-1.3128970470257E-2</v>
      </c>
      <c r="AH1254">
        <v>4</v>
      </c>
      <c r="AJ1254">
        <v>1</v>
      </c>
      <c r="AK1254">
        <v>1</v>
      </c>
      <c r="AL1254">
        <v>-3.82</v>
      </c>
      <c r="AM1254">
        <v>0.18</v>
      </c>
      <c r="AO1254">
        <v>0</v>
      </c>
      <c r="AP1254">
        <v>0</v>
      </c>
      <c r="AQ1254">
        <v>-3.82</v>
      </c>
      <c r="AR1254">
        <v>0.18</v>
      </c>
      <c r="AS1254">
        <v>1</v>
      </c>
      <c r="AT1254">
        <v>1</v>
      </c>
      <c r="AV1254">
        <v>15</v>
      </c>
      <c r="AW1254">
        <v>19</v>
      </c>
      <c r="AX1254">
        <v>1</v>
      </c>
      <c r="AZ1254">
        <f t="shared" si="19"/>
        <v>0</v>
      </c>
    </row>
    <row r="1255" spans="1:52" hidden="1" x14ac:dyDescent="0.25">
      <c r="A1255" t="s">
        <v>68</v>
      </c>
      <c r="B1255" t="s">
        <v>69</v>
      </c>
      <c r="C1255">
        <v>2009</v>
      </c>
      <c r="D1255">
        <v>14</v>
      </c>
      <c r="E1255">
        <v>0</v>
      </c>
      <c r="F1255">
        <v>-29.4</v>
      </c>
      <c r="G1255">
        <v>-22.4</v>
      </c>
      <c r="I1255">
        <v>29</v>
      </c>
      <c r="J1255">
        <v>94</v>
      </c>
      <c r="K1255">
        <v>-8.9773356050247806</v>
      </c>
      <c r="L1255">
        <v>0.16792627936163801</v>
      </c>
      <c r="M1255">
        <v>49</v>
      </c>
      <c r="N1255">
        <v>50</v>
      </c>
      <c r="O1255">
        <v>-5.0599808471969796</v>
      </c>
      <c r="P1255">
        <v>0.423263757640645</v>
      </c>
      <c r="Q1255">
        <v>40</v>
      </c>
      <c r="R1255">
        <v>76</v>
      </c>
      <c r="S1255">
        <v>0</v>
      </c>
      <c r="T1255">
        <v>0.45843036391402398</v>
      </c>
      <c r="U1255">
        <v>27</v>
      </c>
      <c r="V1255">
        <v>97</v>
      </c>
      <c r="W1255">
        <v>0</v>
      </c>
      <c r="X1255">
        <v>-0.36603283929570801</v>
      </c>
      <c r="Y1255">
        <v>25</v>
      </c>
      <c r="Z1255">
        <v>7</v>
      </c>
      <c r="AA1255">
        <v>0</v>
      </c>
      <c r="AB1255">
        <v>2.7162069886009201E-2</v>
      </c>
      <c r="AC1255">
        <v>53</v>
      </c>
      <c r="AD1255">
        <v>28</v>
      </c>
      <c r="AE1255">
        <v>-3.7852164236377499</v>
      </c>
      <c r="AF1255">
        <v>0.102642133920666</v>
      </c>
      <c r="AH1255">
        <v>14</v>
      </c>
      <c r="AJ1255">
        <v>1</v>
      </c>
      <c r="AK1255">
        <v>-1</v>
      </c>
      <c r="AL1255">
        <v>-7.05</v>
      </c>
      <c r="AM1255">
        <v>6.95</v>
      </c>
      <c r="AO1255">
        <v>0</v>
      </c>
      <c r="AP1255">
        <v>0</v>
      </c>
      <c r="AQ1255">
        <v>-7.05</v>
      </c>
      <c r="AR1255">
        <v>6.95</v>
      </c>
      <c r="AS1255">
        <v>1</v>
      </c>
      <c r="AT1255">
        <v>-1</v>
      </c>
      <c r="AV1255">
        <v>-40</v>
      </c>
      <c r="AW1255">
        <v>-26</v>
      </c>
      <c r="AX1255">
        <v>-1</v>
      </c>
      <c r="AZ1255">
        <f t="shared" si="19"/>
        <v>0</v>
      </c>
    </row>
    <row r="1256" spans="1:52" hidden="1" x14ac:dyDescent="0.25">
      <c r="A1256" t="s">
        <v>54</v>
      </c>
      <c r="B1256" t="s">
        <v>62</v>
      </c>
      <c r="C1256">
        <v>2009</v>
      </c>
      <c r="D1256">
        <v>14</v>
      </c>
      <c r="E1256">
        <v>1</v>
      </c>
      <c r="F1256">
        <v>-29.6</v>
      </c>
      <c r="G1256">
        <v>-29.5</v>
      </c>
      <c r="I1256">
        <v>43</v>
      </c>
      <c r="J1256">
        <v>57</v>
      </c>
      <c r="K1256">
        <v>-4.7052327470311397</v>
      </c>
      <c r="L1256">
        <v>0.75717988482321497</v>
      </c>
      <c r="M1256">
        <v>54</v>
      </c>
      <c r="N1256">
        <v>43</v>
      </c>
      <c r="O1256">
        <v>-4.6973659849300304</v>
      </c>
      <c r="P1256">
        <v>-0.31594976684666998</v>
      </c>
      <c r="Q1256">
        <v>19</v>
      </c>
      <c r="R1256">
        <v>66</v>
      </c>
      <c r="S1256">
        <v>-1.9866954333528799</v>
      </c>
      <c r="T1256">
        <v>-0.21252439739797099</v>
      </c>
      <c r="U1256">
        <v>13</v>
      </c>
      <c r="V1256">
        <v>100</v>
      </c>
      <c r="W1256">
        <v>0</v>
      </c>
      <c r="X1256">
        <v>5.0515449468770797E-2</v>
      </c>
      <c r="Y1256">
        <v>28</v>
      </c>
      <c r="Z1256">
        <v>100</v>
      </c>
      <c r="AA1256">
        <v>0</v>
      </c>
      <c r="AB1256">
        <v>-8.4788164298603197E-2</v>
      </c>
      <c r="AC1256">
        <v>64</v>
      </c>
      <c r="AD1256">
        <v>8</v>
      </c>
      <c r="AE1256">
        <v>2.4037941483803502</v>
      </c>
      <c r="AF1256">
        <v>0.30866596525762902</v>
      </c>
      <c r="AH1256">
        <v>3.5</v>
      </c>
      <c r="AJ1256">
        <v>-1</v>
      </c>
      <c r="AK1256">
        <v>1</v>
      </c>
      <c r="AL1256">
        <v>-4.3899999999999997</v>
      </c>
      <c r="AM1256">
        <v>-0.88999999999999901</v>
      </c>
      <c r="AO1256">
        <v>0</v>
      </c>
      <c r="AP1256">
        <v>0</v>
      </c>
      <c r="AQ1256">
        <v>-4.3899999999999997</v>
      </c>
      <c r="AR1256">
        <v>-0.88999999999999901</v>
      </c>
      <c r="AS1256">
        <v>-1</v>
      </c>
      <c r="AT1256">
        <v>1</v>
      </c>
      <c r="AV1256">
        <v>-23</v>
      </c>
      <c r="AW1256">
        <v>-19.5</v>
      </c>
      <c r="AX1256">
        <v>-1</v>
      </c>
      <c r="AZ1256">
        <f t="shared" si="19"/>
        <v>0</v>
      </c>
    </row>
    <row r="1257" spans="1:52" hidden="1" x14ac:dyDescent="0.25">
      <c r="A1257" t="s">
        <v>69</v>
      </c>
      <c r="B1257" t="s">
        <v>68</v>
      </c>
      <c r="C1257">
        <v>2009</v>
      </c>
      <c r="D1257">
        <v>14</v>
      </c>
      <c r="E1257">
        <v>1</v>
      </c>
      <c r="F1257">
        <v>-7</v>
      </c>
      <c r="G1257">
        <v>22.4</v>
      </c>
      <c r="I1257">
        <v>50</v>
      </c>
      <c r="J1257">
        <v>49</v>
      </c>
      <c r="K1257">
        <v>2.1106258574671402</v>
      </c>
      <c r="L1257">
        <v>0.45718419526933302</v>
      </c>
      <c r="M1257">
        <v>94</v>
      </c>
      <c r="N1257">
        <v>29</v>
      </c>
      <c r="O1257">
        <v>-3.2056118208189202</v>
      </c>
      <c r="P1257">
        <v>-0.191442214198698</v>
      </c>
      <c r="Q1257">
        <v>97</v>
      </c>
      <c r="R1257">
        <v>27</v>
      </c>
      <c r="S1257">
        <v>8.2235801713586199</v>
      </c>
      <c r="T1257">
        <v>0.325466136098986</v>
      </c>
      <c r="U1257">
        <v>76</v>
      </c>
      <c r="V1257">
        <v>40</v>
      </c>
      <c r="W1257">
        <v>-3.0540283235970902</v>
      </c>
      <c r="X1257">
        <v>0.13426069548167499</v>
      </c>
      <c r="Y1257">
        <v>28</v>
      </c>
      <c r="Z1257">
        <v>53</v>
      </c>
      <c r="AA1257">
        <v>0</v>
      </c>
      <c r="AB1257">
        <v>7.2212154216609703E-2</v>
      </c>
      <c r="AC1257">
        <v>7</v>
      </c>
      <c r="AD1257">
        <v>25</v>
      </c>
      <c r="AE1257">
        <v>8.1318881846850903</v>
      </c>
      <c r="AF1257">
        <v>0.45562615445710702</v>
      </c>
      <c r="AH1257">
        <v>-14</v>
      </c>
      <c r="AJ1257">
        <v>-1</v>
      </c>
      <c r="AK1257">
        <v>-1</v>
      </c>
      <c r="AL1257">
        <v>7.05</v>
      </c>
      <c r="AM1257">
        <v>-6.95</v>
      </c>
      <c r="AO1257">
        <v>0</v>
      </c>
      <c r="AP1257">
        <v>0</v>
      </c>
      <c r="AQ1257">
        <v>7.05</v>
      </c>
      <c r="AR1257">
        <v>-6.95</v>
      </c>
      <c r="AS1257">
        <v>-1</v>
      </c>
      <c r="AT1257">
        <v>-1</v>
      </c>
      <c r="AV1257">
        <v>40</v>
      </c>
      <c r="AW1257">
        <v>26</v>
      </c>
      <c r="AX1257">
        <v>1</v>
      </c>
      <c r="AZ1257">
        <f t="shared" si="19"/>
        <v>0</v>
      </c>
    </row>
    <row r="1258" spans="1:52" x14ac:dyDescent="0.25">
      <c r="A1258" t="s">
        <v>70</v>
      </c>
      <c r="B1258" t="s">
        <v>58</v>
      </c>
      <c r="C1258">
        <v>2009</v>
      </c>
      <c r="D1258">
        <v>14</v>
      </c>
      <c r="E1258">
        <v>0</v>
      </c>
      <c r="F1258">
        <v>-2.2999999999999998</v>
      </c>
      <c r="G1258">
        <v>30.7</v>
      </c>
      <c r="I1258">
        <v>57</v>
      </c>
      <c r="J1258">
        <v>34</v>
      </c>
      <c r="K1258">
        <v>-7.1995736320593497</v>
      </c>
      <c r="L1258">
        <v>-0.52516347325750601</v>
      </c>
      <c r="M1258">
        <v>34</v>
      </c>
      <c r="N1258">
        <v>46</v>
      </c>
      <c r="O1258">
        <v>-4.4036400766858401</v>
      </c>
      <c r="P1258">
        <v>-0.76882361858063897</v>
      </c>
      <c r="Q1258">
        <v>16</v>
      </c>
      <c r="R1258">
        <v>14</v>
      </c>
      <c r="S1258">
        <v>-10.4843064392975</v>
      </c>
      <c r="T1258">
        <v>-0.45220223199313803</v>
      </c>
      <c r="U1258">
        <v>53</v>
      </c>
      <c r="V1258">
        <v>21</v>
      </c>
      <c r="W1258">
        <v>-7.22297495760112</v>
      </c>
      <c r="X1258">
        <v>-0.59407894115892701</v>
      </c>
      <c r="Y1258">
        <v>48</v>
      </c>
      <c r="Z1258">
        <v>51</v>
      </c>
      <c r="AA1258">
        <v>-2.7893055662286401</v>
      </c>
      <c r="AB1258">
        <v>-0.72795072136510497</v>
      </c>
      <c r="AC1258">
        <v>78</v>
      </c>
      <c r="AD1258">
        <v>0</v>
      </c>
      <c r="AE1258">
        <v>-10.719916489135001</v>
      </c>
      <c r="AF1258">
        <v>-0.44336955193309402</v>
      </c>
      <c r="AH1258">
        <v>-2.5</v>
      </c>
      <c r="AJ1258">
        <v>1</v>
      </c>
      <c r="AK1258">
        <v>1</v>
      </c>
      <c r="AL1258">
        <v>4.67</v>
      </c>
      <c r="AM1258">
        <v>2.17</v>
      </c>
      <c r="AO1258">
        <v>-13.7849286581275</v>
      </c>
      <c r="AP1258">
        <v>-1.37004861004444</v>
      </c>
      <c r="AQ1258">
        <v>3.2999513899555502</v>
      </c>
      <c r="AR1258">
        <v>0.79995138995555204</v>
      </c>
      <c r="AS1258">
        <v>1</v>
      </c>
      <c r="AT1258">
        <v>1</v>
      </c>
      <c r="AV1258">
        <v>21</v>
      </c>
      <c r="AW1258">
        <v>18.5</v>
      </c>
      <c r="AX1258">
        <v>1</v>
      </c>
      <c r="AZ1258">
        <f t="shared" si="19"/>
        <v>1</v>
      </c>
    </row>
    <row r="1259" spans="1:52" hidden="1" x14ac:dyDescent="0.25">
      <c r="A1259" t="s">
        <v>45</v>
      </c>
      <c r="B1259" t="s">
        <v>52</v>
      </c>
      <c r="C1259">
        <v>2009</v>
      </c>
      <c r="D1259">
        <v>15</v>
      </c>
      <c r="E1259">
        <v>0</v>
      </c>
      <c r="F1259">
        <v>19.7</v>
      </c>
      <c r="G1259">
        <v>71.3</v>
      </c>
      <c r="I1259">
        <v>82</v>
      </c>
      <c r="J1259">
        <v>29</v>
      </c>
      <c r="K1259">
        <v>6.3071210991585902</v>
      </c>
      <c r="L1259">
        <v>0.41726820270563397</v>
      </c>
      <c r="M1259">
        <v>68</v>
      </c>
      <c r="N1259">
        <v>26</v>
      </c>
      <c r="O1259">
        <v>0</v>
      </c>
      <c r="P1259">
        <v>7.8720608474177695E-2</v>
      </c>
      <c r="Q1259">
        <v>9</v>
      </c>
      <c r="R1259">
        <v>49</v>
      </c>
      <c r="S1259">
        <v>-2.99043998895714</v>
      </c>
      <c r="T1259">
        <v>-0.22407766575888199</v>
      </c>
      <c r="U1259">
        <v>69</v>
      </c>
      <c r="V1259">
        <v>12</v>
      </c>
      <c r="W1259">
        <v>1.04159340493573</v>
      </c>
      <c r="X1259">
        <v>0.156180203197197</v>
      </c>
      <c r="Y1259">
        <v>76</v>
      </c>
      <c r="Z1259">
        <v>0</v>
      </c>
      <c r="AA1259">
        <v>0</v>
      </c>
      <c r="AB1259">
        <v>4.0985194476376198E-2</v>
      </c>
      <c r="AC1259">
        <v>21</v>
      </c>
      <c r="AD1259">
        <v>40</v>
      </c>
      <c r="AE1259">
        <v>-1.5128890386134399</v>
      </c>
      <c r="AF1259">
        <v>-0.16822886041768201</v>
      </c>
      <c r="AH1259">
        <v>-14</v>
      </c>
      <c r="AJ1259">
        <v>1</v>
      </c>
      <c r="AK1259">
        <v>-1</v>
      </c>
      <c r="AL1259">
        <v>14.28</v>
      </c>
      <c r="AM1259">
        <v>0.27999999999999903</v>
      </c>
      <c r="AO1259">
        <v>0</v>
      </c>
      <c r="AP1259">
        <v>0</v>
      </c>
      <c r="AQ1259">
        <v>14.28</v>
      </c>
      <c r="AR1259">
        <v>0.27999999999999903</v>
      </c>
      <c r="AS1259">
        <v>1</v>
      </c>
      <c r="AT1259">
        <v>-1</v>
      </c>
      <c r="AV1259">
        <v>7</v>
      </c>
      <c r="AW1259">
        <v>-7</v>
      </c>
      <c r="AX1259">
        <v>-1</v>
      </c>
      <c r="AZ1259">
        <f t="shared" si="19"/>
        <v>0</v>
      </c>
    </row>
    <row r="1260" spans="1:52" hidden="1" x14ac:dyDescent="0.25">
      <c r="A1260" t="s">
        <v>47</v>
      </c>
      <c r="B1260" t="s">
        <v>62</v>
      </c>
      <c r="C1260">
        <v>2009</v>
      </c>
      <c r="D1260">
        <v>15</v>
      </c>
      <c r="E1260">
        <v>0</v>
      </c>
      <c r="F1260">
        <v>-8.5</v>
      </c>
      <c r="G1260">
        <v>-13.9</v>
      </c>
      <c r="I1260">
        <v>33</v>
      </c>
      <c r="J1260">
        <v>58</v>
      </c>
      <c r="K1260">
        <v>2.3923223027217499</v>
      </c>
      <c r="L1260">
        <v>0.27323983393250101</v>
      </c>
      <c r="M1260">
        <v>66</v>
      </c>
      <c r="N1260">
        <v>48</v>
      </c>
      <c r="O1260">
        <v>1.54374652860003</v>
      </c>
      <c r="P1260">
        <v>-0.22511846167029401</v>
      </c>
      <c r="Q1260">
        <v>31</v>
      </c>
      <c r="R1260">
        <v>77</v>
      </c>
      <c r="S1260">
        <v>4.1521160848147396</v>
      </c>
      <c r="T1260">
        <v>-0.18301852178098801</v>
      </c>
      <c r="U1260">
        <v>62</v>
      </c>
      <c r="V1260">
        <v>100</v>
      </c>
      <c r="W1260">
        <v>0</v>
      </c>
      <c r="X1260">
        <v>0.17512218581212899</v>
      </c>
      <c r="Y1260">
        <v>57</v>
      </c>
      <c r="Z1260">
        <v>100</v>
      </c>
      <c r="AA1260">
        <v>0</v>
      </c>
      <c r="AB1260">
        <v>0.23484530874579601</v>
      </c>
      <c r="AC1260">
        <v>13</v>
      </c>
      <c r="AD1260">
        <v>10</v>
      </c>
      <c r="AE1260">
        <v>10.8614063772048</v>
      </c>
      <c r="AF1260">
        <v>0.34483751745253899</v>
      </c>
      <c r="AH1260">
        <v>7</v>
      </c>
      <c r="AJ1260">
        <v>1</v>
      </c>
      <c r="AK1260">
        <v>1</v>
      </c>
      <c r="AL1260">
        <v>-5.24</v>
      </c>
      <c r="AM1260">
        <v>1.75999999999999</v>
      </c>
      <c r="AO1260">
        <v>0</v>
      </c>
      <c r="AP1260">
        <v>0</v>
      </c>
      <c r="AQ1260">
        <v>-5.24</v>
      </c>
      <c r="AR1260">
        <v>1.75999999999999</v>
      </c>
      <c r="AS1260">
        <v>1</v>
      </c>
      <c r="AT1260">
        <v>1</v>
      </c>
      <c r="AV1260">
        <v>3</v>
      </c>
      <c r="AW1260">
        <v>10</v>
      </c>
      <c r="AX1260">
        <v>1</v>
      </c>
      <c r="AZ1260">
        <f t="shared" si="19"/>
        <v>0</v>
      </c>
    </row>
    <row r="1261" spans="1:52" x14ac:dyDescent="0.25">
      <c r="A1261" t="s">
        <v>49</v>
      </c>
      <c r="B1261" t="s">
        <v>46</v>
      </c>
      <c r="C1261">
        <v>2009</v>
      </c>
      <c r="D1261">
        <v>15</v>
      </c>
      <c r="E1261">
        <v>1</v>
      </c>
      <c r="F1261">
        <v>26.2</v>
      </c>
      <c r="G1261">
        <v>49.9</v>
      </c>
      <c r="I1261">
        <v>33</v>
      </c>
      <c r="J1261">
        <v>50</v>
      </c>
      <c r="K1261">
        <v>2.8216946016080202</v>
      </c>
      <c r="L1261">
        <v>0.13803722522562101</v>
      </c>
      <c r="M1261">
        <v>58</v>
      </c>
      <c r="N1261">
        <v>52</v>
      </c>
      <c r="O1261">
        <v>3.9115460351250602</v>
      </c>
      <c r="P1261">
        <v>0.21123785912781101</v>
      </c>
      <c r="Q1261">
        <v>50</v>
      </c>
      <c r="R1261">
        <v>49</v>
      </c>
      <c r="S1261">
        <v>9.8051894107330995</v>
      </c>
      <c r="T1261">
        <v>0.68136367002500897</v>
      </c>
      <c r="U1261">
        <v>85</v>
      </c>
      <c r="V1261">
        <v>0</v>
      </c>
      <c r="W1261">
        <v>12.175361519480701</v>
      </c>
      <c r="X1261">
        <v>0.46791636187993102</v>
      </c>
      <c r="Y1261">
        <v>56</v>
      </c>
      <c r="Z1261">
        <v>64</v>
      </c>
      <c r="AA1261">
        <v>-2.20426780816224</v>
      </c>
      <c r="AB1261">
        <v>0.533582450578447</v>
      </c>
      <c r="AC1261">
        <v>57</v>
      </c>
      <c r="AD1261">
        <v>51</v>
      </c>
      <c r="AE1261">
        <v>2.8594924630965002</v>
      </c>
      <c r="AF1261">
        <v>0.33740986503189602</v>
      </c>
      <c r="AH1261">
        <v>-11</v>
      </c>
      <c r="AJ1261">
        <v>1</v>
      </c>
      <c r="AK1261">
        <v>1</v>
      </c>
      <c r="AL1261">
        <v>12.71</v>
      </c>
      <c r="AM1261">
        <v>1.71</v>
      </c>
      <c r="AO1261">
        <v>12.377950708955799</v>
      </c>
      <c r="AP1261">
        <v>1.23021268985712</v>
      </c>
      <c r="AQ1261">
        <v>13.9402126898571</v>
      </c>
      <c r="AR1261">
        <v>2.9402126898571201</v>
      </c>
      <c r="AS1261">
        <v>1</v>
      </c>
      <c r="AT1261">
        <v>1</v>
      </c>
      <c r="AV1261">
        <v>24</v>
      </c>
      <c r="AW1261">
        <v>13</v>
      </c>
      <c r="AX1261">
        <v>1</v>
      </c>
      <c r="AZ1261">
        <f t="shared" si="19"/>
        <v>1</v>
      </c>
    </row>
    <row r="1262" spans="1:52" x14ac:dyDescent="0.25">
      <c r="A1262" t="s">
        <v>51</v>
      </c>
      <c r="B1262" t="s">
        <v>71</v>
      </c>
      <c r="C1262">
        <v>2009</v>
      </c>
      <c r="D1262">
        <v>15</v>
      </c>
      <c r="E1262">
        <v>1</v>
      </c>
      <c r="F1262">
        <v>-14.3</v>
      </c>
      <c r="G1262">
        <v>-43</v>
      </c>
      <c r="I1262">
        <v>56</v>
      </c>
      <c r="J1262">
        <v>84</v>
      </c>
      <c r="K1262">
        <v>-9.8038236928205507</v>
      </c>
      <c r="L1262">
        <v>0.456853465766767</v>
      </c>
      <c r="M1262">
        <v>26</v>
      </c>
      <c r="N1262">
        <v>29</v>
      </c>
      <c r="O1262">
        <v>-0.83733908427339199</v>
      </c>
      <c r="P1262">
        <v>0.11647418517680699</v>
      </c>
      <c r="Q1262">
        <v>33</v>
      </c>
      <c r="R1262">
        <v>72</v>
      </c>
      <c r="S1262">
        <v>-3.9289966304309001</v>
      </c>
      <c r="T1262">
        <v>0.27048962042178099</v>
      </c>
      <c r="U1262">
        <v>0</v>
      </c>
      <c r="V1262">
        <v>39</v>
      </c>
      <c r="W1262">
        <v>-2.68446019816558</v>
      </c>
      <c r="X1262">
        <v>-0.104623422505707</v>
      </c>
      <c r="Y1262">
        <v>14</v>
      </c>
      <c r="Z1262">
        <v>54</v>
      </c>
      <c r="AA1262">
        <v>-1.00541548334746</v>
      </c>
      <c r="AB1262">
        <v>-0.38863483508230801</v>
      </c>
      <c r="AC1262">
        <v>74</v>
      </c>
      <c r="AD1262">
        <v>98</v>
      </c>
      <c r="AE1262">
        <v>-13.6594523396312</v>
      </c>
      <c r="AF1262">
        <v>0.409629312634468</v>
      </c>
      <c r="AH1262">
        <v>7</v>
      </c>
      <c r="AJ1262">
        <v>-1</v>
      </c>
      <c r="AK1262">
        <v>0</v>
      </c>
      <c r="AL1262">
        <v>-7.51</v>
      </c>
      <c r="AM1262">
        <v>-0.50999999999999901</v>
      </c>
      <c r="AO1262">
        <v>-10.0742229046778</v>
      </c>
      <c r="AP1262">
        <v>-1.00125110765039</v>
      </c>
      <c r="AQ1262">
        <v>-8.5112511076503896</v>
      </c>
      <c r="AR1262">
        <v>-1.5112511076503901</v>
      </c>
      <c r="AS1262">
        <v>-1</v>
      </c>
      <c r="AT1262">
        <v>0</v>
      </c>
      <c r="AV1262">
        <v>-7</v>
      </c>
      <c r="AW1262">
        <v>0</v>
      </c>
      <c r="AX1262">
        <v>0</v>
      </c>
      <c r="AZ1262">
        <f t="shared" si="19"/>
        <v>1</v>
      </c>
    </row>
    <row r="1263" spans="1:52" hidden="1" x14ac:dyDescent="0.25">
      <c r="A1263" t="s">
        <v>50</v>
      </c>
      <c r="B1263" t="s">
        <v>76</v>
      </c>
      <c r="C1263">
        <v>2009</v>
      </c>
      <c r="D1263">
        <v>15</v>
      </c>
      <c r="E1263">
        <v>1</v>
      </c>
      <c r="F1263">
        <v>1.4</v>
      </c>
      <c r="G1263">
        <v>-21.8</v>
      </c>
      <c r="I1263">
        <v>33</v>
      </c>
      <c r="J1263">
        <v>55</v>
      </c>
      <c r="K1263">
        <v>-2.6559466765242599</v>
      </c>
      <c r="L1263">
        <v>-0.33884752518532801</v>
      </c>
      <c r="M1263">
        <v>53</v>
      </c>
      <c r="N1263">
        <v>100</v>
      </c>
      <c r="O1263">
        <v>1.21543376614346</v>
      </c>
      <c r="P1263">
        <v>-0.17230710876012001</v>
      </c>
      <c r="Q1263">
        <v>77</v>
      </c>
      <c r="R1263">
        <v>98</v>
      </c>
      <c r="S1263">
        <v>0.159401796669982</v>
      </c>
      <c r="T1263">
        <v>-0.174640182524542</v>
      </c>
      <c r="U1263">
        <v>39</v>
      </c>
      <c r="V1263">
        <v>47</v>
      </c>
      <c r="W1263">
        <v>-3.27337989831529</v>
      </c>
      <c r="X1263">
        <v>0.51349796421421401</v>
      </c>
      <c r="Y1263">
        <v>20</v>
      </c>
      <c r="Z1263">
        <v>50</v>
      </c>
      <c r="AA1263">
        <v>-2.33579987030478</v>
      </c>
      <c r="AB1263">
        <v>0.35981094081612403</v>
      </c>
      <c r="AC1263">
        <v>71</v>
      </c>
      <c r="AD1263">
        <v>73</v>
      </c>
      <c r="AE1263">
        <v>0.269170153417015</v>
      </c>
      <c r="AF1263">
        <v>-0.38660536222548603</v>
      </c>
      <c r="AH1263">
        <v>9</v>
      </c>
      <c r="AJ1263">
        <v>1</v>
      </c>
      <c r="AK1263">
        <v>1</v>
      </c>
      <c r="AL1263">
        <v>-2.63</v>
      </c>
      <c r="AM1263">
        <v>6.37</v>
      </c>
      <c r="AO1263">
        <v>0</v>
      </c>
      <c r="AP1263">
        <v>0</v>
      </c>
      <c r="AQ1263">
        <v>-2.63</v>
      </c>
      <c r="AR1263">
        <v>6.37</v>
      </c>
      <c r="AS1263">
        <v>1</v>
      </c>
      <c r="AT1263">
        <v>1</v>
      </c>
      <c r="AV1263">
        <v>19</v>
      </c>
      <c r="AW1263">
        <v>28</v>
      </c>
      <c r="AX1263">
        <v>1</v>
      </c>
      <c r="AZ1263">
        <f t="shared" si="19"/>
        <v>0</v>
      </c>
    </row>
    <row r="1264" spans="1:52" hidden="1" x14ac:dyDescent="0.25">
      <c r="A1264" t="s">
        <v>46</v>
      </c>
      <c r="B1264" t="s">
        <v>49</v>
      </c>
      <c r="C1264">
        <v>2009</v>
      </c>
      <c r="D1264">
        <v>15</v>
      </c>
      <c r="E1264">
        <v>0</v>
      </c>
      <c r="F1264">
        <v>-23.7</v>
      </c>
      <c r="G1264">
        <v>-49.9</v>
      </c>
      <c r="I1264">
        <v>52</v>
      </c>
      <c r="J1264">
        <v>58</v>
      </c>
      <c r="K1264">
        <v>-3.4675954521010901</v>
      </c>
      <c r="L1264">
        <v>0.513179064604387</v>
      </c>
      <c r="M1264">
        <v>50</v>
      </c>
      <c r="N1264">
        <v>33</v>
      </c>
      <c r="O1264">
        <v>5.05132994416957</v>
      </c>
      <c r="P1264">
        <v>0.26470429270489698</v>
      </c>
      <c r="Q1264">
        <v>0</v>
      </c>
      <c r="R1264">
        <v>85</v>
      </c>
      <c r="S1264">
        <v>-1.7504538820631299</v>
      </c>
      <c r="T1264">
        <v>0.48871585119025601</v>
      </c>
      <c r="U1264">
        <v>49</v>
      </c>
      <c r="V1264">
        <v>50</v>
      </c>
      <c r="W1264">
        <v>-9.2169275035776295</v>
      </c>
      <c r="X1264">
        <v>0.56135360810881396</v>
      </c>
      <c r="Y1264">
        <v>51</v>
      </c>
      <c r="Z1264">
        <v>57</v>
      </c>
      <c r="AA1264">
        <v>-2.6981244654547698</v>
      </c>
      <c r="AB1264">
        <v>0.31132323345394802</v>
      </c>
      <c r="AC1264">
        <v>64</v>
      </c>
      <c r="AD1264">
        <v>56</v>
      </c>
      <c r="AE1264">
        <v>0.21957223981233101</v>
      </c>
      <c r="AF1264">
        <v>0.30750323636485299</v>
      </c>
      <c r="AH1264">
        <v>11</v>
      </c>
      <c r="AJ1264">
        <v>-1</v>
      </c>
      <c r="AK1264">
        <v>1</v>
      </c>
      <c r="AL1264">
        <v>-12.71</v>
      </c>
      <c r="AM1264">
        <v>-1.71</v>
      </c>
      <c r="AO1264">
        <v>0</v>
      </c>
      <c r="AP1264">
        <v>0</v>
      </c>
      <c r="AQ1264">
        <v>-12.71</v>
      </c>
      <c r="AR1264">
        <v>-1.71</v>
      </c>
      <c r="AS1264">
        <v>-1</v>
      </c>
      <c r="AT1264">
        <v>1</v>
      </c>
      <c r="AV1264">
        <v>-24</v>
      </c>
      <c r="AW1264">
        <v>-13</v>
      </c>
      <c r="AX1264">
        <v>-1</v>
      </c>
      <c r="AZ1264">
        <f t="shared" si="19"/>
        <v>0</v>
      </c>
    </row>
    <row r="1265" spans="1:52" hidden="1" x14ac:dyDescent="0.25">
      <c r="A1265" t="s">
        <v>53</v>
      </c>
      <c r="B1265" t="s">
        <v>65</v>
      </c>
      <c r="C1265">
        <v>2009</v>
      </c>
      <c r="D1265">
        <v>15</v>
      </c>
      <c r="E1265">
        <v>0</v>
      </c>
      <c r="F1265">
        <v>4.4000000000000004</v>
      </c>
      <c r="G1265">
        <v>-12.2</v>
      </c>
      <c r="I1265">
        <v>63</v>
      </c>
      <c r="J1265">
        <v>68</v>
      </c>
      <c r="K1265">
        <v>0.73541338582676996</v>
      </c>
      <c r="L1265">
        <v>0.13600409041665401</v>
      </c>
      <c r="M1265">
        <v>66</v>
      </c>
      <c r="N1265">
        <v>63</v>
      </c>
      <c r="O1265">
        <v>2.6305802002665701</v>
      </c>
      <c r="P1265">
        <v>0.132423091014504</v>
      </c>
      <c r="Q1265">
        <v>56</v>
      </c>
      <c r="R1265">
        <v>62</v>
      </c>
      <c r="S1265">
        <v>2.4226841070843599</v>
      </c>
      <c r="T1265">
        <v>-0.26640104618559102</v>
      </c>
      <c r="U1265">
        <v>98</v>
      </c>
      <c r="V1265">
        <v>2</v>
      </c>
      <c r="W1265">
        <v>0</v>
      </c>
      <c r="X1265">
        <v>-7.3261945455831701E-2</v>
      </c>
      <c r="Y1265">
        <v>32</v>
      </c>
      <c r="Z1265">
        <v>58</v>
      </c>
      <c r="AA1265">
        <v>6.0331896092625197</v>
      </c>
      <c r="AB1265">
        <v>-0.51124329186121498</v>
      </c>
      <c r="AC1265">
        <v>56</v>
      </c>
      <c r="AD1265">
        <v>81</v>
      </c>
      <c r="AE1265">
        <v>5.0630348523027404</v>
      </c>
      <c r="AF1265">
        <v>-0.17515619101400401</v>
      </c>
      <c r="AH1265">
        <v>7</v>
      </c>
      <c r="AJ1265">
        <v>1</v>
      </c>
      <c r="AK1265">
        <v>1</v>
      </c>
      <c r="AL1265">
        <v>-4.88</v>
      </c>
      <c r="AM1265">
        <v>2.12</v>
      </c>
      <c r="AO1265">
        <v>0</v>
      </c>
      <c r="AP1265">
        <v>0</v>
      </c>
      <c r="AQ1265">
        <v>-4.88</v>
      </c>
      <c r="AR1265">
        <v>2.12</v>
      </c>
      <c r="AS1265">
        <v>1</v>
      </c>
      <c r="AT1265">
        <v>1</v>
      </c>
      <c r="AV1265">
        <v>-3</v>
      </c>
      <c r="AW1265">
        <v>4</v>
      </c>
      <c r="AX1265">
        <v>1</v>
      </c>
      <c r="AZ1265">
        <f t="shared" si="19"/>
        <v>0</v>
      </c>
    </row>
    <row r="1266" spans="1:52" hidden="1" x14ac:dyDescent="0.25">
      <c r="A1266" t="s">
        <v>72</v>
      </c>
      <c r="B1266" t="s">
        <v>59</v>
      </c>
      <c r="C1266">
        <v>2009</v>
      </c>
      <c r="D1266">
        <v>15</v>
      </c>
      <c r="E1266">
        <v>0</v>
      </c>
      <c r="F1266">
        <v>-31.6</v>
      </c>
      <c r="G1266">
        <v>4.5</v>
      </c>
      <c r="I1266">
        <v>67</v>
      </c>
      <c r="J1266">
        <v>11</v>
      </c>
      <c r="K1266">
        <v>0</v>
      </c>
      <c r="L1266">
        <v>2.0573626417757999E-2</v>
      </c>
      <c r="M1266">
        <v>53</v>
      </c>
      <c r="N1266">
        <v>18</v>
      </c>
      <c r="O1266">
        <v>-12.8371247156626</v>
      </c>
      <c r="P1266">
        <v>-0.464774292435916</v>
      </c>
      <c r="Q1266">
        <v>22</v>
      </c>
      <c r="R1266">
        <v>26</v>
      </c>
      <c r="S1266">
        <v>0</v>
      </c>
      <c r="T1266">
        <v>7.9640312714756106E-2</v>
      </c>
      <c r="U1266">
        <v>26</v>
      </c>
      <c r="V1266">
        <v>20</v>
      </c>
      <c r="W1266">
        <v>0</v>
      </c>
      <c r="X1266">
        <v>-9.9046699229210194E-2</v>
      </c>
      <c r="Y1266">
        <v>0</v>
      </c>
      <c r="Z1266">
        <v>31</v>
      </c>
      <c r="AA1266">
        <v>-1.6858304364982399</v>
      </c>
      <c r="AB1266">
        <v>0.13336633051858701</v>
      </c>
      <c r="AC1266">
        <v>31</v>
      </c>
      <c r="AD1266">
        <v>20</v>
      </c>
      <c r="AE1266">
        <v>-0.22174144892207301</v>
      </c>
      <c r="AF1266">
        <v>0.196774315674517</v>
      </c>
      <c r="AH1266">
        <v>3</v>
      </c>
      <c r="AJ1266">
        <v>1</v>
      </c>
      <c r="AK1266">
        <v>1</v>
      </c>
      <c r="AL1266">
        <v>-1.23</v>
      </c>
      <c r="AM1266">
        <v>1.77</v>
      </c>
      <c r="AO1266">
        <v>0</v>
      </c>
      <c r="AP1266">
        <v>0</v>
      </c>
      <c r="AQ1266">
        <v>-1.23</v>
      </c>
      <c r="AR1266">
        <v>1.77</v>
      </c>
      <c r="AS1266">
        <v>1</v>
      </c>
      <c r="AT1266">
        <v>1</v>
      </c>
      <c r="AV1266">
        <v>7</v>
      </c>
      <c r="AW1266">
        <v>10</v>
      </c>
      <c r="AX1266">
        <v>1</v>
      </c>
      <c r="AZ1266">
        <f t="shared" si="19"/>
        <v>0</v>
      </c>
    </row>
    <row r="1267" spans="1:52" hidden="1" x14ac:dyDescent="0.25">
      <c r="A1267" t="s">
        <v>55</v>
      </c>
      <c r="B1267" t="s">
        <v>63</v>
      </c>
      <c r="C1267">
        <v>2009</v>
      </c>
      <c r="D1267">
        <v>15</v>
      </c>
      <c r="E1267">
        <v>0</v>
      </c>
      <c r="F1267">
        <v>20.5</v>
      </c>
      <c r="G1267">
        <v>-6.3</v>
      </c>
      <c r="I1267">
        <v>63</v>
      </c>
      <c r="J1267">
        <v>87</v>
      </c>
      <c r="K1267">
        <v>0</v>
      </c>
      <c r="L1267">
        <v>-1.3929617734779701E-2</v>
      </c>
      <c r="M1267">
        <v>53</v>
      </c>
      <c r="N1267">
        <v>48</v>
      </c>
      <c r="O1267">
        <v>-0.50962169972415405</v>
      </c>
      <c r="P1267">
        <v>0.11448218445592</v>
      </c>
      <c r="Q1267">
        <v>51</v>
      </c>
      <c r="R1267">
        <v>68</v>
      </c>
      <c r="S1267">
        <v>-0.952984412046611</v>
      </c>
      <c r="T1267">
        <v>0.23159718807156901</v>
      </c>
      <c r="U1267">
        <v>82</v>
      </c>
      <c r="V1267">
        <v>64</v>
      </c>
      <c r="W1267">
        <v>0</v>
      </c>
      <c r="X1267">
        <v>2.1039909733478902E-2</v>
      </c>
      <c r="Y1267">
        <v>79</v>
      </c>
      <c r="Z1267">
        <v>33</v>
      </c>
      <c r="AA1267">
        <v>2.6895306576809599</v>
      </c>
      <c r="AB1267">
        <v>0.55538398896611696</v>
      </c>
      <c r="AC1267">
        <v>38</v>
      </c>
      <c r="AD1267">
        <v>94</v>
      </c>
      <c r="AE1267">
        <v>-4.1712108917662603</v>
      </c>
      <c r="AF1267">
        <v>0.31220017459960397</v>
      </c>
      <c r="AH1267">
        <v>7.5</v>
      </c>
      <c r="AJ1267">
        <v>1</v>
      </c>
      <c r="AK1267">
        <v>1</v>
      </c>
      <c r="AL1267">
        <v>-3.6</v>
      </c>
      <c r="AM1267">
        <v>3.9</v>
      </c>
      <c r="AO1267">
        <v>0</v>
      </c>
      <c r="AP1267">
        <v>0</v>
      </c>
      <c r="AQ1267">
        <v>-3.6</v>
      </c>
      <c r="AR1267">
        <v>3.9</v>
      </c>
      <c r="AS1267">
        <v>1</v>
      </c>
      <c r="AT1267">
        <v>1</v>
      </c>
      <c r="AV1267">
        <v>7</v>
      </c>
      <c r="AW1267">
        <v>14.5</v>
      </c>
      <c r="AX1267">
        <v>1</v>
      </c>
      <c r="AZ1267">
        <f t="shared" si="19"/>
        <v>0</v>
      </c>
    </row>
    <row r="1268" spans="1:52" hidden="1" x14ac:dyDescent="0.25">
      <c r="A1268" t="s">
        <v>57</v>
      </c>
      <c r="B1268" t="s">
        <v>58</v>
      </c>
      <c r="C1268">
        <v>2009</v>
      </c>
      <c r="D1268">
        <v>15</v>
      </c>
      <c r="E1268">
        <v>1</v>
      </c>
      <c r="F1268">
        <v>14.2</v>
      </c>
      <c r="G1268">
        <v>50.9</v>
      </c>
      <c r="I1268">
        <v>74</v>
      </c>
      <c r="J1268">
        <v>18</v>
      </c>
      <c r="K1268">
        <v>3.2816366866997599</v>
      </c>
      <c r="L1268">
        <v>0.16952014881726099</v>
      </c>
      <c r="M1268">
        <v>58</v>
      </c>
      <c r="N1268">
        <v>52</v>
      </c>
      <c r="O1268">
        <v>0.82404072572861498</v>
      </c>
      <c r="P1268">
        <v>0.44958289902561999</v>
      </c>
      <c r="Q1268">
        <v>45</v>
      </c>
      <c r="R1268">
        <v>19</v>
      </c>
      <c r="S1268">
        <v>13.304369633981</v>
      </c>
      <c r="T1268">
        <v>0.493697382226023</v>
      </c>
      <c r="U1268">
        <v>74</v>
      </c>
      <c r="V1268">
        <v>19</v>
      </c>
      <c r="W1268">
        <v>0</v>
      </c>
      <c r="X1268">
        <v>-0.10209615788001</v>
      </c>
      <c r="Y1268">
        <v>47</v>
      </c>
      <c r="Z1268">
        <v>48</v>
      </c>
      <c r="AA1268">
        <v>0</v>
      </c>
      <c r="AB1268">
        <v>0.45601576663015497</v>
      </c>
      <c r="AC1268">
        <v>79</v>
      </c>
      <c r="AD1268">
        <v>4</v>
      </c>
      <c r="AE1268">
        <v>8.7498772426817606</v>
      </c>
      <c r="AF1268">
        <v>0.34216487616197599</v>
      </c>
      <c r="AH1268">
        <v>-14</v>
      </c>
      <c r="AJ1268">
        <v>-1</v>
      </c>
      <c r="AK1268">
        <v>1</v>
      </c>
      <c r="AL1268">
        <v>12.91</v>
      </c>
      <c r="AM1268">
        <v>-1.0900000000000001</v>
      </c>
      <c r="AO1268">
        <v>0</v>
      </c>
      <c r="AP1268">
        <v>0</v>
      </c>
      <c r="AQ1268">
        <v>12.91</v>
      </c>
      <c r="AR1268">
        <v>-1.0899999999999901</v>
      </c>
      <c r="AS1268">
        <v>-1</v>
      </c>
      <c r="AT1268">
        <v>1</v>
      </c>
      <c r="AV1268">
        <v>-1</v>
      </c>
      <c r="AW1268">
        <v>-15</v>
      </c>
      <c r="AX1268">
        <v>-1</v>
      </c>
      <c r="AZ1268">
        <f t="shared" si="19"/>
        <v>0</v>
      </c>
    </row>
    <row r="1269" spans="1:52" hidden="1" x14ac:dyDescent="0.25">
      <c r="A1269" t="s">
        <v>52</v>
      </c>
      <c r="B1269" t="s">
        <v>45</v>
      </c>
      <c r="C1269">
        <v>2009</v>
      </c>
      <c r="D1269">
        <v>15</v>
      </c>
      <c r="E1269">
        <v>1</v>
      </c>
      <c r="F1269">
        <v>-51.6</v>
      </c>
      <c r="G1269">
        <v>-71.3</v>
      </c>
      <c r="I1269">
        <v>26</v>
      </c>
      <c r="J1269">
        <v>68</v>
      </c>
      <c r="K1269">
        <v>0</v>
      </c>
      <c r="L1269">
        <v>3.9176787653534897E-2</v>
      </c>
      <c r="M1269">
        <v>29</v>
      </c>
      <c r="N1269">
        <v>82</v>
      </c>
      <c r="O1269">
        <v>1.63971742021278</v>
      </c>
      <c r="P1269">
        <v>-0.65646555242718496</v>
      </c>
      <c r="Q1269">
        <v>12</v>
      </c>
      <c r="R1269">
        <v>69</v>
      </c>
      <c r="S1269">
        <v>0</v>
      </c>
      <c r="T1269">
        <v>-4.8198386179875699E-3</v>
      </c>
      <c r="U1269">
        <v>49</v>
      </c>
      <c r="V1269">
        <v>9</v>
      </c>
      <c r="W1269">
        <v>0</v>
      </c>
      <c r="X1269">
        <v>4.3274180592669798E-2</v>
      </c>
      <c r="Y1269">
        <v>40</v>
      </c>
      <c r="Z1269">
        <v>21</v>
      </c>
      <c r="AA1269">
        <v>0</v>
      </c>
      <c r="AB1269">
        <v>2.55963127879788E-2</v>
      </c>
      <c r="AC1269">
        <v>0</v>
      </c>
      <c r="AD1269">
        <v>76</v>
      </c>
      <c r="AE1269">
        <v>-4.9500642490005697</v>
      </c>
      <c r="AF1269">
        <v>0.14009502186187001</v>
      </c>
      <c r="AH1269">
        <v>14</v>
      </c>
      <c r="AJ1269">
        <v>-1</v>
      </c>
      <c r="AK1269">
        <v>-1</v>
      </c>
      <c r="AL1269">
        <v>-14.28</v>
      </c>
      <c r="AM1269">
        <v>-0.27999999999999903</v>
      </c>
      <c r="AO1269">
        <v>0</v>
      </c>
      <c r="AP1269">
        <v>0</v>
      </c>
      <c r="AQ1269">
        <v>-14.28</v>
      </c>
      <c r="AR1269">
        <v>-0.27999999999999903</v>
      </c>
      <c r="AS1269">
        <v>-1</v>
      </c>
      <c r="AT1269">
        <v>-1</v>
      </c>
      <c r="AV1269">
        <v>-7</v>
      </c>
      <c r="AW1269">
        <v>7</v>
      </c>
      <c r="AX1269">
        <v>1</v>
      </c>
      <c r="AZ1269">
        <f t="shared" si="19"/>
        <v>0</v>
      </c>
    </row>
    <row r="1270" spans="1:52" hidden="1" x14ac:dyDescent="0.25">
      <c r="A1270" t="s">
        <v>73</v>
      </c>
      <c r="B1270" t="s">
        <v>60</v>
      </c>
      <c r="C1270">
        <v>2009</v>
      </c>
      <c r="D1270">
        <v>15</v>
      </c>
      <c r="E1270">
        <v>0</v>
      </c>
      <c r="F1270">
        <v>29</v>
      </c>
      <c r="G1270">
        <v>16.399999999999999</v>
      </c>
      <c r="I1270">
        <v>56</v>
      </c>
      <c r="J1270">
        <v>26</v>
      </c>
      <c r="K1270">
        <v>0</v>
      </c>
      <c r="L1270">
        <v>0.351485844951128</v>
      </c>
      <c r="M1270">
        <v>0</v>
      </c>
      <c r="N1270">
        <v>93</v>
      </c>
      <c r="O1270">
        <v>-7.0501307504069901</v>
      </c>
      <c r="P1270">
        <v>0.38662604961948399</v>
      </c>
      <c r="Q1270">
        <v>41</v>
      </c>
      <c r="R1270">
        <v>100</v>
      </c>
      <c r="S1270">
        <v>-3.2049528556843399</v>
      </c>
      <c r="T1270">
        <v>0.17939459594562501</v>
      </c>
      <c r="U1270">
        <v>100</v>
      </c>
      <c r="V1270">
        <v>34</v>
      </c>
      <c r="W1270">
        <v>-1.0496816303718599</v>
      </c>
      <c r="X1270">
        <v>0.13607937841117199</v>
      </c>
      <c r="Y1270">
        <v>73</v>
      </c>
      <c r="Z1270">
        <v>56</v>
      </c>
      <c r="AA1270">
        <v>-5.5407515943142496</v>
      </c>
      <c r="AB1270">
        <v>0.55820658994368599</v>
      </c>
      <c r="AC1270">
        <v>76</v>
      </c>
      <c r="AD1270">
        <v>70</v>
      </c>
      <c r="AE1270">
        <v>-3.3490162927387601</v>
      </c>
      <c r="AF1270">
        <v>0.19704864177417</v>
      </c>
      <c r="AH1270">
        <v>2.5</v>
      </c>
      <c r="AJ1270">
        <v>1</v>
      </c>
      <c r="AK1270">
        <v>1</v>
      </c>
      <c r="AL1270">
        <v>1.41</v>
      </c>
      <c r="AM1270">
        <v>3.91</v>
      </c>
      <c r="AO1270">
        <v>0</v>
      </c>
      <c r="AP1270">
        <v>0</v>
      </c>
      <c r="AQ1270">
        <v>1.41</v>
      </c>
      <c r="AR1270">
        <v>3.91</v>
      </c>
      <c r="AS1270">
        <v>1</v>
      </c>
      <c r="AT1270">
        <v>1</v>
      </c>
      <c r="AV1270">
        <v>-1</v>
      </c>
      <c r="AW1270">
        <v>1.5</v>
      </c>
      <c r="AX1270">
        <v>1</v>
      </c>
      <c r="AZ1270">
        <f t="shared" si="19"/>
        <v>0</v>
      </c>
    </row>
    <row r="1271" spans="1:52" hidden="1" x14ac:dyDescent="0.25">
      <c r="A1271" t="s">
        <v>56</v>
      </c>
      <c r="B1271" t="s">
        <v>68</v>
      </c>
      <c r="C1271">
        <v>2009</v>
      </c>
      <c r="D1271">
        <v>15</v>
      </c>
      <c r="E1271">
        <v>0</v>
      </c>
      <c r="F1271">
        <v>19</v>
      </c>
      <c r="G1271">
        <v>58.2</v>
      </c>
      <c r="I1271">
        <v>29</v>
      </c>
      <c r="J1271">
        <v>50</v>
      </c>
      <c r="K1271">
        <v>1.5461035977459801</v>
      </c>
      <c r="L1271">
        <v>0.299067303587846</v>
      </c>
      <c r="M1271">
        <v>66</v>
      </c>
      <c r="N1271">
        <v>22</v>
      </c>
      <c r="O1271">
        <v>-3.2270600537794998</v>
      </c>
      <c r="P1271">
        <v>-0.38318891800862798</v>
      </c>
      <c r="Q1271">
        <v>4</v>
      </c>
      <c r="R1271">
        <v>27</v>
      </c>
      <c r="S1271">
        <v>6.8633731824626798</v>
      </c>
      <c r="T1271">
        <v>0.44406377162524402</v>
      </c>
      <c r="U1271">
        <v>65</v>
      </c>
      <c r="V1271">
        <v>37</v>
      </c>
      <c r="W1271">
        <v>0.73607244100911495</v>
      </c>
      <c r="X1271">
        <v>0.212441774176794</v>
      </c>
      <c r="Y1271">
        <v>93</v>
      </c>
      <c r="Z1271">
        <v>44</v>
      </c>
      <c r="AA1271">
        <v>3.4934306678326901</v>
      </c>
      <c r="AB1271">
        <v>-0.50421738197705301</v>
      </c>
      <c r="AC1271">
        <v>51</v>
      </c>
      <c r="AD1271">
        <v>27</v>
      </c>
      <c r="AE1271">
        <v>3.6138387946649102</v>
      </c>
      <c r="AF1271">
        <v>0.41713485473156198</v>
      </c>
      <c r="AH1271">
        <v>-14</v>
      </c>
      <c r="AJ1271">
        <v>-1</v>
      </c>
      <c r="AK1271">
        <v>1</v>
      </c>
      <c r="AL1271">
        <v>11.14</v>
      </c>
      <c r="AM1271">
        <v>-2.8599999999999901</v>
      </c>
      <c r="AO1271">
        <v>0</v>
      </c>
      <c r="AP1271">
        <v>0</v>
      </c>
      <c r="AQ1271">
        <v>11.14</v>
      </c>
      <c r="AR1271">
        <v>-2.8599999999999901</v>
      </c>
      <c r="AS1271">
        <v>-1</v>
      </c>
      <c r="AT1271">
        <v>1</v>
      </c>
      <c r="AV1271">
        <v>3</v>
      </c>
      <c r="AW1271">
        <v>-11</v>
      </c>
      <c r="AX1271">
        <v>-1</v>
      </c>
      <c r="AZ1271">
        <f t="shared" si="19"/>
        <v>0</v>
      </c>
    </row>
    <row r="1272" spans="1:52" hidden="1" x14ac:dyDescent="0.25">
      <c r="A1272" t="s">
        <v>75</v>
      </c>
      <c r="B1272" t="s">
        <v>74</v>
      </c>
      <c r="C1272">
        <v>2009</v>
      </c>
      <c r="D1272">
        <v>15</v>
      </c>
      <c r="E1272">
        <v>0</v>
      </c>
      <c r="F1272">
        <v>29.2</v>
      </c>
      <c r="G1272">
        <v>30.3</v>
      </c>
      <c r="I1272">
        <v>59</v>
      </c>
      <c r="J1272">
        <v>29</v>
      </c>
      <c r="K1272">
        <v>4.0871786162745103</v>
      </c>
      <c r="L1272">
        <v>-0.161419722630984</v>
      </c>
      <c r="M1272">
        <v>100</v>
      </c>
      <c r="N1272">
        <v>0</v>
      </c>
      <c r="O1272">
        <v>0</v>
      </c>
      <c r="P1272">
        <v>2.35094037589475E-2</v>
      </c>
      <c r="Q1272">
        <v>3</v>
      </c>
      <c r="R1272">
        <v>74</v>
      </c>
      <c r="S1272">
        <v>6.1955155369272896</v>
      </c>
      <c r="T1272">
        <v>0.52477256459316401</v>
      </c>
      <c r="U1272">
        <v>70</v>
      </c>
      <c r="V1272">
        <v>50</v>
      </c>
      <c r="W1272">
        <v>0</v>
      </c>
      <c r="X1272">
        <v>-9.1189656395693403E-2</v>
      </c>
      <c r="Y1272">
        <v>100</v>
      </c>
      <c r="Z1272">
        <v>29</v>
      </c>
      <c r="AA1272">
        <v>7.4933041996389198</v>
      </c>
      <c r="AB1272">
        <v>0.191759478243441</v>
      </c>
      <c r="AC1272">
        <v>40</v>
      </c>
      <c r="AD1272">
        <v>47</v>
      </c>
      <c r="AE1272">
        <v>7.32109278518866</v>
      </c>
      <c r="AF1272">
        <v>0.18911156032689699</v>
      </c>
      <c r="AH1272">
        <v>-3</v>
      </c>
      <c r="AJ1272">
        <v>1</v>
      </c>
      <c r="AK1272">
        <v>1</v>
      </c>
      <c r="AL1272">
        <v>4.57</v>
      </c>
      <c r="AM1272">
        <v>1.57</v>
      </c>
      <c r="AO1272">
        <v>0</v>
      </c>
      <c r="AP1272">
        <v>0</v>
      </c>
      <c r="AQ1272">
        <v>4.57</v>
      </c>
      <c r="AR1272">
        <v>1.57</v>
      </c>
      <c r="AS1272">
        <v>1</v>
      </c>
      <c r="AT1272">
        <v>1</v>
      </c>
      <c r="AV1272">
        <v>4</v>
      </c>
      <c r="AW1272">
        <v>1</v>
      </c>
      <c r="AX1272">
        <v>1</v>
      </c>
      <c r="AZ1272">
        <f t="shared" si="19"/>
        <v>0</v>
      </c>
    </row>
    <row r="1273" spans="1:52" hidden="1" x14ac:dyDescent="0.25">
      <c r="A1273" t="s">
        <v>74</v>
      </c>
      <c r="B1273" t="s">
        <v>75</v>
      </c>
      <c r="C1273">
        <v>2009</v>
      </c>
      <c r="D1273">
        <v>15</v>
      </c>
      <c r="E1273">
        <v>1</v>
      </c>
      <c r="F1273">
        <v>-1.1000000000000001</v>
      </c>
      <c r="G1273">
        <v>-30.3</v>
      </c>
      <c r="I1273">
        <v>0</v>
      </c>
      <c r="J1273">
        <v>100</v>
      </c>
      <c r="K1273">
        <v>6.1867045292184599</v>
      </c>
      <c r="L1273">
        <v>-0.38024677657188599</v>
      </c>
      <c r="M1273">
        <v>29</v>
      </c>
      <c r="N1273">
        <v>59</v>
      </c>
      <c r="O1273">
        <v>-6.2531402347918803</v>
      </c>
      <c r="P1273">
        <v>0.203447458120912</v>
      </c>
      <c r="Q1273">
        <v>50</v>
      </c>
      <c r="R1273">
        <v>70</v>
      </c>
      <c r="S1273">
        <v>0</v>
      </c>
      <c r="T1273">
        <v>5.70082199875004E-2</v>
      </c>
      <c r="U1273">
        <v>74</v>
      </c>
      <c r="V1273">
        <v>3</v>
      </c>
      <c r="W1273">
        <v>-9.7758269284377395</v>
      </c>
      <c r="X1273">
        <v>-0.30558464627346998</v>
      </c>
      <c r="Y1273">
        <v>47</v>
      </c>
      <c r="Z1273">
        <v>40</v>
      </c>
      <c r="AA1273">
        <v>-4.6849594467685396</v>
      </c>
      <c r="AB1273">
        <v>-0.37695267409071498</v>
      </c>
      <c r="AC1273">
        <v>29</v>
      </c>
      <c r="AD1273">
        <v>100</v>
      </c>
      <c r="AE1273">
        <v>0</v>
      </c>
      <c r="AF1273">
        <v>-9.2209305535022296E-2</v>
      </c>
      <c r="AH1273">
        <v>3</v>
      </c>
      <c r="AJ1273">
        <v>-1</v>
      </c>
      <c r="AK1273">
        <v>1</v>
      </c>
      <c r="AL1273">
        <v>-4.57</v>
      </c>
      <c r="AM1273">
        <v>-1.57</v>
      </c>
      <c r="AO1273">
        <v>0</v>
      </c>
      <c r="AP1273">
        <v>0</v>
      </c>
      <c r="AQ1273">
        <v>-4.57</v>
      </c>
      <c r="AR1273">
        <v>-1.57</v>
      </c>
      <c r="AS1273">
        <v>-1</v>
      </c>
      <c r="AT1273">
        <v>1</v>
      </c>
      <c r="AV1273">
        <v>-4</v>
      </c>
      <c r="AW1273">
        <v>-1</v>
      </c>
      <c r="AX1273">
        <v>-1</v>
      </c>
      <c r="AZ1273">
        <f t="shared" si="19"/>
        <v>0</v>
      </c>
    </row>
    <row r="1274" spans="1:52" hidden="1" x14ac:dyDescent="0.25">
      <c r="A1274" t="s">
        <v>59</v>
      </c>
      <c r="B1274" t="s">
        <v>72</v>
      </c>
      <c r="C1274">
        <v>2009</v>
      </c>
      <c r="D1274">
        <v>15</v>
      </c>
      <c r="E1274">
        <v>1</v>
      </c>
      <c r="F1274">
        <v>-36.1</v>
      </c>
      <c r="G1274">
        <v>-4.5</v>
      </c>
      <c r="I1274">
        <v>18</v>
      </c>
      <c r="J1274">
        <v>53</v>
      </c>
      <c r="K1274">
        <v>-6.5467257383966304</v>
      </c>
      <c r="L1274">
        <v>0.65381131033228601</v>
      </c>
      <c r="M1274">
        <v>11</v>
      </c>
      <c r="N1274">
        <v>67</v>
      </c>
      <c r="O1274">
        <v>0</v>
      </c>
      <c r="P1274">
        <v>1.1945861298500501E-2</v>
      </c>
      <c r="Q1274">
        <v>20</v>
      </c>
      <c r="R1274">
        <v>26</v>
      </c>
      <c r="S1274">
        <v>0</v>
      </c>
      <c r="T1274">
        <v>-5.8885646826155803E-2</v>
      </c>
      <c r="U1274">
        <v>26</v>
      </c>
      <c r="V1274">
        <v>22</v>
      </c>
      <c r="W1274">
        <v>0</v>
      </c>
      <c r="X1274">
        <v>-0.26014103071936501</v>
      </c>
      <c r="Y1274">
        <v>20</v>
      </c>
      <c r="Z1274">
        <v>31</v>
      </c>
      <c r="AA1274">
        <v>3.4738158071899901</v>
      </c>
      <c r="AB1274">
        <v>0.261309552592703</v>
      </c>
      <c r="AC1274">
        <v>31</v>
      </c>
      <c r="AD1274">
        <v>0</v>
      </c>
      <c r="AE1274">
        <v>2.40091445753455</v>
      </c>
      <c r="AF1274">
        <v>0.199508805463494</v>
      </c>
      <c r="AH1274">
        <v>-3</v>
      </c>
      <c r="AJ1274">
        <v>-1</v>
      </c>
      <c r="AK1274">
        <v>1</v>
      </c>
      <c r="AL1274">
        <v>1.23</v>
      </c>
      <c r="AM1274">
        <v>-1.77</v>
      </c>
      <c r="AO1274">
        <v>0</v>
      </c>
      <c r="AP1274">
        <v>0</v>
      </c>
      <c r="AQ1274">
        <v>1.23</v>
      </c>
      <c r="AR1274">
        <v>-1.77</v>
      </c>
      <c r="AS1274">
        <v>-1</v>
      </c>
      <c r="AT1274">
        <v>1</v>
      </c>
      <c r="AV1274">
        <v>-7</v>
      </c>
      <c r="AW1274">
        <v>-10</v>
      </c>
      <c r="AX1274">
        <v>-1</v>
      </c>
      <c r="AZ1274">
        <f t="shared" si="19"/>
        <v>0</v>
      </c>
    </row>
    <row r="1275" spans="1:52" hidden="1" x14ac:dyDescent="0.25">
      <c r="A1275" t="s">
        <v>61</v>
      </c>
      <c r="B1275" t="s">
        <v>69</v>
      </c>
      <c r="C1275">
        <v>2009</v>
      </c>
      <c r="D1275">
        <v>15</v>
      </c>
      <c r="E1275">
        <v>0</v>
      </c>
      <c r="F1275">
        <v>7.7</v>
      </c>
      <c r="G1275">
        <v>3.9</v>
      </c>
      <c r="I1275">
        <v>89</v>
      </c>
      <c r="J1275">
        <v>95</v>
      </c>
      <c r="K1275">
        <v>-3.0131845718177499</v>
      </c>
      <c r="L1275">
        <v>0.18159653868415301</v>
      </c>
      <c r="M1275">
        <v>55</v>
      </c>
      <c r="N1275">
        <v>48</v>
      </c>
      <c r="O1275">
        <v>-1.01284667253005</v>
      </c>
      <c r="P1275">
        <v>0.188571527076868</v>
      </c>
      <c r="Q1275">
        <v>77</v>
      </c>
      <c r="R1275">
        <v>84</v>
      </c>
      <c r="S1275">
        <v>0</v>
      </c>
      <c r="T1275">
        <v>-7.2977747197676093E-2</v>
      </c>
      <c r="U1275">
        <v>75</v>
      </c>
      <c r="V1275">
        <v>95</v>
      </c>
      <c r="W1275">
        <v>3.9493903404592201</v>
      </c>
      <c r="X1275">
        <v>-0.28599466412324298</v>
      </c>
      <c r="Y1275">
        <v>25</v>
      </c>
      <c r="Z1275">
        <v>12</v>
      </c>
      <c r="AA1275">
        <v>-5.4087067742443899</v>
      </c>
      <c r="AB1275">
        <v>-0.218273510113772</v>
      </c>
      <c r="AC1275">
        <v>34</v>
      </c>
      <c r="AD1275">
        <v>36</v>
      </c>
      <c r="AE1275">
        <v>0.53310847326770705</v>
      </c>
      <c r="AF1275">
        <v>0.23581817272914199</v>
      </c>
      <c r="AH1275">
        <v>4.5</v>
      </c>
      <c r="AJ1275">
        <v>1</v>
      </c>
      <c r="AK1275">
        <v>1</v>
      </c>
      <c r="AL1275">
        <v>-1.37</v>
      </c>
      <c r="AM1275">
        <v>3.13</v>
      </c>
      <c r="AO1275">
        <v>0</v>
      </c>
      <c r="AP1275">
        <v>0</v>
      </c>
      <c r="AQ1275">
        <v>-1.37</v>
      </c>
      <c r="AR1275">
        <v>3.13</v>
      </c>
      <c r="AS1275">
        <v>1</v>
      </c>
      <c r="AT1275">
        <v>1</v>
      </c>
      <c r="AV1275">
        <v>-3</v>
      </c>
      <c r="AW1275">
        <v>1.5</v>
      </c>
      <c r="AX1275">
        <v>1</v>
      </c>
      <c r="AZ1275">
        <f t="shared" si="19"/>
        <v>0</v>
      </c>
    </row>
    <row r="1276" spans="1:52" hidden="1" x14ac:dyDescent="0.25">
      <c r="A1276" t="s">
        <v>76</v>
      </c>
      <c r="B1276" t="s">
        <v>50</v>
      </c>
      <c r="C1276">
        <v>2009</v>
      </c>
      <c r="D1276">
        <v>15</v>
      </c>
      <c r="E1276">
        <v>0</v>
      </c>
      <c r="F1276">
        <v>23.2</v>
      </c>
      <c r="G1276">
        <v>21.8</v>
      </c>
      <c r="I1276">
        <v>100</v>
      </c>
      <c r="J1276">
        <v>53</v>
      </c>
      <c r="K1276">
        <v>3.6073820359281399</v>
      </c>
      <c r="L1276">
        <v>0.111979098694219</v>
      </c>
      <c r="M1276">
        <v>55</v>
      </c>
      <c r="N1276">
        <v>33</v>
      </c>
      <c r="O1276">
        <v>8.0445739142836707</v>
      </c>
      <c r="P1276">
        <v>0.435111267567104</v>
      </c>
      <c r="Q1276">
        <v>47</v>
      </c>
      <c r="R1276">
        <v>39</v>
      </c>
      <c r="S1276">
        <v>6.2058820255982097</v>
      </c>
      <c r="T1276">
        <v>0.132671346053852</v>
      </c>
      <c r="U1276">
        <v>98</v>
      </c>
      <c r="V1276">
        <v>77</v>
      </c>
      <c r="W1276">
        <v>0</v>
      </c>
      <c r="X1276">
        <v>-0.22018923403336599</v>
      </c>
      <c r="Y1276">
        <v>73</v>
      </c>
      <c r="Z1276">
        <v>71</v>
      </c>
      <c r="AA1276">
        <v>8.7688988095238098</v>
      </c>
      <c r="AB1276">
        <v>-0.40490010016695999</v>
      </c>
      <c r="AC1276">
        <v>50</v>
      </c>
      <c r="AD1276">
        <v>20</v>
      </c>
      <c r="AE1276">
        <v>0</v>
      </c>
      <c r="AF1276">
        <v>0.30368852082350201</v>
      </c>
      <c r="AH1276">
        <v>-9</v>
      </c>
      <c r="AJ1276">
        <v>-1</v>
      </c>
      <c r="AK1276">
        <v>1</v>
      </c>
      <c r="AL1276">
        <v>2.63</v>
      </c>
      <c r="AM1276">
        <v>-6.37</v>
      </c>
      <c r="AO1276">
        <v>0</v>
      </c>
      <c r="AP1276">
        <v>0</v>
      </c>
      <c r="AQ1276">
        <v>2.63</v>
      </c>
      <c r="AR1276">
        <v>-6.37</v>
      </c>
      <c r="AS1276">
        <v>-1</v>
      </c>
      <c r="AT1276">
        <v>1</v>
      </c>
      <c r="AV1276">
        <v>-19</v>
      </c>
      <c r="AW1276">
        <v>-28</v>
      </c>
      <c r="AX1276">
        <v>-1</v>
      </c>
      <c r="AZ1276">
        <f t="shared" si="19"/>
        <v>0</v>
      </c>
    </row>
    <row r="1277" spans="1:52" x14ac:dyDescent="0.25">
      <c r="A1277" t="s">
        <v>63</v>
      </c>
      <c r="B1277" t="s">
        <v>55</v>
      </c>
      <c r="C1277">
        <v>2009</v>
      </c>
      <c r="D1277">
        <v>15</v>
      </c>
      <c r="E1277">
        <v>1</v>
      </c>
      <c r="F1277">
        <v>26.8</v>
      </c>
      <c r="G1277">
        <v>6.3</v>
      </c>
      <c r="I1277">
        <v>48</v>
      </c>
      <c r="J1277">
        <v>53</v>
      </c>
      <c r="K1277">
        <v>0</v>
      </c>
      <c r="L1277">
        <v>-2.3537317349322E-2</v>
      </c>
      <c r="M1277">
        <v>87</v>
      </c>
      <c r="N1277">
        <v>63</v>
      </c>
      <c r="O1277">
        <v>10.8744319876132</v>
      </c>
      <c r="P1277">
        <v>-0.37522118416517197</v>
      </c>
      <c r="Q1277">
        <v>64</v>
      </c>
      <c r="R1277">
        <v>82</v>
      </c>
      <c r="S1277">
        <v>10.0743903185103</v>
      </c>
      <c r="T1277">
        <v>-0.151352866734067</v>
      </c>
      <c r="U1277">
        <v>68</v>
      </c>
      <c r="V1277">
        <v>51</v>
      </c>
      <c r="W1277">
        <v>8.0818994371482091</v>
      </c>
      <c r="X1277">
        <v>0.12780056152073699</v>
      </c>
      <c r="Y1277">
        <v>94</v>
      </c>
      <c r="Z1277">
        <v>38</v>
      </c>
      <c r="AA1277">
        <v>6.73085753264471</v>
      </c>
      <c r="AB1277">
        <v>-0.25136399200823201</v>
      </c>
      <c r="AC1277">
        <v>33</v>
      </c>
      <c r="AD1277">
        <v>79</v>
      </c>
      <c r="AE1277">
        <v>12.997857224990399</v>
      </c>
      <c r="AF1277">
        <v>-0.33902864627938101</v>
      </c>
      <c r="AH1277">
        <v>-7.5</v>
      </c>
      <c r="AJ1277">
        <v>-1</v>
      </c>
      <c r="AK1277">
        <v>1</v>
      </c>
      <c r="AL1277">
        <v>3.6</v>
      </c>
      <c r="AM1277">
        <v>-3.9</v>
      </c>
      <c r="AO1277">
        <v>8.4869631870370501</v>
      </c>
      <c r="AP1277">
        <v>0.84349744610705502</v>
      </c>
      <c r="AQ1277">
        <v>4.4434974461070498</v>
      </c>
      <c r="AR1277">
        <v>-3.05650255389294</v>
      </c>
      <c r="AS1277">
        <v>-1</v>
      </c>
      <c r="AT1277">
        <v>1</v>
      </c>
      <c r="AV1277">
        <v>-7</v>
      </c>
      <c r="AW1277">
        <v>-14.5</v>
      </c>
      <c r="AX1277">
        <v>-1</v>
      </c>
      <c r="AZ1277">
        <f t="shared" si="19"/>
        <v>1</v>
      </c>
    </row>
    <row r="1278" spans="1:52" hidden="1" x14ac:dyDescent="0.25">
      <c r="A1278" t="s">
        <v>71</v>
      </c>
      <c r="B1278" t="s">
        <v>51</v>
      </c>
      <c r="C1278">
        <v>2009</v>
      </c>
      <c r="D1278">
        <v>15</v>
      </c>
      <c r="E1278">
        <v>0</v>
      </c>
      <c r="F1278">
        <v>28.7</v>
      </c>
      <c r="G1278">
        <v>43</v>
      </c>
      <c r="I1278">
        <v>29</v>
      </c>
      <c r="J1278">
        <v>26</v>
      </c>
      <c r="K1278">
        <v>0</v>
      </c>
      <c r="L1278">
        <v>-0.26038230691057301</v>
      </c>
      <c r="M1278">
        <v>84</v>
      </c>
      <c r="N1278">
        <v>56</v>
      </c>
      <c r="O1278">
        <v>4.2838379507272499</v>
      </c>
      <c r="P1278">
        <v>0.177624441334645</v>
      </c>
      <c r="Q1278">
        <v>39</v>
      </c>
      <c r="R1278">
        <v>0</v>
      </c>
      <c r="S1278">
        <v>0</v>
      </c>
      <c r="T1278">
        <v>9.6915567444886899E-3</v>
      </c>
      <c r="U1278">
        <v>72</v>
      </c>
      <c r="V1278">
        <v>33</v>
      </c>
      <c r="W1278">
        <v>2.8305669839465799</v>
      </c>
      <c r="X1278">
        <v>-0.12214916904832999</v>
      </c>
      <c r="Y1278">
        <v>98</v>
      </c>
      <c r="Z1278">
        <v>74</v>
      </c>
      <c r="AA1278">
        <v>0.78363791216477097</v>
      </c>
      <c r="AB1278">
        <v>0.324757140472473</v>
      </c>
      <c r="AC1278">
        <v>54</v>
      </c>
      <c r="AD1278">
        <v>14</v>
      </c>
      <c r="AE1278">
        <v>8.6460458197465204</v>
      </c>
      <c r="AF1278">
        <v>0.24664141703820899</v>
      </c>
      <c r="AH1278">
        <v>-7</v>
      </c>
      <c r="AJ1278">
        <v>1</v>
      </c>
      <c r="AK1278">
        <v>0</v>
      </c>
      <c r="AL1278">
        <v>7.51</v>
      </c>
      <c r="AM1278">
        <v>0.50999999999999901</v>
      </c>
      <c r="AO1278">
        <v>0</v>
      </c>
      <c r="AP1278">
        <v>0</v>
      </c>
      <c r="AQ1278">
        <v>7.51</v>
      </c>
      <c r="AR1278">
        <v>0.50999999999999901</v>
      </c>
      <c r="AS1278">
        <v>1</v>
      </c>
      <c r="AT1278">
        <v>0</v>
      </c>
      <c r="AV1278">
        <v>7</v>
      </c>
      <c r="AW1278">
        <v>0</v>
      </c>
      <c r="AX1278">
        <v>0</v>
      </c>
      <c r="AZ1278">
        <f t="shared" si="19"/>
        <v>0</v>
      </c>
    </row>
    <row r="1279" spans="1:52" hidden="1" x14ac:dyDescent="0.25">
      <c r="A1279" t="s">
        <v>48</v>
      </c>
      <c r="B1279" t="s">
        <v>70</v>
      </c>
      <c r="C1279">
        <v>2009</v>
      </c>
      <c r="D1279">
        <v>15</v>
      </c>
      <c r="E1279">
        <v>0</v>
      </c>
      <c r="F1279">
        <v>7.3</v>
      </c>
      <c r="G1279">
        <v>4</v>
      </c>
      <c r="I1279">
        <v>44</v>
      </c>
      <c r="J1279">
        <v>32</v>
      </c>
      <c r="K1279">
        <v>6.53049392355216</v>
      </c>
      <c r="L1279">
        <v>0.54491449325516295</v>
      </c>
      <c r="M1279">
        <v>66</v>
      </c>
      <c r="N1279">
        <v>82</v>
      </c>
      <c r="O1279">
        <v>-6.1525593541419603</v>
      </c>
      <c r="P1279">
        <v>0.40712075707994499</v>
      </c>
      <c r="Q1279">
        <v>47</v>
      </c>
      <c r="R1279">
        <v>62</v>
      </c>
      <c r="S1279">
        <v>-0.87503277861826201</v>
      </c>
      <c r="T1279">
        <v>0.67195151180760004</v>
      </c>
      <c r="U1279">
        <v>82</v>
      </c>
      <c r="V1279">
        <v>18</v>
      </c>
      <c r="W1279">
        <v>1.91724546911088</v>
      </c>
      <c r="X1279">
        <v>0.25806401621562702</v>
      </c>
      <c r="Y1279">
        <v>75</v>
      </c>
      <c r="Z1279">
        <v>75</v>
      </c>
      <c r="AA1279">
        <v>0</v>
      </c>
      <c r="AB1279">
        <v>-9.5291460643371802E-3</v>
      </c>
      <c r="AC1279">
        <v>59</v>
      </c>
      <c r="AD1279">
        <v>50</v>
      </c>
      <c r="AE1279">
        <v>2.4354985837009502</v>
      </c>
      <c r="AF1279">
        <v>0.61795116243336601</v>
      </c>
      <c r="AH1279">
        <v>-3</v>
      </c>
      <c r="AJ1279">
        <v>-1</v>
      </c>
      <c r="AK1279">
        <v>-1</v>
      </c>
      <c r="AL1279">
        <v>-1.34</v>
      </c>
      <c r="AM1279">
        <v>-4.34</v>
      </c>
      <c r="AO1279">
        <v>0</v>
      </c>
      <c r="AP1279">
        <v>0</v>
      </c>
      <c r="AQ1279">
        <v>-1.34</v>
      </c>
      <c r="AR1279">
        <v>-4.34</v>
      </c>
      <c r="AS1279">
        <v>-1</v>
      </c>
      <c r="AT1279">
        <v>-1</v>
      </c>
      <c r="AV1279">
        <v>33</v>
      </c>
      <c r="AW1279">
        <v>30</v>
      </c>
      <c r="AX1279">
        <v>1</v>
      </c>
      <c r="AZ1279">
        <f t="shared" si="19"/>
        <v>0</v>
      </c>
    </row>
    <row r="1280" spans="1:52" hidden="1" x14ac:dyDescent="0.25">
      <c r="A1280" t="s">
        <v>62</v>
      </c>
      <c r="B1280" t="s">
        <v>47</v>
      </c>
      <c r="C1280">
        <v>2009</v>
      </c>
      <c r="D1280">
        <v>15</v>
      </c>
      <c r="E1280">
        <v>1</v>
      </c>
      <c r="F1280">
        <v>5.4</v>
      </c>
      <c r="G1280">
        <v>13.9</v>
      </c>
      <c r="I1280">
        <v>48</v>
      </c>
      <c r="J1280">
        <v>66</v>
      </c>
      <c r="K1280">
        <v>1.4382075666735501</v>
      </c>
      <c r="L1280">
        <v>0.269279646432729</v>
      </c>
      <c r="M1280">
        <v>58</v>
      </c>
      <c r="N1280">
        <v>33</v>
      </c>
      <c r="O1280">
        <v>0</v>
      </c>
      <c r="P1280">
        <v>5.9641239110532103E-2</v>
      </c>
      <c r="Q1280">
        <v>100</v>
      </c>
      <c r="R1280">
        <v>62</v>
      </c>
      <c r="S1280">
        <v>0.93389942627613198</v>
      </c>
      <c r="T1280">
        <v>0.379556730388382</v>
      </c>
      <c r="U1280">
        <v>77</v>
      </c>
      <c r="V1280">
        <v>31</v>
      </c>
      <c r="W1280">
        <v>6.5692222823879796</v>
      </c>
      <c r="X1280">
        <v>0.397608693165102</v>
      </c>
      <c r="Y1280">
        <v>10</v>
      </c>
      <c r="Z1280">
        <v>13</v>
      </c>
      <c r="AA1280">
        <v>-0.798994625355674</v>
      </c>
      <c r="AB1280">
        <v>-0.16633805302419399</v>
      </c>
      <c r="AC1280">
        <v>100</v>
      </c>
      <c r="AD1280">
        <v>57</v>
      </c>
      <c r="AE1280">
        <v>0.79362031235387098</v>
      </c>
      <c r="AF1280">
        <v>0.36757784086852202</v>
      </c>
      <c r="AH1280">
        <v>-7</v>
      </c>
      <c r="AJ1280">
        <v>-1</v>
      </c>
      <c r="AK1280">
        <v>1</v>
      </c>
      <c r="AL1280">
        <v>5.24</v>
      </c>
      <c r="AM1280">
        <v>-1.75999999999999</v>
      </c>
      <c r="AO1280">
        <v>0</v>
      </c>
      <c r="AP1280">
        <v>0</v>
      </c>
      <c r="AQ1280">
        <v>5.24</v>
      </c>
      <c r="AR1280">
        <v>-1.75999999999999</v>
      </c>
      <c r="AS1280">
        <v>-1</v>
      </c>
      <c r="AT1280">
        <v>1</v>
      </c>
      <c r="AV1280">
        <v>-3</v>
      </c>
      <c r="AW1280">
        <v>-10</v>
      </c>
      <c r="AX1280">
        <v>-1</v>
      </c>
      <c r="AZ1280">
        <f t="shared" si="19"/>
        <v>0</v>
      </c>
    </row>
    <row r="1281" spans="1:52" hidden="1" x14ac:dyDescent="0.25">
      <c r="A1281" t="s">
        <v>58</v>
      </c>
      <c r="B1281" t="s">
        <v>57</v>
      </c>
      <c r="C1281">
        <v>2009</v>
      </c>
      <c r="D1281">
        <v>15</v>
      </c>
      <c r="E1281">
        <v>0</v>
      </c>
      <c r="F1281">
        <v>-36.700000000000003</v>
      </c>
      <c r="G1281">
        <v>-50.9</v>
      </c>
      <c r="I1281">
        <v>52</v>
      </c>
      <c r="J1281">
        <v>58</v>
      </c>
      <c r="K1281">
        <v>-5.97367329470634</v>
      </c>
      <c r="L1281">
        <v>0.24737393999828999</v>
      </c>
      <c r="M1281">
        <v>18</v>
      </c>
      <c r="N1281">
        <v>74</v>
      </c>
      <c r="O1281">
        <v>-0.30935922260895898</v>
      </c>
      <c r="P1281">
        <v>-0.34578013331972302</v>
      </c>
      <c r="Q1281">
        <v>19</v>
      </c>
      <c r="R1281">
        <v>74</v>
      </c>
      <c r="S1281">
        <v>-3.5848101009828501</v>
      </c>
      <c r="T1281">
        <v>-0.139380495204558</v>
      </c>
      <c r="U1281">
        <v>19</v>
      </c>
      <c r="V1281">
        <v>45</v>
      </c>
      <c r="W1281">
        <v>-6.49879780856969</v>
      </c>
      <c r="X1281">
        <v>0.45118661019891798</v>
      </c>
      <c r="Y1281">
        <v>4</v>
      </c>
      <c r="Z1281">
        <v>79</v>
      </c>
      <c r="AA1281">
        <v>-13.156174245234</v>
      </c>
      <c r="AB1281">
        <v>0.54862016238268196</v>
      </c>
      <c r="AC1281">
        <v>48</v>
      </c>
      <c r="AD1281">
        <v>47</v>
      </c>
      <c r="AE1281">
        <v>-4.8955842147466404</v>
      </c>
      <c r="AF1281">
        <v>-0.235794668051511</v>
      </c>
      <c r="AH1281">
        <v>14</v>
      </c>
      <c r="AJ1281">
        <v>1</v>
      </c>
      <c r="AK1281">
        <v>1</v>
      </c>
      <c r="AL1281">
        <v>-12.91</v>
      </c>
      <c r="AM1281">
        <v>1.0900000000000001</v>
      </c>
      <c r="AO1281">
        <v>0</v>
      </c>
      <c r="AP1281">
        <v>0</v>
      </c>
      <c r="AQ1281">
        <v>-12.91</v>
      </c>
      <c r="AR1281">
        <v>1.0899999999999901</v>
      </c>
      <c r="AS1281">
        <v>1</v>
      </c>
      <c r="AT1281">
        <v>1</v>
      </c>
      <c r="AV1281">
        <v>1</v>
      </c>
      <c r="AW1281">
        <v>15</v>
      </c>
      <c r="AX1281">
        <v>1</v>
      </c>
      <c r="AZ1281">
        <f t="shared" si="19"/>
        <v>0</v>
      </c>
    </row>
    <row r="1282" spans="1:52" hidden="1" x14ac:dyDescent="0.25">
      <c r="A1282" t="s">
        <v>64</v>
      </c>
      <c r="B1282" t="s">
        <v>66</v>
      </c>
      <c r="C1282">
        <v>2009</v>
      </c>
      <c r="D1282">
        <v>15</v>
      </c>
      <c r="E1282">
        <v>1</v>
      </c>
      <c r="F1282">
        <v>28.6</v>
      </c>
      <c r="G1282">
        <v>20.2</v>
      </c>
      <c r="I1282">
        <v>82</v>
      </c>
      <c r="J1282">
        <v>39</v>
      </c>
      <c r="K1282">
        <v>0</v>
      </c>
      <c r="L1282">
        <v>6.9147546816642605E-2</v>
      </c>
      <c r="M1282">
        <v>45</v>
      </c>
      <c r="N1282">
        <v>74</v>
      </c>
      <c r="O1282">
        <v>-5.7623014558451704</v>
      </c>
      <c r="P1282">
        <v>0.27093336550888503</v>
      </c>
      <c r="Q1282">
        <v>24</v>
      </c>
      <c r="R1282">
        <v>88</v>
      </c>
      <c r="S1282">
        <v>0.77079190816569199</v>
      </c>
      <c r="T1282">
        <v>-0.117564608803992</v>
      </c>
      <c r="U1282">
        <v>81</v>
      </c>
      <c r="V1282">
        <v>16</v>
      </c>
      <c r="W1282">
        <v>-0.49071507434123501</v>
      </c>
      <c r="X1282">
        <v>0.109228578006966</v>
      </c>
      <c r="Y1282">
        <v>73</v>
      </c>
      <c r="Z1282">
        <v>25</v>
      </c>
      <c r="AA1282">
        <v>0</v>
      </c>
      <c r="AB1282">
        <v>2.7318834547260001E-2</v>
      </c>
      <c r="AC1282">
        <v>48</v>
      </c>
      <c r="AD1282">
        <v>32</v>
      </c>
      <c r="AE1282">
        <v>-8.5653054675280005E-2</v>
      </c>
      <c r="AF1282">
        <v>0.109602482160394</v>
      </c>
      <c r="AH1282">
        <v>-7.5</v>
      </c>
      <c r="AJ1282">
        <v>-1</v>
      </c>
      <c r="AK1282">
        <v>-1</v>
      </c>
      <c r="AL1282">
        <v>6.58</v>
      </c>
      <c r="AM1282">
        <v>-0.92</v>
      </c>
      <c r="AO1282">
        <v>0</v>
      </c>
      <c r="AP1282">
        <v>0</v>
      </c>
      <c r="AQ1282">
        <v>6.58</v>
      </c>
      <c r="AR1282">
        <v>-0.91999999999999904</v>
      </c>
      <c r="AS1282">
        <v>-1</v>
      </c>
      <c r="AT1282">
        <v>-1</v>
      </c>
      <c r="AV1282">
        <v>14</v>
      </c>
      <c r="AW1282">
        <v>6.5</v>
      </c>
      <c r="AX1282">
        <v>1</v>
      </c>
      <c r="AZ1282">
        <f t="shared" si="19"/>
        <v>0</v>
      </c>
    </row>
    <row r="1283" spans="1:52" hidden="1" x14ac:dyDescent="0.25">
      <c r="A1283" t="s">
        <v>60</v>
      </c>
      <c r="B1283" t="s">
        <v>73</v>
      </c>
      <c r="C1283">
        <v>2009</v>
      </c>
      <c r="D1283">
        <v>15</v>
      </c>
      <c r="E1283">
        <v>1</v>
      </c>
      <c r="F1283">
        <v>12.6</v>
      </c>
      <c r="G1283">
        <v>-16.399999999999999</v>
      </c>
      <c r="I1283">
        <v>93</v>
      </c>
      <c r="J1283">
        <v>0</v>
      </c>
      <c r="K1283">
        <v>-16.5076945335597</v>
      </c>
      <c r="L1283">
        <v>-0.50373347748266095</v>
      </c>
      <c r="M1283">
        <v>26</v>
      </c>
      <c r="N1283">
        <v>56</v>
      </c>
      <c r="O1283">
        <v>-2.2345520326667798</v>
      </c>
      <c r="P1283">
        <v>-0.46881116785875299</v>
      </c>
      <c r="Q1283">
        <v>34</v>
      </c>
      <c r="R1283">
        <v>100</v>
      </c>
      <c r="S1283">
        <v>5.2067035643125896</v>
      </c>
      <c r="T1283">
        <v>-0.49855692074705599</v>
      </c>
      <c r="U1283">
        <v>100</v>
      </c>
      <c r="V1283">
        <v>41</v>
      </c>
      <c r="W1283">
        <v>-0.37912970484700198</v>
      </c>
      <c r="X1283">
        <v>-0.27224728363172801</v>
      </c>
      <c r="Y1283">
        <v>70</v>
      </c>
      <c r="Z1283">
        <v>76</v>
      </c>
      <c r="AA1283">
        <v>4.9881563350953204</v>
      </c>
      <c r="AB1283">
        <v>-0.45005219733562202</v>
      </c>
      <c r="AC1283">
        <v>56</v>
      </c>
      <c r="AD1283">
        <v>73</v>
      </c>
      <c r="AE1283">
        <v>7.4845689940436797</v>
      </c>
      <c r="AF1283">
        <v>-0.63645691006817096</v>
      </c>
      <c r="AH1283">
        <v>-2.5</v>
      </c>
      <c r="AJ1283">
        <v>-1</v>
      </c>
      <c r="AK1283">
        <v>1</v>
      </c>
      <c r="AL1283">
        <v>-1.41</v>
      </c>
      <c r="AM1283">
        <v>-3.91</v>
      </c>
      <c r="AO1283">
        <v>0</v>
      </c>
      <c r="AP1283">
        <v>0</v>
      </c>
      <c r="AQ1283">
        <v>-1.41</v>
      </c>
      <c r="AR1283">
        <v>-3.91</v>
      </c>
      <c r="AS1283">
        <v>-1</v>
      </c>
      <c r="AT1283">
        <v>1</v>
      </c>
      <c r="AV1283">
        <v>1</v>
      </c>
      <c r="AW1283">
        <v>-1.5</v>
      </c>
      <c r="AX1283">
        <v>-1</v>
      </c>
      <c r="AZ1283">
        <f t="shared" si="19"/>
        <v>0</v>
      </c>
    </row>
    <row r="1284" spans="1:52" hidden="1" x14ac:dyDescent="0.25">
      <c r="A1284" t="s">
        <v>65</v>
      </c>
      <c r="B1284" t="s">
        <v>53</v>
      </c>
      <c r="C1284">
        <v>2009</v>
      </c>
      <c r="D1284">
        <v>15</v>
      </c>
      <c r="E1284">
        <v>1</v>
      </c>
      <c r="F1284">
        <v>16.600000000000001</v>
      </c>
      <c r="G1284">
        <v>12.2</v>
      </c>
      <c r="I1284">
        <v>63</v>
      </c>
      <c r="J1284">
        <v>66</v>
      </c>
      <c r="K1284">
        <v>1.79620992761117</v>
      </c>
      <c r="L1284">
        <v>0.17922272706040801</v>
      </c>
      <c r="M1284">
        <v>68</v>
      </c>
      <c r="N1284">
        <v>63</v>
      </c>
      <c r="O1284">
        <v>3.91867643593684</v>
      </c>
      <c r="P1284">
        <v>0.26502418687771401</v>
      </c>
      <c r="Q1284">
        <v>2</v>
      </c>
      <c r="R1284">
        <v>98</v>
      </c>
      <c r="S1284">
        <v>1.0803109919570999</v>
      </c>
      <c r="T1284">
        <v>0.21493097790236601</v>
      </c>
      <c r="U1284">
        <v>62</v>
      </c>
      <c r="V1284">
        <v>56</v>
      </c>
      <c r="W1284">
        <v>0</v>
      </c>
      <c r="X1284">
        <v>8.5456699905479799E-2</v>
      </c>
      <c r="Y1284">
        <v>81</v>
      </c>
      <c r="Z1284">
        <v>56</v>
      </c>
      <c r="AA1284">
        <v>0</v>
      </c>
      <c r="AB1284">
        <v>0.14873233307123099</v>
      </c>
      <c r="AC1284">
        <v>58</v>
      </c>
      <c r="AD1284">
        <v>32</v>
      </c>
      <c r="AE1284">
        <v>0</v>
      </c>
      <c r="AF1284">
        <v>9.1525025612146899E-2</v>
      </c>
      <c r="AH1284">
        <v>-7</v>
      </c>
      <c r="AJ1284">
        <v>-1</v>
      </c>
      <c r="AK1284">
        <v>1</v>
      </c>
      <c r="AL1284">
        <v>4.88</v>
      </c>
      <c r="AM1284">
        <v>-2.12</v>
      </c>
      <c r="AO1284">
        <v>0</v>
      </c>
      <c r="AP1284">
        <v>0</v>
      </c>
      <c r="AQ1284">
        <v>4.88</v>
      </c>
      <c r="AR1284">
        <v>-2.12</v>
      </c>
      <c r="AS1284">
        <v>-1</v>
      </c>
      <c r="AT1284">
        <v>1</v>
      </c>
      <c r="AV1284">
        <v>3</v>
      </c>
      <c r="AW1284">
        <v>-4</v>
      </c>
      <c r="AX1284">
        <v>-1</v>
      </c>
      <c r="AZ1284">
        <f t="shared" ref="AZ1284:AZ1347" si="20">IF(AO1284=0,0,1)</f>
        <v>0</v>
      </c>
    </row>
    <row r="1285" spans="1:52" hidden="1" x14ac:dyDescent="0.25">
      <c r="A1285" t="s">
        <v>67</v>
      </c>
      <c r="B1285" t="s">
        <v>54</v>
      </c>
      <c r="C1285">
        <v>2009</v>
      </c>
      <c r="D1285">
        <v>15</v>
      </c>
      <c r="E1285">
        <v>1</v>
      </c>
      <c r="F1285">
        <v>-28.9</v>
      </c>
      <c r="G1285">
        <v>5.8</v>
      </c>
      <c r="I1285">
        <v>48</v>
      </c>
      <c r="J1285">
        <v>50</v>
      </c>
      <c r="K1285">
        <v>2.18313483316865</v>
      </c>
      <c r="L1285">
        <v>0.51133271005741698</v>
      </c>
      <c r="M1285">
        <v>37</v>
      </c>
      <c r="N1285">
        <v>41</v>
      </c>
      <c r="O1285">
        <v>5.5212394723362701</v>
      </c>
      <c r="P1285">
        <v>0.63465439014671698</v>
      </c>
      <c r="Q1285">
        <v>6</v>
      </c>
      <c r="R1285">
        <v>11</v>
      </c>
      <c r="S1285">
        <v>6.6424227754725598</v>
      </c>
      <c r="T1285">
        <v>0.126427389327606</v>
      </c>
      <c r="U1285">
        <v>77</v>
      </c>
      <c r="V1285">
        <v>15</v>
      </c>
      <c r="W1285">
        <v>-1.53212149232129</v>
      </c>
      <c r="X1285">
        <v>-0.40197891053455997</v>
      </c>
      <c r="Y1285">
        <v>54</v>
      </c>
      <c r="Z1285">
        <v>64</v>
      </c>
      <c r="AA1285">
        <v>-7.5567429326825399</v>
      </c>
      <c r="AB1285">
        <v>0.28421950132796497</v>
      </c>
      <c r="AC1285">
        <v>17</v>
      </c>
      <c r="AD1285">
        <v>26</v>
      </c>
      <c r="AE1285">
        <v>11.6753226723525</v>
      </c>
      <c r="AF1285">
        <v>0.494939958852258</v>
      </c>
      <c r="AH1285">
        <v>-6.5</v>
      </c>
      <c r="AJ1285">
        <v>-1</v>
      </c>
      <c r="AK1285">
        <v>1</v>
      </c>
      <c r="AL1285">
        <v>3.49</v>
      </c>
      <c r="AM1285">
        <v>-3.01</v>
      </c>
      <c r="AO1285">
        <v>0</v>
      </c>
      <c r="AP1285">
        <v>0</v>
      </c>
      <c r="AQ1285">
        <v>3.49</v>
      </c>
      <c r="AR1285">
        <v>-3.01</v>
      </c>
      <c r="AS1285">
        <v>-1</v>
      </c>
      <c r="AT1285">
        <v>1</v>
      </c>
      <c r="AV1285">
        <v>-17</v>
      </c>
      <c r="AW1285">
        <v>-23.5</v>
      </c>
      <c r="AX1285">
        <v>-1</v>
      </c>
      <c r="AZ1285">
        <f t="shared" si="20"/>
        <v>0</v>
      </c>
    </row>
    <row r="1286" spans="1:52" hidden="1" x14ac:dyDescent="0.25">
      <c r="A1286" t="s">
        <v>66</v>
      </c>
      <c r="B1286" t="s">
        <v>64</v>
      </c>
      <c r="C1286">
        <v>2009</v>
      </c>
      <c r="D1286">
        <v>15</v>
      </c>
      <c r="E1286">
        <v>0</v>
      </c>
      <c r="F1286">
        <v>8.4</v>
      </c>
      <c r="G1286">
        <v>-20.2</v>
      </c>
      <c r="I1286">
        <v>74</v>
      </c>
      <c r="J1286">
        <v>45</v>
      </c>
      <c r="K1286">
        <v>0.59208063575530301</v>
      </c>
      <c r="L1286">
        <v>0.17741289900490601</v>
      </c>
      <c r="M1286">
        <v>39</v>
      </c>
      <c r="N1286">
        <v>82</v>
      </c>
      <c r="O1286">
        <v>0</v>
      </c>
      <c r="P1286">
        <v>-9.3694397387533504E-3</v>
      </c>
      <c r="Q1286">
        <v>16</v>
      </c>
      <c r="R1286">
        <v>81</v>
      </c>
      <c r="S1286">
        <v>-1.7754504814305401</v>
      </c>
      <c r="T1286">
        <v>0.17427120478185101</v>
      </c>
      <c r="U1286">
        <v>88</v>
      </c>
      <c r="V1286">
        <v>24</v>
      </c>
      <c r="W1286">
        <v>0</v>
      </c>
      <c r="X1286">
        <v>7.6681778099252501E-2</v>
      </c>
      <c r="Y1286">
        <v>32</v>
      </c>
      <c r="Z1286">
        <v>48</v>
      </c>
      <c r="AA1286">
        <v>2.2901925519823498</v>
      </c>
      <c r="AB1286">
        <v>-0.29936704871716602</v>
      </c>
      <c r="AC1286">
        <v>25</v>
      </c>
      <c r="AD1286">
        <v>73</v>
      </c>
      <c r="AE1286">
        <v>0</v>
      </c>
      <c r="AF1286">
        <v>3.2255744375543601E-3</v>
      </c>
      <c r="AH1286">
        <v>7.5</v>
      </c>
      <c r="AJ1286">
        <v>1</v>
      </c>
      <c r="AK1286">
        <v>-1</v>
      </c>
      <c r="AL1286">
        <v>-6.58</v>
      </c>
      <c r="AM1286">
        <v>0.92</v>
      </c>
      <c r="AO1286">
        <v>0</v>
      </c>
      <c r="AP1286">
        <v>0</v>
      </c>
      <c r="AQ1286">
        <v>-6.58</v>
      </c>
      <c r="AR1286">
        <v>0.91999999999999904</v>
      </c>
      <c r="AS1286">
        <v>1</v>
      </c>
      <c r="AT1286">
        <v>-1</v>
      </c>
      <c r="AV1286">
        <v>-14</v>
      </c>
      <c r="AW1286">
        <v>-6.5</v>
      </c>
      <c r="AX1286">
        <v>-1</v>
      </c>
      <c r="AZ1286">
        <f t="shared" si="20"/>
        <v>0</v>
      </c>
    </row>
    <row r="1287" spans="1:52" hidden="1" x14ac:dyDescent="0.25">
      <c r="A1287" t="s">
        <v>68</v>
      </c>
      <c r="B1287" t="s">
        <v>56</v>
      </c>
      <c r="C1287">
        <v>2009</v>
      </c>
      <c r="D1287">
        <v>15</v>
      </c>
      <c r="E1287">
        <v>1</v>
      </c>
      <c r="F1287">
        <v>-39.200000000000003</v>
      </c>
      <c r="G1287">
        <v>-58.2</v>
      </c>
      <c r="I1287">
        <v>22</v>
      </c>
      <c r="J1287">
        <v>66</v>
      </c>
      <c r="K1287">
        <v>-8.6230966208434392</v>
      </c>
      <c r="L1287">
        <v>0.39689184579215198</v>
      </c>
      <c r="M1287">
        <v>50</v>
      </c>
      <c r="N1287">
        <v>29</v>
      </c>
      <c r="O1287">
        <v>-2.0092169204522499</v>
      </c>
      <c r="P1287">
        <v>0.29465552929662803</v>
      </c>
      <c r="Q1287">
        <v>37</v>
      </c>
      <c r="R1287">
        <v>65</v>
      </c>
      <c r="S1287">
        <v>-2.0996312197270002</v>
      </c>
      <c r="T1287">
        <v>0.54134165022808101</v>
      </c>
      <c r="U1287">
        <v>27</v>
      </c>
      <c r="V1287">
        <v>4</v>
      </c>
      <c r="W1287">
        <v>-3.8163585092666499</v>
      </c>
      <c r="X1287">
        <v>0.18873091013715099</v>
      </c>
      <c r="Y1287">
        <v>27</v>
      </c>
      <c r="Z1287">
        <v>51</v>
      </c>
      <c r="AA1287">
        <v>-4.8519395167267803</v>
      </c>
      <c r="AB1287">
        <v>-0.15977787595647799</v>
      </c>
      <c r="AC1287">
        <v>44</v>
      </c>
      <c r="AD1287">
        <v>93</v>
      </c>
      <c r="AE1287">
        <v>0</v>
      </c>
      <c r="AF1287">
        <v>-8.3005125726895307E-2</v>
      </c>
      <c r="AH1287">
        <v>14</v>
      </c>
      <c r="AJ1287">
        <v>1</v>
      </c>
      <c r="AK1287">
        <v>1</v>
      </c>
      <c r="AL1287">
        <v>-11.14</v>
      </c>
      <c r="AM1287">
        <v>2.8599999999999901</v>
      </c>
      <c r="AO1287">
        <v>0</v>
      </c>
      <c r="AP1287">
        <v>0</v>
      </c>
      <c r="AQ1287">
        <v>-11.14</v>
      </c>
      <c r="AR1287">
        <v>2.8599999999999901</v>
      </c>
      <c r="AS1287">
        <v>1</v>
      </c>
      <c r="AT1287">
        <v>1</v>
      </c>
      <c r="AV1287">
        <v>-3</v>
      </c>
      <c r="AW1287">
        <v>11</v>
      </c>
      <c r="AX1287">
        <v>1</v>
      </c>
      <c r="AZ1287">
        <f t="shared" si="20"/>
        <v>0</v>
      </c>
    </row>
    <row r="1288" spans="1:52" hidden="1" x14ac:dyDescent="0.25">
      <c r="A1288" t="s">
        <v>54</v>
      </c>
      <c r="B1288" t="s">
        <v>67</v>
      </c>
      <c r="C1288">
        <v>2009</v>
      </c>
      <c r="D1288">
        <v>15</v>
      </c>
      <c r="E1288">
        <v>0</v>
      </c>
      <c r="F1288">
        <v>-34.700000000000003</v>
      </c>
      <c r="G1288">
        <v>-5.8</v>
      </c>
      <c r="I1288">
        <v>41</v>
      </c>
      <c r="J1288">
        <v>37</v>
      </c>
      <c r="K1288">
        <v>2.9304978069894898</v>
      </c>
      <c r="L1288">
        <v>0.74351857093639495</v>
      </c>
      <c r="M1288">
        <v>50</v>
      </c>
      <c r="N1288">
        <v>48</v>
      </c>
      <c r="O1288">
        <v>-3.9813213320414</v>
      </c>
      <c r="P1288">
        <v>-0.37561425927098302</v>
      </c>
      <c r="Q1288">
        <v>15</v>
      </c>
      <c r="R1288">
        <v>77</v>
      </c>
      <c r="S1288">
        <v>-1.96497808144301</v>
      </c>
      <c r="T1288">
        <v>-0.14102153665824699</v>
      </c>
      <c r="U1288">
        <v>11</v>
      </c>
      <c r="V1288">
        <v>6</v>
      </c>
      <c r="W1288">
        <v>2.61665657752078</v>
      </c>
      <c r="X1288">
        <v>0.243711531638098</v>
      </c>
      <c r="Y1288">
        <v>26</v>
      </c>
      <c r="Z1288">
        <v>17</v>
      </c>
      <c r="AA1288">
        <v>0</v>
      </c>
      <c r="AB1288">
        <v>3.3995527158737597E-2</v>
      </c>
      <c r="AC1288">
        <v>64</v>
      </c>
      <c r="AD1288">
        <v>54</v>
      </c>
      <c r="AE1288">
        <v>-3.14948853693654</v>
      </c>
      <c r="AF1288">
        <v>0.18620631395154</v>
      </c>
      <c r="AH1288">
        <v>6.5</v>
      </c>
      <c r="AJ1288">
        <v>1</v>
      </c>
      <c r="AK1288">
        <v>1</v>
      </c>
      <c r="AL1288">
        <v>-3.49</v>
      </c>
      <c r="AM1288">
        <v>3.01</v>
      </c>
      <c r="AO1288">
        <v>0</v>
      </c>
      <c r="AP1288">
        <v>0</v>
      </c>
      <c r="AQ1288">
        <v>-3.49</v>
      </c>
      <c r="AR1288">
        <v>3.01</v>
      </c>
      <c r="AS1288">
        <v>1</v>
      </c>
      <c r="AT1288">
        <v>1</v>
      </c>
      <c r="AV1288">
        <v>17</v>
      </c>
      <c r="AW1288">
        <v>23.5</v>
      </c>
      <c r="AX1288">
        <v>1</v>
      </c>
      <c r="AZ1288">
        <f t="shared" si="20"/>
        <v>0</v>
      </c>
    </row>
    <row r="1289" spans="1:52" hidden="1" x14ac:dyDescent="0.25">
      <c r="A1289" t="s">
        <v>69</v>
      </c>
      <c r="B1289" t="s">
        <v>61</v>
      </c>
      <c r="C1289">
        <v>2009</v>
      </c>
      <c r="D1289">
        <v>15</v>
      </c>
      <c r="E1289">
        <v>1</v>
      </c>
      <c r="F1289">
        <v>3.8</v>
      </c>
      <c r="G1289">
        <v>-3.9</v>
      </c>
      <c r="I1289">
        <v>48</v>
      </c>
      <c r="J1289">
        <v>55</v>
      </c>
      <c r="K1289">
        <v>0.61227556833894403</v>
      </c>
      <c r="L1289">
        <v>0.48510395446645999</v>
      </c>
      <c r="M1289">
        <v>95</v>
      </c>
      <c r="N1289">
        <v>89</v>
      </c>
      <c r="O1289">
        <v>0</v>
      </c>
      <c r="P1289">
        <v>-9.2548847113893204E-2</v>
      </c>
      <c r="Q1289">
        <v>95</v>
      </c>
      <c r="R1289">
        <v>75</v>
      </c>
      <c r="S1289">
        <v>-6.1001054881850703</v>
      </c>
      <c r="T1289">
        <v>0.45920947747733298</v>
      </c>
      <c r="U1289">
        <v>84</v>
      </c>
      <c r="V1289">
        <v>77</v>
      </c>
      <c r="W1289">
        <v>0</v>
      </c>
      <c r="X1289">
        <v>7.1057874975329102E-2</v>
      </c>
      <c r="Y1289">
        <v>36</v>
      </c>
      <c r="Z1289">
        <v>34</v>
      </c>
      <c r="AA1289">
        <v>0</v>
      </c>
      <c r="AB1289">
        <v>5.3207693170210402E-2</v>
      </c>
      <c r="AC1289">
        <v>12</v>
      </c>
      <c r="AD1289">
        <v>25</v>
      </c>
      <c r="AE1289">
        <v>9.9652969004208405</v>
      </c>
      <c r="AF1289">
        <v>0.51598752131661696</v>
      </c>
      <c r="AH1289">
        <v>-4.5</v>
      </c>
      <c r="AJ1289">
        <v>-1</v>
      </c>
      <c r="AK1289">
        <v>1</v>
      </c>
      <c r="AL1289">
        <v>1.37</v>
      </c>
      <c r="AM1289">
        <v>-3.13</v>
      </c>
      <c r="AO1289">
        <v>0</v>
      </c>
      <c r="AP1289">
        <v>0</v>
      </c>
      <c r="AQ1289">
        <v>1.37</v>
      </c>
      <c r="AR1289">
        <v>-3.13</v>
      </c>
      <c r="AS1289">
        <v>-1</v>
      </c>
      <c r="AT1289">
        <v>1</v>
      </c>
      <c r="AV1289">
        <v>3</v>
      </c>
      <c r="AW1289">
        <v>-1.5</v>
      </c>
      <c r="AX1289">
        <v>-1</v>
      </c>
      <c r="AZ1289">
        <f t="shared" si="20"/>
        <v>0</v>
      </c>
    </row>
    <row r="1290" spans="1:52" hidden="1" x14ac:dyDescent="0.25">
      <c r="A1290" t="s">
        <v>70</v>
      </c>
      <c r="B1290" t="s">
        <v>48</v>
      </c>
      <c r="C1290">
        <v>2009</v>
      </c>
      <c r="D1290">
        <v>15</v>
      </c>
      <c r="E1290">
        <v>1</v>
      </c>
      <c r="F1290">
        <v>3.3</v>
      </c>
      <c r="G1290">
        <v>-4</v>
      </c>
      <c r="I1290">
        <v>82</v>
      </c>
      <c r="J1290">
        <v>66</v>
      </c>
      <c r="K1290">
        <v>-1.7772889694923699</v>
      </c>
      <c r="L1290">
        <v>-0.14994392694580999</v>
      </c>
      <c r="M1290">
        <v>32</v>
      </c>
      <c r="N1290">
        <v>44</v>
      </c>
      <c r="O1290">
        <v>-4.3735613085296201</v>
      </c>
      <c r="P1290">
        <v>-0.66242562229219004</v>
      </c>
      <c r="Q1290">
        <v>18</v>
      </c>
      <c r="R1290">
        <v>82</v>
      </c>
      <c r="S1290">
        <v>-0.18877688069805701</v>
      </c>
      <c r="T1290">
        <v>-0.25201633756827801</v>
      </c>
      <c r="U1290">
        <v>62</v>
      </c>
      <c r="V1290">
        <v>47</v>
      </c>
      <c r="W1290">
        <v>-1.2905162334742299</v>
      </c>
      <c r="X1290">
        <v>-0.31376216405028801</v>
      </c>
      <c r="Y1290">
        <v>50</v>
      </c>
      <c r="Z1290">
        <v>59</v>
      </c>
      <c r="AA1290">
        <v>1.10425622226509</v>
      </c>
      <c r="AB1290">
        <v>-0.58797355245564498</v>
      </c>
      <c r="AC1290">
        <v>75</v>
      </c>
      <c r="AD1290">
        <v>75</v>
      </c>
      <c r="AE1290">
        <v>0</v>
      </c>
      <c r="AF1290">
        <v>-9.8702561529035407E-2</v>
      </c>
      <c r="AH1290">
        <v>3</v>
      </c>
      <c r="AJ1290">
        <v>1</v>
      </c>
      <c r="AK1290">
        <v>-1</v>
      </c>
      <c r="AL1290">
        <v>1.34</v>
      </c>
      <c r="AM1290">
        <v>4.34</v>
      </c>
      <c r="AO1290">
        <v>0</v>
      </c>
      <c r="AP1290">
        <v>0</v>
      </c>
      <c r="AQ1290">
        <v>1.34</v>
      </c>
      <c r="AR1290">
        <v>4.34</v>
      </c>
      <c r="AS1290">
        <v>1</v>
      </c>
      <c r="AT1290">
        <v>-1</v>
      </c>
      <c r="AV1290">
        <v>-33</v>
      </c>
      <c r="AW1290">
        <v>-30</v>
      </c>
      <c r="AX1290">
        <v>-1</v>
      </c>
      <c r="AZ1290">
        <f t="shared" si="20"/>
        <v>0</v>
      </c>
    </row>
    <row r="1291" spans="1:52" hidden="1" x14ac:dyDescent="0.25">
      <c r="A1291" t="s">
        <v>45</v>
      </c>
      <c r="B1291" t="s">
        <v>68</v>
      </c>
      <c r="C1291">
        <v>2009</v>
      </c>
      <c r="D1291">
        <v>16</v>
      </c>
      <c r="E1291">
        <v>1</v>
      </c>
      <c r="F1291">
        <v>16.8</v>
      </c>
      <c r="G1291">
        <v>55.8</v>
      </c>
      <c r="I1291">
        <v>83</v>
      </c>
      <c r="J1291">
        <v>43</v>
      </c>
      <c r="K1291">
        <v>0.92355657817109205</v>
      </c>
      <c r="L1291">
        <v>0.31782422613667899</v>
      </c>
      <c r="M1291">
        <v>64</v>
      </c>
      <c r="N1291">
        <v>21</v>
      </c>
      <c r="O1291">
        <v>0</v>
      </c>
      <c r="P1291">
        <v>8.9989701480683804E-2</v>
      </c>
      <c r="Q1291">
        <v>12</v>
      </c>
      <c r="R1291">
        <v>31</v>
      </c>
      <c r="S1291">
        <v>-5.5531354568252302</v>
      </c>
      <c r="T1291">
        <v>-0.23174476820692799</v>
      </c>
      <c r="U1291">
        <v>62</v>
      </c>
      <c r="V1291">
        <v>37</v>
      </c>
      <c r="W1291">
        <v>0</v>
      </c>
      <c r="X1291">
        <v>5.9390632136458101E-2</v>
      </c>
      <c r="Y1291">
        <v>75</v>
      </c>
      <c r="Z1291">
        <v>32</v>
      </c>
      <c r="AA1291">
        <v>0</v>
      </c>
      <c r="AB1291">
        <v>-6.7886898386355296E-2</v>
      </c>
      <c r="AC1291">
        <v>26</v>
      </c>
      <c r="AD1291">
        <v>28</v>
      </c>
      <c r="AE1291">
        <v>-2.2723129222052698</v>
      </c>
      <c r="AF1291">
        <v>-0.14322668325999</v>
      </c>
      <c r="AH1291">
        <v>-16</v>
      </c>
      <c r="AJ1291">
        <v>-1</v>
      </c>
      <c r="AK1291">
        <v>-1</v>
      </c>
      <c r="AL1291">
        <v>13.89</v>
      </c>
      <c r="AM1291">
        <v>-2.1099999999999901</v>
      </c>
      <c r="AO1291">
        <v>0</v>
      </c>
      <c r="AP1291">
        <v>0</v>
      </c>
      <c r="AQ1291">
        <v>13.89</v>
      </c>
      <c r="AR1291">
        <v>-2.1099999999999901</v>
      </c>
      <c r="AS1291">
        <v>-1</v>
      </c>
      <c r="AT1291">
        <v>-1</v>
      </c>
      <c r="AV1291">
        <v>21</v>
      </c>
      <c r="AW1291">
        <v>5</v>
      </c>
      <c r="AX1291">
        <v>1</v>
      </c>
      <c r="AZ1291">
        <f t="shared" si="20"/>
        <v>0</v>
      </c>
    </row>
    <row r="1292" spans="1:52" x14ac:dyDescent="0.25">
      <c r="A1292" t="s">
        <v>47</v>
      </c>
      <c r="B1292" t="s">
        <v>51</v>
      </c>
      <c r="C1292">
        <v>2009</v>
      </c>
      <c r="D1292">
        <v>16</v>
      </c>
      <c r="E1292">
        <v>1</v>
      </c>
      <c r="F1292">
        <v>-6.1</v>
      </c>
      <c r="G1292">
        <v>7.4</v>
      </c>
      <c r="I1292">
        <v>38</v>
      </c>
      <c r="J1292">
        <v>13</v>
      </c>
      <c r="K1292">
        <v>14.767992093462301</v>
      </c>
      <c r="L1292">
        <v>0.39436687418107802</v>
      </c>
      <c r="M1292">
        <v>67</v>
      </c>
      <c r="N1292">
        <v>52</v>
      </c>
      <c r="O1292">
        <v>0</v>
      </c>
      <c r="P1292">
        <v>-7.9390177767078695E-3</v>
      </c>
      <c r="Q1292">
        <v>30</v>
      </c>
      <c r="R1292">
        <v>0</v>
      </c>
      <c r="S1292">
        <v>-4.1182749488551904</v>
      </c>
      <c r="T1292">
        <v>-0.16979152958733301</v>
      </c>
      <c r="U1292">
        <v>60</v>
      </c>
      <c r="V1292">
        <v>34</v>
      </c>
      <c r="W1292">
        <v>0</v>
      </c>
      <c r="X1292">
        <v>9.0811275559454896E-2</v>
      </c>
      <c r="Y1292">
        <v>55</v>
      </c>
      <c r="Z1292">
        <v>78</v>
      </c>
      <c r="AA1292">
        <v>0.244743266203586</v>
      </c>
      <c r="AB1292">
        <v>0.154748414975446</v>
      </c>
      <c r="AC1292">
        <v>12</v>
      </c>
      <c r="AD1292">
        <v>15</v>
      </c>
      <c r="AE1292">
        <v>11.039980905451101</v>
      </c>
      <c r="AF1292">
        <v>0.42403547365523703</v>
      </c>
      <c r="AH1292">
        <v>-8</v>
      </c>
      <c r="AJ1292">
        <v>-1</v>
      </c>
      <c r="AK1292">
        <v>-1</v>
      </c>
      <c r="AL1292">
        <v>3.84</v>
      </c>
      <c r="AM1292">
        <v>-4.16</v>
      </c>
      <c r="AO1292">
        <v>10.5053504122174</v>
      </c>
      <c r="AP1292">
        <v>1.0440997619383601</v>
      </c>
      <c r="AQ1292">
        <v>4.8840997619383604</v>
      </c>
      <c r="AR1292">
        <v>-3.1159002380616299</v>
      </c>
      <c r="AS1292">
        <v>-1</v>
      </c>
      <c r="AT1292">
        <v>-1</v>
      </c>
      <c r="AV1292">
        <v>28</v>
      </c>
      <c r="AW1292">
        <v>20</v>
      </c>
      <c r="AX1292">
        <v>1</v>
      </c>
      <c r="AZ1292">
        <f t="shared" si="20"/>
        <v>1</v>
      </c>
    </row>
    <row r="1293" spans="1:52" hidden="1" x14ac:dyDescent="0.25">
      <c r="A1293" t="s">
        <v>49</v>
      </c>
      <c r="B1293" t="s">
        <v>60</v>
      </c>
      <c r="C1293">
        <v>2009</v>
      </c>
      <c r="D1293">
        <v>16</v>
      </c>
      <c r="E1293">
        <v>0</v>
      </c>
      <c r="F1293">
        <v>29.1</v>
      </c>
      <c r="G1293">
        <v>13.4</v>
      </c>
      <c r="I1293">
        <v>38</v>
      </c>
      <c r="J1293">
        <v>15</v>
      </c>
      <c r="K1293">
        <v>4.9061056837568398</v>
      </c>
      <c r="L1293">
        <v>0.13569548597891501</v>
      </c>
      <c r="M1293">
        <v>54</v>
      </c>
      <c r="N1293">
        <v>90</v>
      </c>
      <c r="O1293">
        <v>-4.5271891243502598</v>
      </c>
      <c r="P1293">
        <v>0.39711784717315401</v>
      </c>
      <c r="Q1293">
        <v>53</v>
      </c>
      <c r="R1293">
        <v>100</v>
      </c>
      <c r="S1293">
        <v>-8.3619112938712803</v>
      </c>
      <c r="T1293">
        <v>0.76085761503785199</v>
      </c>
      <c r="U1293">
        <v>80</v>
      </c>
      <c r="V1293">
        <v>31</v>
      </c>
      <c r="W1293">
        <v>2.9014581169698102</v>
      </c>
      <c r="X1293">
        <v>0.29552271962494298</v>
      </c>
      <c r="Y1293">
        <v>57</v>
      </c>
      <c r="Z1293">
        <v>43</v>
      </c>
      <c r="AA1293">
        <v>2.9029756685986601</v>
      </c>
      <c r="AB1293">
        <v>0.36454205853587102</v>
      </c>
      <c r="AC1293">
        <v>63</v>
      </c>
      <c r="AD1293">
        <v>80</v>
      </c>
      <c r="AE1293">
        <v>-1.7052241116656901</v>
      </c>
      <c r="AF1293">
        <v>0.44013377429203598</v>
      </c>
      <c r="AH1293">
        <v>3</v>
      </c>
      <c r="AJ1293">
        <v>1</v>
      </c>
      <c r="AK1293">
        <v>0</v>
      </c>
      <c r="AL1293">
        <v>0.74</v>
      </c>
      <c r="AM1293">
        <v>3.74</v>
      </c>
      <c r="AO1293">
        <v>0</v>
      </c>
      <c r="AP1293">
        <v>0</v>
      </c>
      <c r="AQ1293">
        <v>0.74</v>
      </c>
      <c r="AR1293">
        <v>3.74</v>
      </c>
      <c r="AS1293">
        <v>1</v>
      </c>
      <c r="AT1293">
        <v>0</v>
      </c>
      <c r="AV1293">
        <v>-3</v>
      </c>
      <c r="AW1293">
        <v>0</v>
      </c>
      <c r="AX1293">
        <v>0</v>
      </c>
      <c r="AZ1293">
        <f t="shared" si="20"/>
        <v>0</v>
      </c>
    </row>
    <row r="1294" spans="1:52" hidden="1" x14ac:dyDescent="0.25">
      <c r="A1294" t="s">
        <v>51</v>
      </c>
      <c r="B1294" t="s">
        <v>47</v>
      </c>
      <c r="C1294">
        <v>2009</v>
      </c>
      <c r="D1294">
        <v>16</v>
      </c>
      <c r="E1294">
        <v>0</v>
      </c>
      <c r="F1294">
        <v>-13.5</v>
      </c>
      <c r="G1294">
        <v>-7.4</v>
      </c>
      <c r="I1294">
        <v>52</v>
      </c>
      <c r="J1294">
        <v>67</v>
      </c>
      <c r="K1294">
        <v>-4.4191883073287199</v>
      </c>
      <c r="L1294">
        <v>0.40830463266733003</v>
      </c>
      <c r="M1294">
        <v>13</v>
      </c>
      <c r="N1294">
        <v>38</v>
      </c>
      <c r="O1294">
        <v>-1.00018424809977</v>
      </c>
      <c r="P1294">
        <v>0.112011171953598</v>
      </c>
      <c r="Q1294">
        <v>34</v>
      </c>
      <c r="R1294">
        <v>60</v>
      </c>
      <c r="S1294">
        <v>-2.2077725925403202</v>
      </c>
      <c r="T1294">
        <v>0.24578559059393501</v>
      </c>
      <c r="U1294">
        <v>0</v>
      </c>
      <c r="V1294">
        <v>30</v>
      </c>
      <c r="W1294">
        <v>0</v>
      </c>
      <c r="X1294">
        <v>-8.6098586315877898E-2</v>
      </c>
      <c r="Y1294">
        <v>15</v>
      </c>
      <c r="Z1294">
        <v>12</v>
      </c>
      <c r="AA1294">
        <v>-7.9158046780559497</v>
      </c>
      <c r="AB1294">
        <v>-0.39788073543013802</v>
      </c>
      <c r="AC1294">
        <v>78</v>
      </c>
      <c r="AD1294">
        <v>55</v>
      </c>
      <c r="AE1294">
        <v>-3.47849887369689</v>
      </c>
      <c r="AF1294">
        <v>0.34776050589810498</v>
      </c>
      <c r="AH1294">
        <v>8</v>
      </c>
      <c r="AJ1294">
        <v>1</v>
      </c>
      <c r="AK1294">
        <v>-1</v>
      </c>
      <c r="AL1294">
        <v>-3.84</v>
      </c>
      <c r="AM1294">
        <v>4.16</v>
      </c>
      <c r="AO1294">
        <v>0</v>
      </c>
      <c r="AP1294">
        <v>0</v>
      </c>
      <c r="AQ1294">
        <v>-3.84</v>
      </c>
      <c r="AR1294">
        <v>4.16</v>
      </c>
      <c r="AS1294">
        <v>1</v>
      </c>
      <c r="AT1294">
        <v>-1</v>
      </c>
      <c r="AV1294">
        <v>-28</v>
      </c>
      <c r="AW1294">
        <v>-20</v>
      </c>
      <c r="AX1294">
        <v>-1</v>
      </c>
      <c r="AZ1294">
        <f t="shared" si="20"/>
        <v>0</v>
      </c>
    </row>
    <row r="1295" spans="1:52" hidden="1" x14ac:dyDescent="0.25">
      <c r="A1295" t="s">
        <v>50</v>
      </c>
      <c r="B1295" t="s">
        <v>48</v>
      </c>
      <c r="C1295">
        <v>2009</v>
      </c>
      <c r="D1295">
        <v>16</v>
      </c>
      <c r="E1295">
        <v>0</v>
      </c>
      <c r="F1295">
        <v>9.9</v>
      </c>
      <c r="G1295">
        <v>-4.0999999999999996</v>
      </c>
      <c r="I1295">
        <v>45</v>
      </c>
      <c r="J1295">
        <v>61</v>
      </c>
      <c r="K1295">
        <v>-1.2172674546195501</v>
      </c>
      <c r="L1295">
        <v>-0.215160396489291</v>
      </c>
      <c r="M1295">
        <v>49</v>
      </c>
      <c r="N1295">
        <v>58</v>
      </c>
      <c r="O1295">
        <v>-2.5976924717423699</v>
      </c>
      <c r="P1295">
        <v>-0.43314229104675001</v>
      </c>
      <c r="Q1295">
        <v>79</v>
      </c>
      <c r="R1295">
        <v>80</v>
      </c>
      <c r="S1295">
        <v>0.45590136961935002</v>
      </c>
      <c r="T1295">
        <v>-0.27809715399183899</v>
      </c>
      <c r="U1295">
        <v>43</v>
      </c>
      <c r="V1295">
        <v>49</v>
      </c>
      <c r="W1295">
        <v>-3.3581881139674001</v>
      </c>
      <c r="X1295">
        <v>0.439348777582935</v>
      </c>
      <c r="Y1295">
        <v>27</v>
      </c>
      <c r="Z1295">
        <v>56</v>
      </c>
      <c r="AA1295">
        <v>-3.1744382891007401</v>
      </c>
      <c r="AB1295">
        <v>0.30022146804601801</v>
      </c>
      <c r="AC1295">
        <v>70</v>
      </c>
      <c r="AD1295">
        <v>76</v>
      </c>
      <c r="AE1295">
        <v>1.3946604590731899</v>
      </c>
      <c r="AF1295">
        <v>-0.395267071066703</v>
      </c>
      <c r="AH1295">
        <v>8.5</v>
      </c>
      <c r="AJ1295">
        <v>1</v>
      </c>
      <c r="AK1295">
        <v>1</v>
      </c>
      <c r="AL1295">
        <v>-3.12</v>
      </c>
      <c r="AM1295">
        <v>5.38</v>
      </c>
      <c r="AO1295">
        <v>0</v>
      </c>
      <c r="AP1295">
        <v>0</v>
      </c>
      <c r="AQ1295">
        <v>-3.12</v>
      </c>
      <c r="AR1295">
        <v>5.38</v>
      </c>
      <c r="AS1295">
        <v>1</v>
      </c>
      <c r="AT1295">
        <v>1</v>
      </c>
      <c r="AV1295">
        <v>32</v>
      </c>
      <c r="AW1295">
        <v>40.5</v>
      </c>
      <c r="AX1295">
        <v>1</v>
      </c>
      <c r="AZ1295">
        <f t="shared" si="20"/>
        <v>0</v>
      </c>
    </row>
    <row r="1296" spans="1:52" hidden="1" x14ac:dyDescent="0.25">
      <c r="A1296" t="s">
        <v>46</v>
      </c>
      <c r="B1296" t="s">
        <v>76</v>
      </c>
      <c r="C1296">
        <v>2009</v>
      </c>
      <c r="D1296">
        <v>16</v>
      </c>
      <c r="E1296">
        <v>1</v>
      </c>
      <c r="F1296">
        <v>-27.8</v>
      </c>
      <c r="G1296">
        <v>-45.7</v>
      </c>
      <c r="I1296">
        <v>55</v>
      </c>
      <c r="J1296">
        <v>46</v>
      </c>
      <c r="K1296">
        <v>-0.23554472984942801</v>
      </c>
      <c r="L1296">
        <v>0.43569940967411602</v>
      </c>
      <c r="M1296">
        <v>46</v>
      </c>
      <c r="N1296">
        <v>100</v>
      </c>
      <c r="O1296">
        <v>-3.0885219418597498</v>
      </c>
      <c r="P1296">
        <v>0.197736530701209</v>
      </c>
      <c r="Q1296">
        <v>3</v>
      </c>
      <c r="R1296">
        <v>92</v>
      </c>
      <c r="S1296">
        <v>-4.7279147458881097</v>
      </c>
      <c r="T1296">
        <v>0.52336478499841399</v>
      </c>
      <c r="U1296">
        <v>45</v>
      </c>
      <c r="V1296">
        <v>42</v>
      </c>
      <c r="W1296">
        <v>0</v>
      </c>
      <c r="X1296">
        <v>0.381902353435152</v>
      </c>
      <c r="Y1296">
        <v>47</v>
      </c>
      <c r="Z1296">
        <v>44</v>
      </c>
      <c r="AA1296">
        <v>-2.61001380335528</v>
      </c>
      <c r="AB1296">
        <v>0.47750288701959798</v>
      </c>
      <c r="AC1296">
        <v>61</v>
      </c>
      <c r="AD1296">
        <v>71</v>
      </c>
      <c r="AE1296">
        <v>-2.28497886876738</v>
      </c>
      <c r="AF1296">
        <v>0.325311631355021</v>
      </c>
      <c r="AH1296">
        <v>8.5</v>
      </c>
      <c r="AJ1296">
        <v>1</v>
      </c>
      <c r="AK1296">
        <v>1</v>
      </c>
      <c r="AL1296">
        <v>-8.15</v>
      </c>
      <c r="AM1296">
        <v>0.34999999999999898</v>
      </c>
      <c r="AO1296">
        <v>0</v>
      </c>
      <c r="AP1296">
        <v>0</v>
      </c>
      <c r="AQ1296">
        <v>-8.15</v>
      </c>
      <c r="AR1296">
        <v>0.34999999999999898</v>
      </c>
      <c r="AS1296">
        <v>1</v>
      </c>
      <c r="AT1296">
        <v>1</v>
      </c>
      <c r="AV1296">
        <v>6</v>
      </c>
      <c r="AW1296">
        <v>14.5</v>
      </c>
      <c r="AX1296">
        <v>1</v>
      </c>
      <c r="AZ1296">
        <f t="shared" si="20"/>
        <v>0</v>
      </c>
    </row>
    <row r="1297" spans="1:52" hidden="1" x14ac:dyDescent="0.25">
      <c r="A1297" t="s">
        <v>53</v>
      </c>
      <c r="B1297" t="s">
        <v>59</v>
      </c>
      <c r="C1297">
        <v>2009</v>
      </c>
      <c r="D1297">
        <v>16</v>
      </c>
      <c r="E1297">
        <v>1</v>
      </c>
      <c r="F1297">
        <v>3.4</v>
      </c>
      <c r="G1297">
        <v>39.5</v>
      </c>
      <c r="I1297">
        <v>66</v>
      </c>
      <c r="J1297">
        <v>10</v>
      </c>
      <c r="K1297">
        <v>5.6503949068590504</v>
      </c>
      <c r="L1297">
        <v>0.14060315911395899</v>
      </c>
      <c r="M1297">
        <v>61</v>
      </c>
      <c r="N1297">
        <v>17</v>
      </c>
      <c r="O1297">
        <v>6.7338074995407897</v>
      </c>
      <c r="P1297">
        <v>0.14030296363797701</v>
      </c>
      <c r="Q1297">
        <v>58</v>
      </c>
      <c r="R1297">
        <v>4</v>
      </c>
      <c r="S1297">
        <v>-1.04013116851955</v>
      </c>
      <c r="T1297">
        <v>-0.209634381156072</v>
      </c>
      <c r="U1297">
        <v>98</v>
      </c>
      <c r="V1297">
        <v>27</v>
      </c>
      <c r="W1297">
        <v>0</v>
      </c>
      <c r="X1297">
        <v>-4.8743358196857598E-3</v>
      </c>
      <c r="Y1297">
        <v>39</v>
      </c>
      <c r="Z1297">
        <v>40</v>
      </c>
      <c r="AA1297">
        <v>2.5443520313014201</v>
      </c>
      <c r="AB1297">
        <v>-0.46201702260960398</v>
      </c>
      <c r="AC1297">
        <v>49</v>
      </c>
      <c r="AD1297">
        <v>29</v>
      </c>
      <c r="AE1297">
        <v>2.59277228176764</v>
      </c>
      <c r="AF1297">
        <v>-0.111617498401337</v>
      </c>
      <c r="AH1297">
        <v>-13</v>
      </c>
      <c r="AJ1297">
        <v>-1</v>
      </c>
      <c r="AK1297">
        <v>1</v>
      </c>
      <c r="AL1297">
        <v>10.61</v>
      </c>
      <c r="AM1297">
        <v>-2.39</v>
      </c>
      <c r="AO1297">
        <v>0</v>
      </c>
      <c r="AP1297">
        <v>0</v>
      </c>
      <c r="AQ1297">
        <v>10.61</v>
      </c>
      <c r="AR1297">
        <v>-2.39</v>
      </c>
      <c r="AS1297">
        <v>-1</v>
      </c>
      <c r="AT1297">
        <v>1</v>
      </c>
      <c r="AV1297">
        <v>7</v>
      </c>
      <c r="AW1297">
        <v>-6</v>
      </c>
      <c r="AX1297">
        <v>-1</v>
      </c>
      <c r="AZ1297">
        <f t="shared" si="20"/>
        <v>0</v>
      </c>
    </row>
    <row r="1298" spans="1:52" hidden="1" x14ac:dyDescent="0.25">
      <c r="A1298" t="s">
        <v>72</v>
      </c>
      <c r="B1298" t="s">
        <v>58</v>
      </c>
      <c r="C1298">
        <v>2009</v>
      </c>
      <c r="D1298">
        <v>16</v>
      </c>
      <c r="E1298">
        <v>1</v>
      </c>
      <c r="F1298">
        <v>-23.2</v>
      </c>
      <c r="G1298">
        <v>5.6</v>
      </c>
      <c r="I1298">
        <v>66</v>
      </c>
      <c r="J1298">
        <v>18</v>
      </c>
      <c r="K1298">
        <v>-2.73674913163677</v>
      </c>
      <c r="L1298">
        <v>0.20138100265314601</v>
      </c>
      <c r="M1298">
        <v>54</v>
      </c>
      <c r="N1298">
        <v>58</v>
      </c>
      <c r="O1298">
        <v>-4.4336351601800299</v>
      </c>
      <c r="P1298">
        <v>-0.121652088635281</v>
      </c>
      <c r="Q1298">
        <v>46</v>
      </c>
      <c r="R1298">
        <v>21</v>
      </c>
      <c r="S1298">
        <v>-2.0261880908343501</v>
      </c>
      <c r="T1298">
        <v>0.17056862335831799</v>
      </c>
      <c r="U1298">
        <v>20</v>
      </c>
      <c r="V1298">
        <v>33</v>
      </c>
      <c r="W1298">
        <v>0</v>
      </c>
      <c r="X1298">
        <v>-2.0766913727688699E-2</v>
      </c>
      <c r="Y1298">
        <v>0</v>
      </c>
      <c r="Z1298">
        <v>43</v>
      </c>
      <c r="AA1298">
        <v>-3.3396676686706699</v>
      </c>
      <c r="AB1298">
        <v>0.22376615621318099</v>
      </c>
      <c r="AC1298">
        <v>22</v>
      </c>
      <c r="AD1298">
        <v>5</v>
      </c>
      <c r="AE1298">
        <v>-0.69579990352922805</v>
      </c>
      <c r="AF1298">
        <v>0.154699839361469</v>
      </c>
      <c r="AH1298">
        <v>-3</v>
      </c>
      <c r="AJ1298">
        <v>1</v>
      </c>
      <c r="AK1298">
        <v>1</v>
      </c>
      <c r="AL1298">
        <v>3.45</v>
      </c>
      <c r="AM1298">
        <v>0.45</v>
      </c>
      <c r="AO1298">
        <v>0</v>
      </c>
      <c r="AP1298">
        <v>0</v>
      </c>
      <c r="AQ1298">
        <v>3.45</v>
      </c>
      <c r="AR1298">
        <v>0.45</v>
      </c>
      <c r="AS1298">
        <v>1</v>
      </c>
      <c r="AT1298">
        <v>1</v>
      </c>
      <c r="AV1298">
        <v>14</v>
      </c>
      <c r="AW1298">
        <v>11</v>
      </c>
      <c r="AX1298">
        <v>1</v>
      </c>
      <c r="AZ1298">
        <f t="shared" si="20"/>
        <v>0</v>
      </c>
    </row>
    <row r="1299" spans="1:52" hidden="1" x14ac:dyDescent="0.25">
      <c r="A1299" t="s">
        <v>55</v>
      </c>
      <c r="B1299" t="s">
        <v>70</v>
      </c>
      <c r="C1299">
        <v>2009</v>
      </c>
      <c r="D1299">
        <v>16</v>
      </c>
      <c r="E1299">
        <v>0</v>
      </c>
      <c r="F1299">
        <v>25.1</v>
      </c>
      <c r="G1299">
        <v>25.3</v>
      </c>
      <c r="I1299">
        <v>72</v>
      </c>
      <c r="J1299">
        <v>20</v>
      </c>
      <c r="K1299">
        <v>-2.6237433911359598</v>
      </c>
      <c r="L1299">
        <v>-0.310305112509692</v>
      </c>
      <c r="M1299">
        <v>46</v>
      </c>
      <c r="N1299">
        <v>83</v>
      </c>
      <c r="O1299">
        <v>-2.3443850560035</v>
      </c>
      <c r="P1299">
        <v>0.19056438711041099</v>
      </c>
      <c r="Q1299">
        <v>56</v>
      </c>
      <c r="R1299">
        <v>59</v>
      </c>
      <c r="S1299">
        <v>-0.41589381626499899</v>
      </c>
      <c r="T1299">
        <v>0.129765792780553</v>
      </c>
      <c r="U1299">
        <v>82</v>
      </c>
      <c r="V1299">
        <v>18</v>
      </c>
      <c r="W1299">
        <v>-1.8259977133056999</v>
      </c>
      <c r="X1299">
        <v>-0.22319955935194599</v>
      </c>
      <c r="Y1299">
        <v>80</v>
      </c>
      <c r="Z1299">
        <v>68</v>
      </c>
      <c r="AA1299">
        <v>-4.3299048251438599</v>
      </c>
      <c r="AB1299">
        <v>0.55827644741819704</v>
      </c>
      <c r="AC1299">
        <v>33</v>
      </c>
      <c r="AD1299">
        <v>51</v>
      </c>
      <c r="AE1299">
        <v>-0.14630505992523801</v>
      </c>
      <c r="AF1299">
        <v>0.14111261505338399</v>
      </c>
      <c r="AH1299">
        <v>-7</v>
      </c>
      <c r="AJ1299">
        <v>-1</v>
      </c>
      <c r="AK1299">
        <v>-1</v>
      </c>
      <c r="AL1299">
        <v>3.43</v>
      </c>
      <c r="AM1299">
        <v>-3.57</v>
      </c>
      <c r="AO1299">
        <v>0</v>
      </c>
      <c r="AP1299">
        <v>0</v>
      </c>
      <c r="AQ1299">
        <v>3.43</v>
      </c>
      <c r="AR1299">
        <v>-3.57</v>
      </c>
      <c r="AS1299">
        <v>-1</v>
      </c>
      <c r="AT1299">
        <v>-1</v>
      </c>
      <c r="AV1299">
        <v>17</v>
      </c>
      <c r="AW1299">
        <v>10</v>
      </c>
      <c r="AX1299">
        <v>1</v>
      </c>
      <c r="AZ1299">
        <f t="shared" si="20"/>
        <v>0</v>
      </c>
    </row>
    <row r="1300" spans="1:52" hidden="1" x14ac:dyDescent="0.25">
      <c r="A1300" t="s">
        <v>57</v>
      </c>
      <c r="B1300" t="s">
        <v>64</v>
      </c>
      <c r="C1300">
        <v>2009</v>
      </c>
      <c r="D1300">
        <v>16</v>
      </c>
      <c r="E1300">
        <v>0</v>
      </c>
      <c r="F1300">
        <v>11.2</v>
      </c>
      <c r="G1300">
        <v>-21.9</v>
      </c>
      <c r="I1300">
        <v>72</v>
      </c>
      <c r="J1300">
        <v>46</v>
      </c>
      <c r="K1300">
        <v>0</v>
      </c>
      <c r="L1300">
        <v>3.43696107089441E-2</v>
      </c>
      <c r="M1300">
        <v>51</v>
      </c>
      <c r="N1300">
        <v>86</v>
      </c>
      <c r="O1300">
        <v>-8.9130332854141301</v>
      </c>
      <c r="P1300">
        <v>0.38800814165700598</v>
      </c>
      <c r="Q1300">
        <v>44</v>
      </c>
      <c r="R1300">
        <v>77</v>
      </c>
      <c r="S1300">
        <v>-4.8613307214861097</v>
      </c>
      <c r="T1300">
        <v>0.39710094816744901</v>
      </c>
      <c r="U1300">
        <v>59</v>
      </c>
      <c r="V1300">
        <v>27</v>
      </c>
      <c r="W1300">
        <v>-0.66544722461892702</v>
      </c>
      <c r="X1300">
        <v>-0.262840872720219</v>
      </c>
      <c r="Y1300">
        <v>51</v>
      </c>
      <c r="Z1300">
        <v>50</v>
      </c>
      <c r="AA1300">
        <v>0</v>
      </c>
      <c r="AB1300">
        <v>0.30821484405495098</v>
      </c>
      <c r="AC1300">
        <v>84</v>
      </c>
      <c r="AD1300">
        <v>76</v>
      </c>
      <c r="AE1300">
        <v>-2.2253820904292398</v>
      </c>
      <c r="AF1300">
        <v>0.24361962948218199</v>
      </c>
      <c r="AH1300">
        <v>7</v>
      </c>
      <c r="AJ1300">
        <v>1</v>
      </c>
      <c r="AK1300">
        <v>1</v>
      </c>
      <c r="AL1300">
        <v>-6.94</v>
      </c>
      <c r="AM1300">
        <v>5.9999999999999602E-2</v>
      </c>
      <c r="AO1300">
        <v>0</v>
      </c>
      <c r="AP1300">
        <v>0</v>
      </c>
      <c r="AQ1300">
        <v>-6.94</v>
      </c>
      <c r="AR1300">
        <v>5.9999999999999602E-2</v>
      </c>
      <c r="AS1300">
        <v>1</v>
      </c>
      <c r="AT1300">
        <v>1</v>
      </c>
      <c r="AV1300">
        <v>-3</v>
      </c>
      <c r="AW1300">
        <v>4</v>
      </c>
      <c r="AX1300">
        <v>1</v>
      </c>
      <c r="AZ1300">
        <f t="shared" si="20"/>
        <v>0</v>
      </c>
    </row>
    <row r="1301" spans="1:52" hidden="1" x14ac:dyDescent="0.25">
      <c r="A1301" t="s">
        <v>52</v>
      </c>
      <c r="B1301" t="s">
        <v>66</v>
      </c>
      <c r="C1301">
        <v>2009</v>
      </c>
      <c r="D1301">
        <v>16</v>
      </c>
      <c r="E1301">
        <v>0</v>
      </c>
      <c r="F1301">
        <v>-52.3</v>
      </c>
      <c r="G1301">
        <v>-54.1</v>
      </c>
      <c r="I1301">
        <v>31</v>
      </c>
      <c r="J1301">
        <v>33</v>
      </c>
      <c r="K1301">
        <v>0</v>
      </c>
      <c r="L1301">
        <v>2.8329560044757601E-2</v>
      </c>
      <c r="M1301">
        <v>25</v>
      </c>
      <c r="N1301">
        <v>69</v>
      </c>
      <c r="O1301">
        <v>-2.4364225103522998</v>
      </c>
      <c r="P1301">
        <v>-0.59411905978236801</v>
      </c>
      <c r="Q1301">
        <v>18</v>
      </c>
      <c r="R1301">
        <v>84</v>
      </c>
      <c r="S1301">
        <v>0</v>
      </c>
      <c r="T1301">
        <v>4.7576025123474398E-2</v>
      </c>
      <c r="U1301">
        <v>46</v>
      </c>
      <c r="V1301">
        <v>17</v>
      </c>
      <c r="W1301">
        <v>-1.6278685659354999</v>
      </c>
      <c r="X1301">
        <v>0.104055478446686</v>
      </c>
      <c r="Y1301">
        <v>38</v>
      </c>
      <c r="Z1301">
        <v>19</v>
      </c>
      <c r="AA1301">
        <v>2.1219046707503799</v>
      </c>
      <c r="AB1301">
        <v>0.27933118736690299</v>
      </c>
      <c r="AC1301">
        <v>0</v>
      </c>
      <c r="AD1301">
        <v>33</v>
      </c>
      <c r="AE1301">
        <v>0</v>
      </c>
      <c r="AF1301">
        <v>6.9330249988419995E-2</v>
      </c>
      <c r="AH1301">
        <v>14</v>
      </c>
      <c r="AJ1301">
        <v>1</v>
      </c>
      <c r="AK1301">
        <v>0</v>
      </c>
      <c r="AL1301">
        <v>-13.55</v>
      </c>
      <c r="AM1301">
        <v>0.44999999999999901</v>
      </c>
      <c r="AO1301">
        <v>0</v>
      </c>
      <c r="AP1301">
        <v>0</v>
      </c>
      <c r="AQ1301">
        <v>-13.55</v>
      </c>
      <c r="AR1301">
        <v>0.44999999999999901</v>
      </c>
      <c r="AS1301">
        <v>1</v>
      </c>
      <c r="AT1301">
        <v>0</v>
      </c>
      <c r="AV1301">
        <v>-14</v>
      </c>
      <c r="AW1301">
        <v>0</v>
      </c>
      <c r="AX1301">
        <v>0</v>
      </c>
      <c r="AZ1301">
        <f t="shared" si="20"/>
        <v>0</v>
      </c>
    </row>
    <row r="1302" spans="1:52" hidden="1" x14ac:dyDescent="0.25">
      <c r="A1302" t="s">
        <v>73</v>
      </c>
      <c r="B1302" t="s">
        <v>67</v>
      </c>
      <c r="C1302">
        <v>2009</v>
      </c>
      <c r="D1302">
        <v>16</v>
      </c>
      <c r="E1302">
        <v>1</v>
      </c>
      <c r="F1302">
        <v>23.8</v>
      </c>
      <c r="G1302">
        <v>56.8</v>
      </c>
      <c r="I1302">
        <v>69</v>
      </c>
      <c r="J1302">
        <v>36</v>
      </c>
      <c r="K1302">
        <v>0</v>
      </c>
      <c r="L1302">
        <v>0.185027400446405</v>
      </c>
      <c r="M1302">
        <v>0</v>
      </c>
      <c r="N1302">
        <v>45</v>
      </c>
      <c r="O1302">
        <v>2.66288101579888</v>
      </c>
      <c r="P1302">
        <v>0.37231093892072198</v>
      </c>
      <c r="Q1302">
        <v>38</v>
      </c>
      <c r="R1302">
        <v>72</v>
      </c>
      <c r="S1302">
        <v>-0.49571440421648699</v>
      </c>
      <c r="T1302">
        <v>0.232856635919796</v>
      </c>
      <c r="U1302">
        <v>99</v>
      </c>
      <c r="V1302">
        <v>10</v>
      </c>
      <c r="W1302">
        <v>-1.7286602870813399</v>
      </c>
      <c r="X1302">
        <v>-0.12504751166216399</v>
      </c>
      <c r="Y1302">
        <v>79</v>
      </c>
      <c r="Z1302">
        <v>17</v>
      </c>
      <c r="AA1302">
        <v>5.2009194539839996</v>
      </c>
      <c r="AB1302">
        <v>0.47762609136185702</v>
      </c>
      <c r="AC1302">
        <v>56</v>
      </c>
      <c r="AD1302">
        <v>56</v>
      </c>
      <c r="AE1302">
        <v>-0.92895733083993004</v>
      </c>
      <c r="AF1302">
        <v>0.26443990077451501</v>
      </c>
      <c r="AH1302">
        <v>-13.5</v>
      </c>
      <c r="AJ1302">
        <v>1</v>
      </c>
      <c r="AK1302">
        <v>1</v>
      </c>
      <c r="AL1302">
        <v>14.08</v>
      </c>
      <c r="AM1302">
        <v>0.57999999999999996</v>
      </c>
      <c r="AO1302">
        <v>0</v>
      </c>
      <c r="AP1302">
        <v>0</v>
      </c>
      <c r="AQ1302">
        <v>14.08</v>
      </c>
      <c r="AR1302">
        <v>0.57999999999999996</v>
      </c>
      <c r="AS1302">
        <v>1</v>
      </c>
      <c r="AT1302">
        <v>1</v>
      </c>
      <c r="AV1302">
        <v>38</v>
      </c>
      <c r="AW1302">
        <v>24.5</v>
      </c>
      <c r="AX1302">
        <v>1</v>
      </c>
      <c r="AZ1302">
        <f t="shared" si="20"/>
        <v>0</v>
      </c>
    </row>
    <row r="1303" spans="1:52" hidden="1" x14ac:dyDescent="0.25">
      <c r="A1303" t="s">
        <v>56</v>
      </c>
      <c r="B1303" t="s">
        <v>61</v>
      </c>
      <c r="C1303">
        <v>2009</v>
      </c>
      <c r="D1303">
        <v>16</v>
      </c>
      <c r="E1303">
        <v>0</v>
      </c>
      <c r="F1303">
        <v>19.399999999999999</v>
      </c>
      <c r="G1303">
        <v>12.8</v>
      </c>
      <c r="I1303">
        <v>38</v>
      </c>
      <c r="J1303">
        <v>54</v>
      </c>
      <c r="K1303">
        <v>-0.191085559065378</v>
      </c>
      <c r="L1303">
        <v>0.27449728234964099</v>
      </c>
      <c r="M1303">
        <v>67</v>
      </c>
      <c r="N1303">
        <v>90</v>
      </c>
      <c r="O1303">
        <v>6.4374218627296997</v>
      </c>
      <c r="P1303">
        <v>-0.40143234746377798</v>
      </c>
      <c r="Q1303">
        <v>0</v>
      </c>
      <c r="R1303">
        <v>70</v>
      </c>
      <c r="S1303">
        <v>-1.1496168734491301</v>
      </c>
      <c r="T1303">
        <v>0.34850465042654</v>
      </c>
      <c r="U1303">
        <v>64</v>
      </c>
      <c r="V1303">
        <v>79</v>
      </c>
      <c r="W1303">
        <v>-1.5835649288084701</v>
      </c>
      <c r="X1303">
        <v>0.117984528049926</v>
      </c>
      <c r="Y1303">
        <v>96</v>
      </c>
      <c r="Z1303">
        <v>32</v>
      </c>
      <c r="AA1303">
        <v>0.282777707887782</v>
      </c>
      <c r="AB1303">
        <v>-0.49871968981470299</v>
      </c>
      <c r="AC1303">
        <v>54</v>
      </c>
      <c r="AD1303">
        <v>35</v>
      </c>
      <c r="AE1303">
        <v>1.4931047736182601</v>
      </c>
      <c r="AF1303">
        <v>0.37266353940038499</v>
      </c>
      <c r="AH1303">
        <v>2</v>
      </c>
      <c r="AJ1303">
        <v>1</v>
      </c>
      <c r="AK1303">
        <v>1</v>
      </c>
      <c r="AL1303">
        <v>0.61</v>
      </c>
      <c r="AM1303">
        <v>2.61</v>
      </c>
      <c r="AO1303">
        <v>0</v>
      </c>
      <c r="AP1303">
        <v>0</v>
      </c>
      <c r="AQ1303">
        <v>0.61</v>
      </c>
      <c r="AR1303">
        <v>2.61</v>
      </c>
      <c r="AS1303">
        <v>1</v>
      </c>
      <c r="AT1303">
        <v>1</v>
      </c>
      <c r="AV1303">
        <v>7</v>
      </c>
      <c r="AW1303">
        <v>9</v>
      </c>
      <c r="AX1303">
        <v>1</v>
      </c>
      <c r="AZ1303">
        <f t="shared" si="20"/>
        <v>0</v>
      </c>
    </row>
    <row r="1304" spans="1:52" hidden="1" x14ac:dyDescent="0.25">
      <c r="A1304" t="s">
        <v>75</v>
      </c>
      <c r="B1304" t="s">
        <v>62</v>
      </c>
      <c r="C1304">
        <v>2009</v>
      </c>
      <c r="D1304">
        <v>16</v>
      </c>
      <c r="E1304">
        <v>1</v>
      </c>
      <c r="F1304">
        <v>25.8</v>
      </c>
      <c r="G1304">
        <v>21.6</v>
      </c>
      <c r="I1304">
        <v>62</v>
      </c>
      <c r="J1304">
        <v>54</v>
      </c>
      <c r="K1304">
        <v>6.3371858936546701</v>
      </c>
      <c r="L1304">
        <v>-0.22179950039118701</v>
      </c>
      <c r="M1304">
        <v>100</v>
      </c>
      <c r="N1304">
        <v>45</v>
      </c>
      <c r="O1304">
        <v>0</v>
      </c>
      <c r="P1304">
        <v>-2.43890335216231E-2</v>
      </c>
      <c r="Q1304">
        <v>0</v>
      </c>
      <c r="R1304">
        <v>76</v>
      </c>
      <c r="S1304">
        <v>3.8869503692966099</v>
      </c>
      <c r="T1304">
        <v>0.55932972240706602</v>
      </c>
      <c r="U1304">
        <v>65</v>
      </c>
      <c r="V1304">
        <v>100</v>
      </c>
      <c r="W1304">
        <v>8.4058336078172999</v>
      </c>
      <c r="X1304">
        <v>-0.107147518154874</v>
      </c>
      <c r="Y1304">
        <v>100</v>
      </c>
      <c r="Z1304">
        <v>100</v>
      </c>
      <c r="AA1304">
        <v>2.3565363069442902</v>
      </c>
      <c r="AB1304">
        <v>0.18597060590515099</v>
      </c>
      <c r="AC1304">
        <v>39</v>
      </c>
      <c r="AD1304">
        <v>15</v>
      </c>
      <c r="AE1304">
        <v>9.4385040288608995</v>
      </c>
      <c r="AF1304">
        <v>0.17132794508110399</v>
      </c>
      <c r="AH1304">
        <v>-3</v>
      </c>
      <c r="AJ1304">
        <v>1</v>
      </c>
      <c r="AK1304">
        <v>-1</v>
      </c>
      <c r="AL1304">
        <v>6.88</v>
      </c>
      <c r="AM1304">
        <v>3.88</v>
      </c>
      <c r="AO1304">
        <v>0</v>
      </c>
      <c r="AP1304">
        <v>0</v>
      </c>
      <c r="AQ1304">
        <v>6.88</v>
      </c>
      <c r="AR1304">
        <v>3.88</v>
      </c>
      <c r="AS1304">
        <v>1</v>
      </c>
      <c r="AT1304">
        <v>-1</v>
      </c>
      <c r="AV1304">
        <v>-14</v>
      </c>
      <c r="AW1304">
        <v>-17</v>
      </c>
      <c r="AX1304">
        <v>-1</v>
      </c>
      <c r="AZ1304">
        <f t="shared" si="20"/>
        <v>0</v>
      </c>
    </row>
    <row r="1305" spans="1:52" hidden="1" x14ac:dyDescent="0.25">
      <c r="A1305" t="s">
        <v>74</v>
      </c>
      <c r="B1305" t="s">
        <v>71</v>
      </c>
      <c r="C1305">
        <v>2009</v>
      </c>
      <c r="D1305">
        <v>16</v>
      </c>
      <c r="E1305">
        <v>0</v>
      </c>
      <c r="F1305">
        <v>-3.3</v>
      </c>
      <c r="G1305">
        <v>-29.5</v>
      </c>
      <c r="I1305">
        <v>0</v>
      </c>
      <c r="J1305">
        <v>85</v>
      </c>
      <c r="K1305">
        <v>2.1546426172886899</v>
      </c>
      <c r="L1305">
        <v>-0.373201361251838</v>
      </c>
      <c r="M1305">
        <v>25</v>
      </c>
      <c r="N1305">
        <v>48</v>
      </c>
      <c r="O1305">
        <v>-3.9220785648004899</v>
      </c>
      <c r="P1305">
        <v>0.111330407675439</v>
      </c>
      <c r="Q1305">
        <v>54</v>
      </c>
      <c r="R1305">
        <v>69</v>
      </c>
      <c r="S1305">
        <v>0</v>
      </c>
      <c r="T1305">
        <v>1.8495700207928598E-2</v>
      </c>
      <c r="U1305">
        <v>75</v>
      </c>
      <c r="V1305">
        <v>41</v>
      </c>
      <c r="W1305">
        <v>-3.9743670641002802</v>
      </c>
      <c r="X1305">
        <v>-0.23678253275623101</v>
      </c>
      <c r="Y1305">
        <v>48</v>
      </c>
      <c r="Z1305">
        <v>57</v>
      </c>
      <c r="AA1305">
        <v>-0.52372168918477602</v>
      </c>
      <c r="AB1305">
        <v>-0.33359946295144499</v>
      </c>
      <c r="AC1305">
        <v>22</v>
      </c>
      <c r="AD1305">
        <v>90</v>
      </c>
      <c r="AE1305">
        <v>-1.31963892746501</v>
      </c>
      <c r="AF1305">
        <v>-0.13641472563286999</v>
      </c>
      <c r="AH1305">
        <v>9</v>
      </c>
      <c r="AJ1305">
        <v>1</v>
      </c>
      <c r="AK1305">
        <v>-1</v>
      </c>
      <c r="AL1305">
        <v>-8.5399999999999991</v>
      </c>
      <c r="AM1305">
        <v>0.46</v>
      </c>
      <c r="AO1305">
        <v>0</v>
      </c>
      <c r="AP1305">
        <v>0</v>
      </c>
      <c r="AQ1305">
        <v>-8.5399999999999991</v>
      </c>
      <c r="AR1305">
        <v>0.46</v>
      </c>
      <c r="AS1305">
        <v>1</v>
      </c>
      <c r="AT1305">
        <v>-1</v>
      </c>
      <c r="AV1305">
        <v>-28</v>
      </c>
      <c r="AW1305">
        <v>-19</v>
      </c>
      <c r="AX1305">
        <v>-1</v>
      </c>
      <c r="AZ1305">
        <f t="shared" si="20"/>
        <v>0</v>
      </c>
    </row>
    <row r="1306" spans="1:52" hidden="1" x14ac:dyDescent="0.25">
      <c r="A1306" t="s">
        <v>59</v>
      </c>
      <c r="B1306" t="s">
        <v>53</v>
      </c>
      <c r="C1306">
        <v>2009</v>
      </c>
      <c r="D1306">
        <v>16</v>
      </c>
      <c r="E1306">
        <v>0</v>
      </c>
      <c r="F1306">
        <v>-36.1</v>
      </c>
      <c r="G1306">
        <v>-39.5</v>
      </c>
      <c r="I1306">
        <v>17</v>
      </c>
      <c r="J1306">
        <v>61</v>
      </c>
      <c r="K1306">
        <v>-11.260851352203201</v>
      </c>
      <c r="L1306">
        <v>0.69018699454474197</v>
      </c>
      <c r="M1306">
        <v>10</v>
      </c>
      <c r="N1306">
        <v>66</v>
      </c>
      <c r="O1306">
        <v>0</v>
      </c>
      <c r="P1306">
        <v>5.3056320525301801E-3</v>
      </c>
      <c r="Q1306">
        <v>27</v>
      </c>
      <c r="R1306">
        <v>98</v>
      </c>
      <c r="S1306">
        <v>1.28901969649871</v>
      </c>
      <c r="T1306">
        <v>-0.17233273494808499</v>
      </c>
      <c r="U1306">
        <v>4</v>
      </c>
      <c r="V1306">
        <v>58</v>
      </c>
      <c r="W1306">
        <v>3.0194015233949898</v>
      </c>
      <c r="X1306">
        <v>-0.27960640497441602</v>
      </c>
      <c r="Y1306">
        <v>29</v>
      </c>
      <c r="Z1306">
        <v>49</v>
      </c>
      <c r="AA1306">
        <v>-1.61736959708268</v>
      </c>
      <c r="AB1306">
        <v>0.29452207972793998</v>
      </c>
      <c r="AC1306">
        <v>40</v>
      </c>
      <c r="AD1306">
        <v>39</v>
      </c>
      <c r="AE1306">
        <v>-1.2389554901017401</v>
      </c>
      <c r="AF1306">
        <v>0.116212737185749</v>
      </c>
      <c r="AH1306">
        <v>13</v>
      </c>
      <c r="AJ1306">
        <v>1</v>
      </c>
      <c r="AK1306">
        <v>1</v>
      </c>
      <c r="AL1306">
        <v>-10.61</v>
      </c>
      <c r="AM1306">
        <v>2.39</v>
      </c>
      <c r="AO1306">
        <v>0</v>
      </c>
      <c r="AP1306">
        <v>0</v>
      </c>
      <c r="AQ1306">
        <v>-10.61</v>
      </c>
      <c r="AR1306">
        <v>2.39</v>
      </c>
      <c r="AS1306">
        <v>1</v>
      </c>
      <c r="AT1306">
        <v>1</v>
      </c>
      <c r="AV1306">
        <v>-7</v>
      </c>
      <c r="AW1306">
        <v>6</v>
      </c>
      <c r="AX1306">
        <v>1</v>
      </c>
      <c r="AZ1306">
        <f t="shared" si="20"/>
        <v>0</v>
      </c>
    </row>
    <row r="1307" spans="1:52" hidden="1" x14ac:dyDescent="0.25">
      <c r="A1307" t="s">
        <v>61</v>
      </c>
      <c r="B1307" t="s">
        <v>56</v>
      </c>
      <c r="C1307">
        <v>2009</v>
      </c>
      <c r="D1307">
        <v>16</v>
      </c>
      <c r="E1307">
        <v>1</v>
      </c>
      <c r="F1307">
        <v>6.6</v>
      </c>
      <c r="G1307">
        <v>-12.8</v>
      </c>
      <c r="I1307">
        <v>90</v>
      </c>
      <c r="J1307">
        <v>67</v>
      </c>
      <c r="K1307">
        <v>-0.63623502739174698</v>
      </c>
      <c r="L1307">
        <v>0.18541448738460201</v>
      </c>
      <c r="M1307">
        <v>54</v>
      </c>
      <c r="N1307">
        <v>38</v>
      </c>
      <c r="O1307">
        <v>1.04239041953663</v>
      </c>
      <c r="P1307">
        <v>0.201706516035036</v>
      </c>
      <c r="Q1307">
        <v>79</v>
      </c>
      <c r="R1307">
        <v>64</v>
      </c>
      <c r="S1307">
        <v>0</v>
      </c>
      <c r="T1307">
        <v>-5.7899725785043897E-2</v>
      </c>
      <c r="U1307">
        <v>70</v>
      </c>
      <c r="V1307">
        <v>0</v>
      </c>
      <c r="W1307">
        <v>-3.76342745098039</v>
      </c>
      <c r="X1307">
        <v>-0.25488804921998598</v>
      </c>
      <c r="Y1307">
        <v>35</v>
      </c>
      <c r="Z1307">
        <v>54</v>
      </c>
      <c r="AA1307">
        <v>-0.30954952784011103</v>
      </c>
      <c r="AB1307">
        <v>-0.22296079577245201</v>
      </c>
      <c r="AC1307">
        <v>32</v>
      </c>
      <c r="AD1307">
        <v>96</v>
      </c>
      <c r="AE1307">
        <v>-3.6301175926120699</v>
      </c>
      <c r="AF1307">
        <v>0.27306620761147399</v>
      </c>
      <c r="AH1307">
        <v>-2</v>
      </c>
      <c r="AJ1307">
        <v>-1</v>
      </c>
      <c r="AK1307">
        <v>1</v>
      </c>
      <c r="AL1307">
        <v>-0.61</v>
      </c>
      <c r="AM1307">
        <v>-2.61</v>
      </c>
      <c r="AO1307">
        <v>0</v>
      </c>
      <c r="AP1307">
        <v>0</v>
      </c>
      <c r="AQ1307">
        <v>-0.61</v>
      </c>
      <c r="AR1307">
        <v>-2.61</v>
      </c>
      <c r="AS1307">
        <v>-1</v>
      </c>
      <c r="AT1307">
        <v>1</v>
      </c>
      <c r="AV1307">
        <v>-7</v>
      </c>
      <c r="AW1307">
        <v>-9</v>
      </c>
      <c r="AX1307">
        <v>-1</v>
      </c>
      <c r="AZ1307">
        <f t="shared" si="20"/>
        <v>0</v>
      </c>
    </row>
    <row r="1308" spans="1:52" hidden="1" x14ac:dyDescent="0.25">
      <c r="A1308" t="s">
        <v>76</v>
      </c>
      <c r="B1308" t="s">
        <v>46</v>
      </c>
      <c r="C1308">
        <v>2009</v>
      </c>
      <c r="D1308">
        <v>16</v>
      </c>
      <c r="E1308">
        <v>0</v>
      </c>
      <c r="F1308">
        <v>17.899999999999999</v>
      </c>
      <c r="G1308">
        <v>45.7</v>
      </c>
      <c r="I1308">
        <v>100</v>
      </c>
      <c r="J1308">
        <v>46</v>
      </c>
      <c r="K1308">
        <v>2.3695882199635099</v>
      </c>
      <c r="L1308">
        <v>0.147153683010014</v>
      </c>
      <c r="M1308">
        <v>46</v>
      </c>
      <c r="N1308">
        <v>55</v>
      </c>
      <c r="O1308">
        <v>3.2415157771391798</v>
      </c>
      <c r="P1308">
        <v>0.250574071093352</v>
      </c>
      <c r="Q1308">
        <v>42</v>
      </c>
      <c r="R1308">
        <v>45</v>
      </c>
      <c r="S1308">
        <v>2.0809046183145501</v>
      </c>
      <c r="T1308">
        <v>-0.107789629049408</v>
      </c>
      <c r="U1308">
        <v>92</v>
      </c>
      <c r="V1308">
        <v>3</v>
      </c>
      <c r="W1308">
        <v>6.4910553494702503</v>
      </c>
      <c r="X1308">
        <v>0.215399279467958</v>
      </c>
      <c r="Y1308">
        <v>71</v>
      </c>
      <c r="Z1308">
        <v>61</v>
      </c>
      <c r="AA1308">
        <v>0</v>
      </c>
      <c r="AB1308">
        <v>-3.03979280232127E-2</v>
      </c>
      <c r="AC1308">
        <v>44</v>
      </c>
      <c r="AD1308">
        <v>47</v>
      </c>
      <c r="AE1308">
        <v>0</v>
      </c>
      <c r="AF1308">
        <v>-1.5440432082353101E-4</v>
      </c>
      <c r="AH1308">
        <v>-8.5</v>
      </c>
      <c r="AJ1308">
        <v>-1</v>
      </c>
      <c r="AK1308">
        <v>1</v>
      </c>
      <c r="AL1308">
        <v>8.15</v>
      </c>
      <c r="AM1308">
        <v>-0.34999999999999898</v>
      </c>
      <c r="AO1308">
        <v>0</v>
      </c>
      <c r="AP1308">
        <v>0</v>
      </c>
      <c r="AQ1308">
        <v>8.15</v>
      </c>
      <c r="AR1308">
        <v>-0.34999999999999898</v>
      </c>
      <c r="AS1308">
        <v>-1</v>
      </c>
      <c r="AT1308">
        <v>1</v>
      </c>
      <c r="AV1308">
        <v>-6</v>
      </c>
      <c r="AW1308">
        <v>-14.5</v>
      </c>
      <c r="AX1308">
        <v>-1</v>
      </c>
      <c r="AZ1308">
        <f t="shared" si="20"/>
        <v>0</v>
      </c>
    </row>
    <row r="1309" spans="1:52" hidden="1" x14ac:dyDescent="0.25">
      <c r="A1309" t="s">
        <v>63</v>
      </c>
      <c r="B1309" t="s">
        <v>54</v>
      </c>
      <c r="C1309">
        <v>2009</v>
      </c>
      <c r="D1309">
        <v>16</v>
      </c>
      <c r="E1309">
        <v>1</v>
      </c>
      <c r="F1309">
        <v>23.8</v>
      </c>
      <c r="G1309">
        <v>50.1</v>
      </c>
      <c r="I1309">
        <v>55</v>
      </c>
      <c r="J1309">
        <v>51</v>
      </c>
      <c r="K1309">
        <v>8.20165898370497</v>
      </c>
      <c r="L1309">
        <v>-0.11900660899526901</v>
      </c>
      <c r="M1309">
        <v>77</v>
      </c>
      <c r="N1309">
        <v>42</v>
      </c>
      <c r="O1309">
        <v>6.0393113025733998</v>
      </c>
      <c r="P1309">
        <v>-0.28767357837706797</v>
      </c>
      <c r="Q1309">
        <v>61</v>
      </c>
      <c r="R1309">
        <v>9</v>
      </c>
      <c r="S1309">
        <v>0</v>
      </c>
      <c r="T1309">
        <v>6.2985963545421103E-2</v>
      </c>
      <c r="U1309">
        <v>62</v>
      </c>
      <c r="V1309">
        <v>19</v>
      </c>
      <c r="W1309">
        <v>9.7603379585107799</v>
      </c>
      <c r="X1309">
        <v>0.12725764056258199</v>
      </c>
      <c r="Y1309">
        <v>93</v>
      </c>
      <c r="Z1309">
        <v>59</v>
      </c>
      <c r="AA1309">
        <v>9.6063953958385397</v>
      </c>
      <c r="AB1309">
        <v>-0.378489690265993</v>
      </c>
      <c r="AC1309">
        <v>26</v>
      </c>
      <c r="AD1309">
        <v>29</v>
      </c>
      <c r="AE1309">
        <v>6.8203272105445096</v>
      </c>
      <c r="AF1309">
        <v>-0.14893553640440799</v>
      </c>
      <c r="AH1309">
        <v>-14</v>
      </c>
      <c r="AJ1309">
        <v>-1</v>
      </c>
      <c r="AK1309">
        <v>1</v>
      </c>
      <c r="AL1309">
        <v>12.75</v>
      </c>
      <c r="AM1309">
        <v>-1.25</v>
      </c>
      <c r="AO1309">
        <v>0</v>
      </c>
      <c r="AP1309">
        <v>0</v>
      </c>
      <c r="AQ1309">
        <v>12.75</v>
      </c>
      <c r="AR1309">
        <v>-1.25</v>
      </c>
      <c r="AS1309">
        <v>-1</v>
      </c>
      <c r="AT1309">
        <v>1</v>
      </c>
      <c r="AV1309">
        <v>-3</v>
      </c>
      <c r="AW1309">
        <v>-17</v>
      </c>
      <c r="AX1309">
        <v>-1</v>
      </c>
      <c r="AZ1309">
        <f t="shared" si="20"/>
        <v>0</v>
      </c>
    </row>
    <row r="1310" spans="1:52" hidden="1" x14ac:dyDescent="0.25">
      <c r="A1310" t="s">
        <v>71</v>
      </c>
      <c r="B1310" t="s">
        <v>74</v>
      </c>
      <c r="C1310">
        <v>2009</v>
      </c>
      <c r="D1310">
        <v>16</v>
      </c>
      <c r="E1310">
        <v>1</v>
      </c>
      <c r="F1310">
        <v>26.2</v>
      </c>
      <c r="G1310">
        <v>29.5</v>
      </c>
      <c r="I1310">
        <v>48</v>
      </c>
      <c r="J1310">
        <v>25</v>
      </c>
      <c r="K1310">
        <v>-2.3531457907841999</v>
      </c>
      <c r="L1310">
        <v>-0.27210650161841698</v>
      </c>
      <c r="M1310">
        <v>85</v>
      </c>
      <c r="N1310">
        <v>0</v>
      </c>
      <c r="O1310">
        <v>0</v>
      </c>
      <c r="P1310">
        <v>0.25217646994482501</v>
      </c>
      <c r="Q1310">
        <v>41</v>
      </c>
      <c r="R1310">
        <v>75</v>
      </c>
      <c r="S1310">
        <v>0</v>
      </c>
      <c r="T1310">
        <v>-3.9776758398326499E-2</v>
      </c>
      <c r="U1310">
        <v>69</v>
      </c>
      <c r="V1310">
        <v>54</v>
      </c>
      <c r="W1310">
        <v>4.5242750396886899</v>
      </c>
      <c r="X1310">
        <v>-0.16621696537078301</v>
      </c>
      <c r="Y1310">
        <v>90</v>
      </c>
      <c r="Z1310">
        <v>22</v>
      </c>
      <c r="AA1310">
        <v>10.9966840213214</v>
      </c>
      <c r="AB1310">
        <v>0.35679652780233401</v>
      </c>
      <c r="AC1310">
        <v>57</v>
      </c>
      <c r="AD1310">
        <v>48</v>
      </c>
      <c r="AE1310">
        <v>4.3394825136981598</v>
      </c>
      <c r="AF1310">
        <v>0.24520727548887999</v>
      </c>
      <c r="AH1310">
        <v>-9</v>
      </c>
      <c r="AJ1310">
        <v>-1</v>
      </c>
      <c r="AK1310">
        <v>-1</v>
      </c>
      <c r="AL1310">
        <v>8.5399999999999991</v>
      </c>
      <c r="AM1310">
        <v>-0.46</v>
      </c>
      <c r="AO1310">
        <v>0</v>
      </c>
      <c r="AP1310">
        <v>0</v>
      </c>
      <c r="AQ1310">
        <v>8.5399999999999991</v>
      </c>
      <c r="AR1310">
        <v>-0.46</v>
      </c>
      <c r="AS1310">
        <v>-1</v>
      </c>
      <c r="AT1310">
        <v>-1</v>
      </c>
      <c r="AV1310">
        <v>28</v>
      </c>
      <c r="AW1310">
        <v>19</v>
      </c>
      <c r="AX1310">
        <v>1</v>
      </c>
      <c r="AZ1310">
        <f t="shared" si="20"/>
        <v>0</v>
      </c>
    </row>
    <row r="1311" spans="1:52" hidden="1" x14ac:dyDescent="0.25">
      <c r="A1311" t="s">
        <v>48</v>
      </c>
      <c r="B1311" t="s">
        <v>50</v>
      </c>
      <c r="C1311">
        <v>2009</v>
      </c>
      <c r="D1311">
        <v>16</v>
      </c>
      <c r="E1311">
        <v>1</v>
      </c>
      <c r="F1311">
        <v>14</v>
      </c>
      <c r="G1311">
        <v>4.0999999999999996</v>
      </c>
      <c r="I1311">
        <v>58</v>
      </c>
      <c r="J1311">
        <v>49</v>
      </c>
      <c r="K1311">
        <v>0.36354671444879799</v>
      </c>
      <c r="L1311">
        <v>0.62621761776667495</v>
      </c>
      <c r="M1311">
        <v>61</v>
      </c>
      <c r="N1311">
        <v>45</v>
      </c>
      <c r="O1311">
        <v>3.0908009222133002</v>
      </c>
      <c r="P1311">
        <v>0.108405592726649</v>
      </c>
      <c r="Q1311">
        <v>49</v>
      </c>
      <c r="R1311">
        <v>43</v>
      </c>
      <c r="S1311">
        <v>4.3436840862441599</v>
      </c>
      <c r="T1311">
        <v>0.39256255369676102</v>
      </c>
      <c r="U1311">
        <v>80</v>
      </c>
      <c r="V1311">
        <v>79</v>
      </c>
      <c r="W1311">
        <v>-6.4776807194189203</v>
      </c>
      <c r="X1311">
        <v>0.193494016009572</v>
      </c>
      <c r="Y1311">
        <v>76</v>
      </c>
      <c r="Z1311">
        <v>70</v>
      </c>
      <c r="AA1311">
        <v>4.6073056323427801</v>
      </c>
      <c r="AB1311">
        <v>-0.143184104087586</v>
      </c>
      <c r="AC1311">
        <v>56</v>
      </c>
      <c r="AD1311">
        <v>27</v>
      </c>
      <c r="AE1311">
        <v>13.154741062479101</v>
      </c>
      <c r="AF1311">
        <v>0.574926520432401</v>
      </c>
      <c r="AH1311">
        <v>-8.5</v>
      </c>
      <c r="AJ1311">
        <v>-1</v>
      </c>
      <c r="AK1311">
        <v>1</v>
      </c>
      <c r="AL1311">
        <v>3.12</v>
      </c>
      <c r="AM1311">
        <v>-5.38</v>
      </c>
      <c r="AO1311">
        <v>0</v>
      </c>
      <c r="AP1311">
        <v>0</v>
      </c>
      <c r="AQ1311">
        <v>3.12</v>
      </c>
      <c r="AR1311">
        <v>-5.38</v>
      </c>
      <c r="AS1311">
        <v>-1</v>
      </c>
      <c r="AT1311">
        <v>1</v>
      </c>
      <c r="AV1311">
        <v>-32</v>
      </c>
      <c r="AW1311">
        <v>-40.5</v>
      </c>
      <c r="AX1311">
        <v>-1</v>
      </c>
      <c r="AZ1311">
        <f t="shared" si="20"/>
        <v>0</v>
      </c>
    </row>
    <row r="1312" spans="1:52" hidden="1" x14ac:dyDescent="0.25">
      <c r="A1312" t="s">
        <v>62</v>
      </c>
      <c r="B1312" t="s">
        <v>75</v>
      </c>
      <c r="C1312">
        <v>2009</v>
      </c>
      <c r="D1312">
        <v>16</v>
      </c>
      <c r="E1312">
        <v>0</v>
      </c>
      <c r="F1312">
        <v>4.2</v>
      </c>
      <c r="G1312">
        <v>-21.6</v>
      </c>
      <c r="I1312">
        <v>45</v>
      </c>
      <c r="J1312">
        <v>100</v>
      </c>
      <c r="K1312">
        <v>-2.3090722736037002</v>
      </c>
      <c r="L1312">
        <v>0.222682406464178</v>
      </c>
      <c r="M1312">
        <v>54</v>
      </c>
      <c r="N1312">
        <v>62</v>
      </c>
      <c r="O1312">
        <v>0</v>
      </c>
      <c r="P1312">
        <v>-9.3505140320697695E-3</v>
      </c>
      <c r="Q1312">
        <v>100</v>
      </c>
      <c r="R1312">
        <v>65</v>
      </c>
      <c r="S1312">
        <v>-0.28678993638768002</v>
      </c>
      <c r="T1312">
        <v>0.39269696474710902</v>
      </c>
      <c r="U1312">
        <v>76</v>
      </c>
      <c r="V1312">
        <v>0</v>
      </c>
      <c r="W1312">
        <v>8.0783028169014006</v>
      </c>
      <c r="X1312">
        <v>0.203868277766519</v>
      </c>
      <c r="Y1312">
        <v>15</v>
      </c>
      <c r="Z1312">
        <v>39</v>
      </c>
      <c r="AA1312">
        <v>2.0487158401339101</v>
      </c>
      <c r="AB1312">
        <v>-0.19032293076381701</v>
      </c>
      <c r="AC1312">
        <v>100</v>
      </c>
      <c r="AD1312">
        <v>100</v>
      </c>
      <c r="AE1312">
        <v>-8.1554943565940707</v>
      </c>
      <c r="AF1312">
        <v>0.44831001613712701</v>
      </c>
      <c r="AH1312">
        <v>3</v>
      </c>
      <c r="AJ1312">
        <v>-1</v>
      </c>
      <c r="AK1312">
        <v>-1</v>
      </c>
      <c r="AL1312">
        <v>-6.88</v>
      </c>
      <c r="AM1312">
        <v>-3.88</v>
      </c>
      <c r="AO1312">
        <v>0</v>
      </c>
      <c r="AP1312">
        <v>0</v>
      </c>
      <c r="AQ1312">
        <v>-6.88</v>
      </c>
      <c r="AR1312">
        <v>-3.88</v>
      </c>
      <c r="AS1312">
        <v>-1</v>
      </c>
      <c r="AT1312">
        <v>-1</v>
      </c>
      <c r="AV1312">
        <v>14</v>
      </c>
      <c r="AW1312">
        <v>17</v>
      </c>
      <c r="AX1312">
        <v>1</v>
      </c>
      <c r="AZ1312">
        <f t="shared" si="20"/>
        <v>0</v>
      </c>
    </row>
    <row r="1313" spans="1:52" hidden="1" x14ac:dyDescent="0.25">
      <c r="A1313" t="s">
        <v>58</v>
      </c>
      <c r="B1313" t="s">
        <v>72</v>
      </c>
      <c r="C1313">
        <v>2009</v>
      </c>
      <c r="D1313">
        <v>16</v>
      </c>
      <c r="E1313">
        <v>0</v>
      </c>
      <c r="F1313">
        <v>-28.8</v>
      </c>
      <c r="G1313">
        <v>-5.6</v>
      </c>
      <c r="I1313">
        <v>58</v>
      </c>
      <c r="J1313">
        <v>54</v>
      </c>
      <c r="K1313">
        <v>-5.45484011916583</v>
      </c>
      <c r="L1313">
        <v>0.16117002920024301</v>
      </c>
      <c r="M1313">
        <v>18</v>
      </c>
      <c r="N1313">
        <v>66</v>
      </c>
      <c r="O1313">
        <v>-2.8495629876391599</v>
      </c>
      <c r="P1313">
        <v>-0.34087748443861099</v>
      </c>
      <c r="Q1313">
        <v>33</v>
      </c>
      <c r="R1313">
        <v>20</v>
      </c>
      <c r="S1313">
        <v>0</v>
      </c>
      <c r="T1313">
        <v>-9.6290055393382104E-2</v>
      </c>
      <c r="U1313">
        <v>21</v>
      </c>
      <c r="V1313">
        <v>46</v>
      </c>
      <c r="W1313">
        <v>-6.1897003387237701</v>
      </c>
      <c r="X1313">
        <v>0.39036127726195502</v>
      </c>
      <c r="Y1313">
        <v>5</v>
      </c>
      <c r="Z1313">
        <v>22</v>
      </c>
      <c r="AA1313">
        <v>8.6197905088978999</v>
      </c>
      <c r="AB1313">
        <v>0.46355252267524599</v>
      </c>
      <c r="AC1313">
        <v>43</v>
      </c>
      <c r="AD1313">
        <v>0</v>
      </c>
      <c r="AE1313">
        <v>-14.37745398773</v>
      </c>
      <c r="AF1313">
        <v>-0.287480165353109</v>
      </c>
      <c r="AH1313">
        <v>3</v>
      </c>
      <c r="AJ1313">
        <v>-1</v>
      </c>
      <c r="AK1313">
        <v>1</v>
      </c>
      <c r="AL1313">
        <v>-3.45</v>
      </c>
      <c r="AM1313">
        <v>-0.45</v>
      </c>
      <c r="AO1313">
        <v>0</v>
      </c>
      <c r="AP1313">
        <v>0</v>
      </c>
      <c r="AQ1313">
        <v>-3.45</v>
      </c>
      <c r="AR1313">
        <v>-0.45</v>
      </c>
      <c r="AS1313">
        <v>-1</v>
      </c>
      <c r="AT1313">
        <v>1</v>
      </c>
      <c r="AV1313">
        <v>-14</v>
      </c>
      <c r="AW1313">
        <v>-11</v>
      </c>
      <c r="AX1313">
        <v>-1</v>
      </c>
      <c r="AZ1313">
        <f t="shared" si="20"/>
        <v>0</v>
      </c>
    </row>
    <row r="1314" spans="1:52" hidden="1" x14ac:dyDescent="0.25">
      <c r="A1314" t="s">
        <v>64</v>
      </c>
      <c r="B1314" t="s">
        <v>57</v>
      </c>
      <c r="C1314">
        <v>2009</v>
      </c>
      <c r="D1314">
        <v>16</v>
      </c>
      <c r="E1314">
        <v>1</v>
      </c>
      <c r="F1314">
        <v>33.1</v>
      </c>
      <c r="G1314">
        <v>21.9</v>
      </c>
      <c r="I1314">
        <v>86</v>
      </c>
      <c r="J1314">
        <v>51</v>
      </c>
      <c r="K1314">
        <v>0</v>
      </c>
      <c r="L1314">
        <v>1.29708541013302E-2</v>
      </c>
      <c r="M1314">
        <v>46</v>
      </c>
      <c r="N1314">
        <v>72</v>
      </c>
      <c r="O1314">
        <v>-3.65872322359025</v>
      </c>
      <c r="P1314">
        <v>0.22643922821658799</v>
      </c>
      <c r="Q1314">
        <v>27</v>
      </c>
      <c r="R1314">
        <v>59</v>
      </c>
      <c r="S1314">
        <v>-1.0128052066958</v>
      </c>
      <c r="T1314">
        <v>-0.12553163702460499</v>
      </c>
      <c r="U1314">
        <v>77</v>
      </c>
      <c r="V1314">
        <v>44</v>
      </c>
      <c r="W1314">
        <v>-2.7313144624487302</v>
      </c>
      <c r="X1314">
        <v>0.139028572838928</v>
      </c>
      <c r="Y1314">
        <v>76</v>
      </c>
      <c r="Z1314">
        <v>84</v>
      </c>
      <c r="AA1314">
        <v>0</v>
      </c>
      <c r="AB1314">
        <v>7.3232119967258499E-3</v>
      </c>
      <c r="AC1314">
        <v>50</v>
      </c>
      <c r="AD1314">
        <v>51</v>
      </c>
      <c r="AE1314">
        <v>-1.0661909877311</v>
      </c>
      <c r="AF1314">
        <v>0.13842044530868999</v>
      </c>
      <c r="AH1314">
        <v>-7</v>
      </c>
      <c r="AJ1314">
        <v>-1</v>
      </c>
      <c r="AK1314">
        <v>1</v>
      </c>
      <c r="AL1314">
        <v>6.94</v>
      </c>
      <c r="AM1314">
        <v>-5.9999999999999602E-2</v>
      </c>
      <c r="AO1314">
        <v>0</v>
      </c>
      <c r="AP1314">
        <v>0</v>
      </c>
      <c r="AQ1314">
        <v>6.94</v>
      </c>
      <c r="AR1314">
        <v>-5.9999999999999602E-2</v>
      </c>
      <c r="AS1314">
        <v>-1</v>
      </c>
      <c r="AT1314">
        <v>1</v>
      </c>
      <c r="AV1314">
        <v>3</v>
      </c>
      <c r="AW1314">
        <v>-4</v>
      </c>
      <c r="AX1314">
        <v>-1</v>
      </c>
      <c r="AZ1314">
        <f t="shared" si="20"/>
        <v>0</v>
      </c>
    </row>
    <row r="1315" spans="1:52" hidden="1" x14ac:dyDescent="0.25">
      <c r="A1315" t="s">
        <v>60</v>
      </c>
      <c r="B1315" t="s">
        <v>49</v>
      </c>
      <c r="C1315">
        <v>2009</v>
      </c>
      <c r="D1315">
        <v>16</v>
      </c>
      <c r="E1315">
        <v>1</v>
      </c>
      <c r="F1315">
        <v>15.7</v>
      </c>
      <c r="G1315">
        <v>-13.4</v>
      </c>
      <c r="I1315">
        <v>90</v>
      </c>
      <c r="J1315">
        <v>54</v>
      </c>
      <c r="K1315">
        <v>-0.47696389932809002</v>
      </c>
      <c r="L1315">
        <v>-0.30300162489603</v>
      </c>
      <c r="M1315">
        <v>15</v>
      </c>
      <c r="N1315">
        <v>38</v>
      </c>
      <c r="O1315">
        <v>-7.1039547955742197</v>
      </c>
      <c r="P1315">
        <v>-0.45552850063072797</v>
      </c>
      <c r="Q1315">
        <v>31</v>
      </c>
      <c r="R1315">
        <v>80</v>
      </c>
      <c r="S1315">
        <v>0.382728361949565</v>
      </c>
      <c r="T1315">
        <v>-0.38060089150753501</v>
      </c>
      <c r="U1315">
        <v>100</v>
      </c>
      <c r="V1315">
        <v>53</v>
      </c>
      <c r="W1315">
        <v>0</v>
      </c>
      <c r="X1315">
        <v>-3.8533382119974299E-2</v>
      </c>
      <c r="Y1315">
        <v>80</v>
      </c>
      <c r="Z1315">
        <v>63</v>
      </c>
      <c r="AA1315">
        <v>1.7485402488681301</v>
      </c>
      <c r="AB1315">
        <v>-0.455248938342183</v>
      </c>
      <c r="AC1315">
        <v>43</v>
      </c>
      <c r="AD1315">
        <v>57</v>
      </c>
      <c r="AE1315">
        <v>1.0697046779280299</v>
      </c>
      <c r="AF1315">
        <v>-0.57542432653865505</v>
      </c>
      <c r="AH1315">
        <v>-3</v>
      </c>
      <c r="AJ1315">
        <v>-1</v>
      </c>
      <c r="AK1315">
        <v>0</v>
      </c>
      <c r="AL1315">
        <v>-0.74</v>
      </c>
      <c r="AM1315">
        <v>-3.74</v>
      </c>
      <c r="AO1315">
        <v>0</v>
      </c>
      <c r="AP1315">
        <v>0</v>
      </c>
      <c r="AQ1315">
        <v>-0.74</v>
      </c>
      <c r="AR1315">
        <v>-3.74</v>
      </c>
      <c r="AS1315">
        <v>-1</v>
      </c>
      <c r="AT1315">
        <v>0</v>
      </c>
      <c r="AV1315">
        <v>3</v>
      </c>
      <c r="AW1315">
        <v>0</v>
      </c>
      <c r="AX1315">
        <v>0</v>
      </c>
      <c r="AZ1315">
        <f t="shared" si="20"/>
        <v>0</v>
      </c>
    </row>
    <row r="1316" spans="1:52" hidden="1" x14ac:dyDescent="0.25">
      <c r="A1316" t="s">
        <v>65</v>
      </c>
      <c r="B1316" t="s">
        <v>69</v>
      </c>
      <c r="C1316">
        <v>2009</v>
      </c>
      <c r="D1316">
        <v>16</v>
      </c>
      <c r="E1316">
        <v>0</v>
      </c>
      <c r="F1316">
        <v>21.3</v>
      </c>
      <c r="G1316">
        <v>14.1</v>
      </c>
      <c r="I1316">
        <v>66</v>
      </c>
      <c r="J1316">
        <v>90</v>
      </c>
      <c r="K1316">
        <v>0</v>
      </c>
      <c r="L1316">
        <v>0.18828978230466001</v>
      </c>
      <c r="M1316">
        <v>64</v>
      </c>
      <c r="N1316">
        <v>48</v>
      </c>
      <c r="O1316">
        <v>5.5745212777430098</v>
      </c>
      <c r="P1316">
        <v>0.31069274282142201</v>
      </c>
      <c r="Q1316">
        <v>0</v>
      </c>
      <c r="R1316">
        <v>79</v>
      </c>
      <c r="S1316">
        <v>0.709970456286242</v>
      </c>
      <c r="T1316">
        <v>0.36657854299688403</v>
      </c>
      <c r="U1316">
        <v>59</v>
      </c>
      <c r="V1316">
        <v>98</v>
      </c>
      <c r="W1316">
        <v>-4.3206791263718403</v>
      </c>
      <c r="X1316">
        <v>0.18198881412728801</v>
      </c>
      <c r="Y1316">
        <v>83</v>
      </c>
      <c r="Z1316">
        <v>3</v>
      </c>
      <c r="AA1316">
        <v>0</v>
      </c>
      <c r="AB1316">
        <v>-1.35258538795594E-2</v>
      </c>
      <c r="AC1316">
        <v>51</v>
      </c>
      <c r="AD1316">
        <v>39</v>
      </c>
      <c r="AE1316">
        <v>0</v>
      </c>
      <c r="AF1316">
        <v>4.99878190365666E-2</v>
      </c>
      <c r="AH1316">
        <v>2</v>
      </c>
      <c r="AJ1316">
        <v>1</v>
      </c>
      <c r="AK1316">
        <v>1</v>
      </c>
      <c r="AL1316">
        <v>0.9</v>
      </c>
      <c r="AM1316">
        <v>2.9</v>
      </c>
      <c r="AO1316">
        <v>0</v>
      </c>
      <c r="AP1316">
        <v>0</v>
      </c>
      <c r="AQ1316">
        <v>0.9</v>
      </c>
      <c r="AR1316">
        <v>2.9</v>
      </c>
      <c r="AS1316">
        <v>1</v>
      </c>
      <c r="AT1316">
        <v>1</v>
      </c>
      <c r="AV1316">
        <v>25</v>
      </c>
      <c r="AW1316">
        <v>27</v>
      </c>
      <c r="AX1316">
        <v>1</v>
      </c>
      <c r="AZ1316">
        <f t="shared" si="20"/>
        <v>0</v>
      </c>
    </row>
    <row r="1317" spans="1:52" hidden="1" x14ac:dyDescent="0.25">
      <c r="A1317" t="s">
        <v>67</v>
      </c>
      <c r="B1317" t="s">
        <v>73</v>
      </c>
      <c r="C1317">
        <v>2009</v>
      </c>
      <c r="D1317">
        <v>16</v>
      </c>
      <c r="E1317">
        <v>0</v>
      </c>
      <c r="F1317">
        <v>-33</v>
      </c>
      <c r="G1317">
        <v>-56.8</v>
      </c>
      <c r="I1317">
        <v>45</v>
      </c>
      <c r="J1317">
        <v>0</v>
      </c>
      <c r="K1317">
        <v>0</v>
      </c>
      <c r="L1317">
        <v>0.46332990889297998</v>
      </c>
      <c r="M1317">
        <v>36</v>
      </c>
      <c r="N1317">
        <v>69</v>
      </c>
      <c r="O1317">
        <v>-5.4560703504608696</v>
      </c>
      <c r="P1317">
        <v>0.63308642867481402</v>
      </c>
      <c r="Q1317">
        <v>10</v>
      </c>
      <c r="R1317">
        <v>99</v>
      </c>
      <c r="S1317">
        <v>3.7610063694267599</v>
      </c>
      <c r="T1317">
        <v>-0.164301331711036</v>
      </c>
      <c r="U1317">
        <v>72</v>
      </c>
      <c r="V1317">
        <v>38</v>
      </c>
      <c r="W1317">
        <v>5.8263202247191002</v>
      </c>
      <c r="X1317">
        <v>-0.46142202650873199</v>
      </c>
      <c r="Y1317">
        <v>56</v>
      </c>
      <c r="Z1317">
        <v>56</v>
      </c>
      <c r="AA1317">
        <v>-11.2605130830023</v>
      </c>
      <c r="AB1317">
        <v>0.50647991686445104</v>
      </c>
      <c r="AC1317">
        <v>17</v>
      </c>
      <c r="AD1317">
        <v>79</v>
      </c>
      <c r="AE1317">
        <v>-4.72597561674724</v>
      </c>
      <c r="AF1317">
        <v>0.31114741946721403</v>
      </c>
      <c r="AH1317">
        <v>13.5</v>
      </c>
      <c r="AJ1317">
        <v>-1</v>
      </c>
      <c r="AK1317">
        <v>1</v>
      </c>
      <c r="AL1317">
        <v>-14.08</v>
      </c>
      <c r="AM1317">
        <v>-0.57999999999999996</v>
      </c>
      <c r="AO1317">
        <v>0</v>
      </c>
      <c r="AP1317">
        <v>0</v>
      </c>
      <c r="AQ1317">
        <v>-14.08</v>
      </c>
      <c r="AR1317">
        <v>-0.57999999999999996</v>
      </c>
      <c r="AS1317">
        <v>-1</v>
      </c>
      <c r="AT1317">
        <v>1</v>
      </c>
      <c r="AV1317">
        <v>-38</v>
      </c>
      <c r="AW1317">
        <v>-24.5</v>
      </c>
      <c r="AX1317">
        <v>-1</v>
      </c>
      <c r="AZ1317">
        <f t="shared" si="20"/>
        <v>0</v>
      </c>
    </row>
    <row r="1318" spans="1:52" hidden="1" x14ac:dyDescent="0.25">
      <c r="A1318" t="s">
        <v>66</v>
      </c>
      <c r="B1318" t="s">
        <v>52</v>
      </c>
      <c r="C1318">
        <v>2009</v>
      </c>
      <c r="D1318">
        <v>16</v>
      </c>
      <c r="E1318">
        <v>1</v>
      </c>
      <c r="F1318">
        <v>1.8</v>
      </c>
      <c r="G1318">
        <v>54.1</v>
      </c>
      <c r="I1318">
        <v>69</v>
      </c>
      <c r="J1318">
        <v>25</v>
      </c>
      <c r="K1318">
        <v>3.2498401278976798</v>
      </c>
      <c r="L1318">
        <v>0.205964563758921</v>
      </c>
      <c r="M1318">
        <v>33</v>
      </c>
      <c r="N1318">
        <v>31</v>
      </c>
      <c r="O1318">
        <v>0</v>
      </c>
      <c r="P1318">
        <v>7.9341269727102995E-2</v>
      </c>
      <c r="Q1318">
        <v>17</v>
      </c>
      <c r="R1318">
        <v>46</v>
      </c>
      <c r="S1318">
        <v>3.4779959100204398</v>
      </c>
      <c r="T1318">
        <v>0.172087462647185</v>
      </c>
      <c r="U1318">
        <v>84</v>
      </c>
      <c r="V1318">
        <v>18</v>
      </c>
      <c r="W1318">
        <v>0</v>
      </c>
      <c r="X1318">
        <v>4.8710726187768401E-2</v>
      </c>
      <c r="Y1318">
        <v>33</v>
      </c>
      <c r="Z1318">
        <v>0</v>
      </c>
      <c r="AA1318">
        <v>-5.9701965534829498</v>
      </c>
      <c r="AB1318">
        <v>-0.227246780413354</v>
      </c>
      <c r="AC1318">
        <v>19</v>
      </c>
      <c r="AD1318">
        <v>38</v>
      </c>
      <c r="AE1318">
        <v>0</v>
      </c>
      <c r="AF1318">
        <v>1.19309548083061E-2</v>
      </c>
      <c r="AH1318">
        <v>-14</v>
      </c>
      <c r="AJ1318">
        <v>-1</v>
      </c>
      <c r="AK1318">
        <v>0</v>
      </c>
      <c r="AL1318">
        <v>13.55</v>
      </c>
      <c r="AM1318">
        <v>-0.44999999999999901</v>
      </c>
      <c r="AO1318">
        <v>0</v>
      </c>
      <c r="AP1318">
        <v>0</v>
      </c>
      <c r="AQ1318">
        <v>13.55</v>
      </c>
      <c r="AR1318">
        <v>-0.44999999999999901</v>
      </c>
      <c r="AS1318">
        <v>-1</v>
      </c>
      <c r="AT1318">
        <v>0</v>
      </c>
      <c r="AV1318">
        <v>14</v>
      </c>
      <c r="AW1318">
        <v>0</v>
      </c>
      <c r="AX1318">
        <v>0</v>
      </c>
      <c r="AZ1318">
        <f t="shared" si="20"/>
        <v>0</v>
      </c>
    </row>
    <row r="1319" spans="1:52" hidden="1" x14ac:dyDescent="0.25">
      <c r="A1319" t="s">
        <v>68</v>
      </c>
      <c r="B1319" t="s">
        <v>45</v>
      </c>
      <c r="C1319">
        <v>2009</v>
      </c>
      <c r="D1319">
        <v>16</v>
      </c>
      <c r="E1319">
        <v>0</v>
      </c>
      <c r="F1319">
        <v>-39</v>
      </c>
      <c r="G1319">
        <v>-55.8</v>
      </c>
      <c r="I1319">
        <v>21</v>
      </c>
      <c r="J1319">
        <v>64</v>
      </c>
      <c r="K1319">
        <v>-8.1309128059376192</v>
      </c>
      <c r="L1319">
        <v>0.33733570288234199</v>
      </c>
      <c r="M1319">
        <v>43</v>
      </c>
      <c r="N1319">
        <v>83</v>
      </c>
      <c r="O1319">
        <v>-9.8974993296303406</v>
      </c>
      <c r="P1319">
        <v>0.30356801285580898</v>
      </c>
      <c r="Q1319">
        <v>37</v>
      </c>
      <c r="R1319">
        <v>62</v>
      </c>
      <c r="S1319">
        <v>-2.4323842195540299</v>
      </c>
      <c r="T1319">
        <v>0.51148572137344295</v>
      </c>
      <c r="U1319">
        <v>31</v>
      </c>
      <c r="V1319">
        <v>12</v>
      </c>
      <c r="W1319">
        <v>-3.9894502778075398</v>
      </c>
      <c r="X1319">
        <v>0.21782236644161401</v>
      </c>
      <c r="Y1319">
        <v>28</v>
      </c>
      <c r="Z1319">
        <v>26</v>
      </c>
      <c r="AA1319">
        <v>-6.8845866528574398</v>
      </c>
      <c r="AB1319">
        <v>-0.25720070945629803</v>
      </c>
      <c r="AC1319">
        <v>32</v>
      </c>
      <c r="AD1319">
        <v>75</v>
      </c>
      <c r="AE1319">
        <v>-4.6184925098002596</v>
      </c>
      <c r="AF1319">
        <v>-0.160440984102663</v>
      </c>
      <c r="AH1319">
        <v>16</v>
      </c>
      <c r="AJ1319">
        <v>1</v>
      </c>
      <c r="AK1319">
        <v>-1</v>
      </c>
      <c r="AL1319">
        <v>-13.89</v>
      </c>
      <c r="AM1319">
        <v>2.1099999999999901</v>
      </c>
      <c r="AO1319">
        <v>0</v>
      </c>
      <c r="AP1319">
        <v>0</v>
      </c>
      <c r="AQ1319">
        <v>-13.89</v>
      </c>
      <c r="AR1319">
        <v>2.1099999999999901</v>
      </c>
      <c r="AS1319">
        <v>1</v>
      </c>
      <c r="AT1319">
        <v>-1</v>
      </c>
      <c r="AV1319">
        <v>-21</v>
      </c>
      <c r="AW1319">
        <v>-5</v>
      </c>
      <c r="AX1319">
        <v>-1</v>
      </c>
      <c r="AZ1319">
        <f t="shared" si="20"/>
        <v>0</v>
      </c>
    </row>
    <row r="1320" spans="1:52" hidden="1" x14ac:dyDescent="0.25">
      <c r="A1320" t="s">
        <v>54</v>
      </c>
      <c r="B1320" t="s">
        <v>63</v>
      </c>
      <c r="C1320">
        <v>2009</v>
      </c>
      <c r="D1320">
        <v>16</v>
      </c>
      <c r="E1320">
        <v>0</v>
      </c>
      <c r="F1320">
        <v>-26.3</v>
      </c>
      <c r="G1320">
        <v>-50.1</v>
      </c>
      <c r="I1320">
        <v>42</v>
      </c>
      <c r="J1320">
        <v>77</v>
      </c>
      <c r="K1320">
        <v>-13.322807872380899</v>
      </c>
      <c r="L1320">
        <v>0.63808063720569597</v>
      </c>
      <c r="M1320">
        <v>51</v>
      </c>
      <c r="N1320">
        <v>55</v>
      </c>
      <c r="O1320">
        <v>-3.4333728848114098</v>
      </c>
      <c r="P1320">
        <v>-0.24397678562129299</v>
      </c>
      <c r="Q1320">
        <v>19</v>
      </c>
      <c r="R1320">
        <v>62</v>
      </c>
      <c r="S1320">
        <v>-2.8347770771595999</v>
      </c>
      <c r="T1320">
        <v>-0.178380202743916</v>
      </c>
      <c r="U1320">
        <v>9</v>
      </c>
      <c r="V1320">
        <v>61</v>
      </c>
      <c r="W1320">
        <v>-4.9771509278972603</v>
      </c>
      <c r="X1320">
        <v>0.39052629459946098</v>
      </c>
      <c r="Y1320">
        <v>29</v>
      </c>
      <c r="Z1320">
        <v>26</v>
      </c>
      <c r="AA1320">
        <v>2.0855599457451199</v>
      </c>
      <c r="AB1320">
        <v>0.33921143428113898</v>
      </c>
      <c r="AC1320">
        <v>59</v>
      </c>
      <c r="AD1320">
        <v>93</v>
      </c>
      <c r="AE1320">
        <v>-5.24377386951332</v>
      </c>
      <c r="AF1320">
        <v>0.126956751969792</v>
      </c>
      <c r="AH1320">
        <v>14</v>
      </c>
      <c r="AJ1320">
        <v>1</v>
      </c>
      <c r="AK1320">
        <v>1</v>
      </c>
      <c r="AL1320">
        <v>-12.75</v>
      </c>
      <c r="AM1320">
        <v>1.25</v>
      </c>
      <c r="AO1320">
        <v>0</v>
      </c>
      <c r="AP1320">
        <v>0</v>
      </c>
      <c r="AQ1320">
        <v>-12.75</v>
      </c>
      <c r="AR1320">
        <v>1.25</v>
      </c>
      <c r="AS1320">
        <v>1</v>
      </c>
      <c r="AT1320">
        <v>1</v>
      </c>
      <c r="AV1320">
        <v>3</v>
      </c>
      <c r="AW1320">
        <v>17</v>
      </c>
      <c r="AX1320">
        <v>1</v>
      </c>
      <c r="AZ1320">
        <f t="shared" si="20"/>
        <v>0</v>
      </c>
    </row>
    <row r="1321" spans="1:52" hidden="1" x14ac:dyDescent="0.25">
      <c r="A1321" t="s">
        <v>69</v>
      </c>
      <c r="B1321" t="s">
        <v>65</v>
      </c>
      <c r="C1321">
        <v>2009</v>
      </c>
      <c r="D1321">
        <v>16</v>
      </c>
      <c r="E1321">
        <v>1</v>
      </c>
      <c r="F1321">
        <v>7.2</v>
      </c>
      <c r="G1321">
        <v>-14.1</v>
      </c>
      <c r="I1321">
        <v>48</v>
      </c>
      <c r="J1321">
        <v>64</v>
      </c>
      <c r="K1321">
        <v>-5.0245217264508604</v>
      </c>
      <c r="L1321">
        <v>0.51603597472234297</v>
      </c>
      <c r="M1321">
        <v>90</v>
      </c>
      <c r="N1321">
        <v>66</v>
      </c>
      <c r="O1321">
        <v>0</v>
      </c>
      <c r="P1321">
        <v>6.3053447924842604E-2</v>
      </c>
      <c r="Q1321">
        <v>98</v>
      </c>
      <c r="R1321">
        <v>59</v>
      </c>
      <c r="S1321">
        <v>-1.08818652381568</v>
      </c>
      <c r="T1321">
        <v>0.43761066383205899</v>
      </c>
      <c r="U1321">
        <v>79</v>
      </c>
      <c r="V1321">
        <v>0</v>
      </c>
      <c r="W1321">
        <v>0</v>
      </c>
      <c r="X1321">
        <v>4.6598557952996299E-2</v>
      </c>
      <c r="Y1321">
        <v>39</v>
      </c>
      <c r="Z1321">
        <v>51</v>
      </c>
      <c r="AA1321">
        <v>-2.74793424096814</v>
      </c>
      <c r="AB1321">
        <v>0.111716952838465</v>
      </c>
      <c r="AC1321">
        <v>3</v>
      </c>
      <c r="AD1321">
        <v>83</v>
      </c>
      <c r="AE1321">
        <v>-8.6559706141241595</v>
      </c>
      <c r="AF1321">
        <v>0.471341309458924</v>
      </c>
      <c r="AH1321">
        <v>-2</v>
      </c>
      <c r="AJ1321">
        <v>-1</v>
      </c>
      <c r="AK1321">
        <v>1</v>
      </c>
      <c r="AL1321">
        <v>-0.9</v>
      </c>
      <c r="AM1321">
        <v>-2.9</v>
      </c>
      <c r="AO1321">
        <v>0</v>
      </c>
      <c r="AP1321">
        <v>0</v>
      </c>
      <c r="AQ1321">
        <v>-0.9</v>
      </c>
      <c r="AR1321">
        <v>-2.9</v>
      </c>
      <c r="AS1321">
        <v>-1</v>
      </c>
      <c r="AT1321">
        <v>1</v>
      </c>
      <c r="AV1321">
        <v>-25</v>
      </c>
      <c r="AW1321">
        <v>-27</v>
      </c>
      <c r="AX1321">
        <v>-1</v>
      </c>
      <c r="AZ1321">
        <f t="shared" si="20"/>
        <v>0</v>
      </c>
    </row>
    <row r="1322" spans="1:52" hidden="1" x14ac:dyDescent="0.25">
      <c r="A1322" t="s">
        <v>70</v>
      </c>
      <c r="B1322" t="s">
        <v>55</v>
      </c>
      <c r="C1322">
        <v>2009</v>
      </c>
      <c r="D1322">
        <v>16</v>
      </c>
      <c r="E1322">
        <v>1</v>
      </c>
      <c r="F1322">
        <v>-0.2</v>
      </c>
      <c r="G1322">
        <v>-25.3</v>
      </c>
      <c r="I1322">
        <v>83</v>
      </c>
      <c r="J1322">
        <v>46</v>
      </c>
      <c r="K1322">
        <v>0</v>
      </c>
      <c r="L1322">
        <v>8.3116104201667401E-2</v>
      </c>
      <c r="M1322">
        <v>20</v>
      </c>
      <c r="N1322">
        <v>72</v>
      </c>
      <c r="O1322">
        <v>1.3782363954068999</v>
      </c>
      <c r="P1322">
        <v>-0.48346279070420101</v>
      </c>
      <c r="Q1322">
        <v>18</v>
      </c>
      <c r="R1322">
        <v>82</v>
      </c>
      <c r="S1322">
        <v>0</v>
      </c>
      <c r="T1322">
        <v>-7.5932324576166699E-4</v>
      </c>
      <c r="U1322">
        <v>59</v>
      </c>
      <c r="V1322">
        <v>56</v>
      </c>
      <c r="W1322">
        <v>-1.81335402008063</v>
      </c>
      <c r="X1322">
        <v>-0.18786967803825699</v>
      </c>
      <c r="Y1322">
        <v>51</v>
      </c>
      <c r="Z1322">
        <v>33</v>
      </c>
      <c r="AA1322">
        <v>-5.8246332473276698</v>
      </c>
      <c r="AB1322">
        <v>-0.29623322537792501</v>
      </c>
      <c r="AC1322">
        <v>68</v>
      </c>
      <c r="AD1322">
        <v>80</v>
      </c>
      <c r="AE1322">
        <v>-5.92513787770846</v>
      </c>
      <c r="AF1322">
        <v>0.124850525579409</v>
      </c>
      <c r="AH1322">
        <v>7</v>
      </c>
      <c r="AJ1322">
        <v>1</v>
      </c>
      <c r="AK1322">
        <v>-1</v>
      </c>
      <c r="AL1322">
        <v>-3.43</v>
      </c>
      <c r="AM1322">
        <v>3.57</v>
      </c>
      <c r="AO1322">
        <v>0</v>
      </c>
      <c r="AP1322">
        <v>0</v>
      </c>
      <c r="AQ1322">
        <v>-3.43</v>
      </c>
      <c r="AR1322">
        <v>3.57</v>
      </c>
      <c r="AS1322">
        <v>1</v>
      </c>
      <c r="AT1322">
        <v>-1</v>
      </c>
      <c r="AV1322">
        <v>-17</v>
      </c>
      <c r="AW1322">
        <v>-10</v>
      </c>
      <c r="AX1322">
        <v>-1</v>
      </c>
      <c r="AZ1322">
        <f t="shared" si="20"/>
        <v>0</v>
      </c>
    </row>
    <row r="1323" spans="1:52" hidden="1" x14ac:dyDescent="0.25">
      <c r="A1323" t="s">
        <v>47</v>
      </c>
      <c r="B1323" t="s">
        <v>64</v>
      </c>
      <c r="C1323">
        <v>2010</v>
      </c>
      <c r="D1323">
        <v>6</v>
      </c>
      <c r="E1323">
        <v>0</v>
      </c>
      <c r="F1323">
        <v>20.7</v>
      </c>
      <c r="G1323">
        <v>3.5999999999999899</v>
      </c>
      <c r="I1323">
        <v>35</v>
      </c>
      <c r="J1323">
        <v>12</v>
      </c>
      <c r="K1323">
        <v>26.518476482617501</v>
      </c>
      <c r="L1323">
        <v>0.79960229964566498</v>
      </c>
      <c r="M1323">
        <v>64</v>
      </c>
      <c r="N1323">
        <v>59</v>
      </c>
      <c r="O1323">
        <v>0</v>
      </c>
      <c r="P1323">
        <v>-0.92154115156282801</v>
      </c>
      <c r="Q1323">
        <v>86</v>
      </c>
      <c r="R1323">
        <v>26</v>
      </c>
      <c r="S1323">
        <v>0</v>
      </c>
      <c r="T1323">
        <v>0.99431823189988999</v>
      </c>
      <c r="U1323">
        <v>72</v>
      </c>
      <c r="V1323">
        <v>69</v>
      </c>
      <c r="W1323">
        <v>0</v>
      </c>
      <c r="X1323">
        <v>-0.53028699431177295</v>
      </c>
      <c r="Y1323">
        <v>42</v>
      </c>
      <c r="Z1323">
        <v>75</v>
      </c>
      <c r="AA1323">
        <v>0</v>
      </c>
      <c r="AB1323">
        <v>0.45151993045620198</v>
      </c>
      <c r="AC1323">
        <v>58</v>
      </c>
      <c r="AD1323">
        <v>47</v>
      </c>
      <c r="AE1323">
        <v>2.4156892655367099</v>
      </c>
      <c r="AF1323">
        <v>0.75825416853299699</v>
      </c>
      <c r="AH1323">
        <v>1.5</v>
      </c>
      <c r="AJ1323">
        <v>1</v>
      </c>
      <c r="AK1323">
        <v>-1</v>
      </c>
      <c r="AL1323">
        <v>-1.43</v>
      </c>
      <c r="AM1323">
        <v>7.0000000000000007E-2</v>
      </c>
      <c r="AO1323">
        <v>0</v>
      </c>
      <c r="AP1323">
        <v>0</v>
      </c>
      <c r="AQ1323">
        <v>-1.43</v>
      </c>
      <c r="AR1323">
        <v>7.0000000000000007E-2</v>
      </c>
      <c r="AS1323">
        <v>1</v>
      </c>
      <c r="AT1323">
        <v>-1</v>
      </c>
      <c r="AV1323">
        <v>-14</v>
      </c>
      <c r="AW1323">
        <v>-12.5</v>
      </c>
      <c r="AX1323">
        <v>-1</v>
      </c>
      <c r="AZ1323">
        <f t="shared" si="20"/>
        <v>0</v>
      </c>
    </row>
    <row r="1324" spans="1:52" hidden="1" x14ac:dyDescent="0.25">
      <c r="A1324" t="s">
        <v>49</v>
      </c>
      <c r="B1324" t="s">
        <v>71</v>
      </c>
      <c r="C1324">
        <v>2010</v>
      </c>
      <c r="D1324">
        <v>6</v>
      </c>
      <c r="E1324">
        <v>0</v>
      </c>
      <c r="F1324">
        <v>16.899999999999999</v>
      </c>
      <c r="G1324">
        <v>-11.2</v>
      </c>
      <c r="I1324">
        <v>18</v>
      </c>
      <c r="J1324">
        <v>86</v>
      </c>
      <c r="K1324">
        <v>0</v>
      </c>
      <c r="L1324">
        <v>0.66135237141619796</v>
      </c>
      <c r="M1324">
        <v>93</v>
      </c>
      <c r="N1324">
        <v>22</v>
      </c>
      <c r="O1324">
        <v>1.32395222584147</v>
      </c>
      <c r="P1324">
        <v>-0.469812105748738</v>
      </c>
      <c r="Q1324">
        <v>55</v>
      </c>
      <c r="R1324">
        <v>42</v>
      </c>
      <c r="S1324">
        <v>0.59065628476084597</v>
      </c>
      <c r="T1324">
        <v>-0.20257465364340599</v>
      </c>
      <c r="U1324">
        <v>54</v>
      </c>
      <c r="V1324">
        <v>62</v>
      </c>
      <c r="W1324">
        <v>1.6481129438076501</v>
      </c>
      <c r="X1324">
        <v>-0.106697485249186</v>
      </c>
      <c r="Y1324">
        <v>39</v>
      </c>
      <c r="Z1324">
        <v>31</v>
      </c>
      <c r="AA1324">
        <v>0</v>
      </c>
      <c r="AB1324">
        <v>0.60758928633117903</v>
      </c>
      <c r="AC1324">
        <v>94</v>
      </c>
      <c r="AD1324">
        <v>43</v>
      </c>
      <c r="AE1324">
        <v>1.1797082303744499</v>
      </c>
      <c r="AF1324">
        <v>0.14423054562087201</v>
      </c>
      <c r="AH1324">
        <v>3</v>
      </c>
      <c r="AJ1324">
        <v>-1</v>
      </c>
      <c r="AK1324">
        <v>0</v>
      </c>
      <c r="AL1324">
        <v>-4.66</v>
      </c>
      <c r="AM1324">
        <v>-1.66</v>
      </c>
      <c r="AO1324">
        <v>0</v>
      </c>
      <c r="AP1324">
        <v>0</v>
      </c>
      <c r="AQ1324">
        <v>-4.66</v>
      </c>
      <c r="AR1324">
        <v>-1.66</v>
      </c>
      <c r="AS1324">
        <v>-1</v>
      </c>
      <c r="AT1324">
        <v>0</v>
      </c>
      <c r="AV1324">
        <v>-3</v>
      </c>
      <c r="AW1324">
        <v>0</v>
      </c>
      <c r="AX1324">
        <v>0</v>
      </c>
      <c r="AZ1324">
        <f t="shared" si="20"/>
        <v>0</v>
      </c>
    </row>
    <row r="1325" spans="1:52" hidden="1" x14ac:dyDescent="0.25">
      <c r="A1325" t="s">
        <v>46</v>
      </c>
      <c r="B1325" t="s">
        <v>67</v>
      </c>
      <c r="C1325">
        <v>2010</v>
      </c>
      <c r="D1325">
        <v>6</v>
      </c>
      <c r="E1325">
        <v>1</v>
      </c>
      <c r="F1325">
        <v>-6.3</v>
      </c>
      <c r="G1325">
        <v>-7.3</v>
      </c>
      <c r="I1325">
        <v>24</v>
      </c>
      <c r="J1325">
        <v>57</v>
      </c>
      <c r="K1325">
        <v>0</v>
      </c>
      <c r="L1325">
        <v>0.73091558146107505</v>
      </c>
      <c r="M1325">
        <v>0</v>
      </c>
      <c r="N1325">
        <v>51</v>
      </c>
      <c r="O1325">
        <v>9.0629287543776993</v>
      </c>
      <c r="P1325">
        <v>0.81970067452859496</v>
      </c>
      <c r="Q1325">
        <v>41</v>
      </c>
      <c r="R1325">
        <v>88</v>
      </c>
      <c r="S1325">
        <v>0</v>
      </c>
      <c r="T1325">
        <v>3.24325065511996E-2</v>
      </c>
      <c r="U1325">
        <v>81</v>
      </c>
      <c r="V1325">
        <v>24</v>
      </c>
      <c r="W1325">
        <v>0</v>
      </c>
      <c r="X1325">
        <v>0.905138657467354</v>
      </c>
      <c r="Y1325">
        <v>23</v>
      </c>
      <c r="Z1325">
        <v>15</v>
      </c>
      <c r="AA1325">
        <v>0</v>
      </c>
      <c r="AB1325">
        <v>0.94036585138870199</v>
      </c>
      <c r="AC1325">
        <v>62</v>
      </c>
      <c r="AD1325">
        <v>31</v>
      </c>
      <c r="AE1325">
        <v>10.5802909537217</v>
      </c>
      <c r="AF1325">
        <v>0.35593524392716802</v>
      </c>
      <c r="AH1325">
        <v>-6</v>
      </c>
      <c r="AJ1325">
        <v>-1</v>
      </c>
      <c r="AK1325">
        <v>1</v>
      </c>
      <c r="AL1325">
        <v>0.61</v>
      </c>
      <c r="AM1325">
        <v>-5.39</v>
      </c>
      <c r="AO1325">
        <v>0</v>
      </c>
      <c r="AP1325">
        <v>0</v>
      </c>
      <c r="AQ1325">
        <v>0.61</v>
      </c>
      <c r="AR1325">
        <v>-5.39</v>
      </c>
      <c r="AS1325">
        <v>-1</v>
      </c>
      <c r="AT1325">
        <v>1</v>
      </c>
      <c r="AV1325">
        <v>-3</v>
      </c>
      <c r="AW1325">
        <v>-9</v>
      </c>
      <c r="AX1325">
        <v>-1</v>
      </c>
      <c r="AZ1325">
        <f t="shared" si="20"/>
        <v>0</v>
      </c>
    </row>
    <row r="1326" spans="1:52" hidden="1" x14ac:dyDescent="0.25">
      <c r="A1326" t="s">
        <v>72</v>
      </c>
      <c r="B1326" t="s">
        <v>60</v>
      </c>
      <c r="C1326">
        <v>2010</v>
      </c>
      <c r="D1326">
        <v>6</v>
      </c>
      <c r="E1326">
        <v>0</v>
      </c>
      <c r="F1326">
        <v>-14.3</v>
      </c>
      <c r="G1326">
        <v>-40.200000000000003</v>
      </c>
      <c r="I1326">
        <v>29</v>
      </c>
      <c r="J1326">
        <v>57</v>
      </c>
      <c r="K1326">
        <v>0</v>
      </c>
      <c r="L1326">
        <v>-0.44491795952371499</v>
      </c>
      <c r="M1326">
        <v>81</v>
      </c>
      <c r="N1326">
        <v>51</v>
      </c>
      <c r="O1326">
        <v>0</v>
      </c>
      <c r="P1326">
        <v>0.58199646840589003</v>
      </c>
      <c r="Q1326">
        <v>45</v>
      </c>
      <c r="R1326">
        <v>100</v>
      </c>
      <c r="S1326">
        <v>0</v>
      </c>
      <c r="T1326">
        <v>0.21930899891101599</v>
      </c>
      <c r="U1326">
        <v>32</v>
      </c>
      <c r="V1326">
        <v>72</v>
      </c>
      <c r="W1326">
        <v>0.38918679152291702</v>
      </c>
      <c r="X1326">
        <v>0.633505491662681</v>
      </c>
      <c r="Y1326">
        <v>31</v>
      </c>
      <c r="Z1326">
        <v>56</v>
      </c>
      <c r="AA1326">
        <v>0</v>
      </c>
      <c r="AB1326">
        <v>-0.18854645235074</v>
      </c>
      <c r="AC1326">
        <v>58</v>
      </c>
      <c r="AD1326">
        <v>0</v>
      </c>
      <c r="AE1326">
        <v>0</v>
      </c>
      <c r="AF1326">
        <v>1.8578915863439599E-3</v>
      </c>
      <c r="AH1326">
        <v>14</v>
      </c>
      <c r="AJ1326">
        <v>1</v>
      </c>
      <c r="AK1326">
        <v>-1</v>
      </c>
      <c r="AL1326">
        <v>-10.75</v>
      </c>
      <c r="AM1326">
        <v>3.25</v>
      </c>
      <c r="AO1326">
        <v>0</v>
      </c>
      <c r="AP1326">
        <v>0</v>
      </c>
      <c r="AQ1326">
        <v>-10.75</v>
      </c>
      <c r="AR1326">
        <v>3.25</v>
      </c>
      <c r="AS1326">
        <v>1</v>
      </c>
      <c r="AT1326">
        <v>-1</v>
      </c>
      <c r="AV1326">
        <v>-18</v>
      </c>
      <c r="AW1326">
        <v>-4</v>
      </c>
      <c r="AX1326">
        <v>-1</v>
      </c>
      <c r="AZ1326">
        <f t="shared" si="20"/>
        <v>0</v>
      </c>
    </row>
    <row r="1327" spans="1:52" hidden="1" x14ac:dyDescent="0.25">
      <c r="A1327" t="s">
        <v>55</v>
      </c>
      <c r="B1327" t="s">
        <v>76</v>
      </c>
      <c r="C1327">
        <v>2010</v>
      </c>
      <c r="D1327">
        <v>6</v>
      </c>
      <c r="E1327">
        <v>0</v>
      </c>
      <c r="F1327">
        <v>4.3</v>
      </c>
      <c r="G1327">
        <v>5.4</v>
      </c>
      <c r="I1327">
        <v>37</v>
      </c>
      <c r="J1327">
        <v>49</v>
      </c>
      <c r="K1327">
        <v>1.8523479804704801</v>
      </c>
      <c r="L1327">
        <v>-0.45396862558891499</v>
      </c>
      <c r="M1327">
        <v>71</v>
      </c>
      <c r="N1327">
        <v>15</v>
      </c>
      <c r="O1327">
        <v>1.6896710526315699</v>
      </c>
      <c r="P1327">
        <v>0.365260841524777</v>
      </c>
      <c r="Q1327">
        <v>38</v>
      </c>
      <c r="R1327">
        <v>51</v>
      </c>
      <c r="S1327">
        <v>0</v>
      </c>
      <c r="T1327">
        <v>-0.33466000926017397</v>
      </c>
      <c r="U1327">
        <v>53</v>
      </c>
      <c r="V1327">
        <v>70</v>
      </c>
      <c r="W1327">
        <v>0</v>
      </c>
      <c r="X1327">
        <v>-0.69371683168341602</v>
      </c>
      <c r="Y1327">
        <v>94</v>
      </c>
      <c r="Z1327">
        <v>79</v>
      </c>
      <c r="AA1327">
        <v>-19.341229690984399</v>
      </c>
      <c r="AB1327">
        <v>0.99644853968630798</v>
      </c>
      <c r="AC1327">
        <v>69</v>
      </c>
      <c r="AD1327">
        <v>31</v>
      </c>
      <c r="AE1327">
        <v>0</v>
      </c>
      <c r="AF1327">
        <v>-0.86089992352856304</v>
      </c>
      <c r="AH1327">
        <v>1.5</v>
      </c>
      <c r="AJ1327">
        <v>1</v>
      </c>
      <c r="AK1327">
        <v>-1</v>
      </c>
      <c r="AL1327">
        <v>-1.04</v>
      </c>
      <c r="AM1327">
        <v>0.46</v>
      </c>
      <c r="AO1327">
        <v>0</v>
      </c>
      <c r="AP1327">
        <v>0</v>
      </c>
      <c r="AQ1327">
        <v>-1.04</v>
      </c>
      <c r="AR1327">
        <v>0.45999999999999902</v>
      </c>
      <c r="AS1327">
        <v>1</v>
      </c>
      <c r="AT1327">
        <v>-1</v>
      </c>
      <c r="AV1327">
        <v>-3</v>
      </c>
      <c r="AW1327">
        <v>-1.5</v>
      </c>
      <c r="AX1327">
        <v>-1</v>
      </c>
      <c r="AZ1327">
        <f t="shared" si="20"/>
        <v>0</v>
      </c>
    </row>
    <row r="1328" spans="1:52" hidden="1" x14ac:dyDescent="0.25">
      <c r="A1328" t="s">
        <v>57</v>
      </c>
      <c r="B1328" t="s">
        <v>62</v>
      </c>
      <c r="C1328">
        <v>2010</v>
      </c>
      <c r="D1328">
        <v>6</v>
      </c>
      <c r="E1328">
        <v>1</v>
      </c>
      <c r="F1328">
        <v>-12.1</v>
      </c>
      <c r="G1328">
        <v>-35</v>
      </c>
      <c r="I1328">
        <v>0</v>
      </c>
      <c r="J1328">
        <v>81</v>
      </c>
      <c r="K1328">
        <v>0</v>
      </c>
      <c r="L1328">
        <v>0.96680168179062598</v>
      </c>
      <c r="M1328">
        <v>52</v>
      </c>
      <c r="N1328">
        <v>41</v>
      </c>
      <c r="O1328">
        <v>2.29457092139568</v>
      </c>
      <c r="P1328">
        <v>-0.77471109818674599</v>
      </c>
      <c r="Q1328">
        <v>0</v>
      </c>
      <c r="R1328">
        <v>80</v>
      </c>
      <c r="S1328">
        <v>13.716776766232799</v>
      </c>
      <c r="T1328">
        <v>-0.82034226166055801</v>
      </c>
      <c r="U1328">
        <v>24</v>
      </c>
      <c r="V1328">
        <v>100</v>
      </c>
      <c r="W1328">
        <v>0</v>
      </c>
      <c r="X1328">
        <v>-0.17957459448023999</v>
      </c>
      <c r="Y1328">
        <v>98</v>
      </c>
      <c r="Z1328">
        <v>52</v>
      </c>
      <c r="AA1328">
        <v>5.3628172457218897</v>
      </c>
      <c r="AB1328">
        <v>0.86506404167080797</v>
      </c>
      <c r="AC1328">
        <v>63</v>
      </c>
      <c r="AD1328">
        <v>18</v>
      </c>
      <c r="AE1328">
        <v>11.4314612163792</v>
      </c>
      <c r="AF1328">
        <v>0.78249133942779503</v>
      </c>
      <c r="AH1328">
        <v>3.5</v>
      </c>
      <c r="AJ1328">
        <v>-1</v>
      </c>
      <c r="AK1328">
        <v>1</v>
      </c>
      <c r="AL1328">
        <v>-5.66</v>
      </c>
      <c r="AM1328">
        <v>-2.16</v>
      </c>
      <c r="AO1328">
        <v>0</v>
      </c>
      <c r="AP1328">
        <v>0</v>
      </c>
      <c r="AQ1328">
        <v>-5.66</v>
      </c>
      <c r="AR1328">
        <v>-2.16</v>
      </c>
      <c r="AS1328">
        <v>-1</v>
      </c>
      <c r="AT1328">
        <v>1</v>
      </c>
      <c r="AV1328">
        <v>-4</v>
      </c>
      <c r="AW1328">
        <v>-0.5</v>
      </c>
      <c r="AX1328">
        <v>-1</v>
      </c>
      <c r="AZ1328">
        <f t="shared" si="20"/>
        <v>0</v>
      </c>
    </row>
    <row r="1329" spans="1:52" hidden="1" x14ac:dyDescent="0.25">
      <c r="A1329" t="s">
        <v>52</v>
      </c>
      <c r="B1329" t="s">
        <v>48</v>
      </c>
      <c r="C1329">
        <v>2010</v>
      </c>
      <c r="D1329">
        <v>6</v>
      </c>
      <c r="E1329">
        <v>0</v>
      </c>
      <c r="F1329">
        <v>-11.3</v>
      </c>
      <c r="G1329">
        <v>-30.7</v>
      </c>
      <c r="I1329">
        <v>53</v>
      </c>
      <c r="J1329">
        <v>70</v>
      </c>
      <c r="K1329">
        <v>13.0438083832335</v>
      </c>
      <c r="L1329">
        <v>-0.33275612982904501</v>
      </c>
      <c r="M1329">
        <v>70</v>
      </c>
      <c r="N1329">
        <v>82</v>
      </c>
      <c r="O1329">
        <v>0</v>
      </c>
      <c r="P1329">
        <v>7.5329856268060401E-3</v>
      </c>
      <c r="Q1329">
        <v>27</v>
      </c>
      <c r="R1329">
        <v>58</v>
      </c>
      <c r="S1329">
        <v>0</v>
      </c>
      <c r="T1329">
        <v>5.3963241211128998E-2</v>
      </c>
      <c r="U1329">
        <v>17</v>
      </c>
      <c r="V1329">
        <v>69</v>
      </c>
      <c r="W1329">
        <v>0</v>
      </c>
      <c r="X1329">
        <v>0.85852033827287699</v>
      </c>
      <c r="Y1329">
        <v>56</v>
      </c>
      <c r="Z1329">
        <v>100</v>
      </c>
      <c r="AA1329">
        <v>0</v>
      </c>
      <c r="AB1329">
        <v>0.95825361410898302</v>
      </c>
      <c r="AC1329">
        <v>51</v>
      </c>
      <c r="AD1329">
        <v>55</v>
      </c>
      <c r="AE1329">
        <v>0</v>
      </c>
      <c r="AF1329">
        <v>-0.23288896626851599</v>
      </c>
      <c r="AH1329">
        <v>10</v>
      </c>
      <c r="AJ1329">
        <v>1</v>
      </c>
      <c r="AK1329">
        <v>1</v>
      </c>
      <c r="AL1329">
        <v>-8.7899999999999991</v>
      </c>
      <c r="AM1329">
        <v>1.21</v>
      </c>
      <c r="AO1329">
        <v>0</v>
      </c>
      <c r="AP1329">
        <v>0</v>
      </c>
      <c r="AQ1329">
        <v>-8.7899999999999991</v>
      </c>
      <c r="AR1329">
        <v>1.21</v>
      </c>
      <c r="AS1329">
        <v>1</v>
      </c>
      <c r="AT1329">
        <v>1</v>
      </c>
      <c r="AV1329">
        <v>-8</v>
      </c>
      <c r="AW1329">
        <v>2</v>
      </c>
      <c r="AX1329">
        <v>1</v>
      </c>
      <c r="AZ1329">
        <f t="shared" si="20"/>
        <v>0</v>
      </c>
    </row>
    <row r="1330" spans="1:52" hidden="1" x14ac:dyDescent="0.25">
      <c r="A1330" t="s">
        <v>73</v>
      </c>
      <c r="B1330" t="s">
        <v>61</v>
      </c>
      <c r="C1330">
        <v>2010</v>
      </c>
      <c r="D1330">
        <v>6</v>
      </c>
      <c r="E1330">
        <v>1</v>
      </c>
      <c r="F1330">
        <v>19.2</v>
      </c>
      <c r="G1330">
        <v>20.8</v>
      </c>
      <c r="I1330">
        <v>94</v>
      </c>
      <c r="J1330">
        <v>57</v>
      </c>
      <c r="K1330">
        <v>0</v>
      </c>
      <c r="L1330">
        <v>-1.50474502456135E-3</v>
      </c>
      <c r="M1330">
        <v>70</v>
      </c>
      <c r="N1330">
        <v>37</v>
      </c>
      <c r="O1330">
        <v>0</v>
      </c>
      <c r="P1330">
        <v>0.79673850517609701</v>
      </c>
      <c r="Q1330">
        <v>49</v>
      </c>
      <c r="R1330">
        <v>35</v>
      </c>
      <c r="S1330">
        <v>0.60749999999999804</v>
      </c>
      <c r="T1330">
        <v>0.66107807327451096</v>
      </c>
      <c r="U1330">
        <v>50</v>
      </c>
      <c r="V1330">
        <v>49</v>
      </c>
      <c r="W1330">
        <v>0</v>
      </c>
      <c r="X1330">
        <v>-0.63887197371505999</v>
      </c>
      <c r="Y1330">
        <v>49</v>
      </c>
      <c r="Z1330">
        <v>81</v>
      </c>
      <c r="AA1330">
        <v>0</v>
      </c>
      <c r="AB1330">
        <v>-0.32803517083573103</v>
      </c>
      <c r="AC1330">
        <v>64</v>
      </c>
      <c r="AD1330">
        <v>48</v>
      </c>
      <c r="AE1330">
        <v>-5.02776478449716</v>
      </c>
      <c r="AF1330">
        <v>0.80902426439324004</v>
      </c>
      <c r="AH1330">
        <v>-3</v>
      </c>
      <c r="AJ1330">
        <v>1</v>
      </c>
      <c r="AK1330">
        <v>-1</v>
      </c>
      <c r="AL1330">
        <v>6.71</v>
      </c>
      <c r="AM1330">
        <v>3.71</v>
      </c>
      <c r="AO1330">
        <v>0</v>
      </c>
      <c r="AP1330">
        <v>0</v>
      </c>
      <c r="AQ1330">
        <v>6.71</v>
      </c>
      <c r="AR1330">
        <v>3.71</v>
      </c>
      <c r="AS1330">
        <v>1</v>
      </c>
      <c r="AT1330">
        <v>-1</v>
      </c>
      <c r="AV1330">
        <v>-3</v>
      </c>
      <c r="AW1330">
        <v>-6</v>
      </c>
      <c r="AX1330">
        <v>-1</v>
      </c>
      <c r="AZ1330">
        <f t="shared" si="20"/>
        <v>0</v>
      </c>
    </row>
    <row r="1331" spans="1:52" hidden="1" x14ac:dyDescent="0.25">
      <c r="A1331" t="s">
        <v>56</v>
      </c>
      <c r="B1331" t="s">
        <v>59</v>
      </c>
      <c r="C1331">
        <v>2010</v>
      </c>
      <c r="D1331">
        <v>6</v>
      </c>
      <c r="E1331">
        <v>1</v>
      </c>
      <c r="F1331">
        <v>-10.5</v>
      </c>
      <c r="G1331">
        <v>-27.3</v>
      </c>
      <c r="I1331">
        <v>24</v>
      </c>
      <c r="J1331">
        <v>100</v>
      </c>
      <c r="K1331">
        <v>0</v>
      </c>
      <c r="L1331">
        <v>0.70146763090449205</v>
      </c>
      <c r="M1331">
        <v>41</v>
      </c>
      <c r="N1331">
        <v>37</v>
      </c>
      <c r="O1331">
        <v>-1.18502003264578</v>
      </c>
      <c r="P1331">
        <v>0.71633674587725105</v>
      </c>
      <c r="Q1331">
        <v>80</v>
      </c>
      <c r="R1331">
        <v>79</v>
      </c>
      <c r="S1331">
        <v>0</v>
      </c>
      <c r="T1331">
        <v>0.67706319090725997</v>
      </c>
      <c r="U1331">
        <v>80</v>
      </c>
      <c r="V1331">
        <v>85</v>
      </c>
      <c r="W1331">
        <v>0</v>
      </c>
      <c r="X1331">
        <v>0.240666799588686</v>
      </c>
      <c r="Y1331">
        <v>46</v>
      </c>
      <c r="Z1331">
        <v>49</v>
      </c>
      <c r="AA1331">
        <v>-0.56884636793765597</v>
      </c>
      <c r="AB1331">
        <v>0.79709824536157103</v>
      </c>
      <c r="AC1331">
        <v>0</v>
      </c>
      <c r="AD1331">
        <v>11</v>
      </c>
      <c r="AE1331">
        <v>0</v>
      </c>
      <c r="AF1331">
        <v>0.49106905333647299</v>
      </c>
      <c r="AH1331">
        <v>-4.5</v>
      </c>
      <c r="AJ1331">
        <v>-1</v>
      </c>
      <c r="AK1331">
        <v>1</v>
      </c>
      <c r="AL1331">
        <v>-3.88</v>
      </c>
      <c r="AM1331">
        <v>-8.3799999999999901</v>
      </c>
      <c r="AO1331">
        <v>0</v>
      </c>
      <c r="AP1331">
        <v>0</v>
      </c>
      <c r="AQ1331">
        <v>-3.88</v>
      </c>
      <c r="AR1331">
        <v>-8.3799999999999901</v>
      </c>
      <c r="AS1331">
        <v>-1</v>
      </c>
      <c r="AT1331">
        <v>1</v>
      </c>
      <c r="AV1331">
        <v>4</v>
      </c>
      <c r="AW1331">
        <v>-0.5</v>
      </c>
      <c r="AX1331">
        <v>-1</v>
      </c>
      <c r="AZ1331">
        <f t="shared" si="20"/>
        <v>0</v>
      </c>
    </row>
    <row r="1332" spans="1:52" hidden="1" x14ac:dyDescent="0.25">
      <c r="A1332" t="s">
        <v>75</v>
      </c>
      <c r="B1332" t="s">
        <v>70</v>
      </c>
      <c r="C1332">
        <v>2010</v>
      </c>
      <c r="D1332">
        <v>6</v>
      </c>
      <c r="E1332">
        <v>0</v>
      </c>
      <c r="F1332">
        <v>15.9</v>
      </c>
      <c r="G1332">
        <v>15.6</v>
      </c>
      <c r="I1332">
        <v>18</v>
      </c>
      <c r="J1332">
        <v>58</v>
      </c>
      <c r="K1332">
        <v>0</v>
      </c>
      <c r="L1332">
        <v>-0.29514630945641601</v>
      </c>
      <c r="M1332">
        <v>93</v>
      </c>
      <c r="N1332">
        <v>41</v>
      </c>
      <c r="O1332">
        <v>8.6068663322513999</v>
      </c>
      <c r="P1332">
        <v>-0.487231735411983</v>
      </c>
      <c r="Q1332">
        <v>25</v>
      </c>
      <c r="R1332">
        <v>42</v>
      </c>
      <c r="S1332">
        <v>0</v>
      </c>
      <c r="T1332">
        <v>-1.7422440262818001E-2</v>
      </c>
      <c r="U1332">
        <v>7</v>
      </c>
      <c r="V1332">
        <v>32</v>
      </c>
      <c r="W1332">
        <v>10.2259793075189</v>
      </c>
      <c r="X1332">
        <v>0.24362804361877699</v>
      </c>
      <c r="Y1332">
        <v>90</v>
      </c>
      <c r="Z1332">
        <v>17</v>
      </c>
      <c r="AA1332">
        <v>-8.4475476603119493</v>
      </c>
      <c r="AB1332">
        <v>-0.97160227375641495</v>
      </c>
      <c r="AC1332">
        <v>69</v>
      </c>
      <c r="AD1332">
        <v>56</v>
      </c>
      <c r="AE1332">
        <v>9.8530179104477504</v>
      </c>
      <c r="AF1332">
        <v>-0.48466567997030402</v>
      </c>
      <c r="AH1332">
        <v>-3</v>
      </c>
      <c r="AJ1332">
        <v>-1</v>
      </c>
      <c r="AK1332">
        <v>0</v>
      </c>
      <c r="AL1332">
        <v>1.23</v>
      </c>
      <c r="AM1332">
        <v>-1.77</v>
      </c>
      <c r="AO1332">
        <v>0</v>
      </c>
      <c r="AP1332">
        <v>0</v>
      </c>
      <c r="AQ1332">
        <v>1.23</v>
      </c>
      <c r="AR1332">
        <v>-1.77</v>
      </c>
      <c r="AS1332">
        <v>-1</v>
      </c>
      <c r="AT1332">
        <v>0</v>
      </c>
      <c r="AV1332">
        <v>3</v>
      </c>
      <c r="AW1332">
        <v>0</v>
      </c>
      <c r="AX1332">
        <v>0</v>
      </c>
      <c r="AZ1332">
        <f t="shared" si="20"/>
        <v>0</v>
      </c>
    </row>
    <row r="1333" spans="1:52" hidden="1" x14ac:dyDescent="0.25">
      <c r="A1333" t="s">
        <v>74</v>
      </c>
      <c r="B1333" t="s">
        <v>69</v>
      </c>
      <c r="C1333">
        <v>2010</v>
      </c>
      <c r="D1333">
        <v>6</v>
      </c>
      <c r="E1333">
        <v>1</v>
      </c>
      <c r="F1333">
        <v>-15.6</v>
      </c>
      <c r="G1333">
        <v>-27.2</v>
      </c>
      <c r="I1333">
        <v>35</v>
      </c>
      <c r="J1333">
        <v>52</v>
      </c>
      <c r="K1333">
        <v>-3.1132945310784002</v>
      </c>
      <c r="L1333">
        <v>-0.47502701903491601</v>
      </c>
      <c r="M1333">
        <v>52</v>
      </c>
      <c r="N1333">
        <v>100</v>
      </c>
      <c r="O1333">
        <v>0</v>
      </c>
      <c r="P1333">
        <v>0.95788327413779895</v>
      </c>
      <c r="Q1333">
        <v>84</v>
      </c>
      <c r="R1333">
        <v>54</v>
      </c>
      <c r="S1333">
        <v>-14.9477384822773</v>
      </c>
      <c r="T1333">
        <v>0.76960250147437903</v>
      </c>
      <c r="U1333">
        <v>53</v>
      </c>
      <c r="V1333">
        <v>76</v>
      </c>
      <c r="W1333">
        <v>0</v>
      </c>
      <c r="X1333">
        <v>0.85131317483543201</v>
      </c>
      <c r="Y1333">
        <v>14</v>
      </c>
      <c r="Z1333">
        <v>47</v>
      </c>
      <c r="AA1333">
        <v>0</v>
      </c>
      <c r="AB1333">
        <v>0.81515222439141599</v>
      </c>
      <c r="AC1333">
        <v>26</v>
      </c>
      <c r="AD1333">
        <v>9</v>
      </c>
      <c r="AE1333">
        <v>5.70711253839709</v>
      </c>
      <c r="AF1333">
        <v>0.46335492926835298</v>
      </c>
      <c r="AH1333">
        <v>3</v>
      </c>
      <c r="AJ1333">
        <v>-1</v>
      </c>
      <c r="AK1333">
        <v>1</v>
      </c>
      <c r="AL1333">
        <v>-3.86</v>
      </c>
      <c r="AM1333">
        <v>-0.85999999999999899</v>
      </c>
      <c r="AO1333">
        <v>0</v>
      </c>
      <c r="AP1333">
        <v>0</v>
      </c>
      <c r="AQ1333">
        <v>-3.86</v>
      </c>
      <c r="AR1333">
        <v>-0.85999999999999899</v>
      </c>
      <c r="AS1333">
        <v>-1</v>
      </c>
      <c r="AT1333">
        <v>1</v>
      </c>
      <c r="AV1333">
        <v>-27</v>
      </c>
      <c r="AW1333">
        <v>-24</v>
      </c>
      <c r="AX1333">
        <v>-1</v>
      </c>
      <c r="AZ1333">
        <f t="shared" si="20"/>
        <v>0</v>
      </c>
    </row>
    <row r="1334" spans="1:52" hidden="1" x14ac:dyDescent="0.25">
      <c r="A1334" t="s">
        <v>59</v>
      </c>
      <c r="B1334" t="s">
        <v>56</v>
      </c>
      <c r="C1334">
        <v>2010</v>
      </c>
      <c r="D1334">
        <v>6</v>
      </c>
      <c r="E1334">
        <v>0</v>
      </c>
      <c r="F1334">
        <v>16.8</v>
      </c>
      <c r="G1334">
        <v>27.3</v>
      </c>
      <c r="I1334">
        <v>37</v>
      </c>
      <c r="J1334">
        <v>41</v>
      </c>
      <c r="K1334">
        <v>0</v>
      </c>
      <c r="L1334">
        <v>0.98868456359020696</v>
      </c>
      <c r="M1334">
        <v>100</v>
      </c>
      <c r="N1334">
        <v>24</v>
      </c>
      <c r="O1334">
        <v>0</v>
      </c>
      <c r="P1334">
        <v>-0.71554461973023997</v>
      </c>
      <c r="Q1334">
        <v>85</v>
      </c>
      <c r="R1334">
        <v>80</v>
      </c>
      <c r="S1334">
        <v>0</v>
      </c>
      <c r="T1334">
        <v>-0.89127076912204595</v>
      </c>
      <c r="U1334">
        <v>79</v>
      </c>
      <c r="V1334">
        <v>80</v>
      </c>
      <c r="W1334">
        <v>0</v>
      </c>
      <c r="X1334">
        <v>0.32601621506927803</v>
      </c>
      <c r="Y1334">
        <v>11</v>
      </c>
      <c r="Z1334">
        <v>0</v>
      </c>
      <c r="AA1334">
        <v>0</v>
      </c>
      <c r="AB1334">
        <v>0.80800079672709701</v>
      </c>
      <c r="AC1334">
        <v>49</v>
      </c>
      <c r="AD1334">
        <v>46</v>
      </c>
      <c r="AE1334">
        <v>1.60089085652331</v>
      </c>
      <c r="AF1334">
        <v>0.49143111529553402</v>
      </c>
      <c r="AH1334">
        <v>4.5</v>
      </c>
      <c r="AJ1334">
        <v>1</v>
      </c>
      <c r="AK1334">
        <v>1</v>
      </c>
      <c r="AL1334">
        <v>3.88</v>
      </c>
      <c r="AM1334">
        <v>8.3799999999999901</v>
      </c>
      <c r="AO1334">
        <v>0</v>
      </c>
      <c r="AP1334">
        <v>0</v>
      </c>
      <c r="AQ1334">
        <v>3.88</v>
      </c>
      <c r="AR1334">
        <v>8.3799999999999901</v>
      </c>
      <c r="AS1334">
        <v>1</v>
      </c>
      <c r="AT1334">
        <v>1</v>
      </c>
      <c r="AV1334">
        <v>-4</v>
      </c>
      <c r="AW1334">
        <v>0.5</v>
      </c>
      <c r="AX1334">
        <v>1</v>
      </c>
      <c r="AZ1334">
        <f t="shared" si="20"/>
        <v>0</v>
      </c>
    </row>
    <row r="1335" spans="1:52" hidden="1" x14ac:dyDescent="0.25">
      <c r="A1335" t="s">
        <v>61</v>
      </c>
      <c r="B1335" t="s">
        <v>73</v>
      </c>
      <c r="C1335">
        <v>2010</v>
      </c>
      <c r="D1335">
        <v>6</v>
      </c>
      <c r="E1335">
        <v>0</v>
      </c>
      <c r="F1335">
        <v>-1.6</v>
      </c>
      <c r="G1335">
        <v>-20.8</v>
      </c>
      <c r="I1335">
        <v>37</v>
      </c>
      <c r="J1335">
        <v>70</v>
      </c>
      <c r="K1335">
        <v>0</v>
      </c>
      <c r="L1335">
        <v>0.86169698931828798</v>
      </c>
      <c r="M1335">
        <v>57</v>
      </c>
      <c r="N1335">
        <v>94</v>
      </c>
      <c r="O1335">
        <v>0</v>
      </c>
      <c r="P1335">
        <v>0.129366005925451</v>
      </c>
      <c r="Q1335">
        <v>49</v>
      </c>
      <c r="R1335">
        <v>50</v>
      </c>
      <c r="S1335">
        <v>0</v>
      </c>
      <c r="T1335">
        <v>-0.354189882095306</v>
      </c>
      <c r="U1335">
        <v>35</v>
      </c>
      <c r="V1335">
        <v>49</v>
      </c>
      <c r="W1335">
        <v>0</v>
      </c>
      <c r="X1335">
        <v>-0.32826820138944302</v>
      </c>
      <c r="Y1335">
        <v>48</v>
      </c>
      <c r="Z1335">
        <v>64</v>
      </c>
      <c r="AA1335">
        <v>0</v>
      </c>
      <c r="AB1335">
        <v>-0.97896011934462901</v>
      </c>
      <c r="AC1335">
        <v>81</v>
      </c>
      <c r="AD1335">
        <v>49</v>
      </c>
      <c r="AE1335">
        <v>0</v>
      </c>
      <c r="AF1335">
        <v>0.59233982882029601</v>
      </c>
      <c r="AH1335">
        <v>3</v>
      </c>
      <c r="AJ1335">
        <v>-1</v>
      </c>
      <c r="AK1335">
        <v>-1</v>
      </c>
      <c r="AL1335">
        <v>-6.71</v>
      </c>
      <c r="AM1335">
        <v>-3.71</v>
      </c>
      <c r="AO1335">
        <v>0</v>
      </c>
      <c r="AP1335">
        <v>0</v>
      </c>
      <c r="AQ1335">
        <v>-6.71</v>
      </c>
      <c r="AR1335">
        <v>-3.71</v>
      </c>
      <c r="AS1335">
        <v>-1</v>
      </c>
      <c r="AT1335">
        <v>-1</v>
      </c>
      <c r="AV1335">
        <v>3</v>
      </c>
      <c r="AW1335">
        <v>6</v>
      </c>
      <c r="AX1335">
        <v>1</v>
      </c>
      <c r="AZ1335">
        <f t="shared" si="20"/>
        <v>0</v>
      </c>
    </row>
    <row r="1336" spans="1:52" hidden="1" x14ac:dyDescent="0.25">
      <c r="A1336" t="s">
        <v>76</v>
      </c>
      <c r="B1336" t="s">
        <v>55</v>
      </c>
      <c r="C1336">
        <v>2010</v>
      </c>
      <c r="D1336">
        <v>6</v>
      </c>
      <c r="E1336">
        <v>1</v>
      </c>
      <c r="F1336">
        <v>-1.1000000000000001</v>
      </c>
      <c r="G1336">
        <v>-5.4</v>
      </c>
      <c r="I1336">
        <v>15</v>
      </c>
      <c r="J1336">
        <v>71</v>
      </c>
      <c r="K1336">
        <v>0</v>
      </c>
      <c r="L1336">
        <v>-0.33468282426168899</v>
      </c>
      <c r="M1336">
        <v>49</v>
      </c>
      <c r="N1336">
        <v>37</v>
      </c>
      <c r="O1336">
        <v>0</v>
      </c>
      <c r="P1336">
        <v>-0.99871861077253299</v>
      </c>
      <c r="Q1336">
        <v>70</v>
      </c>
      <c r="R1336">
        <v>53</v>
      </c>
      <c r="S1336">
        <v>-0.57512820512820595</v>
      </c>
      <c r="T1336">
        <v>0.48943393152972903</v>
      </c>
      <c r="U1336">
        <v>51</v>
      </c>
      <c r="V1336">
        <v>38</v>
      </c>
      <c r="W1336">
        <v>2.80588067506535</v>
      </c>
      <c r="X1336">
        <v>0.50427786249312501</v>
      </c>
      <c r="Y1336">
        <v>31</v>
      </c>
      <c r="Z1336">
        <v>69</v>
      </c>
      <c r="AA1336">
        <v>0</v>
      </c>
      <c r="AB1336">
        <v>0.74872748738811201</v>
      </c>
      <c r="AC1336">
        <v>79</v>
      </c>
      <c r="AD1336">
        <v>94</v>
      </c>
      <c r="AE1336">
        <v>0</v>
      </c>
      <c r="AF1336">
        <v>-0.418164906301216</v>
      </c>
      <c r="AH1336">
        <v>-1.5</v>
      </c>
      <c r="AJ1336">
        <v>-1</v>
      </c>
      <c r="AK1336">
        <v>-1</v>
      </c>
      <c r="AL1336">
        <v>1.04</v>
      </c>
      <c r="AM1336">
        <v>-0.46</v>
      </c>
      <c r="AO1336">
        <v>0</v>
      </c>
      <c r="AP1336">
        <v>0</v>
      </c>
      <c r="AQ1336">
        <v>1.04</v>
      </c>
      <c r="AR1336">
        <v>-0.45999999999999902</v>
      </c>
      <c r="AS1336">
        <v>-1</v>
      </c>
      <c r="AT1336">
        <v>-1</v>
      </c>
      <c r="AV1336">
        <v>3</v>
      </c>
      <c r="AW1336">
        <v>1.5</v>
      </c>
      <c r="AX1336">
        <v>1</v>
      </c>
      <c r="AZ1336">
        <f t="shared" si="20"/>
        <v>0</v>
      </c>
    </row>
    <row r="1337" spans="1:52" hidden="1" x14ac:dyDescent="0.25">
      <c r="A1337" t="s">
        <v>63</v>
      </c>
      <c r="B1337" t="s">
        <v>54</v>
      </c>
      <c r="C1337">
        <v>2010</v>
      </c>
      <c r="D1337">
        <v>6</v>
      </c>
      <c r="E1337">
        <v>0</v>
      </c>
      <c r="F1337">
        <v>7.7</v>
      </c>
      <c r="G1337">
        <v>12.4</v>
      </c>
      <c r="I1337">
        <v>29</v>
      </c>
      <c r="J1337">
        <v>49</v>
      </c>
      <c r="K1337">
        <v>0</v>
      </c>
      <c r="L1337">
        <v>-0.81309633441787899</v>
      </c>
      <c r="M1337">
        <v>75</v>
      </c>
      <c r="N1337">
        <v>0</v>
      </c>
      <c r="O1337">
        <v>0</v>
      </c>
      <c r="P1337">
        <v>0.29959852396512998</v>
      </c>
      <c r="Q1337">
        <v>21</v>
      </c>
      <c r="R1337">
        <v>5</v>
      </c>
      <c r="S1337">
        <v>-9.4724870298313899</v>
      </c>
      <c r="T1337">
        <v>-0.78573708834850997</v>
      </c>
      <c r="U1337">
        <v>34</v>
      </c>
      <c r="V1337">
        <v>46</v>
      </c>
      <c r="W1337">
        <v>-3.7582994579945801</v>
      </c>
      <c r="X1337">
        <v>-0.11162998846534999</v>
      </c>
      <c r="Y1337">
        <v>67</v>
      </c>
      <c r="Z1337">
        <v>72</v>
      </c>
      <c r="AA1337">
        <v>0</v>
      </c>
      <c r="AB1337">
        <v>-0.85865250482794797</v>
      </c>
      <c r="AC1337">
        <v>77</v>
      </c>
      <c r="AD1337">
        <v>37</v>
      </c>
      <c r="AE1337">
        <v>0</v>
      </c>
      <c r="AF1337">
        <v>-0.60948428675506505</v>
      </c>
      <c r="AH1337">
        <v>-5.5</v>
      </c>
      <c r="AJ1337">
        <v>-1</v>
      </c>
      <c r="AK1337">
        <v>-1</v>
      </c>
      <c r="AL1337">
        <v>0.52</v>
      </c>
      <c r="AM1337">
        <v>-4.9800000000000004</v>
      </c>
      <c r="AO1337">
        <v>0</v>
      </c>
      <c r="AP1337">
        <v>0</v>
      </c>
      <c r="AQ1337">
        <v>0.52</v>
      </c>
      <c r="AR1337">
        <v>-4.9800000000000004</v>
      </c>
      <c r="AS1337">
        <v>-1</v>
      </c>
      <c r="AT1337">
        <v>-1</v>
      </c>
      <c r="AV1337">
        <v>25</v>
      </c>
      <c r="AW1337">
        <v>19.5</v>
      </c>
      <c r="AX1337">
        <v>1</v>
      </c>
      <c r="AZ1337">
        <f t="shared" si="20"/>
        <v>0</v>
      </c>
    </row>
    <row r="1338" spans="1:52" hidden="1" x14ac:dyDescent="0.25">
      <c r="A1338" t="s">
        <v>71</v>
      </c>
      <c r="B1338" t="s">
        <v>49</v>
      </c>
      <c r="C1338">
        <v>2010</v>
      </c>
      <c r="D1338">
        <v>6</v>
      </c>
      <c r="E1338">
        <v>1</v>
      </c>
      <c r="F1338">
        <v>28.1</v>
      </c>
      <c r="G1338">
        <v>11.2</v>
      </c>
      <c r="I1338">
        <v>22</v>
      </c>
      <c r="J1338">
        <v>93</v>
      </c>
      <c r="K1338">
        <v>0</v>
      </c>
      <c r="L1338">
        <v>0.472850637837881</v>
      </c>
      <c r="M1338">
        <v>86</v>
      </c>
      <c r="N1338">
        <v>18</v>
      </c>
      <c r="O1338">
        <v>0</v>
      </c>
      <c r="P1338">
        <v>-5.2222919846474897E-2</v>
      </c>
      <c r="Q1338">
        <v>62</v>
      </c>
      <c r="R1338">
        <v>54</v>
      </c>
      <c r="S1338">
        <v>0.18848186528496999</v>
      </c>
      <c r="T1338">
        <v>0.41878999114799198</v>
      </c>
      <c r="U1338">
        <v>42</v>
      </c>
      <c r="V1338">
        <v>55</v>
      </c>
      <c r="W1338">
        <v>6.7917889908256797</v>
      </c>
      <c r="X1338">
        <v>0.70875909374129198</v>
      </c>
      <c r="Y1338">
        <v>43</v>
      </c>
      <c r="Z1338">
        <v>94</v>
      </c>
      <c r="AA1338">
        <v>0</v>
      </c>
      <c r="AB1338">
        <v>-0.99198824096076799</v>
      </c>
      <c r="AC1338">
        <v>31</v>
      </c>
      <c r="AD1338">
        <v>39</v>
      </c>
      <c r="AE1338">
        <v>0</v>
      </c>
      <c r="AF1338">
        <v>-0.73825291803694904</v>
      </c>
      <c r="AH1338">
        <v>-3</v>
      </c>
      <c r="AJ1338">
        <v>1</v>
      </c>
      <c r="AK1338">
        <v>0</v>
      </c>
      <c r="AL1338">
        <v>4.66</v>
      </c>
      <c r="AM1338">
        <v>1.66</v>
      </c>
      <c r="AO1338">
        <v>0</v>
      </c>
      <c r="AP1338">
        <v>0</v>
      </c>
      <c r="AQ1338">
        <v>4.66</v>
      </c>
      <c r="AR1338">
        <v>1.66</v>
      </c>
      <c r="AS1338">
        <v>1</v>
      </c>
      <c r="AT1338">
        <v>0</v>
      </c>
      <c r="AV1338">
        <v>3</v>
      </c>
      <c r="AW1338">
        <v>0</v>
      </c>
      <c r="AX1338">
        <v>0</v>
      </c>
      <c r="AZ1338">
        <f t="shared" si="20"/>
        <v>0</v>
      </c>
    </row>
    <row r="1339" spans="1:52" x14ac:dyDescent="0.25">
      <c r="A1339" t="s">
        <v>48</v>
      </c>
      <c r="B1339" t="s">
        <v>52</v>
      </c>
      <c r="C1339">
        <v>2010</v>
      </c>
      <c r="D1339">
        <v>6</v>
      </c>
      <c r="E1339">
        <v>1</v>
      </c>
      <c r="F1339">
        <v>19.399999999999999</v>
      </c>
      <c r="G1339">
        <v>30.7</v>
      </c>
      <c r="I1339">
        <v>82</v>
      </c>
      <c r="J1339">
        <v>70</v>
      </c>
      <c r="K1339">
        <v>-13.347952109464</v>
      </c>
      <c r="L1339">
        <v>0.64474178252361702</v>
      </c>
      <c r="M1339">
        <v>70</v>
      </c>
      <c r="N1339">
        <v>53</v>
      </c>
      <c r="O1339">
        <v>-8.0846435578809697</v>
      </c>
      <c r="P1339">
        <v>0.50598559264159204</v>
      </c>
      <c r="Q1339">
        <v>69</v>
      </c>
      <c r="R1339">
        <v>17</v>
      </c>
      <c r="S1339">
        <v>-23.774213592233</v>
      </c>
      <c r="T1339">
        <v>-0.79826510960325203</v>
      </c>
      <c r="U1339">
        <v>58</v>
      </c>
      <c r="V1339">
        <v>27</v>
      </c>
      <c r="W1339">
        <v>-12.9</v>
      </c>
      <c r="X1339">
        <v>-0.35337208149781202</v>
      </c>
      <c r="Y1339">
        <v>55</v>
      </c>
      <c r="Z1339">
        <v>51</v>
      </c>
      <c r="AA1339">
        <v>-7.9950190114068498</v>
      </c>
      <c r="AB1339">
        <v>0.690805020563244</v>
      </c>
      <c r="AC1339">
        <v>100</v>
      </c>
      <c r="AD1339">
        <v>56</v>
      </c>
      <c r="AE1339">
        <v>-6.2807108753315601</v>
      </c>
      <c r="AF1339">
        <v>0.16201503358647301</v>
      </c>
      <c r="AH1339">
        <v>-10</v>
      </c>
      <c r="AJ1339">
        <v>-1</v>
      </c>
      <c r="AK1339">
        <v>1</v>
      </c>
      <c r="AL1339">
        <v>8.7899999999999991</v>
      </c>
      <c r="AM1339">
        <v>-1.21</v>
      </c>
      <c r="AO1339">
        <v>-41.756319940861403</v>
      </c>
      <c r="AP1339">
        <v>-4.1500532584779704</v>
      </c>
      <c r="AQ1339">
        <v>4.6399467415220199</v>
      </c>
      <c r="AR1339">
        <v>-5.3600532584779703</v>
      </c>
      <c r="AS1339">
        <v>-1</v>
      </c>
      <c r="AT1339">
        <v>1</v>
      </c>
      <c r="AV1339">
        <v>8</v>
      </c>
      <c r="AW1339">
        <v>-2</v>
      </c>
      <c r="AX1339">
        <v>-1</v>
      </c>
      <c r="AZ1339">
        <f t="shared" si="20"/>
        <v>1</v>
      </c>
    </row>
    <row r="1340" spans="1:52" hidden="1" x14ac:dyDescent="0.25">
      <c r="A1340" t="s">
        <v>62</v>
      </c>
      <c r="B1340" t="s">
        <v>57</v>
      </c>
      <c r="C1340">
        <v>2010</v>
      </c>
      <c r="D1340">
        <v>6</v>
      </c>
      <c r="E1340">
        <v>0</v>
      </c>
      <c r="F1340">
        <v>22.9</v>
      </c>
      <c r="G1340">
        <v>35</v>
      </c>
      <c r="I1340">
        <v>41</v>
      </c>
      <c r="J1340">
        <v>52</v>
      </c>
      <c r="K1340">
        <v>0</v>
      </c>
      <c r="L1340">
        <v>3.0914681653414398E-2</v>
      </c>
      <c r="M1340">
        <v>81</v>
      </c>
      <c r="N1340">
        <v>0</v>
      </c>
      <c r="O1340">
        <v>0</v>
      </c>
      <c r="P1340">
        <v>0.53799512641760405</v>
      </c>
      <c r="Q1340">
        <v>100</v>
      </c>
      <c r="R1340">
        <v>24</v>
      </c>
      <c r="S1340">
        <v>12.788497322623799</v>
      </c>
      <c r="T1340">
        <v>0.855849008974229</v>
      </c>
      <c r="U1340">
        <v>80</v>
      </c>
      <c r="V1340">
        <v>0</v>
      </c>
      <c r="W1340">
        <v>0</v>
      </c>
      <c r="X1340">
        <v>0.64542870506688998</v>
      </c>
      <c r="Y1340">
        <v>18</v>
      </c>
      <c r="Z1340">
        <v>63</v>
      </c>
      <c r="AA1340">
        <v>9.9893761581222904</v>
      </c>
      <c r="AB1340">
        <v>0.60036287829542401</v>
      </c>
      <c r="AC1340">
        <v>52</v>
      </c>
      <c r="AD1340">
        <v>98</v>
      </c>
      <c r="AE1340">
        <v>0</v>
      </c>
      <c r="AF1340">
        <v>0.70453759643439595</v>
      </c>
      <c r="AH1340">
        <v>-3.5</v>
      </c>
      <c r="AJ1340">
        <v>1</v>
      </c>
      <c r="AK1340">
        <v>1</v>
      </c>
      <c r="AL1340">
        <v>5.66</v>
      </c>
      <c r="AM1340">
        <v>2.16</v>
      </c>
      <c r="AO1340">
        <v>0</v>
      </c>
      <c r="AP1340">
        <v>0</v>
      </c>
      <c r="AQ1340">
        <v>5.66</v>
      </c>
      <c r="AR1340">
        <v>2.16</v>
      </c>
      <c r="AS1340">
        <v>1</v>
      </c>
      <c r="AT1340">
        <v>1</v>
      </c>
      <c r="AV1340">
        <v>4</v>
      </c>
      <c r="AW1340">
        <v>0.5</v>
      </c>
      <c r="AX1340">
        <v>1</v>
      </c>
      <c r="AZ1340">
        <f t="shared" si="20"/>
        <v>0</v>
      </c>
    </row>
    <row r="1341" spans="1:52" hidden="1" x14ac:dyDescent="0.25">
      <c r="A1341" t="s">
        <v>58</v>
      </c>
      <c r="B1341" t="s">
        <v>66</v>
      </c>
      <c r="C1341">
        <v>2010</v>
      </c>
      <c r="D1341">
        <v>6</v>
      </c>
      <c r="E1341">
        <v>0</v>
      </c>
      <c r="F1341">
        <v>-34.1</v>
      </c>
      <c r="G1341">
        <v>-12.9</v>
      </c>
      <c r="I1341">
        <v>29</v>
      </c>
      <c r="J1341">
        <v>64</v>
      </c>
      <c r="K1341">
        <v>0</v>
      </c>
      <c r="L1341">
        <v>-8.6500515088786006E-2</v>
      </c>
      <c r="M1341">
        <v>29</v>
      </c>
      <c r="N1341">
        <v>29</v>
      </c>
      <c r="O1341">
        <v>2.0280102622576899</v>
      </c>
      <c r="P1341">
        <v>-0.87605171158141104</v>
      </c>
      <c r="Q1341">
        <v>73</v>
      </c>
      <c r="R1341">
        <v>43</v>
      </c>
      <c r="S1341">
        <v>6.0355223880597002</v>
      </c>
      <c r="T1341">
        <v>0.14800537594049701</v>
      </c>
      <c r="U1341">
        <v>0</v>
      </c>
      <c r="V1341">
        <v>23</v>
      </c>
      <c r="W1341">
        <v>0</v>
      </c>
      <c r="X1341">
        <v>0.28317530174963101</v>
      </c>
      <c r="Y1341">
        <v>34</v>
      </c>
      <c r="Z1341">
        <v>56</v>
      </c>
      <c r="AA1341">
        <v>7.1340350877192904</v>
      </c>
      <c r="AB1341">
        <v>-0.90631009030592502</v>
      </c>
      <c r="AC1341">
        <v>72</v>
      </c>
      <c r="AD1341">
        <v>48</v>
      </c>
      <c r="AE1341">
        <v>5.4258119658119597</v>
      </c>
      <c r="AF1341">
        <v>-0.50607323617299504</v>
      </c>
      <c r="AH1341">
        <v>7</v>
      </c>
      <c r="AJ1341">
        <v>1</v>
      </c>
      <c r="AK1341">
        <v>-1</v>
      </c>
      <c r="AL1341">
        <v>-5.03</v>
      </c>
      <c r="AM1341">
        <v>1.97</v>
      </c>
      <c r="AO1341">
        <v>0</v>
      </c>
      <c r="AP1341">
        <v>0</v>
      </c>
      <c r="AQ1341">
        <v>-5.03</v>
      </c>
      <c r="AR1341">
        <v>1.96999999999999</v>
      </c>
      <c r="AS1341">
        <v>1</v>
      </c>
      <c r="AT1341">
        <v>-1</v>
      </c>
      <c r="AV1341">
        <v>-8</v>
      </c>
      <c r="AW1341">
        <v>-1</v>
      </c>
      <c r="AX1341">
        <v>-1</v>
      </c>
      <c r="AZ1341">
        <f t="shared" si="20"/>
        <v>0</v>
      </c>
    </row>
    <row r="1342" spans="1:52" hidden="1" x14ac:dyDescent="0.25">
      <c r="A1342" t="s">
        <v>64</v>
      </c>
      <c r="B1342" t="s">
        <v>47</v>
      </c>
      <c r="C1342">
        <v>2010</v>
      </c>
      <c r="D1342">
        <v>6</v>
      </c>
      <c r="E1342">
        <v>1</v>
      </c>
      <c r="F1342">
        <v>17.100000000000001</v>
      </c>
      <c r="G1342">
        <v>-3.5999999999999899</v>
      </c>
      <c r="I1342">
        <v>59</v>
      </c>
      <c r="J1342">
        <v>64</v>
      </c>
      <c r="K1342">
        <v>0</v>
      </c>
      <c r="L1342">
        <v>0.54468498894032802</v>
      </c>
      <c r="M1342">
        <v>12</v>
      </c>
      <c r="N1342">
        <v>35</v>
      </c>
      <c r="O1342">
        <v>0</v>
      </c>
      <c r="P1342">
        <v>0.21031564549273701</v>
      </c>
      <c r="Q1342">
        <v>69</v>
      </c>
      <c r="R1342">
        <v>72</v>
      </c>
      <c r="S1342">
        <v>0</v>
      </c>
      <c r="T1342">
        <v>-0.426044757292944</v>
      </c>
      <c r="U1342">
        <v>26</v>
      </c>
      <c r="V1342">
        <v>86</v>
      </c>
      <c r="W1342">
        <v>19.781876276030999</v>
      </c>
      <c r="X1342">
        <v>-0.90976226843612296</v>
      </c>
      <c r="Y1342">
        <v>47</v>
      </c>
      <c r="Z1342">
        <v>58</v>
      </c>
      <c r="AA1342">
        <v>0</v>
      </c>
      <c r="AB1342">
        <v>0.11287361535919301</v>
      </c>
      <c r="AC1342">
        <v>75</v>
      </c>
      <c r="AD1342">
        <v>42</v>
      </c>
      <c r="AE1342">
        <v>0</v>
      </c>
      <c r="AF1342">
        <v>0.94949282053264705</v>
      </c>
      <c r="AH1342">
        <v>-1.5</v>
      </c>
      <c r="AJ1342">
        <v>-1</v>
      </c>
      <c r="AK1342">
        <v>-1</v>
      </c>
      <c r="AL1342">
        <v>1.43</v>
      </c>
      <c r="AM1342">
        <v>-7.0000000000000007E-2</v>
      </c>
      <c r="AO1342">
        <v>0</v>
      </c>
      <c r="AP1342">
        <v>0</v>
      </c>
      <c r="AQ1342">
        <v>1.43</v>
      </c>
      <c r="AR1342">
        <v>-7.0000000000000007E-2</v>
      </c>
      <c r="AS1342">
        <v>-1</v>
      </c>
      <c r="AT1342">
        <v>-1</v>
      </c>
      <c r="AV1342">
        <v>14</v>
      </c>
      <c r="AW1342">
        <v>12.5</v>
      </c>
      <c r="AX1342">
        <v>1</v>
      </c>
      <c r="AZ1342">
        <f t="shared" si="20"/>
        <v>0</v>
      </c>
    </row>
    <row r="1343" spans="1:52" hidden="1" x14ac:dyDescent="0.25">
      <c r="A1343" t="s">
        <v>60</v>
      </c>
      <c r="B1343" t="s">
        <v>72</v>
      </c>
      <c r="C1343">
        <v>2010</v>
      </c>
      <c r="D1343">
        <v>6</v>
      </c>
      <c r="E1343">
        <v>1</v>
      </c>
      <c r="F1343">
        <v>25.9</v>
      </c>
      <c r="G1343">
        <v>40.200000000000003</v>
      </c>
      <c r="I1343">
        <v>51</v>
      </c>
      <c r="J1343">
        <v>81</v>
      </c>
      <c r="K1343">
        <v>0</v>
      </c>
      <c r="L1343">
        <v>0.90353839870348696</v>
      </c>
      <c r="M1343">
        <v>57</v>
      </c>
      <c r="N1343">
        <v>29</v>
      </c>
      <c r="O1343">
        <v>7.14552557484748</v>
      </c>
      <c r="P1343">
        <v>0.149390059547759</v>
      </c>
      <c r="Q1343">
        <v>72</v>
      </c>
      <c r="R1343">
        <v>32</v>
      </c>
      <c r="S1343">
        <v>0</v>
      </c>
      <c r="T1343">
        <v>0.85600610216580797</v>
      </c>
      <c r="U1343">
        <v>100</v>
      </c>
      <c r="V1343">
        <v>45</v>
      </c>
      <c r="W1343">
        <v>0</v>
      </c>
      <c r="X1343">
        <v>0.27340778569708402</v>
      </c>
      <c r="Y1343">
        <v>0</v>
      </c>
      <c r="Z1343">
        <v>58</v>
      </c>
      <c r="AA1343">
        <v>0</v>
      </c>
      <c r="AB1343">
        <v>0.485090772204818</v>
      </c>
      <c r="AC1343">
        <v>56</v>
      </c>
      <c r="AD1343">
        <v>31</v>
      </c>
      <c r="AE1343">
        <v>0</v>
      </c>
      <c r="AF1343">
        <v>7.9275420556807905E-2</v>
      </c>
      <c r="AH1343">
        <v>-14</v>
      </c>
      <c r="AJ1343">
        <v>-1</v>
      </c>
      <c r="AK1343">
        <v>-1</v>
      </c>
      <c r="AL1343">
        <v>10.75</v>
      </c>
      <c r="AM1343">
        <v>-3.25</v>
      </c>
      <c r="AO1343">
        <v>0</v>
      </c>
      <c r="AP1343">
        <v>0</v>
      </c>
      <c r="AQ1343">
        <v>10.75</v>
      </c>
      <c r="AR1343">
        <v>-3.25</v>
      </c>
      <c r="AS1343">
        <v>-1</v>
      </c>
      <c r="AT1343">
        <v>-1</v>
      </c>
      <c r="AV1343">
        <v>18</v>
      </c>
      <c r="AW1343">
        <v>4</v>
      </c>
      <c r="AX1343">
        <v>1</v>
      </c>
      <c r="AZ1343">
        <f t="shared" si="20"/>
        <v>0</v>
      </c>
    </row>
    <row r="1344" spans="1:52" hidden="1" x14ac:dyDescent="0.25">
      <c r="A1344" t="s">
        <v>65</v>
      </c>
      <c r="B1344" t="s">
        <v>68</v>
      </c>
      <c r="C1344">
        <v>2010</v>
      </c>
      <c r="D1344">
        <v>6</v>
      </c>
      <c r="E1344">
        <v>0</v>
      </c>
      <c r="F1344">
        <v>12.4</v>
      </c>
      <c r="G1344">
        <v>39.6</v>
      </c>
      <c r="I1344">
        <v>76</v>
      </c>
      <c r="J1344">
        <v>58</v>
      </c>
      <c r="K1344">
        <v>0</v>
      </c>
      <c r="L1344">
        <v>0.26813500493729903</v>
      </c>
      <c r="M1344">
        <v>58</v>
      </c>
      <c r="N1344">
        <v>29</v>
      </c>
      <c r="O1344">
        <v>0</v>
      </c>
      <c r="P1344">
        <v>0.254487976212393</v>
      </c>
      <c r="Q1344">
        <v>64</v>
      </c>
      <c r="R1344">
        <v>43</v>
      </c>
      <c r="S1344">
        <v>0</v>
      </c>
      <c r="T1344">
        <v>1.1160379922826501E-2</v>
      </c>
      <c r="U1344">
        <v>72</v>
      </c>
      <c r="V1344">
        <v>44</v>
      </c>
      <c r="W1344">
        <v>0</v>
      </c>
      <c r="X1344">
        <v>1.18380507741759E-2</v>
      </c>
      <c r="Y1344">
        <v>100</v>
      </c>
      <c r="Z1344">
        <v>54</v>
      </c>
      <c r="AA1344">
        <v>2.1297707924033999</v>
      </c>
      <c r="AB1344">
        <v>0.246700323264853</v>
      </c>
      <c r="AC1344">
        <v>92</v>
      </c>
      <c r="AD1344">
        <v>40</v>
      </c>
      <c r="AE1344">
        <v>0</v>
      </c>
      <c r="AF1344">
        <v>0.99477960593749903</v>
      </c>
      <c r="AH1344">
        <v>-8.5</v>
      </c>
      <c r="AJ1344">
        <v>-1</v>
      </c>
      <c r="AK1344">
        <v>1</v>
      </c>
      <c r="AL1344">
        <v>6.72</v>
      </c>
      <c r="AM1344">
        <v>-1.78</v>
      </c>
      <c r="AO1344">
        <v>0</v>
      </c>
      <c r="AP1344">
        <v>0</v>
      </c>
      <c r="AQ1344">
        <v>6.72</v>
      </c>
      <c r="AR1344">
        <v>-1.78</v>
      </c>
      <c r="AS1344">
        <v>-1</v>
      </c>
      <c r="AT1344">
        <v>1</v>
      </c>
      <c r="AV1344">
        <v>-3</v>
      </c>
      <c r="AW1344">
        <v>-11.5</v>
      </c>
      <c r="AX1344">
        <v>-1</v>
      </c>
      <c r="AZ1344">
        <f t="shared" si="20"/>
        <v>0</v>
      </c>
    </row>
    <row r="1345" spans="1:52" x14ac:dyDescent="0.25">
      <c r="A1345" t="s">
        <v>67</v>
      </c>
      <c r="B1345" t="s">
        <v>46</v>
      </c>
      <c r="C1345">
        <v>2010</v>
      </c>
      <c r="D1345">
        <v>6</v>
      </c>
      <c r="E1345">
        <v>0</v>
      </c>
      <c r="F1345">
        <v>1</v>
      </c>
      <c r="G1345">
        <v>7.3</v>
      </c>
      <c r="I1345">
        <v>51</v>
      </c>
      <c r="J1345">
        <v>0</v>
      </c>
      <c r="K1345">
        <v>0</v>
      </c>
      <c r="L1345">
        <v>-0.40135714464502498</v>
      </c>
      <c r="M1345">
        <v>57</v>
      </c>
      <c r="N1345">
        <v>24</v>
      </c>
      <c r="O1345">
        <v>-14.393018354860599</v>
      </c>
      <c r="P1345">
        <v>-0.878395631559719</v>
      </c>
      <c r="Q1345">
        <v>24</v>
      </c>
      <c r="R1345">
        <v>81</v>
      </c>
      <c r="S1345">
        <v>0</v>
      </c>
      <c r="T1345">
        <v>-0.870542212404677</v>
      </c>
      <c r="U1345">
        <v>88</v>
      </c>
      <c r="V1345">
        <v>41</v>
      </c>
      <c r="W1345">
        <v>-8.9239552238805899</v>
      </c>
      <c r="X1345">
        <v>-0.661923021416293</v>
      </c>
      <c r="Y1345">
        <v>31</v>
      </c>
      <c r="Z1345">
        <v>62</v>
      </c>
      <c r="AA1345">
        <v>0</v>
      </c>
      <c r="AB1345">
        <v>-0.99304655165724198</v>
      </c>
      <c r="AC1345">
        <v>15</v>
      </c>
      <c r="AD1345">
        <v>23</v>
      </c>
      <c r="AE1345">
        <v>-26.263656716417898</v>
      </c>
      <c r="AF1345">
        <v>-0.61591574072021504</v>
      </c>
      <c r="AH1345">
        <v>6</v>
      </c>
      <c r="AJ1345">
        <v>1</v>
      </c>
      <c r="AK1345">
        <v>1</v>
      </c>
      <c r="AL1345">
        <v>-0.61</v>
      </c>
      <c r="AM1345">
        <v>5.39</v>
      </c>
      <c r="AO1345">
        <v>-34.725935433157197</v>
      </c>
      <c r="AP1345">
        <v>-3.4513214215758401</v>
      </c>
      <c r="AQ1345">
        <v>-4.0613214215758404</v>
      </c>
      <c r="AR1345">
        <v>1.93867857842415</v>
      </c>
      <c r="AS1345">
        <v>1</v>
      </c>
      <c r="AT1345">
        <v>1</v>
      </c>
      <c r="AV1345">
        <v>3</v>
      </c>
      <c r="AW1345">
        <v>9</v>
      </c>
      <c r="AX1345">
        <v>1</v>
      </c>
      <c r="AZ1345">
        <f t="shared" si="20"/>
        <v>1</v>
      </c>
    </row>
    <row r="1346" spans="1:52" hidden="1" x14ac:dyDescent="0.25">
      <c r="A1346" t="s">
        <v>66</v>
      </c>
      <c r="B1346" t="s">
        <v>58</v>
      </c>
      <c r="C1346">
        <v>2010</v>
      </c>
      <c r="D1346">
        <v>6</v>
      </c>
      <c r="E1346">
        <v>1</v>
      </c>
      <c r="F1346">
        <v>-21.2</v>
      </c>
      <c r="G1346">
        <v>12.9</v>
      </c>
      <c r="I1346">
        <v>29</v>
      </c>
      <c r="J1346">
        <v>29</v>
      </c>
      <c r="K1346">
        <v>5.2414101707272502</v>
      </c>
      <c r="L1346">
        <v>0.58930762053529795</v>
      </c>
      <c r="M1346">
        <v>64</v>
      </c>
      <c r="N1346">
        <v>29</v>
      </c>
      <c r="O1346">
        <v>0</v>
      </c>
      <c r="P1346">
        <v>-0.11541661633257499</v>
      </c>
      <c r="Q1346">
        <v>23</v>
      </c>
      <c r="R1346">
        <v>0</v>
      </c>
      <c r="S1346">
        <v>0</v>
      </c>
      <c r="T1346">
        <v>0.33154953889956701</v>
      </c>
      <c r="U1346">
        <v>43</v>
      </c>
      <c r="V1346">
        <v>73</v>
      </c>
      <c r="W1346">
        <v>0</v>
      </c>
      <c r="X1346">
        <v>8.5225713871617106E-2</v>
      </c>
      <c r="Y1346">
        <v>48</v>
      </c>
      <c r="Z1346">
        <v>72</v>
      </c>
      <c r="AA1346">
        <v>0</v>
      </c>
      <c r="AB1346">
        <v>-0.46586546111781102</v>
      </c>
      <c r="AC1346">
        <v>56</v>
      </c>
      <c r="AD1346">
        <v>34</v>
      </c>
      <c r="AE1346">
        <v>-1.06477417352165</v>
      </c>
      <c r="AF1346">
        <v>-0.65759677567267105</v>
      </c>
      <c r="AH1346">
        <v>-7</v>
      </c>
      <c r="AJ1346">
        <v>-1</v>
      </c>
      <c r="AK1346">
        <v>-1</v>
      </c>
      <c r="AL1346">
        <v>5.03</v>
      </c>
      <c r="AM1346">
        <v>-1.97</v>
      </c>
      <c r="AO1346">
        <v>0</v>
      </c>
      <c r="AP1346">
        <v>0</v>
      </c>
      <c r="AQ1346">
        <v>5.03</v>
      </c>
      <c r="AR1346">
        <v>-1.96999999999999</v>
      </c>
      <c r="AS1346">
        <v>-1</v>
      </c>
      <c r="AT1346">
        <v>-1</v>
      </c>
      <c r="AV1346">
        <v>8</v>
      </c>
      <c r="AW1346">
        <v>1</v>
      </c>
      <c r="AX1346">
        <v>1</v>
      </c>
      <c r="AZ1346">
        <f t="shared" si="20"/>
        <v>0</v>
      </c>
    </row>
    <row r="1347" spans="1:52" hidden="1" x14ac:dyDescent="0.25">
      <c r="A1347" t="s">
        <v>68</v>
      </c>
      <c r="B1347" t="s">
        <v>65</v>
      </c>
      <c r="C1347">
        <v>2010</v>
      </c>
      <c r="D1347">
        <v>6</v>
      </c>
      <c r="E1347">
        <v>1</v>
      </c>
      <c r="F1347">
        <v>-27.2</v>
      </c>
      <c r="G1347">
        <v>-39.6</v>
      </c>
      <c r="I1347">
        <v>29</v>
      </c>
      <c r="J1347">
        <v>58</v>
      </c>
      <c r="K1347">
        <v>0</v>
      </c>
      <c r="L1347">
        <v>0.27150244626881798</v>
      </c>
      <c r="M1347">
        <v>58</v>
      </c>
      <c r="N1347">
        <v>76</v>
      </c>
      <c r="O1347">
        <v>0</v>
      </c>
      <c r="P1347">
        <v>0.216059355282746</v>
      </c>
      <c r="Q1347">
        <v>44</v>
      </c>
      <c r="R1347">
        <v>72</v>
      </c>
      <c r="S1347">
        <v>16.276764321064899</v>
      </c>
      <c r="T1347">
        <v>-0.66068744243081601</v>
      </c>
      <c r="U1347">
        <v>43</v>
      </c>
      <c r="V1347">
        <v>64</v>
      </c>
      <c r="W1347">
        <v>0</v>
      </c>
      <c r="X1347">
        <v>5.8185707895280901E-2</v>
      </c>
      <c r="Y1347">
        <v>40</v>
      </c>
      <c r="Z1347">
        <v>92</v>
      </c>
      <c r="AA1347">
        <v>-29.5453385672227</v>
      </c>
      <c r="AB1347">
        <v>0.65368155850964105</v>
      </c>
      <c r="AC1347">
        <v>54</v>
      </c>
      <c r="AD1347">
        <v>100</v>
      </c>
      <c r="AE1347">
        <v>0</v>
      </c>
      <c r="AF1347">
        <v>0.43413589210054598</v>
      </c>
      <c r="AH1347">
        <v>8.5</v>
      </c>
      <c r="AJ1347">
        <v>1</v>
      </c>
      <c r="AK1347">
        <v>1</v>
      </c>
      <c r="AL1347">
        <v>-6.72</v>
      </c>
      <c r="AM1347">
        <v>1.78</v>
      </c>
      <c r="AO1347">
        <v>0</v>
      </c>
      <c r="AP1347">
        <v>0</v>
      </c>
      <c r="AQ1347">
        <v>-6.72</v>
      </c>
      <c r="AR1347">
        <v>1.78</v>
      </c>
      <c r="AS1347">
        <v>1</v>
      </c>
      <c r="AT1347">
        <v>1</v>
      </c>
      <c r="AV1347">
        <v>3</v>
      </c>
      <c r="AW1347">
        <v>11.5</v>
      </c>
      <c r="AX1347">
        <v>1</v>
      </c>
      <c r="AZ1347">
        <f t="shared" si="20"/>
        <v>0</v>
      </c>
    </row>
    <row r="1348" spans="1:52" hidden="1" x14ac:dyDescent="0.25">
      <c r="A1348" t="s">
        <v>54</v>
      </c>
      <c r="B1348" t="s">
        <v>63</v>
      </c>
      <c r="C1348">
        <v>2010</v>
      </c>
      <c r="D1348">
        <v>6</v>
      </c>
      <c r="E1348">
        <v>1</v>
      </c>
      <c r="F1348">
        <v>-4.7</v>
      </c>
      <c r="G1348">
        <v>-12.4</v>
      </c>
      <c r="I1348">
        <v>0</v>
      </c>
      <c r="J1348">
        <v>75</v>
      </c>
      <c r="K1348">
        <v>0</v>
      </c>
      <c r="L1348">
        <v>0.474478311952309</v>
      </c>
      <c r="M1348">
        <v>49</v>
      </c>
      <c r="N1348">
        <v>29</v>
      </c>
      <c r="O1348">
        <v>-5.1822153300841798</v>
      </c>
      <c r="P1348">
        <v>0.91561364123359201</v>
      </c>
      <c r="Q1348">
        <v>46</v>
      </c>
      <c r="R1348">
        <v>34</v>
      </c>
      <c r="S1348">
        <v>0</v>
      </c>
      <c r="T1348">
        <v>0.99090730440876396</v>
      </c>
      <c r="U1348">
        <v>5</v>
      </c>
      <c r="V1348">
        <v>21</v>
      </c>
      <c r="W1348">
        <v>0</v>
      </c>
      <c r="X1348">
        <v>0.88535619420740996</v>
      </c>
      <c r="Y1348">
        <v>37</v>
      </c>
      <c r="Z1348">
        <v>77</v>
      </c>
      <c r="AA1348">
        <v>0</v>
      </c>
      <c r="AB1348">
        <v>-5.1237744269411502E-2</v>
      </c>
      <c r="AC1348">
        <v>72</v>
      </c>
      <c r="AD1348">
        <v>67</v>
      </c>
      <c r="AE1348">
        <v>11.0593692841374</v>
      </c>
      <c r="AF1348">
        <v>-0.413392574645704</v>
      </c>
      <c r="AH1348">
        <v>5.5</v>
      </c>
      <c r="AJ1348">
        <v>1</v>
      </c>
      <c r="AK1348">
        <v>-1</v>
      </c>
      <c r="AL1348">
        <v>-0.52</v>
      </c>
      <c r="AM1348">
        <v>4.9800000000000004</v>
      </c>
      <c r="AO1348">
        <v>0</v>
      </c>
      <c r="AP1348">
        <v>0</v>
      </c>
      <c r="AQ1348">
        <v>-0.52</v>
      </c>
      <c r="AR1348">
        <v>4.9800000000000004</v>
      </c>
      <c r="AS1348">
        <v>1</v>
      </c>
      <c r="AT1348">
        <v>-1</v>
      </c>
      <c r="AV1348">
        <v>-25</v>
      </c>
      <c r="AW1348">
        <v>-19.5</v>
      </c>
      <c r="AX1348">
        <v>-1</v>
      </c>
      <c r="AZ1348">
        <f t="shared" ref="AZ1348:AZ1411" si="21">IF(AO1348=0,0,1)</f>
        <v>0</v>
      </c>
    </row>
    <row r="1349" spans="1:52" hidden="1" x14ac:dyDescent="0.25">
      <c r="A1349" t="s">
        <v>69</v>
      </c>
      <c r="B1349" t="s">
        <v>74</v>
      </c>
      <c r="C1349">
        <v>2010</v>
      </c>
      <c r="D1349">
        <v>6</v>
      </c>
      <c r="E1349">
        <v>0</v>
      </c>
      <c r="F1349">
        <v>11.6</v>
      </c>
      <c r="G1349">
        <v>27.2</v>
      </c>
      <c r="I1349">
        <v>100</v>
      </c>
      <c r="J1349">
        <v>52</v>
      </c>
      <c r="K1349">
        <v>0</v>
      </c>
      <c r="L1349">
        <v>-0.90384569955136995</v>
      </c>
      <c r="M1349">
        <v>52</v>
      </c>
      <c r="N1349">
        <v>35</v>
      </c>
      <c r="O1349">
        <v>-0.42352983568752101</v>
      </c>
      <c r="P1349">
        <v>-0.83007688260199197</v>
      </c>
      <c r="Q1349">
        <v>76</v>
      </c>
      <c r="R1349">
        <v>53</v>
      </c>
      <c r="S1349">
        <v>0</v>
      </c>
      <c r="T1349">
        <v>-7.2844334131164201E-2</v>
      </c>
      <c r="U1349">
        <v>54</v>
      </c>
      <c r="V1349">
        <v>84</v>
      </c>
      <c r="W1349">
        <v>13.086964853866</v>
      </c>
      <c r="X1349">
        <v>-0.55770359883036402</v>
      </c>
      <c r="Y1349">
        <v>9</v>
      </c>
      <c r="Z1349">
        <v>26</v>
      </c>
      <c r="AA1349">
        <v>0</v>
      </c>
      <c r="AB1349">
        <v>-0.90451915258835902</v>
      </c>
      <c r="AC1349">
        <v>47</v>
      </c>
      <c r="AD1349">
        <v>14</v>
      </c>
      <c r="AE1349">
        <v>0</v>
      </c>
      <c r="AF1349">
        <v>-1.9844506602252499E-2</v>
      </c>
      <c r="AH1349">
        <v>-3</v>
      </c>
      <c r="AJ1349">
        <v>1</v>
      </c>
      <c r="AK1349">
        <v>1</v>
      </c>
      <c r="AL1349">
        <v>3.86</v>
      </c>
      <c r="AM1349">
        <v>0.85999999999999899</v>
      </c>
      <c r="AO1349">
        <v>0</v>
      </c>
      <c r="AP1349">
        <v>0</v>
      </c>
      <c r="AQ1349">
        <v>3.86</v>
      </c>
      <c r="AR1349">
        <v>0.85999999999999899</v>
      </c>
      <c r="AS1349">
        <v>1</v>
      </c>
      <c r="AT1349">
        <v>1</v>
      </c>
      <c r="AV1349">
        <v>27</v>
      </c>
      <c r="AW1349">
        <v>24</v>
      </c>
      <c r="AX1349">
        <v>1</v>
      </c>
      <c r="AZ1349">
        <f t="shared" si="21"/>
        <v>0</v>
      </c>
    </row>
    <row r="1350" spans="1:52" hidden="1" x14ac:dyDescent="0.25">
      <c r="A1350" t="s">
        <v>70</v>
      </c>
      <c r="B1350" t="s">
        <v>75</v>
      </c>
      <c r="C1350">
        <v>2010</v>
      </c>
      <c r="D1350">
        <v>6</v>
      </c>
      <c r="E1350">
        <v>1</v>
      </c>
      <c r="F1350">
        <v>0.3</v>
      </c>
      <c r="G1350">
        <v>-15.6</v>
      </c>
      <c r="I1350">
        <v>41</v>
      </c>
      <c r="J1350">
        <v>93</v>
      </c>
      <c r="K1350">
        <v>0</v>
      </c>
      <c r="L1350">
        <v>0.44650742135319899</v>
      </c>
      <c r="M1350">
        <v>58</v>
      </c>
      <c r="N1350">
        <v>18</v>
      </c>
      <c r="O1350">
        <v>-12.113384</v>
      </c>
      <c r="P1350">
        <v>-0.72506564114288696</v>
      </c>
      <c r="Q1350">
        <v>32</v>
      </c>
      <c r="R1350">
        <v>7</v>
      </c>
      <c r="S1350">
        <v>7.8086915887850399</v>
      </c>
      <c r="T1350">
        <v>0.41837785406158701</v>
      </c>
      <c r="U1350">
        <v>42</v>
      </c>
      <c r="V1350">
        <v>25</v>
      </c>
      <c r="W1350">
        <v>0</v>
      </c>
      <c r="X1350">
        <v>-0.28047794385779001</v>
      </c>
      <c r="Y1350">
        <v>56</v>
      </c>
      <c r="Z1350">
        <v>69</v>
      </c>
      <c r="AA1350">
        <v>1.523708549515</v>
      </c>
      <c r="AB1350">
        <v>-0.49035768738329799</v>
      </c>
      <c r="AC1350">
        <v>17</v>
      </c>
      <c r="AD1350">
        <v>90</v>
      </c>
      <c r="AE1350">
        <v>0</v>
      </c>
      <c r="AF1350">
        <v>-0.85854600207175602</v>
      </c>
      <c r="AH1350">
        <v>3</v>
      </c>
      <c r="AJ1350">
        <v>1</v>
      </c>
      <c r="AK1350">
        <v>0</v>
      </c>
      <c r="AL1350">
        <v>-1.23</v>
      </c>
      <c r="AM1350">
        <v>1.77</v>
      </c>
      <c r="AO1350">
        <v>0</v>
      </c>
      <c r="AP1350">
        <v>0</v>
      </c>
      <c r="AQ1350">
        <v>-1.23</v>
      </c>
      <c r="AR1350">
        <v>1.77</v>
      </c>
      <c r="AS1350">
        <v>1</v>
      </c>
      <c r="AT1350">
        <v>0</v>
      </c>
      <c r="AV1350">
        <v>-3</v>
      </c>
      <c r="AW1350">
        <v>0</v>
      </c>
      <c r="AX1350">
        <v>0</v>
      </c>
      <c r="AZ1350">
        <f t="shared" si="21"/>
        <v>0</v>
      </c>
    </row>
    <row r="1351" spans="1:52" hidden="1" x14ac:dyDescent="0.25">
      <c r="A1351" t="s">
        <v>45</v>
      </c>
      <c r="B1351" t="s">
        <v>67</v>
      </c>
      <c r="C1351">
        <v>2010</v>
      </c>
      <c r="D1351">
        <v>7</v>
      </c>
      <c r="E1351">
        <v>0</v>
      </c>
      <c r="F1351">
        <v>-37.200000000000003</v>
      </c>
      <c r="G1351">
        <v>-42.6</v>
      </c>
      <c r="I1351">
        <v>25</v>
      </c>
      <c r="J1351">
        <v>73</v>
      </c>
      <c r="K1351">
        <v>0</v>
      </c>
      <c r="L1351">
        <v>-0.64152242947733495</v>
      </c>
      <c r="M1351">
        <v>19</v>
      </c>
      <c r="N1351">
        <v>81</v>
      </c>
      <c r="O1351">
        <v>-20.295719178082098</v>
      </c>
      <c r="P1351">
        <v>0.57144894040421901</v>
      </c>
      <c r="Q1351">
        <v>21</v>
      </c>
      <c r="R1351">
        <v>94</v>
      </c>
      <c r="S1351">
        <v>0</v>
      </c>
      <c r="T1351">
        <v>0.355226796166001</v>
      </c>
      <c r="U1351">
        <v>35</v>
      </c>
      <c r="V1351">
        <v>19</v>
      </c>
      <c r="W1351">
        <v>0</v>
      </c>
      <c r="X1351">
        <v>0.73095918251060199</v>
      </c>
      <c r="Y1351">
        <v>9</v>
      </c>
      <c r="Z1351">
        <v>5</v>
      </c>
      <c r="AA1351">
        <v>0</v>
      </c>
      <c r="AB1351">
        <v>-0.124119828227121</v>
      </c>
      <c r="AC1351">
        <v>42</v>
      </c>
      <c r="AD1351">
        <v>39</v>
      </c>
      <c r="AE1351">
        <v>0</v>
      </c>
      <c r="AF1351">
        <v>8.9044253071995705E-2</v>
      </c>
      <c r="AH1351">
        <v>6.5</v>
      </c>
      <c r="AJ1351">
        <v>-1</v>
      </c>
      <c r="AK1351">
        <v>1</v>
      </c>
      <c r="AL1351">
        <v>-11.25</v>
      </c>
      <c r="AM1351">
        <v>-4.75</v>
      </c>
      <c r="AO1351">
        <v>0</v>
      </c>
      <c r="AP1351">
        <v>0</v>
      </c>
      <c r="AQ1351">
        <v>-11.25</v>
      </c>
      <c r="AR1351">
        <v>-4.75</v>
      </c>
      <c r="AS1351">
        <v>-1</v>
      </c>
      <c r="AT1351">
        <v>1</v>
      </c>
      <c r="AV1351">
        <v>-12</v>
      </c>
      <c r="AW1351">
        <v>-5.5</v>
      </c>
      <c r="AX1351">
        <v>-1</v>
      </c>
      <c r="AZ1351">
        <f t="shared" si="21"/>
        <v>0</v>
      </c>
    </row>
    <row r="1352" spans="1:52" hidden="1" x14ac:dyDescent="0.25">
      <c r="A1352" t="s">
        <v>47</v>
      </c>
      <c r="B1352" t="s">
        <v>53</v>
      </c>
      <c r="C1352">
        <v>2010</v>
      </c>
      <c r="D1352">
        <v>7</v>
      </c>
      <c r="E1352">
        <v>1</v>
      </c>
      <c r="F1352">
        <v>13.9</v>
      </c>
      <c r="G1352">
        <v>16.7</v>
      </c>
      <c r="I1352">
        <v>38</v>
      </c>
      <c r="J1352">
        <v>84</v>
      </c>
      <c r="K1352">
        <v>-0.52080552970890104</v>
      </c>
      <c r="L1352">
        <v>0.28396270765113801</v>
      </c>
      <c r="M1352">
        <v>63</v>
      </c>
      <c r="N1352">
        <v>12</v>
      </c>
      <c r="O1352">
        <v>0</v>
      </c>
      <c r="P1352">
        <v>0.79032530039879401</v>
      </c>
      <c r="Q1352">
        <v>69</v>
      </c>
      <c r="R1352">
        <v>60</v>
      </c>
      <c r="S1352">
        <v>0</v>
      </c>
      <c r="T1352">
        <v>0.75033484894191005</v>
      </c>
      <c r="U1352">
        <v>71</v>
      </c>
      <c r="V1352">
        <v>37</v>
      </c>
      <c r="W1352">
        <v>0</v>
      </c>
      <c r="X1352">
        <v>0.68286778191143005</v>
      </c>
      <c r="Y1352">
        <v>48</v>
      </c>
      <c r="Z1352">
        <v>68</v>
      </c>
      <c r="AA1352">
        <v>0</v>
      </c>
      <c r="AB1352">
        <v>0.821384229779069</v>
      </c>
      <c r="AC1352">
        <v>44</v>
      </c>
      <c r="AD1352">
        <v>62</v>
      </c>
      <c r="AE1352">
        <v>-2.1240118674797999</v>
      </c>
      <c r="AF1352">
        <v>0.726280593608296</v>
      </c>
      <c r="AH1352">
        <v>-3.5</v>
      </c>
      <c r="AJ1352">
        <v>1</v>
      </c>
      <c r="AK1352">
        <v>1</v>
      </c>
      <c r="AL1352">
        <v>5.84</v>
      </c>
      <c r="AM1352">
        <v>2.34</v>
      </c>
      <c r="AO1352">
        <v>0</v>
      </c>
      <c r="AP1352">
        <v>0</v>
      </c>
      <c r="AQ1352">
        <v>5.84</v>
      </c>
      <c r="AR1352">
        <v>2.34</v>
      </c>
      <c r="AS1352">
        <v>1</v>
      </c>
      <c r="AT1352">
        <v>1</v>
      </c>
      <c r="AV1352">
        <v>7</v>
      </c>
      <c r="AW1352">
        <v>3.5</v>
      </c>
      <c r="AX1352">
        <v>1</v>
      </c>
      <c r="AZ1352">
        <f t="shared" si="21"/>
        <v>0</v>
      </c>
    </row>
    <row r="1353" spans="1:52" hidden="1" x14ac:dyDescent="0.25">
      <c r="A1353" t="s">
        <v>49</v>
      </c>
      <c r="B1353" t="s">
        <v>51</v>
      </c>
      <c r="C1353">
        <v>2010</v>
      </c>
      <c r="D1353">
        <v>7</v>
      </c>
      <c r="E1353">
        <v>1</v>
      </c>
      <c r="F1353">
        <v>15.6</v>
      </c>
      <c r="G1353">
        <v>46.8</v>
      </c>
      <c r="I1353">
        <v>32</v>
      </c>
      <c r="J1353">
        <v>46</v>
      </c>
      <c r="K1353">
        <v>0</v>
      </c>
      <c r="L1353">
        <v>0.474737371745374</v>
      </c>
      <c r="M1353">
        <v>86</v>
      </c>
      <c r="N1353">
        <v>12</v>
      </c>
      <c r="O1353">
        <v>-1.16383220234423</v>
      </c>
      <c r="P1353">
        <v>-0.58663088564524002</v>
      </c>
      <c r="Q1353">
        <v>45</v>
      </c>
      <c r="R1353">
        <v>0</v>
      </c>
      <c r="S1353">
        <v>0</v>
      </c>
      <c r="T1353">
        <v>-0.43070518528183399</v>
      </c>
      <c r="U1353">
        <v>65</v>
      </c>
      <c r="V1353">
        <v>40</v>
      </c>
      <c r="W1353">
        <v>0</v>
      </c>
      <c r="X1353">
        <v>-3.44959647786965E-2</v>
      </c>
      <c r="Y1353">
        <v>49</v>
      </c>
      <c r="Z1353">
        <v>73</v>
      </c>
      <c r="AA1353">
        <v>0.39524577954319701</v>
      </c>
      <c r="AB1353">
        <v>0.18325916782774901</v>
      </c>
      <c r="AC1353">
        <v>92</v>
      </c>
      <c r="AD1353">
        <v>5</v>
      </c>
      <c r="AE1353">
        <v>2.69552773375593</v>
      </c>
      <c r="AF1353">
        <v>0.101277035443227</v>
      </c>
      <c r="AH1353">
        <v>-12.5</v>
      </c>
      <c r="AJ1353">
        <v>-1</v>
      </c>
      <c r="AK1353">
        <v>1</v>
      </c>
      <c r="AL1353">
        <v>12.1</v>
      </c>
      <c r="AM1353">
        <v>-0.4</v>
      </c>
      <c r="AO1353">
        <v>0</v>
      </c>
      <c r="AP1353">
        <v>0</v>
      </c>
      <c r="AQ1353">
        <v>12.1</v>
      </c>
      <c r="AR1353">
        <v>-0.4</v>
      </c>
      <c r="AS1353">
        <v>-1</v>
      </c>
      <c r="AT1353">
        <v>1</v>
      </c>
      <c r="AV1353">
        <v>3</v>
      </c>
      <c r="AW1353">
        <v>-9.5</v>
      </c>
      <c r="AX1353">
        <v>-1</v>
      </c>
      <c r="AZ1353">
        <f t="shared" si="21"/>
        <v>0</v>
      </c>
    </row>
    <row r="1354" spans="1:52" hidden="1" x14ac:dyDescent="0.25">
      <c r="A1354" t="s">
        <v>51</v>
      </c>
      <c r="B1354" t="s">
        <v>49</v>
      </c>
      <c r="C1354">
        <v>2010</v>
      </c>
      <c r="D1354">
        <v>7</v>
      </c>
      <c r="E1354">
        <v>0</v>
      </c>
      <c r="F1354">
        <v>-31.2</v>
      </c>
      <c r="G1354">
        <v>-46.8</v>
      </c>
      <c r="I1354">
        <v>12</v>
      </c>
      <c r="J1354">
        <v>86</v>
      </c>
      <c r="K1354">
        <v>0</v>
      </c>
      <c r="L1354">
        <v>-0.42377330089424198</v>
      </c>
      <c r="M1354">
        <v>46</v>
      </c>
      <c r="N1354">
        <v>32</v>
      </c>
      <c r="O1354">
        <v>-4.6699484915378902</v>
      </c>
      <c r="P1354">
        <v>0.49584273576848098</v>
      </c>
      <c r="Q1354">
        <v>40</v>
      </c>
      <c r="R1354">
        <v>65</v>
      </c>
      <c r="S1354">
        <v>0</v>
      </c>
      <c r="T1354">
        <v>0.30174397786742801</v>
      </c>
      <c r="U1354">
        <v>0</v>
      </c>
      <c r="V1354">
        <v>45</v>
      </c>
      <c r="W1354">
        <v>-7.2908969724356103</v>
      </c>
      <c r="X1354">
        <v>0.116637808404016</v>
      </c>
      <c r="Y1354">
        <v>5</v>
      </c>
      <c r="Z1354">
        <v>92</v>
      </c>
      <c r="AA1354">
        <v>0</v>
      </c>
      <c r="AB1354">
        <v>0.85334834794339198</v>
      </c>
      <c r="AC1354">
        <v>73</v>
      </c>
      <c r="AD1354">
        <v>49</v>
      </c>
      <c r="AE1354">
        <v>0</v>
      </c>
      <c r="AF1354">
        <v>-0.29954594635007298</v>
      </c>
      <c r="AH1354">
        <v>12.5</v>
      </c>
      <c r="AJ1354">
        <v>1</v>
      </c>
      <c r="AK1354">
        <v>1</v>
      </c>
      <c r="AL1354">
        <v>-12.1</v>
      </c>
      <c r="AM1354">
        <v>0.4</v>
      </c>
      <c r="AO1354">
        <v>0</v>
      </c>
      <c r="AP1354">
        <v>0</v>
      </c>
      <c r="AQ1354">
        <v>-12.1</v>
      </c>
      <c r="AR1354">
        <v>0.4</v>
      </c>
      <c r="AS1354">
        <v>1</v>
      </c>
      <c r="AT1354">
        <v>1</v>
      </c>
      <c r="AV1354">
        <v>-3</v>
      </c>
      <c r="AW1354">
        <v>9.5</v>
      </c>
      <c r="AX1354">
        <v>1</v>
      </c>
      <c r="AZ1354">
        <f t="shared" si="21"/>
        <v>0</v>
      </c>
    </row>
    <row r="1355" spans="1:52" hidden="1" x14ac:dyDescent="0.25">
      <c r="A1355" t="s">
        <v>50</v>
      </c>
      <c r="B1355" t="s">
        <v>66</v>
      </c>
      <c r="C1355">
        <v>2010</v>
      </c>
      <c r="D1355">
        <v>7</v>
      </c>
      <c r="E1355">
        <v>1</v>
      </c>
      <c r="F1355">
        <v>-32.9</v>
      </c>
      <c r="G1355">
        <v>-22.8</v>
      </c>
      <c r="I1355">
        <v>19</v>
      </c>
      <c r="J1355">
        <v>68</v>
      </c>
      <c r="K1355">
        <v>-4.2242561983471001</v>
      </c>
      <c r="L1355">
        <v>-0.61373699929407999</v>
      </c>
      <c r="M1355">
        <v>30</v>
      </c>
      <c r="N1355">
        <v>38</v>
      </c>
      <c r="O1355">
        <v>0</v>
      </c>
      <c r="P1355">
        <v>-0.69503374415375796</v>
      </c>
      <c r="Q1355">
        <v>33</v>
      </c>
      <c r="R1355">
        <v>60</v>
      </c>
      <c r="S1355">
        <v>-5.70114285714285</v>
      </c>
      <c r="T1355">
        <v>-0.125002389773822</v>
      </c>
      <c r="U1355">
        <v>40</v>
      </c>
      <c r="V1355">
        <v>25</v>
      </c>
      <c r="W1355">
        <v>0</v>
      </c>
      <c r="X1355">
        <v>-0.39643687476122202</v>
      </c>
      <c r="Y1355">
        <v>0</v>
      </c>
      <c r="Z1355">
        <v>72</v>
      </c>
      <c r="AA1355">
        <v>0</v>
      </c>
      <c r="AB1355">
        <v>-0.91345487798791802</v>
      </c>
      <c r="AC1355">
        <v>86</v>
      </c>
      <c r="AD1355">
        <v>50</v>
      </c>
      <c r="AE1355">
        <v>0</v>
      </c>
      <c r="AF1355">
        <v>-0.85800600892967704</v>
      </c>
      <c r="AH1355">
        <v>2.5</v>
      </c>
      <c r="AJ1355">
        <v>-1</v>
      </c>
      <c r="AK1355">
        <v>-1</v>
      </c>
      <c r="AL1355">
        <v>-2.86</v>
      </c>
      <c r="AM1355">
        <v>-0.35999999999999899</v>
      </c>
      <c r="AO1355">
        <v>0</v>
      </c>
      <c r="AP1355">
        <v>0</v>
      </c>
      <c r="AQ1355">
        <v>-2.86</v>
      </c>
      <c r="AR1355">
        <v>-0.35999999999999899</v>
      </c>
      <c r="AS1355">
        <v>-1</v>
      </c>
      <c r="AT1355">
        <v>-1</v>
      </c>
      <c r="AV1355">
        <v>3</v>
      </c>
      <c r="AW1355">
        <v>5.5</v>
      </c>
      <c r="AX1355">
        <v>1</v>
      </c>
      <c r="AZ1355">
        <f t="shared" si="21"/>
        <v>0</v>
      </c>
    </row>
    <row r="1356" spans="1:52" x14ac:dyDescent="0.25">
      <c r="A1356" t="s">
        <v>46</v>
      </c>
      <c r="B1356" t="s">
        <v>70</v>
      </c>
      <c r="C1356">
        <v>2010</v>
      </c>
      <c r="D1356">
        <v>7</v>
      </c>
      <c r="E1356">
        <v>1</v>
      </c>
      <c r="F1356">
        <v>-7</v>
      </c>
      <c r="G1356">
        <v>-6.1</v>
      </c>
      <c r="I1356">
        <v>22</v>
      </c>
      <c r="J1356">
        <v>59</v>
      </c>
      <c r="K1356">
        <v>5.2065777880825301</v>
      </c>
      <c r="L1356">
        <v>0.49270068511433501</v>
      </c>
      <c r="M1356">
        <v>0</v>
      </c>
      <c r="N1356">
        <v>43</v>
      </c>
      <c r="O1356">
        <v>9.1952997703372308</v>
      </c>
      <c r="P1356">
        <v>0.86027200491467903</v>
      </c>
      <c r="Q1356">
        <v>26</v>
      </c>
      <c r="R1356">
        <v>51</v>
      </c>
      <c r="S1356">
        <v>9.4418449534356803</v>
      </c>
      <c r="T1356">
        <v>0.78692397345971699</v>
      </c>
      <c r="U1356">
        <v>83</v>
      </c>
      <c r="V1356">
        <v>26</v>
      </c>
      <c r="W1356">
        <v>6.2946659919028196</v>
      </c>
      <c r="X1356">
        <v>0.43919107606748797</v>
      </c>
      <c r="Y1356">
        <v>31</v>
      </c>
      <c r="Z1356">
        <v>0</v>
      </c>
      <c r="AA1356">
        <v>-1.5211901214333501</v>
      </c>
      <c r="AB1356">
        <v>-0.41039339621337401</v>
      </c>
      <c r="AC1356">
        <v>58</v>
      </c>
      <c r="AD1356">
        <v>60</v>
      </c>
      <c r="AE1356">
        <v>4.0241300421432804</v>
      </c>
      <c r="AF1356">
        <v>0.129972767209594</v>
      </c>
      <c r="AH1356">
        <v>-3</v>
      </c>
      <c r="AJ1356">
        <v>-1</v>
      </c>
      <c r="AK1356">
        <v>1</v>
      </c>
      <c r="AL1356">
        <v>0.88</v>
      </c>
      <c r="AM1356">
        <v>-2.12</v>
      </c>
      <c r="AO1356">
        <v>15.340473116767599</v>
      </c>
      <c r="AP1356">
        <v>1.5246501735545901</v>
      </c>
      <c r="AQ1356">
        <v>2.40465017355459</v>
      </c>
      <c r="AR1356">
        <v>-0.59534982644540602</v>
      </c>
      <c r="AS1356">
        <v>-1</v>
      </c>
      <c r="AT1356">
        <v>1</v>
      </c>
      <c r="AV1356">
        <v>-3</v>
      </c>
      <c r="AW1356">
        <v>-6</v>
      </c>
      <c r="AX1356">
        <v>-1</v>
      </c>
      <c r="AZ1356">
        <f t="shared" si="21"/>
        <v>1</v>
      </c>
    </row>
    <row r="1357" spans="1:52" hidden="1" x14ac:dyDescent="0.25">
      <c r="A1357" t="s">
        <v>53</v>
      </c>
      <c r="B1357" t="s">
        <v>47</v>
      </c>
      <c r="C1357">
        <v>2010</v>
      </c>
      <c r="D1357">
        <v>7</v>
      </c>
      <c r="E1357">
        <v>0</v>
      </c>
      <c r="F1357">
        <v>-2.8</v>
      </c>
      <c r="G1357">
        <v>-16.7</v>
      </c>
      <c r="I1357">
        <v>12</v>
      </c>
      <c r="J1357">
        <v>63</v>
      </c>
      <c r="K1357">
        <v>0.78181904012588399</v>
      </c>
      <c r="L1357">
        <v>0.18662525128067001</v>
      </c>
      <c r="M1357">
        <v>84</v>
      </c>
      <c r="N1357">
        <v>38</v>
      </c>
      <c r="O1357">
        <v>0</v>
      </c>
      <c r="P1357">
        <v>-0.627293973782859</v>
      </c>
      <c r="Q1357">
        <v>37</v>
      </c>
      <c r="R1357">
        <v>71</v>
      </c>
      <c r="S1357">
        <v>0</v>
      </c>
      <c r="T1357">
        <v>-0.59006885793251396</v>
      </c>
      <c r="U1357">
        <v>60</v>
      </c>
      <c r="V1357">
        <v>69</v>
      </c>
      <c r="W1357">
        <v>0</v>
      </c>
      <c r="X1357">
        <v>-0.753776784221594</v>
      </c>
      <c r="Y1357">
        <v>62</v>
      </c>
      <c r="Z1357">
        <v>44</v>
      </c>
      <c r="AA1357">
        <v>0</v>
      </c>
      <c r="AB1357">
        <v>-0.84381782593853605</v>
      </c>
      <c r="AC1357">
        <v>68</v>
      </c>
      <c r="AD1357">
        <v>48</v>
      </c>
      <c r="AE1357">
        <v>0</v>
      </c>
      <c r="AF1357">
        <v>0.52554111966402295</v>
      </c>
      <c r="AH1357">
        <v>3.5</v>
      </c>
      <c r="AJ1357">
        <v>-1</v>
      </c>
      <c r="AK1357">
        <v>1</v>
      </c>
      <c r="AL1357">
        <v>-5.84</v>
      </c>
      <c r="AM1357">
        <v>-2.34</v>
      </c>
      <c r="AO1357">
        <v>0</v>
      </c>
      <c r="AP1357">
        <v>0</v>
      </c>
      <c r="AQ1357">
        <v>-5.84</v>
      </c>
      <c r="AR1357">
        <v>-2.34</v>
      </c>
      <c r="AS1357">
        <v>-1</v>
      </c>
      <c r="AT1357">
        <v>1</v>
      </c>
      <c r="AV1357">
        <v>-7</v>
      </c>
      <c r="AW1357">
        <v>-3.5</v>
      </c>
      <c r="AX1357">
        <v>-1</v>
      </c>
      <c r="AZ1357">
        <f t="shared" si="21"/>
        <v>0</v>
      </c>
    </row>
    <row r="1358" spans="1:52" hidden="1" x14ac:dyDescent="0.25">
      <c r="A1358" t="s">
        <v>72</v>
      </c>
      <c r="B1358" t="s">
        <v>63</v>
      </c>
      <c r="C1358">
        <v>2010</v>
      </c>
      <c r="D1358">
        <v>7</v>
      </c>
      <c r="E1358">
        <v>0</v>
      </c>
      <c r="F1358">
        <v>-15.1</v>
      </c>
      <c r="G1358">
        <v>-27.8</v>
      </c>
      <c r="I1358">
        <v>27</v>
      </c>
      <c r="J1358">
        <v>86</v>
      </c>
      <c r="K1358">
        <v>0</v>
      </c>
      <c r="L1358">
        <v>-0.83323735138840804</v>
      </c>
      <c r="M1358">
        <v>63</v>
      </c>
      <c r="N1358">
        <v>32</v>
      </c>
      <c r="O1358">
        <v>0.42718730308758701</v>
      </c>
      <c r="P1358">
        <v>0.70728512767596896</v>
      </c>
      <c r="Q1358">
        <v>31</v>
      </c>
      <c r="R1358">
        <v>64</v>
      </c>
      <c r="S1358">
        <v>0</v>
      </c>
      <c r="T1358">
        <v>0.67101722529195895</v>
      </c>
      <c r="U1358">
        <v>52</v>
      </c>
      <c r="V1358">
        <v>32</v>
      </c>
      <c r="W1358">
        <v>0.21121222185320301</v>
      </c>
      <c r="X1358">
        <v>0.17119939566341699</v>
      </c>
      <c r="Y1358">
        <v>40</v>
      </c>
      <c r="Z1358">
        <v>76</v>
      </c>
      <c r="AA1358">
        <v>0.83083333333333398</v>
      </c>
      <c r="AB1358">
        <v>-0.42937332980880699</v>
      </c>
      <c r="AC1358">
        <v>52</v>
      </c>
      <c r="AD1358">
        <v>74</v>
      </c>
      <c r="AE1358">
        <v>0</v>
      </c>
      <c r="AF1358">
        <v>-0.33672974483425699</v>
      </c>
      <c r="AH1358">
        <v>12.5</v>
      </c>
      <c r="AJ1358">
        <v>1</v>
      </c>
      <c r="AK1358">
        <v>1</v>
      </c>
      <c r="AL1358">
        <v>-8.18</v>
      </c>
      <c r="AM1358">
        <v>4.32</v>
      </c>
      <c r="AO1358">
        <v>0</v>
      </c>
      <c r="AP1358">
        <v>0</v>
      </c>
      <c r="AQ1358">
        <v>-8.18</v>
      </c>
      <c r="AR1358">
        <v>4.32</v>
      </c>
      <c r="AS1358">
        <v>1</v>
      </c>
      <c r="AT1358">
        <v>1</v>
      </c>
      <c r="AV1358">
        <v>13</v>
      </c>
      <c r="AW1358">
        <v>25.5</v>
      </c>
      <c r="AX1358">
        <v>1</v>
      </c>
      <c r="AZ1358">
        <f t="shared" si="21"/>
        <v>0</v>
      </c>
    </row>
    <row r="1359" spans="1:52" hidden="1" x14ac:dyDescent="0.25">
      <c r="A1359" t="s">
        <v>55</v>
      </c>
      <c r="B1359" t="s">
        <v>48</v>
      </c>
      <c r="C1359">
        <v>2010</v>
      </c>
      <c r="D1359">
        <v>7</v>
      </c>
      <c r="E1359">
        <v>1</v>
      </c>
      <c r="F1359">
        <v>-1.2</v>
      </c>
      <c r="G1359">
        <v>-27.7</v>
      </c>
      <c r="I1359">
        <v>50</v>
      </c>
      <c r="J1359">
        <v>72</v>
      </c>
      <c r="K1359">
        <v>3.7367936951316798</v>
      </c>
      <c r="L1359">
        <v>-0.34415336061946999</v>
      </c>
      <c r="M1359">
        <v>84</v>
      </c>
      <c r="N1359">
        <v>84</v>
      </c>
      <c r="O1359">
        <v>-2.6859439854926399</v>
      </c>
      <c r="P1359">
        <v>0.21314984730321901</v>
      </c>
      <c r="Q1359">
        <v>28</v>
      </c>
      <c r="R1359">
        <v>75</v>
      </c>
      <c r="S1359">
        <v>0</v>
      </c>
      <c r="T1359">
        <v>-3.43497060036108E-2</v>
      </c>
      <c r="U1359">
        <v>69</v>
      </c>
      <c r="V1359">
        <v>71</v>
      </c>
      <c r="W1359">
        <v>3.40073679787085</v>
      </c>
      <c r="X1359">
        <v>-0.75644839885630599</v>
      </c>
      <c r="Y1359">
        <v>94</v>
      </c>
      <c r="Z1359">
        <v>94</v>
      </c>
      <c r="AA1359">
        <v>-11.642966322206499</v>
      </c>
      <c r="AB1359">
        <v>0.77221404334191401</v>
      </c>
      <c r="AC1359">
        <v>87</v>
      </c>
      <c r="AD1359">
        <v>54</v>
      </c>
      <c r="AE1359">
        <v>0</v>
      </c>
      <c r="AF1359">
        <v>-0.65173659010071305</v>
      </c>
      <c r="AH1359">
        <v>-3.5</v>
      </c>
      <c r="AJ1359">
        <v>-1</v>
      </c>
      <c r="AK1359">
        <v>1</v>
      </c>
      <c r="AL1359">
        <v>-3.98</v>
      </c>
      <c r="AM1359">
        <v>-7.48</v>
      </c>
      <c r="AO1359">
        <v>0</v>
      </c>
      <c r="AP1359">
        <v>0</v>
      </c>
      <c r="AQ1359">
        <v>-3.98</v>
      </c>
      <c r="AR1359">
        <v>-7.48</v>
      </c>
      <c r="AS1359">
        <v>-1</v>
      </c>
      <c r="AT1359">
        <v>1</v>
      </c>
      <c r="AV1359">
        <v>-6</v>
      </c>
      <c r="AW1359">
        <v>-9.5</v>
      </c>
      <c r="AX1359">
        <v>-1</v>
      </c>
      <c r="AZ1359">
        <f t="shared" si="21"/>
        <v>0</v>
      </c>
    </row>
    <row r="1360" spans="1:52" hidden="1" x14ac:dyDescent="0.25">
      <c r="A1360" t="s">
        <v>57</v>
      </c>
      <c r="B1360" t="s">
        <v>58</v>
      </c>
      <c r="C1360">
        <v>2010</v>
      </c>
      <c r="D1360">
        <v>7</v>
      </c>
      <c r="E1360">
        <v>1</v>
      </c>
      <c r="F1360">
        <v>-7.2</v>
      </c>
      <c r="G1360">
        <v>30.6</v>
      </c>
      <c r="I1360">
        <v>12</v>
      </c>
      <c r="J1360">
        <v>41</v>
      </c>
      <c r="K1360">
        <v>0</v>
      </c>
      <c r="L1360">
        <v>0.95390491913285003</v>
      </c>
      <c r="M1360">
        <v>63</v>
      </c>
      <c r="N1360">
        <v>38</v>
      </c>
      <c r="O1360">
        <v>-2.8162405073854599</v>
      </c>
      <c r="P1360">
        <v>-0.952851526065151</v>
      </c>
      <c r="Q1360">
        <v>0</v>
      </c>
      <c r="R1360">
        <v>28</v>
      </c>
      <c r="S1360">
        <v>-7.1785516033414201</v>
      </c>
      <c r="T1360">
        <v>-0.74974570561068798</v>
      </c>
      <c r="U1360">
        <v>46</v>
      </c>
      <c r="V1360">
        <v>65</v>
      </c>
      <c r="W1360">
        <v>0</v>
      </c>
      <c r="X1360">
        <v>-6.4599933104436805E-2</v>
      </c>
      <c r="Y1360">
        <v>97</v>
      </c>
      <c r="Z1360">
        <v>75</v>
      </c>
      <c r="AA1360">
        <v>-4.1064711924092796</v>
      </c>
      <c r="AB1360">
        <v>0.82649222545029</v>
      </c>
      <c r="AC1360">
        <v>66</v>
      </c>
      <c r="AD1360">
        <v>26</v>
      </c>
      <c r="AE1360">
        <v>7.2610309600750602</v>
      </c>
      <c r="AF1360">
        <v>0.68157367745980801</v>
      </c>
      <c r="AH1360">
        <v>-7</v>
      </c>
      <c r="AJ1360">
        <v>1</v>
      </c>
      <c r="AK1360">
        <v>-1</v>
      </c>
      <c r="AL1360">
        <v>8.77</v>
      </c>
      <c r="AM1360">
        <v>1.76999999999999</v>
      </c>
      <c r="AO1360">
        <v>0</v>
      </c>
      <c r="AP1360">
        <v>0</v>
      </c>
      <c r="AQ1360">
        <v>8.77</v>
      </c>
      <c r="AR1360">
        <v>1.76999999999999</v>
      </c>
      <c r="AS1360">
        <v>1</v>
      </c>
      <c r="AT1360">
        <v>-1</v>
      </c>
      <c r="AV1360">
        <v>-45</v>
      </c>
      <c r="AW1360">
        <v>-52</v>
      </c>
      <c r="AX1360">
        <v>-1</v>
      </c>
      <c r="AZ1360">
        <f t="shared" si="21"/>
        <v>0</v>
      </c>
    </row>
    <row r="1361" spans="1:52" hidden="1" x14ac:dyDescent="0.25">
      <c r="A1361" t="s">
        <v>73</v>
      </c>
      <c r="B1361" t="s">
        <v>76</v>
      </c>
      <c r="C1361">
        <v>2010</v>
      </c>
      <c r="D1361">
        <v>7</v>
      </c>
      <c r="E1361">
        <v>1</v>
      </c>
      <c r="F1361">
        <v>11.6</v>
      </c>
      <c r="G1361">
        <v>11.7</v>
      </c>
      <c r="I1361">
        <v>84</v>
      </c>
      <c r="J1361">
        <v>51</v>
      </c>
      <c r="K1361">
        <v>-1.07785941223193</v>
      </c>
      <c r="L1361">
        <v>0.107374452657893</v>
      </c>
      <c r="M1361">
        <v>59</v>
      </c>
      <c r="N1361">
        <v>12</v>
      </c>
      <c r="O1361">
        <v>7.9337104484407002</v>
      </c>
      <c r="P1361">
        <v>0.75294672208742297</v>
      </c>
      <c r="Q1361">
        <v>35</v>
      </c>
      <c r="R1361">
        <v>68</v>
      </c>
      <c r="S1361">
        <v>-6.1392179464443997</v>
      </c>
      <c r="T1361">
        <v>0.70913718943302495</v>
      </c>
      <c r="U1361">
        <v>59</v>
      </c>
      <c r="V1361">
        <v>58</v>
      </c>
      <c r="W1361">
        <v>0</v>
      </c>
      <c r="X1361">
        <v>-0.19780918576880799</v>
      </c>
      <c r="Y1361">
        <v>59</v>
      </c>
      <c r="Z1361">
        <v>79</v>
      </c>
      <c r="AA1361">
        <v>1.6398019469620699</v>
      </c>
      <c r="AB1361">
        <v>-0.29945086300875001</v>
      </c>
      <c r="AC1361">
        <v>61</v>
      </c>
      <c r="AD1361">
        <v>23</v>
      </c>
      <c r="AE1361">
        <v>5.3019190968955696</v>
      </c>
      <c r="AF1361">
        <v>0.85805324786479698</v>
      </c>
      <c r="AH1361">
        <v>-2.5</v>
      </c>
      <c r="AJ1361">
        <v>1</v>
      </c>
      <c r="AK1361">
        <v>1</v>
      </c>
      <c r="AL1361">
        <v>4.7699999999999996</v>
      </c>
      <c r="AM1361">
        <v>2.27</v>
      </c>
      <c r="AO1361">
        <v>0</v>
      </c>
      <c r="AP1361">
        <v>0</v>
      </c>
      <c r="AQ1361">
        <v>4.7699999999999996</v>
      </c>
      <c r="AR1361">
        <v>2.2699999999999898</v>
      </c>
      <c r="AS1361">
        <v>1</v>
      </c>
      <c r="AT1361">
        <v>1</v>
      </c>
      <c r="AV1361">
        <v>4</v>
      </c>
      <c r="AW1361">
        <v>1.5</v>
      </c>
      <c r="AX1361">
        <v>1</v>
      </c>
      <c r="AZ1361">
        <f t="shared" si="21"/>
        <v>0</v>
      </c>
    </row>
    <row r="1362" spans="1:52" hidden="1" x14ac:dyDescent="0.25">
      <c r="A1362" t="s">
        <v>74</v>
      </c>
      <c r="B1362" t="s">
        <v>59</v>
      </c>
      <c r="C1362">
        <v>2010</v>
      </c>
      <c r="D1362">
        <v>7</v>
      </c>
      <c r="E1362">
        <v>0</v>
      </c>
      <c r="F1362">
        <v>-19</v>
      </c>
      <c r="G1362">
        <v>-33.6</v>
      </c>
      <c r="I1362">
        <v>32</v>
      </c>
      <c r="J1362">
        <v>100</v>
      </c>
      <c r="K1362">
        <v>4.8481756420878099</v>
      </c>
      <c r="L1362">
        <v>-0.45327022339966799</v>
      </c>
      <c r="M1362">
        <v>59</v>
      </c>
      <c r="N1362">
        <v>44</v>
      </c>
      <c r="O1362">
        <v>-2.7321342864437099</v>
      </c>
      <c r="P1362">
        <v>0.97145782754740295</v>
      </c>
      <c r="Q1362">
        <v>70</v>
      </c>
      <c r="R1362">
        <v>77</v>
      </c>
      <c r="S1362">
        <v>-21.489602346309098</v>
      </c>
      <c r="T1362">
        <v>0.97289773124797996</v>
      </c>
      <c r="U1362">
        <v>60</v>
      </c>
      <c r="V1362">
        <v>100</v>
      </c>
      <c r="W1362">
        <v>0</v>
      </c>
      <c r="X1362">
        <v>0.88448064040546204</v>
      </c>
      <c r="Y1362">
        <v>17</v>
      </c>
      <c r="Z1362">
        <v>36</v>
      </c>
      <c r="AA1362">
        <v>0</v>
      </c>
      <c r="AB1362">
        <v>4.2158463111513098E-2</v>
      </c>
      <c r="AC1362">
        <v>26</v>
      </c>
      <c r="AD1362">
        <v>15</v>
      </c>
      <c r="AE1362">
        <v>0</v>
      </c>
      <c r="AF1362">
        <v>9.1542527743462596E-2</v>
      </c>
      <c r="AH1362">
        <v>9</v>
      </c>
      <c r="AJ1362">
        <v>-1</v>
      </c>
      <c r="AK1362">
        <v>1</v>
      </c>
      <c r="AL1362">
        <v>-9.4</v>
      </c>
      <c r="AM1362">
        <v>-0.4</v>
      </c>
      <c r="AO1362">
        <v>0</v>
      </c>
      <c r="AP1362">
        <v>0</v>
      </c>
      <c r="AQ1362">
        <v>-9.4</v>
      </c>
      <c r="AR1362">
        <v>-0.4</v>
      </c>
      <c r="AS1362">
        <v>-1</v>
      </c>
      <c r="AT1362">
        <v>1</v>
      </c>
      <c r="AV1362">
        <v>-22</v>
      </c>
      <c r="AW1362">
        <v>-13</v>
      </c>
      <c r="AX1362">
        <v>-1</v>
      </c>
      <c r="AZ1362">
        <f t="shared" si="21"/>
        <v>0</v>
      </c>
    </row>
    <row r="1363" spans="1:52" hidden="1" x14ac:dyDescent="0.25">
      <c r="A1363" t="s">
        <v>59</v>
      </c>
      <c r="B1363" t="s">
        <v>74</v>
      </c>
      <c r="C1363">
        <v>2010</v>
      </c>
      <c r="D1363">
        <v>7</v>
      </c>
      <c r="E1363">
        <v>1</v>
      </c>
      <c r="F1363">
        <v>14.6</v>
      </c>
      <c r="G1363">
        <v>33.6</v>
      </c>
      <c r="I1363">
        <v>44</v>
      </c>
      <c r="J1363">
        <v>59</v>
      </c>
      <c r="K1363">
        <v>0</v>
      </c>
      <c r="L1363">
        <v>-2.7578481830237402E-2</v>
      </c>
      <c r="M1363">
        <v>100</v>
      </c>
      <c r="N1363">
        <v>32</v>
      </c>
      <c r="O1363">
        <v>0</v>
      </c>
      <c r="P1363">
        <v>-0.95071342462945796</v>
      </c>
      <c r="Q1363">
        <v>100</v>
      </c>
      <c r="R1363">
        <v>60</v>
      </c>
      <c r="S1363">
        <v>-0.13529313819998101</v>
      </c>
      <c r="T1363">
        <v>-0.25051439511989798</v>
      </c>
      <c r="U1363">
        <v>77</v>
      </c>
      <c r="V1363">
        <v>70</v>
      </c>
      <c r="W1363">
        <v>-6.0140443505807797</v>
      </c>
      <c r="X1363">
        <v>0.45713388439200298</v>
      </c>
      <c r="Y1363">
        <v>15</v>
      </c>
      <c r="Z1363">
        <v>26</v>
      </c>
      <c r="AA1363">
        <v>-4.3702996928148599</v>
      </c>
      <c r="AB1363">
        <v>-0.51611853037036903</v>
      </c>
      <c r="AC1363">
        <v>36</v>
      </c>
      <c r="AD1363">
        <v>17</v>
      </c>
      <c r="AE1363">
        <v>0</v>
      </c>
      <c r="AF1363">
        <v>0.32713093686232297</v>
      </c>
      <c r="AH1363">
        <v>-9</v>
      </c>
      <c r="AJ1363">
        <v>1</v>
      </c>
      <c r="AK1363">
        <v>1</v>
      </c>
      <c r="AL1363">
        <v>9.4</v>
      </c>
      <c r="AM1363">
        <v>0.4</v>
      </c>
      <c r="AO1363">
        <v>0</v>
      </c>
      <c r="AP1363">
        <v>0</v>
      </c>
      <c r="AQ1363">
        <v>9.4</v>
      </c>
      <c r="AR1363">
        <v>0.4</v>
      </c>
      <c r="AS1363">
        <v>1</v>
      </c>
      <c r="AT1363">
        <v>1</v>
      </c>
      <c r="AV1363">
        <v>22</v>
      </c>
      <c r="AW1363">
        <v>13</v>
      </c>
      <c r="AX1363">
        <v>1</v>
      </c>
      <c r="AZ1363">
        <f t="shared" si="21"/>
        <v>0</v>
      </c>
    </row>
    <row r="1364" spans="1:52" hidden="1" x14ac:dyDescent="0.25">
      <c r="A1364" t="s">
        <v>61</v>
      </c>
      <c r="B1364" t="s">
        <v>60</v>
      </c>
      <c r="C1364">
        <v>2010</v>
      </c>
      <c r="D1364">
        <v>7</v>
      </c>
      <c r="E1364">
        <v>1</v>
      </c>
      <c r="F1364">
        <v>2.2999999999999998</v>
      </c>
      <c r="G1364">
        <v>-28.7</v>
      </c>
      <c r="I1364">
        <v>62</v>
      </c>
      <c r="J1364">
        <v>73</v>
      </c>
      <c r="K1364">
        <v>0</v>
      </c>
      <c r="L1364">
        <v>0.77701046720564404</v>
      </c>
      <c r="M1364">
        <v>73</v>
      </c>
      <c r="N1364">
        <v>81</v>
      </c>
      <c r="O1364">
        <v>-0.43015831381733299</v>
      </c>
      <c r="P1364">
        <v>-0.205618192141131</v>
      </c>
      <c r="Q1364">
        <v>50</v>
      </c>
      <c r="R1364">
        <v>100</v>
      </c>
      <c r="S1364">
        <v>0</v>
      </c>
      <c r="T1364">
        <v>-4.0673056448243497E-2</v>
      </c>
      <c r="U1364">
        <v>61</v>
      </c>
      <c r="V1364">
        <v>65</v>
      </c>
      <c r="W1364">
        <v>-4.4409444193402603</v>
      </c>
      <c r="X1364">
        <v>0.26335142698007402</v>
      </c>
      <c r="Y1364">
        <v>53</v>
      </c>
      <c r="Z1364">
        <v>48</v>
      </c>
      <c r="AA1364">
        <v>-6.4601908396946603</v>
      </c>
      <c r="AB1364">
        <v>-0.94256997282052202</v>
      </c>
      <c r="AC1364">
        <v>72</v>
      </c>
      <c r="AD1364">
        <v>13</v>
      </c>
      <c r="AE1364">
        <v>0</v>
      </c>
      <c r="AF1364">
        <v>0.19334837374199701</v>
      </c>
      <c r="AH1364">
        <v>3</v>
      </c>
      <c r="AJ1364">
        <v>-1</v>
      </c>
      <c r="AK1364">
        <v>-1</v>
      </c>
      <c r="AL1364">
        <v>-4.21</v>
      </c>
      <c r="AM1364">
        <v>-1.21</v>
      </c>
      <c r="AO1364">
        <v>0</v>
      </c>
      <c r="AP1364">
        <v>0</v>
      </c>
      <c r="AQ1364">
        <v>-4.21</v>
      </c>
      <c r="AR1364">
        <v>-1.21</v>
      </c>
      <c r="AS1364">
        <v>-1</v>
      </c>
      <c r="AT1364">
        <v>-1</v>
      </c>
      <c r="AV1364">
        <v>-1</v>
      </c>
      <c r="AW1364">
        <v>2</v>
      </c>
      <c r="AX1364">
        <v>1</v>
      </c>
      <c r="AZ1364">
        <f t="shared" si="21"/>
        <v>0</v>
      </c>
    </row>
    <row r="1365" spans="1:52" hidden="1" x14ac:dyDescent="0.25">
      <c r="A1365" t="s">
        <v>76</v>
      </c>
      <c r="B1365" t="s">
        <v>73</v>
      </c>
      <c r="C1365">
        <v>2010</v>
      </c>
      <c r="D1365">
        <v>7</v>
      </c>
      <c r="E1365">
        <v>0</v>
      </c>
      <c r="F1365">
        <v>-0.1</v>
      </c>
      <c r="G1365">
        <v>-11.7</v>
      </c>
      <c r="I1365">
        <v>12</v>
      </c>
      <c r="J1365">
        <v>59</v>
      </c>
      <c r="K1365">
        <v>0</v>
      </c>
      <c r="L1365">
        <v>0.36654728387256003</v>
      </c>
      <c r="M1365">
        <v>51</v>
      </c>
      <c r="N1365">
        <v>84</v>
      </c>
      <c r="O1365">
        <v>0</v>
      </c>
      <c r="P1365">
        <v>0.16617513684881599</v>
      </c>
      <c r="Q1365">
        <v>58</v>
      </c>
      <c r="R1365">
        <v>59</v>
      </c>
      <c r="S1365">
        <v>0.16348989623156701</v>
      </c>
      <c r="T1365">
        <v>0.81643730902119904</v>
      </c>
      <c r="U1365">
        <v>68</v>
      </c>
      <c r="V1365">
        <v>35</v>
      </c>
      <c r="W1365">
        <v>2.0722891566264998</v>
      </c>
      <c r="X1365">
        <v>0.48999742896062098</v>
      </c>
      <c r="Y1365">
        <v>23</v>
      </c>
      <c r="Z1365">
        <v>61</v>
      </c>
      <c r="AA1365">
        <v>0</v>
      </c>
      <c r="AB1365">
        <v>0.41277570555410198</v>
      </c>
      <c r="AC1365">
        <v>79</v>
      </c>
      <c r="AD1365">
        <v>59</v>
      </c>
      <c r="AE1365">
        <v>0.72761896536833803</v>
      </c>
      <c r="AF1365">
        <v>-0.18205439255690001</v>
      </c>
      <c r="AH1365">
        <v>2.5</v>
      </c>
      <c r="AJ1365">
        <v>-1</v>
      </c>
      <c r="AK1365">
        <v>1</v>
      </c>
      <c r="AL1365">
        <v>-4.7699999999999996</v>
      </c>
      <c r="AM1365">
        <v>-2.27</v>
      </c>
      <c r="AO1365">
        <v>0</v>
      </c>
      <c r="AP1365">
        <v>0</v>
      </c>
      <c r="AQ1365">
        <v>-4.7699999999999996</v>
      </c>
      <c r="AR1365">
        <v>-2.2699999999999898</v>
      </c>
      <c r="AS1365">
        <v>-1</v>
      </c>
      <c r="AT1365">
        <v>1</v>
      </c>
      <c r="AV1365">
        <v>-4</v>
      </c>
      <c r="AW1365">
        <v>-1.5</v>
      </c>
      <c r="AX1365">
        <v>-1</v>
      </c>
      <c r="AZ1365">
        <f t="shared" si="21"/>
        <v>0</v>
      </c>
    </row>
    <row r="1366" spans="1:52" hidden="1" x14ac:dyDescent="0.25">
      <c r="A1366" t="s">
        <v>63</v>
      </c>
      <c r="B1366" t="s">
        <v>72</v>
      </c>
      <c r="C1366">
        <v>2010</v>
      </c>
      <c r="D1366">
        <v>7</v>
      </c>
      <c r="E1366">
        <v>1</v>
      </c>
      <c r="F1366">
        <v>12.7</v>
      </c>
      <c r="G1366">
        <v>27.8</v>
      </c>
      <c r="I1366">
        <v>32</v>
      </c>
      <c r="J1366">
        <v>63</v>
      </c>
      <c r="K1366">
        <v>0</v>
      </c>
      <c r="L1366">
        <v>-0.72078083156663297</v>
      </c>
      <c r="M1366">
        <v>86</v>
      </c>
      <c r="N1366">
        <v>27</v>
      </c>
      <c r="O1366">
        <v>0</v>
      </c>
      <c r="P1366">
        <v>0.57225970111054603</v>
      </c>
      <c r="Q1366">
        <v>32</v>
      </c>
      <c r="R1366">
        <v>52</v>
      </c>
      <c r="S1366">
        <v>-4.1635748188858299</v>
      </c>
      <c r="T1366">
        <v>0.31993763394513203</v>
      </c>
      <c r="U1366">
        <v>64</v>
      </c>
      <c r="V1366">
        <v>31</v>
      </c>
      <c r="W1366">
        <v>0</v>
      </c>
      <c r="X1366">
        <v>8.17829112213182E-2</v>
      </c>
      <c r="Y1366">
        <v>74</v>
      </c>
      <c r="Z1366">
        <v>52</v>
      </c>
      <c r="AA1366">
        <v>0</v>
      </c>
      <c r="AB1366">
        <v>-0.265129211723793</v>
      </c>
      <c r="AC1366">
        <v>76</v>
      </c>
      <c r="AD1366">
        <v>40</v>
      </c>
      <c r="AE1366">
        <v>1.3415277777777701</v>
      </c>
      <c r="AF1366">
        <v>-0.63854690174157802</v>
      </c>
      <c r="AH1366">
        <v>-12.5</v>
      </c>
      <c r="AJ1366">
        <v>-1</v>
      </c>
      <c r="AK1366">
        <v>1</v>
      </c>
      <c r="AL1366">
        <v>8.18</v>
      </c>
      <c r="AM1366">
        <v>-4.32</v>
      </c>
      <c r="AO1366">
        <v>0</v>
      </c>
      <c r="AP1366">
        <v>0</v>
      </c>
      <c r="AQ1366">
        <v>8.18</v>
      </c>
      <c r="AR1366">
        <v>-4.32</v>
      </c>
      <c r="AS1366">
        <v>-1</v>
      </c>
      <c r="AT1366">
        <v>1</v>
      </c>
      <c r="AV1366">
        <v>-13</v>
      </c>
      <c r="AW1366">
        <v>-25.5</v>
      </c>
      <c r="AX1366">
        <v>-1</v>
      </c>
      <c r="AZ1366">
        <f t="shared" si="21"/>
        <v>0</v>
      </c>
    </row>
    <row r="1367" spans="1:52" hidden="1" x14ac:dyDescent="0.25">
      <c r="A1367" t="s">
        <v>71</v>
      </c>
      <c r="B1367" t="s">
        <v>65</v>
      </c>
      <c r="C1367">
        <v>2010</v>
      </c>
      <c r="D1367">
        <v>7</v>
      </c>
      <c r="E1367">
        <v>0</v>
      </c>
      <c r="F1367">
        <v>27.1</v>
      </c>
      <c r="G1367">
        <v>19.600000000000001</v>
      </c>
      <c r="I1367">
        <v>38</v>
      </c>
      <c r="J1367">
        <v>41</v>
      </c>
      <c r="K1367">
        <v>0</v>
      </c>
      <c r="L1367">
        <v>-6.1682009268367401E-2</v>
      </c>
      <c r="M1367">
        <v>78</v>
      </c>
      <c r="N1367">
        <v>84</v>
      </c>
      <c r="O1367">
        <v>0</v>
      </c>
      <c r="P1367">
        <v>-0.71521113719171203</v>
      </c>
      <c r="Q1367">
        <v>57</v>
      </c>
      <c r="R1367">
        <v>77</v>
      </c>
      <c r="S1367">
        <v>0</v>
      </c>
      <c r="T1367">
        <v>-9.9690251674524805E-2</v>
      </c>
      <c r="U1367">
        <v>61</v>
      </c>
      <c r="V1367">
        <v>51</v>
      </c>
      <c r="W1367">
        <v>2.6874070080862502</v>
      </c>
      <c r="X1367">
        <v>0.44166969150533603</v>
      </c>
      <c r="Y1367">
        <v>53</v>
      </c>
      <c r="Z1367">
        <v>100</v>
      </c>
      <c r="AA1367">
        <v>0</v>
      </c>
      <c r="AB1367">
        <v>-0.27166624919877602</v>
      </c>
      <c r="AC1367">
        <v>18</v>
      </c>
      <c r="AD1367">
        <v>100</v>
      </c>
      <c r="AE1367">
        <v>0</v>
      </c>
      <c r="AF1367">
        <v>-0.73011862670722805</v>
      </c>
      <c r="AH1367">
        <v>1.5</v>
      </c>
      <c r="AJ1367">
        <v>1</v>
      </c>
      <c r="AK1367">
        <v>1</v>
      </c>
      <c r="AL1367">
        <v>2.14</v>
      </c>
      <c r="AM1367">
        <v>3.64</v>
      </c>
      <c r="AO1367">
        <v>0</v>
      </c>
      <c r="AP1367">
        <v>0</v>
      </c>
      <c r="AQ1367">
        <v>2.14</v>
      </c>
      <c r="AR1367">
        <v>3.64</v>
      </c>
      <c r="AS1367">
        <v>1</v>
      </c>
      <c r="AT1367">
        <v>1</v>
      </c>
      <c r="AV1367">
        <v>3</v>
      </c>
      <c r="AW1367">
        <v>4.5</v>
      </c>
      <c r="AX1367">
        <v>1</v>
      </c>
      <c r="AZ1367">
        <f t="shared" si="21"/>
        <v>0</v>
      </c>
    </row>
    <row r="1368" spans="1:52" x14ac:dyDescent="0.25">
      <c r="A1368" t="s">
        <v>48</v>
      </c>
      <c r="B1368" t="s">
        <v>55</v>
      </c>
      <c r="C1368">
        <v>2010</v>
      </c>
      <c r="D1368">
        <v>7</v>
      </c>
      <c r="E1368">
        <v>0</v>
      </c>
      <c r="F1368">
        <v>26.5</v>
      </c>
      <c r="G1368">
        <v>27.7</v>
      </c>
      <c r="I1368">
        <v>84</v>
      </c>
      <c r="J1368">
        <v>84</v>
      </c>
      <c r="K1368">
        <v>-15.537412797595501</v>
      </c>
      <c r="L1368">
        <v>0.68979769744838504</v>
      </c>
      <c r="M1368">
        <v>72</v>
      </c>
      <c r="N1368">
        <v>50</v>
      </c>
      <c r="O1368">
        <v>-6.7770250460713601</v>
      </c>
      <c r="P1368">
        <v>0.45019649539375101</v>
      </c>
      <c r="Q1368">
        <v>71</v>
      </c>
      <c r="R1368">
        <v>69</v>
      </c>
      <c r="S1368">
        <v>-0.76838773528531501</v>
      </c>
      <c r="T1368">
        <v>-0.52335562718006401</v>
      </c>
      <c r="U1368">
        <v>75</v>
      </c>
      <c r="V1368">
        <v>28</v>
      </c>
      <c r="W1368">
        <v>-7.7604166145377196</v>
      </c>
      <c r="X1368">
        <v>-0.214019928005072</v>
      </c>
      <c r="Y1368">
        <v>54</v>
      </c>
      <c r="Z1368">
        <v>87</v>
      </c>
      <c r="AA1368">
        <v>-26.199269051321899</v>
      </c>
      <c r="AB1368">
        <v>0.75060112449576399</v>
      </c>
      <c r="AC1368">
        <v>94</v>
      </c>
      <c r="AD1368">
        <v>94</v>
      </c>
      <c r="AE1368">
        <v>-10.319008792497</v>
      </c>
      <c r="AF1368">
        <v>0.17610660649420801</v>
      </c>
      <c r="AH1368">
        <v>3.5</v>
      </c>
      <c r="AJ1368">
        <v>1</v>
      </c>
      <c r="AK1368">
        <v>1</v>
      </c>
      <c r="AL1368">
        <v>3.98</v>
      </c>
      <c r="AM1368">
        <v>7.48</v>
      </c>
      <c r="AO1368">
        <v>-30.382872382975702</v>
      </c>
      <c r="AP1368">
        <v>-3.01967555362801</v>
      </c>
      <c r="AQ1368">
        <v>0.96032444637198899</v>
      </c>
      <c r="AR1368">
        <v>4.46032444637199</v>
      </c>
      <c r="AS1368">
        <v>1</v>
      </c>
      <c r="AT1368">
        <v>1</v>
      </c>
      <c r="AV1368">
        <v>6</v>
      </c>
      <c r="AW1368">
        <v>9.5</v>
      </c>
      <c r="AX1368">
        <v>1</v>
      </c>
      <c r="AZ1368">
        <f t="shared" si="21"/>
        <v>1</v>
      </c>
    </row>
    <row r="1369" spans="1:52" hidden="1" x14ac:dyDescent="0.25">
      <c r="A1369" t="s">
        <v>58</v>
      </c>
      <c r="B1369" t="s">
        <v>57</v>
      </c>
      <c r="C1369">
        <v>2010</v>
      </c>
      <c r="D1369">
        <v>7</v>
      </c>
      <c r="E1369">
        <v>0</v>
      </c>
      <c r="F1369">
        <v>-37.799999999999997</v>
      </c>
      <c r="G1369">
        <v>-30.6</v>
      </c>
      <c r="I1369">
        <v>38</v>
      </c>
      <c r="J1369">
        <v>63</v>
      </c>
      <c r="K1369">
        <v>0</v>
      </c>
      <c r="L1369">
        <v>9.4912909015068797E-2</v>
      </c>
      <c r="M1369">
        <v>41</v>
      </c>
      <c r="N1369">
        <v>12</v>
      </c>
      <c r="O1369">
        <v>-5.2867220832720303</v>
      </c>
      <c r="P1369">
        <v>-0.89027544394181202</v>
      </c>
      <c r="Q1369">
        <v>65</v>
      </c>
      <c r="R1369">
        <v>46</v>
      </c>
      <c r="S1369">
        <v>0</v>
      </c>
      <c r="T1369">
        <v>-0.250100320941951</v>
      </c>
      <c r="U1369">
        <v>28</v>
      </c>
      <c r="V1369">
        <v>0</v>
      </c>
      <c r="W1369">
        <v>0</v>
      </c>
      <c r="X1369">
        <v>4.9069122831506898E-2</v>
      </c>
      <c r="Y1369">
        <v>26</v>
      </c>
      <c r="Z1369">
        <v>66</v>
      </c>
      <c r="AA1369">
        <v>5.5380473523421596</v>
      </c>
      <c r="AB1369">
        <v>-0.82389899522721699</v>
      </c>
      <c r="AC1369">
        <v>75</v>
      </c>
      <c r="AD1369">
        <v>97</v>
      </c>
      <c r="AE1369">
        <v>11.824978010667101</v>
      </c>
      <c r="AF1369">
        <v>-0.77471586255986502</v>
      </c>
      <c r="AH1369">
        <v>7</v>
      </c>
      <c r="AJ1369">
        <v>-1</v>
      </c>
      <c r="AK1369">
        <v>-1</v>
      </c>
      <c r="AL1369">
        <v>-8.77</v>
      </c>
      <c r="AM1369">
        <v>-1.76999999999999</v>
      </c>
      <c r="AO1369">
        <v>0</v>
      </c>
      <c r="AP1369">
        <v>0</v>
      </c>
      <c r="AQ1369">
        <v>-8.77</v>
      </c>
      <c r="AR1369">
        <v>-1.76999999999999</v>
      </c>
      <c r="AS1369">
        <v>-1</v>
      </c>
      <c r="AT1369">
        <v>-1</v>
      </c>
      <c r="AV1369">
        <v>45</v>
      </c>
      <c r="AW1369">
        <v>52</v>
      </c>
      <c r="AX1369">
        <v>1</v>
      </c>
      <c r="AZ1369">
        <f t="shared" si="21"/>
        <v>0</v>
      </c>
    </row>
    <row r="1370" spans="1:52" hidden="1" x14ac:dyDescent="0.25">
      <c r="A1370" t="s">
        <v>64</v>
      </c>
      <c r="B1370" t="s">
        <v>69</v>
      </c>
      <c r="C1370">
        <v>2010</v>
      </c>
      <c r="D1370">
        <v>7</v>
      </c>
      <c r="E1370">
        <v>0</v>
      </c>
      <c r="F1370">
        <v>21.8</v>
      </c>
      <c r="G1370">
        <v>0.19999999999999901</v>
      </c>
      <c r="I1370">
        <v>69</v>
      </c>
      <c r="J1370">
        <v>68</v>
      </c>
      <c r="K1370">
        <v>0</v>
      </c>
      <c r="L1370">
        <v>0.24428838746437301</v>
      </c>
      <c r="M1370">
        <v>32</v>
      </c>
      <c r="N1370">
        <v>100</v>
      </c>
      <c r="O1370">
        <v>0</v>
      </c>
      <c r="P1370">
        <v>0.63589548266467499</v>
      </c>
      <c r="Q1370">
        <v>69</v>
      </c>
      <c r="R1370">
        <v>71</v>
      </c>
      <c r="S1370">
        <v>6.9644926522043296</v>
      </c>
      <c r="T1370">
        <v>-0.42282606356542202</v>
      </c>
      <c r="U1370">
        <v>56</v>
      </c>
      <c r="V1370">
        <v>75</v>
      </c>
      <c r="W1370">
        <v>0</v>
      </c>
      <c r="X1370">
        <v>-0.90909491368765105</v>
      </c>
      <c r="Y1370">
        <v>61</v>
      </c>
      <c r="Z1370">
        <v>50</v>
      </c>
      <c r="AA1370">
        <v>3.1396416938110701</v>
      </c>
      <c r="AB1370">
        <v>-0.15875040043424901</v>
      </c>
      <c r="AC1370">
        <v>74</v>
      </c>
      <c r="AD1370">
        <v>12</v>
      </c>
      <c r="AE1370">
        <v>0</v>
      </c>
      <c r="AF1370">
        <v>0.88021813578543995</v>
      </c>
      <c r="AH1370">
        <v>3</v>
      </c>
      <c r="AJ1370">
        <v>1</v>
      </c>
      <c r="AK1370">
        <v>-1</v>
      </c>
      <c r="AL1370">
        <v>-2.1800000000000002</v>
      </c>
      <c r="AM1370">
        <v>0.81999999999999895</v>
      </c>
      <c r="AO1370">
        <v>0</v>
      </c>
      <c r="AP1370">
        <v>0</v>
      </c>
      <c r="AQ1370">
        <v>-2.1800000000000002</v>
      </c>
      <c r="AR1370">
        <v>0.81999999999999895</v>
      </c>
      <c r="AS1370">
        <v>1</v>
      </c>
      <c r="AT1370">
        <v>-1</v>
      </c>
      <c r="AV1370">
        <v>-18</v>
      </c>
      <c r="AW1370">
        <v>-15</v>
      </c>
      <c r="AX1370">
        <v>-1</v>
      </c>
      <c r="AZ1370">
        <f t="shared" si="21"/>
        <v>0</v>
      </c>
    </row>
    <row r="1371" spans="1:52" hidden="1" x14ac:dyDescent="0.25">
      <c r="A1371" t="s">
        <v>60</v>
      </c>
      <c r="B1371" t="s">
        <v>61</v>
      </c>
      <c r="C1371">
        <v>2010</v>
      </c>
      <c r="D1371">
        <v>7</v>
      </c>
      <c r="E1371">
        <v>0</v>
      </c>
      <c r="F1371">
        <v>31</v>
      </c>
      <c r="G1371">
        <v>28.7</v>
      </c>
      <c r="I1371">
        <v>81</v>
      </c>
      <c r="J1371">
        <v>73</v>
      </c>
      <c r="K1371">
        <v>0</v>
      </c>
      <c r="L1371">
        <v>0.92250327530824205</v>
      </c>
      <c r="M1371">
        <v>73</v>
      </c>
      <c r="N1371">
        <v>62</v>
      </c>
      <c r="O1371">
        <v>4.8259118310247997</v>
      </c>
      <c r="P1371">
        <v>0.13542302281965399</v>
      </c>
      <c r="Q1371">
        <v>65</v>
      </c>
      <c r="R1371">
        <v>61</v>
      </c>
      <c r="S1371">
        <v>2.7628190508133401</v>
      </c>
      <c r="T1371">
        <v>0.68222508892198797</v>
      </c>
      <c r="U1371">
        <v>100</v>
      </c>
      <c r="V1371">
        <v>50</v>
      </c>
      <c r="W1371">
        <v>4.9619101876675504</v>
      </c>
      <c r="X1371">
        <v>0.21491245625198299</v>
      </c>
      <c r="Y1371">
        <v>13</v>
      </c>
      <c r="Z1371">
        <v>72</v>
      </c>
      <c r="AA1371">
        <v>0</v>
      </c>
      <c r="AB1371">
        <v>0.70136903505750803</v>
      </c>
      <c r="AC1371">
        <v>48</v>
      </c>
      <c r="AD1371">
        <v>53</v>
      </c>
      <c r="AE1371">
        <v>0</v>
      </c>
      <c r="AF1371">
        <v>0.29784441915996102</v>
      </c>
      <c r="AH1371">
        <v>-3</v>
      </c>
      <c r="AJ1371">
        <v>1</v>
      </c>
      <c r="AK1371">
        <v>-1</v>
      </c>
      <c r="AL1371">
        <v>4.21</v>
      </c>
      <c r="AM1371">
        <v>1.21</v>
      </c>
      <c r="AO1371">
        <v>0</v>
      </c>
      <c r="AP1371">
        <v>0</v>
      </c>
      <c r="AQ1371">
        <v>4.21</v>
      </c>
      <c r="AR1371">
        <v>1.21</v>
      </c>
      <c r="AS1371">
        <v>1</v>
      </c>
      <c r="AT1371">
        <v>-1</v>
      </c>
      <c r="AV1371">
        <v>1</v>
      </c>
      <c r="AW1371">
        <v>-2</v>
      </c>
      <c r="AX1371">
        <v>-1</v>
      </c>
      <c r="AZ1371">
        <f t="shared" si="21"/>
        <v>0</v>
      </c>
    </row>
    <row r="1372" spans="1:52" hidden="1" x14ac:dyDescent="0.25">
      <c r="A1372" t="s">
        <v>65</v>
      </c>
      <c r="B1372" t="s">
        <v>71</v>
      </c>
      <c r="C1372">
        <v>2010</v>
      </c>
      <c r="D1372">
        <v>7</v>
      </c>
      <c r="E1372">
        <v>1</v>
      </c>
      <c r="F1372">
        <v>7.5</v>
      </c>
      <c r="G1372">
        <v>-19.600000000000001</v>
      </c>
      <c r="I1372">
        <v>84</v>
      </c>
      <c r="J1372">
        <v>78</v>
      </c>
      <c r="K1372">
        <v>-6.4292451523545804</v>
      </c>
      <c r="L1372">
        <v>0.37417432218903002</v>
      </c>
      <c r="M1372">
        <v>41</v>
      </c>
      <c r="N1372">
        <v>38</v>
      </c>
      <c r="O1372">
        <v>5.2388048026196099</v>
      </c>
      <c r="P1372">
        <v>0.57001846451316496</v>
      </c>
      <c r="Q1372">
        <v>51</v>
      </c>
      <c r="R1372">
        <v>61</v>
      </c>
      <c r="S1372">
        <v>0</v>
      </c>
      <c r="T1372">
        <v>9.6147151304136494E-2</v>
      </c>
      <c r="U1372">
        <v>77</v>
      </c>
      <c r="V1372">
        <v>57</v>
      </c>
      <c r="W1372">
        <v>0</v>
      </c>
      <c r="X1372">
        <v>9.8454575480327905E-2</v>
      </c>
      <c r="Y1372">
        <v>100</v>
      </c>
      <c r="Z1372">
        <v>18</v>
      </c>
      <c r="AA1372">
        <v>6.8378820774797697</v>
      </c>
      <c r="AB1372">
        <v>0.40585350524540198</v>
      </c>
      <c r="AC1372">
        <v>100</v>
      </c>
      <c r="AD1372">
        <v>53</v>
      </c>
      <c r="AE1372">
        <v>0</v>
      </c>
      <c r="AF1372">
        <v>0.76668897277025805</v>
      </c>
      <c r="AH1372">
        <v>-1.5</v>
      </c>
      <c r="AJ1372">
        <v>-1</v>
      </c>
      <c r="AK1372">
        <v>1</v>
      </c>
      <c r="AL1372">
        <v>-2.14</v>
      </c>
      <c r="AM1372">
        <v>-3.64</v>
      </c>
      <c r="AO1372">
        <v>0</v>
      </c>
      <c r="AP1372">
        <v>0</v>
      </c>
      <c r="AQ1372">
        <v>-2.14</v>
      </c>
      <c r="AR1372">
        <v>-3.64</v>
      </c>
      <c r="AS1372">
        <v>-1</v>
      </c>
      <c r="AT1372">
        <v>1</v>
      </c>
      <c r="AV1372">
        <v>-3</v>
      </c>
      <c r="AW1372">
        <v>-4.5</v>
      </c>
      <c r="AX1372">
        <v>-1</v>
      </c>
      <c r="AZ1372">
        <f t="shared" si="21"/>
        <v>0</v>
      </c>
    </row>
    <row r="1373" spans="1:52" hidden="1" x14ac:dyDescent="0.25">
      <c r="A1373" t="s">
        <v>67</v>
      </c>
      <c r="B1373" t="s">
        <v>45</v>
      </c>
      <c r="C1373">
        <v>2010</v>
      </c>
      <c r="D1373">
        <v>7</v>
      </c>
      <c r="E1373">
        <v>1</v>
      </c>
      <c r="F1373">
        <v>5.4</v>
      </c>
      <c r="G1373">
        <v>42.6</v>
      </c>
      <c r="I1373">
        <v>81</v>
      </c>
      <c r="J1373">
        <v>19</v>
      </c>
      <c r="K1373">
        <v>-9.9704671019586494E-2</v>
      </c>
      <c r="L1373">
        <v>0.74932445489205401</v>
      </c>
      <c r="M1373">
        <v>73</v>
      </c>
      <c r="N1373">
        <v>25</v>
      </c>
      <c r="O1373">
        <v>-9.8357894736841995</v>
      </c>
      <c r="P1373">
        <v>-0.25411177536430202</v>
      </c>
      <c r="Q1373">
        <v>19</v>
      </c>
      <c r="R1373">
        <v>35</v>
      </c>
      <c r="S1373">
        <v>0</v>
      </c>
      <c r="T1373">
        <v>-0.79277779022290595</v>
      </c>
      <c r="U1373">
        <v>94</v>
      </c>
      <c r="V1373">
        <v>21</v>
      </c>
      <c r="W1373">
        <v>-10.068598692348401</v>
      </c>
      <c r="X1373">
        <v>-0.47246365489766801</v>
      </c>
      <c r="Y1373">
        <v>39</v>
      </c>
      <c r="Z1373">
        <v>42</v>
      </c>
      <c r="AA1373">
        <v>0</v>
      </c>
      <c r="AB1373">
        <v>-0.62138809163356901</v>
      </c>
      <c r="AC1373">
        <v>5</v>
      </c>
      <c r="AD1373">
        <v>9</v>
      </c>
      <c r="AE1373">
        <v>0</v>
      </c>
      <c r="AF1373">
        <v>-7.9686674044582295E-2</v>
      </c>
      <c r="AH1373">
        <v>-6.5</v>
      </c>
      <c r="AJ1373">
        <v>1</v>
      </c>
      <c r="AK1373">
        <v>1</v>
      </c>
      <c r="AL1373">
        <v>11.25</v>
      </c>
      <c r="AM1373">
        <v>4.75</v>
      </c>
      <c r="AO1373">
        <v>0</v>
      </c>
      <c r="AP1373">
        <v>0</v>
      </c>
      <c r="AQ1373">
        <v>11.25</v>
      </c>
      <c r="AR1373">
        <v>4.75</v>
      </c>
      <c r="AS1373">
        <v>1</v>
      </c>
      <c r="AT1373">
        <v>1</v>
      </c>
      <c r="AV1373">
        <v>12</v>
      </c>
      <c r="AW1373">
        <v>5.5</v>
      </c>
      <c r="AX1373">
        <v>1</v>
      </c>
      <c r="AZ1373">
        <f t="shared" si="21"/>
        <v>0</v>
      </c>
    </row>
    <row r="1374" spans="1:52" hidden="1" x14ac:dyDescent="0.25">
      <c r="A1374" t="s">
        <v>66</v>
      </c>
      <c r="B1374" t="s">
        <v>50</v>
      </c>
      <c r="C1374">
        <v>2010</v>
      </c>
      <c r="D1374">
        <v>7</v>
      </c>
      <c r="E1374">
        <v>0</v>
      </c>
      <c r="F1374">
        <v>-10.1</v>
      </c>
      <c r="G1374">
        <v>22.8</v>
      </c>
      <c r="I1374">
        <v>38</v>
      </c>
      <c r="J1374">
        <v>30</v>
      </c>
      <c r="K1374">
        <v>4.3779707188287498</v>
      </c>
      <c r="L1374">
        <v>0.662978603558525</v>
      </c>
      <c r="M1374">
        <v>68</v>
      </c>
      <c r="N1374">
        <v>19</v>
      </c>
      <c r="O1374">
        <v>0</v>
      </c>
      <c r="P1374">
        <v>-4.8431550126840001E-2</v>
      </c>
      <c r="Q1374">
        <v>25</v>
      </c>
      <c r="R1374">
        <v>40</v>
      </c>
      <c r="S1374">
        <v>0</v>
      </c>
      <c r="T1374">
        <v>0.32466971122639698</v>
      </c>
      <c r="U1374">
        <v>60</v>
      </c>
      <c r="V1374">
        <v>33</v>
      </c>
      <c r="W1374">
        <v>4.9172656921754099</v>
      </c>
      <c r="X1374">
        <v>0.61365735495193396</v>
      </c>
      <c r="Y1374">
        <v>50</v>
      </c>
      <c r="Z1374">
        <v>86</v>
      </c>
      <c r="AA1374">
        <v>0</v>
      </c>
      <c r="AB1374">
        <v>-0.47833797102506898</v>
      </c>
      <c r="AC1374">
        <v>72</v>
      </c>
      <c r="AD1374">
        <v>0</v>
      </c>
      <c r="AE1374">
        <v>-9.7883336150076001</v>
      </c>
      <c r="AF1374">
        <v>-0.64318545224470403</v>
      </c>
      <c r="AH1374">
        <v>-2.5</v>
      </c>
      <c r="AJ1374">
        <v>1</v>
      </c>
      <c r="AK1374">
        <v>-1</v>
      </c>
      <c r="AL1374">
        <v>2.86</v>
      </c>
      <c r="AM1374">
        <v>0.35999999999999899</v>
      </c>
      <c r="AO1374">
        <v>0</v>
      </c>
      <c r="AP1374">
        <v>0</v>
      </c>
      <c r="AQ1374">
        <v>2.86</v>
      </c>
      <c r="AR1374">
        <v>0.35999999999999899</v>
      </c>
      <c r="AS1374">
        <v>1</v>
      </c>
      <c r="AT1374">
        <v>-1</v>
      </c>
      <c r="AV1374">
        <v>-3</v>
      </c>
      <c r="AW1374">
        <v>-5.5</v>
      </c>
      <c r="AX1374">
        <v>-1</v>
      </c>
      <c r="AZ1374">
        <f t="shared" si="21"/>
        <v>0</v>
      </c>
    </row>
    <row r="1375" spans="1:52" hidden="1" x14ac:dyDescent="0.25">
      <c r="A1375" t="s">
        <v>68</v>
      </c>
      <c r="B1375" t="s">
        <v>54</v>
      </c>
      <c r="C1375">
        <v>2010</v>
      </c>
      <c r="D1375">
        <v>7</v>
      </c>
      <c r="E1375">
        <v>0</v>
      </c>
      <c r="F1375">
        <v>-23.6</v>
      </c>
      <c r="G1375">
        <v>-8</v>
      </c>
      <c r="I1375">
        <v>63</v>
      </c>
      <c r="J1375">
        <v>62</v>
      </c>
      <c r="K1375">
        <v>0</v>
      </c>
      <c r="L1375">
        <v>9.89237733240039E-2</v>
      </c>
      <c r="M1375">
        <v>59</v>
      </c>
      <c r="N1375">
        <v>0</v>
      </c>
      <c r="O1375">
        <v>0</v>
      </c>
      <c r="P1375">
        <v>-0.34665102531202702</v>
      </c>
      <c r="Q1375">
        <v>38</v>
      </c>
      <c r="R1375">
        <v>21</v>
      </c>
      <c r="S1375">
        <v>-15.7397933607577</v>
      </c>
      <c r="T1375">
        <v>-0.81495764103044599</v>
      </c>
      <c r="U1375">
        <v>65</v>
      </c>
      <c r="V1375">
        <v>25</v>
      </c>
      <c r="W1375">
        <v>0</v>
      </c>
      <c r="X1375">
        <v>0.12778421716170901</v>
      </c>
      <c r="Y1375">
        <v>41</v>
      </c>
      <c r="Z1375">
        <v>65</v>
      </c>
      <c r="AA1375">
        <v>-1.699869108566</v>
      </c>
      <c r="AB1375">
        <v>0.392009510995525</v>
      </c>
      <c r="AC1375">
        <v>53</v>
      </c>
      <c r="AD1375">
        <v>44</v>
      </c>
      <c r="AE1375">
        <v>0</v>
      </c>
      <c r="AF1375">
        <v>-5.4577429788155801E-2</v>
      </c>
      <c r="AH1375">
        <v>3</v>
      </c>
      <c r="AJ1375">
        <v>-1</v>
      </c>
      <c r="AK1375">
        <v>-1</v>
      </c>
      <c r="AL1375">
        <v>-3.97</v>
      </c>
      <c r="AM1375">
        <v>-0.97</v>
      </c>
      <c r="AO1375">
        <v>0</v>
      </c>
      <c r="AP1375">
        <v>0</v>
      </c>
      <c r="AQ1375">
        <v>-3.97</v>
      </c>
      <c r="AR1375">
        <v>-0.97</v>
      </c>
      <c r="AS1375">
        <v>-1</v>
      </c>
      <c r="AT1375">
        <v>-1</v>
      </c>
      <c r="AV1375">
        <v>-1</v>
      </c>
      <c r="AW1375">
        <v>2</v>
      </c>
      <c r="AX1375">
        <v>1</v>
      </c>
      <c r="AZ1375">
        <f t="shared" si="21"/>
        <v>0</v>
      </c>
    </row>
    <row r="1376" spans="1:52" hidden="1" x14ac:dyDescent="0.25">
      <c r="A1376" t="s">
        <v>54</v>
      </c>
      <c r="B1376" t="s">
        <v>68</v>
      </c>
      <c r="C1376">
        <v>2010</v>
      </c>
      <c r="D1376">
        <v>7</v>
      </c>
      <c r="E1376">
        <v>1</v>
      </c>
      <c r="F1376">
        <v>-15.6</v>
      </c>
      <c r="G1376">
        <v>8</v>
      </c>
      <c r="I1376">
        <v>0</v>
      </c>
      <c r="J1376">
        <v>59</v>
      </c>
      <c r="K1376">
        <v>-1.1101012812690501</v>
      </c>
      <c r="L1376">
        <v>0.58410424440617204</v>
      </c>
      <c r="M1376">
        <v>62</v>
      </c>
      <c r="N1376">
        <v>63</v>
      </c>
      <c r="O1376">
        <v>-14.2996816930488</v>
      </c>
      <c r="P1376">
        <v>0.67881887358085202</v>
      </c>
      <c r="Q1376">
        <v>25</v>
      </c>
      <c r="R1376">
        <v>65</v>
      </c>
      <c r="S1376">
        <v>-4.0738995726495597</v>
      </c>
      <c r="T1376">
        <v>0.69858576415384399</v>
      </c>
      <c r="U1376">
        <v>21</v>
      </c>
      <c r="V1376">
        <v>38</v>
      </c>
      <c r="W1376">
        <v>0</v>
      </c>
      <c r="X1376">
        <v>0.41215168761061899</v>
      </c>
      <c r="Y1376">
        <v>44</v>
      </c>
      <c r="Z1376">
        <v>53</v>
      </c>
      <c r="AA1376">
        <v>0</v>
      </c>
      <c r="AB1376">
        <v>-0.49631680628112801</v>
      </c>
      <c r="AC1376">
        <v>65</v>
      </c>
      <c r="AD1376">
        <v>41</v>
      </c>
      <c r="AE1376">
        <v>-5.0993145033322698</v>
      </c>
      <c r="AF1376">
        <v>0.32746423054901702</v>
      </c>
      <c r="AH1376">
        <v>-3</v>
      </c>
      <c r="AJ1376">
        <v>1</v>
      </c>
      <c r="AK1376">
        <v>-1</v>
      </c>
      <c r="AL1376">
        <v>3.97</v>
      </c>
      <c r="AM1376">
        <v>0.97</v>
      </c>
      <c r="AO1376">
        <v>0</v>
      </c>
      <c r="AP1376">
        <v>0</v>
      </c>
      <c r="AQ1376">
        <v>3.97</v>
      </c>
      <c r="AR1376">
        <v>0.97</v>
      </c>
      <c r="AS1376">
        <v>1</v>
      </c>
      <c r="AT1376">
        <v>-1</v>
      </c>
      <c r="AV1376">
        <v>1</v>
      </c>
      <c r="AW1376">
        <v>-2</v>
      </c>
      <c r="AX1376">
        <v>-1</v>
      </c>
      <c r="AZ1376">
        <f t="shared" si="21"/>
        <v>0</v>
      </c>
    </row>
    <row r="1377" spans="1:52" hidden="1" x14ac:dyDescent="0.25">
      <c r="A1377" t="s">
        <v>69</v>
      </c>
      <c r="B1377" t="s">
        <v>64</v>
      </c>
      <c r="C1377">
        <v>2010</v>
      </c>
      <c r="D1377">
        <v>7</v>
      </c>
      <c r="E1377">
        <v>1</v>
      </c>
      <c r="F1377">
        <v>21.6</v>
      </c>
      <c r="G1377">
        <v>-0.19999999999999901</v>
      </c>
      <c r="I1377">
        <v>100</v>
      </c>
      <c r="J1377">
        <v>32</v>
      </c>
      <c r="K1377">
        <v>0</v>
      </c>
      <c r="L1377">
        <v>7.2902242986111407E-2</v>
      </c>
      <c r="M1377">
        <v>68</v>
      </c>
      <c r="N1377">
        <v>69</v>
      </c>
      <c r="O1377">
        <v>7.6690622415219201</v>
      </c>
      <c r="P1377">
        <v>-0.31778776652853202</v>
      </c>
      <c r="Q1377">
        <v>75</v>
      </c>
      <c r="R1377">
        <v>56</v>
      </c>
      <c r="S1377">
        <v>0</v>
      </c>
      <c r="T1377">
        <v>-5.8450596740046096E-3</v>
      </c>
      <c r="U1377">
        <v>71</v>
      </c>
      <c r="V1377">
        <v>69</v>
      </c>
      <c r="W1377">
        <v>12.848285485645601</v>
      </c>
      <c r="X1377">
        <v>-0.70030484796314496</v>
      </c>
      <c r="Y1377">
        <v>12</v>
      </c>
      <c r="Z1377">
        <v>74</v>
      </c>
      <c r="AA1377">
        <v>0</v>
      </c>
      <c r="AB1377">
        <v>-5.3869626786949502E-2</v>
      </c>
      <c r="AC1377">
        <v>50</v>
      </c>
      <c r="AD1377">
        <v>61</v>
      </c>
      <c r="AE1377">
        <v>3.9704976901755402</v>
      </c>
      <c r="AF1377">
        <v>0.33490275599695701</v>
      </c>
      <c r="AH1377">
        <v>-3</v>
      </c>
      <c r="AJ1377">
        <v>-1</v>
      </c>
      <c r="AK1377">
        <v>-1</v>
      </c>
      <c r="AL1377">
        <v>2.1800000000000002</v>
      </c>
      <c r="AM1377">
        <v>-0.81999999999999895</v>
      </c>
      <c r="AO1377">
        <v>0</v>
      </c>
      <c r="AP1377">
        <v>0</v>
      </c>
      <c r="AQ1377">
        <v>2.1800000000000002</v>
      </c>
      <c r="AR1377">
        <v>-0.81999999999999895</v>
      </c>
      <c r="AS1377">
        <v>-1</v>
      </c>
      <c r="AT1377">
        <v>-1</v>
      </c>
      <c r="AV1377">
        <v>18</v>
      </c>
      <c r="AW1377">
        <v>15</v>
      </c>
      <c r="AX1377">
        <v>1</v>
      </c>
      <c r="AZ1377">
        <f t="shared" si="21"/>
        <v>0</v>
      </c>
    </row>
    <row r="1378" spans="1:52" hidden="1" x14ac:dyDescent="0.25">
      <c r="A1378" t="s">
        <v>70</v>
      </c>
      <c r="B1378" t="s">
        <v>46</v>
      </c>
      <c r="C1378">
        <v>2010</v>
      </c>
      <c r="D1378">
        <v>7</v>
      </c>
      <c r="E1378">
        <v>0</v>
      </c>
      <c r="F1378">
        <v>-0.9</v>
      </c>
      <c r="G1378">
        <v>6.1</v>
      </c>
      <c r="I1378">
        <v>43</v>
      </c>
      <c r="J1378">
        <v>0</v>
      </c>
      <c r="K1378">
        <v>0</v>
      </c>
      <c r="L1378">
        <v>0.26214948997700099</v>
      </c>
      <c r="M1378">
        <v>59</v>
      </c>
      <c r="N1378">
        <v>22</v>
      </c>
      <c r="O1378">
        <v>-5.3786232657417203</v>
      </c>
      <c r="P1378">
        <v>-0.30324999734122099</v>
      </c>
      <c r="Q1378">
        <v>26</v>
      </c>
      <c r="R1378">
        <v>83</v>
      </c>
      <c r="S1378">
        <v>-4.6264394039298402</v>
      </c>
      <c r="T1378">
        <v>0.22357924064888701</v>
      </c>
      <c r="U1378">
        <v>51</v>
      </c>
      <c r="V1378">
        <v>26</v>
      </c>
      <c r="W1378">
        <v>-3.9818489259719501</v>
      </c>
      <c r="X1378">
        <v>-0.183978598219355</v>
      </c>
      <c r="Y1378">
        <v>60</v>
      </c>
      <c r="Z1378">
        <v>58</v>
      </c>
      <c r="AA1378">
        <v>-0.82866524232542405</v>
      </c>
      <c r="AB1378">
        <v>-0.48308523088436001</v>
      </c>
      <c r="AC1378">
        <v>0</v>
      </c>
      <c r="AD1378">
        <v>31</v>
      </c>
      <c r="AE1378">
        <v>0</v>
      </c>
      <c r="AF1378">
        <v>-0.45530226483853098</v>
      </c>
      <c r="AH1378">
        <v>3</v>
      </c>
      <c r="AJ1378">
        <v>1</v>
      </c>
      <c r="AK1378">
        <v>1</v>
      </c>
      <c r="AL1378">
        <v>-0.88</v>
      </c>
      <c r="AM1378">
        <v>2.12</v>
      </c>
      <c r="AO1378">
        <v>0</v>
      </c>
      <c r="AP1378">
        <v>0</v>
      </c>
      <c r="AQ1378">
        <v>-0.88</v>
      </c>
      <c r="AR1378">
        <v>2.12</v>
      </c>
      <c r="AS1378">
        <v>1</v>
      </c>
      <c r="AT1378">
        <v>1</v>
      </c>
      <c r="AV1378">
        <v>3</v>
      </c>
      <c r="AW1378">
        <v>6</v>
      </c>
      <c r="AX1378">
        <v>1</v>
      </c>
      <c r="AZ1378">
        <f t="shared" si="21"/>
        <v>0</v>
      </c>
    </row>
    <row r="1379" spans="1:52" hidden="1" x14ac:dyDescent="0.25">
      <c r="A1379" t="s">
        <v>45</v>
      </c>
      <c r="B1379" t="s">
        <v>54</v>
      </c>
      <c r="C1379">
        <v>2010</v>
      </c>
      <c r="D1379">
        <v>8</v>
      </c>
      <c r="E1379">
        <v>1</v>
      </c>
      <c r="F1379">
        <v>-31.6</v>
      </c>
      <c r="G1379">
        <v>-17</v>
      </c>
      <c r="I1379">
        <v>49</v>
      </c>
      <c r="J1379">
        <v>44</v>
      </c>
      <c r="K1379">
        <v>0</v>
      </c>
      <c r="L1379">
        <v>-0.30915871499237202</v>
      </c>
      <c r="M1379">
        <v>0</v>
      </c>
      <c r="N1379">
        <v>0</v>
      </c>
      <c r="O1379">
        <v>0</v>
      </c>
      <c r="P1379">
        <v>0.41694456353836201</v>
      </c>
      <c r="Q1379">
        <v>22</v>
      </c>
      <c r="R1379">
        <v>15</v>
      </c>
      <c r="S1379">
        <v>10.717403141361199</v>
      </c>
      <c r="T1379">
        <v>0.44119536657532399</v>
      </c>
      <c r="U1379">
        <v>30</v>
      </c>
      <c r="V1379">
        <v>26</v>
      </c>
      <c r="W1379">
        <v>-1.86429020018317</v>
      </c>
      <c r="X1379">
        <v>0.30662139708630498</v>
      </c>
      <c r="Y1379">
        <v>0</v>
      </c>
      <c r="Z1379">
        <v>75</v>
      </c>
      <c r="AA1379">
        <v>-4.7731236945927096</v>
      </c>
      <c r="AB1379">
        <v>-0.16699395302985401</v>
      </c>
      <c r="AC1379">
        <v>53</v>
      </c>
      <c r="AD1379">
        <v>38</v>
      </c>
      <c r="AE1379">
        <v>-4.2038345795255196</v>
      </c>
      <c r="AF1379">
        <v>0.14864636457083</v>
      </c>
      <c r="AH1379">
        <v>-3</v>
      </c>
      <c r="AJ1379">
        <v>-1</v>
      </c>
      <c r="AK1379">
        <v>1</v>
      </c>
      <c r="AL1379">
        <v>-1.55</v>
      </c>
      <c r="AM1379">
        <v>-4.55</v>
      </c>
      <c r="AO1379">
        <v>0</v>
      </c>
      <c r="AP1379">
        <v>0</v>
      </c>
      <c r="AQ1379">
        <v>-1.55</v>
      </c>
      <c r="AR1379">
        <v>-4.55</v>
      </c>
      <c r="AS1379">
        <v>-1</v>
      </c>
      <c r="AT1379">
        <v>1</v>
      </c>
      <c r="AV1379">
        <v>-3</v>
      </c>
      <c r="AW1379">
        <v>-6</v>
      </c>
      <c r="AX1379">
        <v>-1</v>
      </c>
      <c r="AZ1379">
        <f t="shared" si="21"/>
        <v>0</v>
      </c>
    </row>
    <row r="1380" spans="1:52" hidden="1" x14ac:dyDescent="0.25">
      <c r="A1380" t="s">
        <v>51</v>
      </c>
      <c r="B1380" t="s">
        <v>59</v>
      </c>
      <c r="C1380">
        <v>2010</v>
      </c>
      <c r="D1380">
        <v>8</v>
      </c>
      <c r="E1380">
        <v>0</v>
      </c>
      <c r="F1380">
        <v>-25</v>
      </c>
      <c r="G1380">
        <v>-45.8</v>
      </c>
      <c r="I1380">
        <v>18</v>
      </c>
      <c r="J1380">
        <v>100</v>
      </c>
      <c r="K1380">
        <v>0</v>
      </c>
      <c r="L1380">
        <v>-0.380216987271352</v>
      </c>
      <c r="M1380">
        <v>37</v>
      </c>
      <c r="N1380">
        <v>43</v>
      </c>
      <c r="O1380">
        <v>-4.9468898582333702</v>
      </c>
      <c r="P1380">
        <v>0.57193197278961505</v>
      </c>
      <c r="Q1380">
        <v>39</v>
      </c>
      <c r="R1380">
        <v>77</v>
      </c>
      <c r="S1380">
        <v>0</v>
      </c>
      <c r="T1380">
        <v>-0.37897698807839802</v>
      </c>
      <c r="U1380">
        <v>0</v>
      </c>
      <c r="V1380">
        <v>100</v>
      </c>
      <c r="W1380">
        <v>-15.791865688746199</v>
      </c>
      <c r="X1380">
        <v>0.32697685607049398</v>
      </c>
      <c r="Y1380">
        <v>22</v>
      </c>
      <c r="Z1380">
        <v>42</v>
      </c>
      <c r="AA1380">
        <v>-6.9839960629921203</v>
      </c>
      <c r="AB1380">
        <v>-0.109264541436633</v>
      </c>
      <c r="AC1380">
        <v>69</v>
      </c>
      <c r="AD1380">
        <v>13</v>
      </c>
      <c r="AE1380">
        <v>0</v>
      </c>
      <c r="AF1380">
        <v>-0.28167201943060999</v>
      </c>
      <c r="AH1380">
        <v>7</v>
      </c>
      <c r="AJ1380">
        <v>-1</v>
      </c>
      <c r="AK1380">
        <v>-1</v>
      </c>
      <c r="AL1380">
        <v>-11.9</v>
      </c>
      <c r="AM1380">
        <v>-4.9000000000000004</v>
      </c>
      <c r="AO1380">
        <v>0</v>
      </c>
      <c r="AP1380">
        <v>0</v>
      </c>
      <c r="AQ1380">
        <v>-11.9</v>
      </c>
      <c r="AR1380">
        <v>-4.9000000000000004</v>
      </c>
      <c r="AS1380">
        <v>-1</v>
      </c>
      <c r="AT1380">
        <v>-1</v>
      </c>
      <c r="AV1380">
        <v>-3</v>
      </c>
      <c r="AW1380">
        <v>4</v>
      </c>
      <c r="AX1380">
        <v>1</v>
      </c>
      <c r="AZ1380">
        <f t="shared" si="21"/>
        <v>0</v>
      </c>
    </row>
    <row r="1381" spans="1:52" hidden="1" x14ac:dyDescent="0.25">
      <c r="A1381" t="s">
        <v>50</v>
      </c>
      <c r="B1381" t="s">
        <v>68</v>
      </c>
      <c r="C1381">
        <v>2010</v>
      </c>
      <c r="D1381">
        <v>8</v>
      </c>
      <c r="E1381">
        <v>0</v>
      </c>
      <c r="F1381">
        <v>-28.2</v>
      </c>
      <c r="G1381">
        <v>-7.3999999999999897</v>
      </c>
      <c r="I1381">
        <v>24</v>
      </c>
      <c r="J1381">
        <v>51</v>
      </c>
      <c r="K1381">
        <v>-4.1302411197365299</v>
      </c>
      <c r="L1381">
        <v>-0.63480316753841404</v>
      </c>
      <c r="M1381">
        <v>19</v>
      </c>
      <c r="N1381">
        <v>74</v>
      </c>
      <c r="O1381">
        <v>0</v>
      </c>
      <c r="P1381">
        <v>-0.783941437881709</v>
      </c>
      <c r="Q1381">
        <v>25</v>
      </c>
      <c r="R1381">
        <v>60</v>
      </c>
      <c r="S1381">
        <v>-4.3561463414634103</v>
      </c>
      <c r="T1381">
        <v>-0.16128646942658401</v>
      </c>
      <c r="U1381">
        <v>42</v>
      </c>
      <c r="V1381">
        <v>41</v>
      </c>
      <c r="W1381">
        <v>0</v>
      </c>
      <c r="X1381">
        <v>0.84101430417360101</v>
      </c>
      <c r="Y1381">
        <v>11</v>
      </c>
      <c r="Z1381">
        <v>57</v>
      </c>
      <c r="AA1381">
        <v>0</v>
      </c>
      <c r="AB1381">
        <v>-0.47204162932260801</v>
      </c>
      <c r="AC1381">
        <v>84</v>
      </c>
      <c r="AD1381">
        <v>30</v>
      </c>
      <c r="AE1381">
        <v>0</v>
      </c>
      <c r="AF1381">
        <v>-0.48215391175710798</v>
      </c>
      <c r="AH1381">
        <v>2.5</v>
      </c>
      <c r="AJ1381">
        <v>-1</v>
      </c>
      <c r="AK1381">
        <v>1</v>
      </c>
      <c r="AL1381">
        <v>-3.84</v>
      </c>
      <c r="AM1381">
        <v>-1.34</v>
      </c>
      <c r="AO1381">
        <v>0</v>
      </c>
      <c r="AP1381">
        <v>0</v>
      </c>
      <c r="AQ1381">
        <v>-3.84</v>
      </c>
      <c r="AR1381">
        <v>-1.3399999999999901</v>
      </c>
      <c r="AS1381">
        <v>-1</v>
      </c>
      <c r="AT1381">
        <v>1</v>
      </c>
      <c r="AV1381">
        <v>-10</v>
      </c>
      <c r="AW1381">
        <v>-7.5</v>
      </c>
      <c r="AX1381">
        <v>-1</v>
      </c>
      <c r="AZ1381">
        <f t="shared" si="21"/>
        <v>0</v>
      </c>
    </row>
    <row r="1382" spans="1:52" hidden="1" x14ac:dyDescent="0.25">
      <c r="A1382" t="s">
        <v>53</v>
      </c>
      <c r="B1382" t="s">
        <v>61</v>
      </c>
      <c r="C1382">
        <v>2010</v>
      </c>
      <c r="D1382">
        <v>8</v>
      </c>
      <c r="E1382">
        <v>1</v>
      </c>
      <c r="F1382">
        <v>-3.8</v>
      </c>
      <c r="G1382">
        <v>-11.1</v>
      </c>
      <c r="I1382">
        <v>6</v>
      </c>
      <c r="J1382">
        <v>69</v>
      </c>
      <c r="K1382">
        <v>0.55727374301675903</v>
      </c>
      <c r="L1382">
        <v>0.11374346214752699</v>
      </c>
      <c r="M1382">
        <v>69</v>
      </c>
      <c r="N1382">
        <v>73</v>
      </c>
      <c r="O1382">
        <v>0</v>
      </c>
      <c r="P1382">
        <v>-0.50918027285963297</v>
      </c>
      <c r="Q1382">
        <v>29</v>
      </c>
      <c r="R1382">
        <v>66</v>
      </c>
      <c r="S1382">
        <v>3.3827748208802402</v>
      </c>
      <c r="T1382">
        <v>-0.42454539344013698</v>
      </c>
      <c r="U1382">
        <v>51</v>
      </c>
      <c r="V1382">
        <v>36</v>
      </c>
      <c r="W1382">
        <v>0</v>
      </c>
      <c r="X1382">
        <v>-1.36803609494551E-3</v>
      </c>
      <c r="Y1382">
        <v>73</v>
      </c>
      <c r="Z1382">
        <v>61</v>
      </c>
      <c r="AA1382">
        <v>0</v>
      </c>
      <c r="AB1382">
        <v>-0.57196168157784</v>
      </c>
      <c r="AC1382">
        <v>57</v>
      </c>
      <c r="AD1382">
        <v>52</v>
      </c>
      <c r="AE1382">
        <v>0</v>
      </c>
      <c r="AF1382">
        <v>0.44318354981110503</v>
      </c>
      <c r="AH1382">
        <v>-1</v>
      </c>
      <c r="AJ1382">
        <v>-1</v>
      </c>
      <c r="AK1382">
        <v>1</v>
      </c>
      <c r="AL1382">
        <v>-0.23</v>
      </c>
      <c r="AM1382">
        <v>-1.23</v>
      </c>
      <c r="AO1382">
        <v>0</v>
      </c>
      <c r="AP1382">
        <v>0</v>
      </c>
      <c r="AQ1382">
        <v>-0.23</v>
      </c>
      <c r="AR1382">
        <v>-1.23</v>
      </c>
      <c r="AS1382">
        <v>-1</v>
      </c>
      <c r="AT1382">
        <v>1</v>
      </c>
      <c r="AV1382">
        <v>-8</v>
      </c>
      <c r="AW1382">
        <v>-9</v>
      </c>
      <c r="AX1382">
        <v>-1</v>
      </c>
      <c r="AZ1382">
        <f t="shared" si="21"/>
        <v>0</v>
      </c>
    </row>
    <row r="1383" spans="1:52" hidden="1" x14ac:dyDescent="0.25">
      <c r="A1383" t="s">
        <v>55</v>
      </c>
      <c r="B1383" t="s">
        <v>74</v>
      </c>
      <c r="C1383">
        <v>2010</v>
      </c>
      <c r="D1383">
        <v>8</v>
      </c>
      <c r="E1383">
        <v>1</v>
      </c>
      <c r="F1383">
        <v>1.9</v>
      </c>
      <c r="G1383">
        <v>26</v>
      </c>
      <c r="I1383">
        <v>49</v>
      </c>
      <c r="J1383">
        <v>51</v>
      </c>
      <c r="K1383">
        <v>-0.102460228072643</v>
      </c>
      <c r="L1383">
        <v>-0.15271289805251201</v>
      </c>
      <c r="M1383">
        <v>69</v>
      </c>
      <c r="N1383">
        <v>32</v>
      </c>
      <c r="O1383">
        <v>-0.12768016410987901</v>
      </c>
      <c r="P1383">
        <v>0.15512935390139901</v>
      </c>
      <c r="Q1383">
        <v>16</v>
      </c>
      <c r="R1383">
        <v>41</v>
      </c>
      <c r="S1383">
        <v>0</v>
      </c>
      <c r="T1383">
        <v>0.83699986222687195</v>
      </c>
      <c r="U1383">
        <v>52</v>
      </c>
      <c r="V1383">
        <v>55</v>
      </c>
      <c r="W1383">
        <v>0</v>
      </c>
      <c r="X1383">
        <v>-0.63207107914247596</v>
      </c>
      <c r="Y1383">
        <v>84</v>
      </c>
      <c r="Z1383">
        <v>36</v>
      </c>
      <c r="AA1383">
        <v>3.06658640710382</v>
      </c>
      <c r="AB1383">
        <v>0.73645173078524995</v>
      </c>
      <c r="AC1383">
        <v>72</v>
      </c>
      <c r="AD1383">
        <v>16</v>
      </c>
      <c r="AE1383">
        <v>0</v>
      </c>
      <c r="AF1383">
        <v>-0.54182600343993803</v>
      </c>
      <c r="AH1383">
        <v>-6.5</v>
      </c>
      <c r="AJ1383">
        <v>1</v>
      </c>
      <c r="AK1383">
        <v>-1</v>
      </c>
      <c r="AL1383">
        <v>7.8</v>
      </c>
      <c r="AM1383">
        <v>1.2999999999999901</v>
      </c>
      <c r="AO1383">
        <v>0</v>
      </c>
      <c r="AP1383">
        <v>0</v>
      </c>
      <c r="AQ1383">
        <v>7.8</v>
      </c>
      <c r="AR1383">
        <v>1.2999999999999901</v>
      </c>
      <c r="AS1383">
        <v>1</v>
      </c>
      <c r="AT1383">
        <v>-1</v>
      </c>
      <c r="AV1383">
        <v>-18</v>
      </c>
      <c r="AW1383">
        <v>-24.5</v>
      </c>
      <c r="AX1383">
        <v>-1</v>
      </c>
      <c r="AZ1383">
        <f t="shared" si="21"/>
        <v>0</v>
      </c>
    </row>
    <row r="1384" spans="1:52" hidden="1" x14ac:dyDescent="0.25">
      <c r="A1384" t="s">
        <v>57</v>
      </c>
      <c r="B1384" t="s">
        <v>66</v>
      </c>
      <c r="C1384">
        <v>2010</v>
      </c>
      <c r="D1384">
        <v>8</v>
      </c>
      <c r="E1384">
        <v>0</v>
      </c>
      <c r="F1384">
        <v>-24.5</v>
      </c>
      <c r="G1384">
        <v>-17.100000000000001</v>
      </c>
      <c r="I1384">
        <v>17</v>
      </c>
      <c r="J1384">
        <v>56</v>
      </c>
      <c r="K1384">
        <v>-4.0979557054319997</v>
      </c>
      <c r="L1384">
        <v>-0.28099558651867901</v>
      </c>
      <c r="M1384">
        <v>40</v>
      </c>
      <c r="N1384">
        <v>38</v>
      </c>
      <c r="O1384">
        <v>-12.5870393245945</v>
      </c>
      <c r="P1384">
        <v>-0.53889688468013897</v>
      </c>
      <c r="Q1384">
        <v>0</v>
      </c>
      <c r="R1384">
        <v>62</v>
      </c>
      <c r="S1384">
        <v>-1.33910499359793</v>
      </c>
      <c r="T1384">
        <v>-0.82419783278669601</v>
      </c>
      <c r="U1384">
        <v>16</v>
      </c>
      <c r="V1384">
        <v>22</v>
      </c>
      <c r="W1384">
        <v>10.6081472329712</v>
      </c>
      <c r="X1384">
        <v>0.46471891956317202</v>
      </c>
      <c r="Y1384">
        <v>84</v>
      </c>
      <c r="Z1384">
        <v>61</v>
      </c>
      <c r="AA1384">
        <v>-2.14501984541468</v>
      </c>
      <c r="AB1384">
        <v>0.65068552219058495</v>
      </c>
      <c r="AC1384">
        <v>68</v>
      </c>
      <c r="AD1384">
        <v>43</v>
      </c>
      <c r="AE1384">
        <v>0</v>
      </c>
      <c r="AF1384">
        <v>9.2896593064421606E-2</v>
      </c>
      <c r="AH1384">
        <v>2.5</v>
      </c>
      <c r="AJ1384">
        <v>-1</v>
      </c>
      <c r="AK1384">
        <v>1</v>
      </c>
      <c r="AL1384">
        <v>-5.92</v>
      </c>
      <c r="AM1384">
        <v>-3.42</v>
      </c>
      <c r="AO1384">
        <v>0</v>
      </c>
      <c r="AP1384">
        <v>0</v>
      </c>
      <c r="AQ1384">
        <v>-5.92</v>
      </c>
      <c r="AR1384">
        <v>-3.42</v>
      </c>
      <c r="AS1384">
        <v>-1</v>
      </c>
      <c r="AT1384">
        <v>1</v>
      </c>
      <c r="AV1384">
        <v>-8</v>
      </c>
      <c r="AW1384">
        <v>-5.5</v>
      </c>
      <c r="AX1384">
        <v>-1</v>
      </c>
      <c r="AZ1384">
        <f t="shared" si="21"/>
        <v>0</v>
      </c>
    </row>
    <row r="1385" spans="1:52" hidden="1" x14ac:dyDescent="0.25">
      <c r="A1385" t="s">
        <v>52</v>
      </c>
      <c r="B1385" t="s">
        <v>70</v>
      </c>
      <c r="C1385">
        <v>2010</v>
      </c>
      <c r="D1385">
        <v>8</v>
      </c>
      <c r="E1385">
        <v>1</v>
      </c>
      <c r="F1385">
        <v>-9.6</v>
      </c>
      <c r="G1385">
        <v>-4.1999999999999904</v>
      </c>
      <c r="I1385">
        <v>67</v>
      </c>
      <c r="J1385">
        <v>45</v>
      </c>
      <c r="K1385">
        <v>0</v>
      </c>
      <c r="L1385">
        <v>-0.10222074973959901</v>
      </c>
      <c r="M1385">
        <v>63</v>
      </c>
      <c r="N1385">
        <v>58</v>
      </c>
      <c r="O1385">
        <v>5.1000545810785596</v>
      </c>
      <c r="P1385">
        <v>-0.503627441093635</v>
      </c>
      <c r="Q1385">
        <v>10</v>
      </c>
      <c r="R1385">
        <v>55</v>
      </c>
      <c r="S1385">
        <v>0</v>
      </c>
      <c r="T1385">
        <v>0.208508995008853</v>
      </c>
      <c r="U1385">
        <v>32</v>
      </c>
      <c r="V1385">
        <v>26</v>
      </c>
      <c r="W1385">
        <v>0</v>
      </c>
      <c r="X1385">
        <v>0.50173303392337298</v>
      </c>
      <c r="Y1385">
        <v>66</v>
      </c>
      <c r="Z1385">
        <v>10</v>
      </c>
      <c r="AA1385">
        <v>0</v>
      </c>
      <c r="AB1385">
        <v>0.42945939513725401</v>
      </c>
      <c r="AC1385">
        <v>56</v>
      </c>
      <c r="AD1385">
        <v>52</v>
      </c>
      <c r="AE1385">
        <v>0</v>
      </c>
      <c r="AF1385">
        <v>0.13167941933514099</v>
      </c>
      <c r="AH1385">
        <v>-3</v>
      </c>
      <c r="AJ1385">
        <v>-1</v>
      </c>
      <c r="AK1385">
        <v>-1</v>
      </c>
      <c r="AL1385">
        <v>1.3</v>
      </c>
      <c r="AM1385">
        <v>-1.7</v>
      </c>
      <c r="AO1385">
        <v>0</v>
      </c>
      <c r="AP1385">
        <v>0</v>
      </c>
      <c r="AQ1385">
        <v>1.3</v>
      </c>
      <c r="AR1385">
        <v>-1.7</v>
      </c>
      <c r="AS1385">
        <v>-1</v>
      </c>
      <c r="AT1385">
        <v>-1</v>
      </c>
      <c r="AV1385">
        <v>12</v>
      </c>
      <c r="AW1385">
        <v>9</v>
      </c>
      <c r="AX1385">
        <v>1</v>
      </c>
      <c r="AZ1385">
        <f t="shared" si="21"/>
        <v>0</v>
      </c>
    </row>
    <row r="1386" spans="1:52" hidden="1" x14ac:dyDescent="0.25">
      <c r="A1386" t="s">
        <v>73</v>
      </c>
      <c r="B1386" t="s">
        <v>62</v>
      </c>
      <c r="C1386">
        <v>2010</v>
      </c>
      <c r="D1386">
        <v>8</v>
      </c>
      <c r="E1386">
        <v>0</v>
      </c>
      <c r="F1386">
        <v>11.5</v>
      </c>
      <c r="G1386">
        <v>-7.1</v>
      </c>
      <c r="I1386">
        <v>84</v>
      </c>
      <c r="J1386">
        <v>75</v>
      </c>
      <c r="K1386">
        <v>-2.3629894358282701</v>
      </c>
      <c r="L1386">
        <v>0.145237156007545</v>
      </c>
      <c r="M1386">
        <v>56</v>
      </c>
      <c r="N1386">
        <v>49</v>
      </c>
      <c r="O1386">
        <v>-2.0380300568643399</v>
      </c>
      <c r="P1386">
        <v>0.52982154395998304</v>
      </c>
      <c r="Q1386">
        <v>29</v>
      </c>
      <c r="R1386">
        <v>76</v>
      </c>
      <c r="S1386">
        <v>-6.6045799498006801</v>
      </c>
      <c r="T1386">
        <v>0.79458867811640199</v>
      </c>
      <c r="U1386">
        <v>45</v>
      </c>
      <c r="V1386">
        <v>84</v>
      </c>
      <c r="W1386">
        <v>0</v>
      </c>
      <c r="X1386">
        <v>-0.30456092451943401</v>
      </c>
      <c r="Y1386">
        <v>61</v>
      </c>
      <c r="Z1386">
        <v>52</v>
      </c>
      <c r="AA1386">
        <v>-0.88196795052009702</v>
      </c>
      <c r="AB1386">
        <v>-0.38484669002682997</v>
      </c>
      <c r="AC1386">
        <v>62</v>
      </c>
      <c r="AD1386">
        <v>17</v>
      </c>
      <c r="AE1386">
        <v>0</v>
      </c>
      <c r="AF1386">
        <v>0.60500654086902095</v>
      </c>
      <c r="AH1386">
        <v>6</v>
      </c>
      <c r="AJ1386">
        <v>1</v>
      </c>
      <c r="AK1386">
        <v>1</v>
      </c>
      <c r="AL1386">
        <v>-3.77</v>
      </c>
      <c r="AM1386">
        <v>2.23</v>
      </c>
      <c r="AO1386">
        <v>0</v>
      </c>
      <c r="AP1386">
        <v>0</v>
      </c>
      <c r="AQ1386">
        <v>-3.77</v>
      </c>
      <c r="AR1386">
        <v>2.23</v>
      </c>
      <c r="AS1386">
        <v>1</v>
      </c>
      <c r="AT1386">
        <v>1</v>
      </c>
      <c r="AV1386">
        <v>9</v>
      </c>
      <c r="AW1386">
        <v>15</v>
      </c>
      <c r="AX1386">
        <v>1</v>
      </c>
      <c r="AZ1386">
        <f t="shared" si="21"/>
        <v>0</v>
      </c>
    </row>
    <row r="1387" spans="1:52" x14ac:dyDescent="0.25">
      <c r="A1387" t="s">
        <v>56</v>
      </c>
      <c r="B1387" t="s">
        <v>75</v>
      </c>
      <c r="C1387">
        <v>2010</v>
      </c>
      <c r="D1387">
        <v>8</v>
      </c>
      <c r="E1387">
        <v>0</v>
      </c>
      <c r="F1387">
        <v>-0.3</v>
      </c>
      <c r="G1387">
        <v>-13.9</v>
      </c>
      <c r="I1387">
        <v>31</v>
      </c>
      <c r="J1387">
        <v>94</v>
      </c>
      <c r="K1387">
        <v>-7.1824582080577297</v>
      </c>
      <c r="L1387">
        <v>0.21606432228264799</v>
      </c>
      <c r="M1387">
        <v>31</v>
      </c>
      <c r="N1387">
        <v>36</v>
      </c>
      <c r="O1387">
        <v>0</v>
      </c>
      <c r="P1387">
        <v>0.63865987323907702</v>
      </c>
      <c r="Q1387">
        <v>67</v>
      </c>
      <c r="R1387">
        <v>34</v>
      </c>
      <c r="S1387">
        <v>0</v>
      </c>
      <c r="T1387">
        <v>0.27412110129139</v>
      </c>
      <c r="U1387">
        <v>63</v>
      </c>
      <c r="V1387">
        <v>24</v>
      </c>
      <c r="W1387">
        <v>-8.62575110511726</v>
      </c>
      <c r="X1387">
        <v>-0.365987793968369</v>
      </c>
      <c r="Y1387">
        <v>54</v>
      </c>
      <c r="Z1387">
        <v>67</v>
      </c>
      <c r="AA1387">
        <v>-6.1797931034482598</v>
      </c>
      <c r="AB1387">
        <v>0.66962526030520897</v>
      </c>
      <c r="AC1387">
        <v>0</v>
      </c>
      <c r="AD1387">
        <v>98</v>
      </c>
      <c r="AE1387">
        <v>-22.021920757967202</v>
      </c>
      <c r="AF1387">
        <v>0.75026556988045101</v>
      </c>
      <c r="AH1387">
        <v>5.5</v>
      </c>
      <c r="AJ1387">
        <v>1</v>
      </c>
      <c r="AK1387">
        <v>-1</v>
      </c>
      <c r="AL1387">
        <v>-5.24</v>
      </c>
      <c r="AM1387">
        <v>0.25999999999999901</v>
      </c>
      <c r="AO1387">
        <v>-20.660434492867299</v>
      </c>
      <c r="AP1387">
        <v>-2.0533874539262298</v>
      </c>
      <c r="AQ1387">
        <v>-7.29338745392623</v>
      </c>
      <c r="AR1387">
        <v>-1.79338745392623</v>
      </c>
      <c r="AS1387">
        <v>-1</v>
      </c>
      <c r="AT1387">
        <v>1</v>
      </c>
      <c r="AV1387">
        <v>-13</v>
      </c>
      <c r="AW1387">
        <v>-7.5</v>
      </c>
      <c r="AX1387">
        <v>-1</v>
      </c>
      <c r="AZ1387">
        <f t="shared" si="21"/>
        <v>1</v>
      </c>
    </row>
    <row r="1388" spans="1:52" hidden="1" x14ac:dyDescent="0.25">
      <c r="A1388" t="s">
        <v>75</v>
      </c>
      <c r="B1388" t="s">
        <v>56</v>
      </c>
      <c r="C1388">
        <v>2010</v>
      </c>
      <c r="D1388">
        <v>8</v>
      </c>
      <c r="E1388">
        <v>1</v>
      </c>
      <c r="F1388">
        <v>13.6</v>
      </c>
      <c r="G1388">
        <v>13.9</v>
      </c>
      <c r="I1388">
        <v>36</v>
      </c>
      <c r="J1388">
        <v>31</v>
      </c>
      <c r="K1388">
        <v>-2.2282127031015599E-2</v>
      </c>
      <c r="L1388">
        <v>-0.43427118651547802</v>
      </c>
      <c r="M1388">
        <v>94</v>
      </c>
      <c r="N1388">
        <v>31</v>
      </c>
      <c r="O1388">
        <v>1.8510118595104099</v>
      </c>
      <c r="P1388">
        <v>-0.62907774900895996</v>
      </c>
      <c r="Q1388">
        <v>24</v>
      </c>
      <c r="R1388">
        <v>63</v>
      </c>
      <c r="S1388">
        <v>9.0576482458863605</v>
      </c>
      <c r="T1388">
        <v>-0.47902674603864898</v>
      </c>
      <c r="U1388">
        <v>34</v>
      </c>
      <c r="V1388">
        <v>67</v>
      </c>
      <c r="W1388">
        <v>8.0955091703634992</v>
      </c>
      <c r="X1388">
        <v>-0.26937838026413802</v>
      </c>
      <c r="Y1388">
        <v>98</v>
      </c>
      <c r="Z1388">
        <v>0</v>
      </c>
      <c r="AA1388">
        <v>-8.3400679611650492</v>
      </c>
      <c r="AB1388">
        <v>-0.77529643212453003</v>
      </c>
      <c r="AC1388">
        <v>67</v>
      </c>
      <c r="AD1388">
        <v>54</v>
      </c>
      <c r="AE1388">
        <v>8.2234593023255798</v>
      </c>
      <c r="AF1388">
        <v>-0.36401402359240098</v>
      </c>
      <c r="AH1388">
        <v>-5.5</v>
      </c>
      <c r="AJ1388">
        <v>-1</v>
      </c>
      <c r="AK1388">
        <v>-1</v>
      </c>
      <c r="AL1388">
        <v>5.24</v>
      </c>
      <c r="AM1388">
        <v>-0.25999999999999901</v>
      </c>
      <c r="AO1388">
        <v>0</v>
      </c>
      <c r="AP1388">
        <v>0</v>
      </c>
      <c r="AQ1388">
        <v>5.24</v>
      </c>
      <c r="AR1388">
        <v>-0.25999999999999901</v>
      </c>
      <c r="AS1388">
        <v>-1</v>
      </c>
      <c r="AT1388">
        <v>-1</v>
      </c>
      <c r="AV1388">
        <v>13</v>
      </c>
      <c r="AW1388">
        <v>7.5</v>
      </c>
      <c r="AX1388">
        <v>1</v>
      </c>
      <c r="AZ1388">
        <f t="shared" si="21"/>
        <v>0</v>
      </c>
    </row>
    <row r="1389" spans="1:52" hidden="1" x14ac:dyDescent="0.25">
      <c r="A1389" t="s">
        <v>74</v>
      </c>
      <c r="B1389" t="s">
        <v>55</v>
      </c>
      <c r="C1389">
        <v>2010</v>
      </c>
      <c r="D1389">
        <v>8</v>
      </c>
      <c r="E1389">
        <v>0</v>
      </c>
      <c r="F1389">
        <v>-24.1</v>
      </c>
      <c r="G1389">
        <v>-26</v>
      </c>
      <c r="I1389">
        <v>32</v>
      </c>
      <c r="J1389">
        <v>69</v>
      </c>
      <c r="K1389">
        <v>-4.9696346918489001</v>
      </c>
      <c r="L1389">
        <v>-0.29550762406355902</v>
      </c>
      <c r="M1389">
        <v>51</v>
      </c>
      <c r="N1389">
        <v>49</v>
      </c>
      <c r="O1389">
        <v>-2.4590040650406499</v>
      </c>
      <c r="P1389">
        <v>0.85538009174931795</v>
      </c>
      <c r="Q1389">
        <v>55</v>
      </c>
      <c r="R1389">
        <v>52</v>
      </c>
      <c r="S1389">
        <v>-6.2686038824025898</v>
      </c>
      <c r="T1389">
        <v>0.86988451730269201</v>
      </c>
      <c r="U1389">
        <v>41</v>
      </c>
      <c r="V1389">
        <v>16</v>
      </c>
      <c r="W1389">
        <v>2.85469603297269</v>
      </c>
      <c r="X1389">
        <v>0.50528127371655995</v>
      </c>
      <c r="Y1389">
        <v>16</v>
      </c>
      <c r="Z1389">
        <v>72</v>
      </c>
      <c r="AA1389">
        <v>0</v>
      </c>
      <c r="AB1389">
        <v>2.1166237435759801E-2</v>
      </c>
      <c r="AC1389">
        <v>36</v>
      </c>
      <c r="AD1389">
        <v>84</v>
      </c>
      <c r="AE1389">
        <v>0</v>
      </c>
      <c r="AF1389">
        <v>-9.7532286775480995E-2</v>
      </c>
      <c r="AH1389">
        <v>6.5</v>
      </c>
      <c r="AJ1389">
        <v>-1</v>
      </c>
      <c r="AK1389">
        <v>-1</v>
      </c>
      <c r="AL1389">
        <v>-7.8</v>
      </c>
      <c r="AM1389">
        <v>-1.2999999999999901</v>
      </c>
      <c r="AO1389">
        <v>0</v>
      </c>
      <c r="AP1389">
        <v>0</v>
      </c>
      <c r="AQ1389">
        <v>-7.8</v>
      </c>
      <c r="AR1389">
        <v>-1.2999999999999901</v>
      </c>
      <c r="AS1389">
        <v>-1</v>
      </c>
      <c r="AT1389">
        <v>-1</v>
      </c>
      <c r="AV1389">
        <v>18</v>
      </c>
      <c r="AW1389">
        <v>24.5</v>
      </c>
      <c r="AX1389">
        <v>1</v>
      </c>
      <c r="AZ1389">
        <f t="shared" si="21"/>
        <v>0</v>
      </c>
    </row>
    <row r="1390" spans="1:52" hidden="1" x14ac:dyDescent="0.25">
      <c r="A1390" t="s">
        <v>59</v>
      </c>
      <c r="B1390" t="s">
        <v>51</v>
      </c>
      <c r="C1390">
        <v>2010</v>
      </c>
      <c r="D1390">
        <v>8</v>
      </c>
      <c r="E1390">
        <v>1</v>
      </c>
      <c r="F1390">
        <v>20.8</v>
      </c>
      <c r="G1390">
        <v>45.8</v>
      </c>
      <c r="I1390">
        <v>43</v>
      </c>
      <c r="J1390">
        <v>37</v>
      </c>
      <c r="K1390">
        <v>3.6194165872259201</v>
      </c>
      <c r="L1390">
        <v>0.30407423479819201</v>
      </c>
      <c r="M1390">
        <v>100</v>
      </c>
      <c r="N1390">
        <v>18</v>
      </c>
      <c r="O1390">
        <v>0</v>
      </c>
      <c r="P1390">
        <v>-0.35443124230441397</v>
      </c>
      <c r="Q1390">
        <v>100</v>
      </c>
      <c r="R1390">
        <v>0</v>
      </c>
      <c r="S1390">
        <v>0</v>
      </c>
      <c r="T1390">
        <v>-0.22552483011636301</v>
      </c>
      <c r="U1390">
        <v>77</v>
      </c>
      <c r="V1390">
        <v>39</v>
      </c>
      <c r="W1390">
        <v>0</v>
      </c>
      <c r="X1390">
        <v>7.9558569362897194E-2</v>
      </c>
      <c r="Y1390">
        <v>13</v>
      </c>
      <c r="Z1390">
        <v>69</v>
      </c>
      <c r="AA1390">
        <v>2.2373343059608102</v>
      </c>
      <c r="AB1390">
        <v>-0.161787822096295</v>
      </c>
      <c r="AC1390">
        <v>42</v>
      </c>
      <c r="AD1390">
        <v>22</v>
      </c>
      <c r="AE1390">
        <v>7.4762116530567102</v>
      </c>
      <c r="AF1390">
        <v>0.71844841692838601</v>
      </c>
      <c r="AH1390">
        <v>-7</v>
      </c>
      <c r="AJ1390">
        <v>1</v>
      </c>
      <c r="AK1390">
        <v>-1</v>
      </c>
      <c r="AL1390">
        <v>11.9</v>
      </c>
      <c r="AM1390">
        <v>4.9000000000000004</v>
      </c>
      <c r="AO1390">
        <v>0</v>
      </c>
      <c r="AP1390">
        <v>0</v>
      </c>
      <c r="AQ1390">
        <v>11.9</v>
      </c>
      <c r="AR1390">
        <v>4.9000000000000004</v>
      </c>
      <c r="AS1390">
        <v>1</v>
      </c>
      <c r="AT1390">
        <v>-1</v>
      </c>
      <c r="AV1390">
        <v>3</v>
      </c>
      <c r="AW1390">
        <v>-4</v>
      </c>
      <c r="AX1390">
        <v>-1</v>
      </c>
      <c r="AZ1390">
        <f t="shared" si="21"/>
        <v>0</v>
      </c>
    </row>
    <row r="1391" spans="1:52" hidden="1" x14ac:dyDescent="0.25">
      <c r="A1391" t="s">
        <v>61</v>
      </c>
      <c r="B1391" t="s">
        <v>53</v>
      </c>
      <c r="C1391">
        <v>2010</v>
      </c>
      <c r="D1391">
        <v>8</v>
      </c>
      <c r="E1391">
        <v>0</v>
      </c>
      <c r="F1391">
        <v>7.3</v>
      </c>
      <c r="G1391">
        <v>11.1</v>
      </c>
      <c r="I1391">
        <v>73</v>
      </c>
      <c r="J1391">
        <v>69</v>
      </c>
      <c r="K1391">
        <v>0</v>
      </c>
      <c r="L1391">
        <v>0.30090508115552</v>
      </c>
      <c r="M1391">
        <v>69</v>
      </c>
      <c r="N1391">
        <v>6</v>
      </c>
      <c r="O1391">
        <v>-7.3581858138829803</v>
      </c>
      <c r="P1391">
        <v>-0.16750599915662001</v>
      </c>
      <c r="Q1391">
        <v>36</v>
      </c>
      <c r="R1391">
        <v>51</v>
      </c>
      <c r="S1391">
        <v>-2.6837651300540801</v>
      </c>
      <c r="T1391">
        <v>0.110996946087711</v>
      </c>
      <c r="U1391">
        <v>66</v>
      </c>
      <c r="V1391">
        <v>29</v>
      </c>
      <c r="W1391">
        <v>0</v>
      </c>
      <c r="X1391">
        <v>2.6545338257853299E-2</v>
      </c>
      <c r="Y1391">
        <v>52</v>
      </c>
      <c r="Z1391">
        <v>57</v>
      </c>
      <c r="AA1391">
        <v>0.87720195272355905</v>
      </c>
      <c r="AB1391">
        <v>-0.94269072416769895</v>
      </c>
      <c r="AC1391">
        <v>61</v>
      </c>
      <c r="AD1391">
        <v>73</v>
      </c>
      <c r="AE1391">
        <v>0</v>
      </c>
      <c r="AF1391">
        <v>-2.9387892918373099E-2</v>
      </c>
      <c r="AH1391">
        <v>1</v>
      </c>
      <c r="AJ1391">
        <v>1</v>
      </c>
      <c r="AK1391">
        <v>1</v>
      </c>
      <c r="AL1391">
        <v>0.23</v>
      </c>
      <c r="AM1391">
        <v>1.23</v>
      </c>
      <c r="AO1391">
        <v>0</v>
      </c>
      <c r="AP1391">
        <v>0</v>
      </c>
      <c r="AQ1391">
        <v>0.23</v>
      </c>
      <c r="AR1391">
        <v>1.23</v>
      </c>
      <c r="AS1391">
        <v>1</v>
      </c>
      <c r="AT1391">
        <v>1</v>
      </c>
      <c r="AV1391">
        <v>8</v>
      </c>
      <c r="AW1391">
        <v>9</v>
      </c>
      <c r="AX1391">
        <v>1</v>
      </c>
      <c r="AZ1391">
        <f t="shared" si="21"/>
        <v>0</v>
      </c>
    </row>
    <row r="1392" spans="1:52" hidden="1" x14ac:dyDescent="0.25">
      <c r="A1392" t="s">
        <v>76</v>
      </c>
      <c r="B1392" t="s">
        <v>71</v>
      </c>
      <c r="C1392">
        <v>2010</v>
      </c>
      <c r="D1392">
        <v>8</v>
      </c>
      <c r="E1392">
        <v>0</v>
      </c>
      <c r="F1392">
        <v>0</v>
      </c>
      <c r="G1392">
        <v>-25.5</v>
      </c>
      <c r="I1392">
        <v>6</v>
      </c>
      <c r="J1392">
        <v>56</v>
      </c>
      <c r="K1392">
        <v>0</v>
      </c>
      <c r="L1392">
        <v>0.46119614251951802</v>
      </c>
      <c r="M1392">
        <v>44</v>
      </c>
      <c r="N1392">
        <v>43</v>
      </c>
      <c r="O1392">
        <v>0</v>
      </c>
      <c r="P1392">
        <v>-7.0677268826581902E-2</v>
      </c>
      <c r="Q1392">
        <v>63</v>
      </c>
      <c r="R1392">
        <v>69</v>
      </c>
      <c r="S1392">
        <v>0</v>
      </c>
      <c r="T1392">
        <v>0.89019075805050196</v>
      </c>
      <c r="U1392">
        <v>68</v>
      </c>
      <c r="V1392">
        <v>40</v>
      </c>
      <c r="W1392">
        <v>0.24870151869158799</v>
      </c>
      <c r="X1392">
        <v>0.63515141427578603</v>
      </c>
      <c r="Y1392">
        <v>21</v>
      </c>
      <c r="Z1392">
        <v>16</v>
      </c>
      <c r="AA1392">
        <v>0</v>
      </c>
      <c r="AB1392">
        <v>4.8876327006150903E-2</v>
      </c>
      <c r="AC1392">
        <v>66</v>
      </c>
      <c r="AD1392">
        <v>40</v>
      </c>
      <c r="AE1392">
        <v>-0.85408176614881304</v>
      </c>
      <c r="AF1392">
        <v>-0.47749303208184801</v>
      </c>
      <c r="AH1392">
        <v>5.5</v>
      </c>
      <c r="AJ1392">
        <v>-1</v>
      </c>
      <c r="AK1392">
        <v>1</v>
      </c>
      <c r="AL1392">
        <v>-7.7</v>
      </c>
      <c r="AM1392">
        <v>-2.2000000000000002</v>
      </c>
      <c r="AO1392">
        <v>0</v>
      </c>
      <c r="AP1392">
        <v>0</v>
      </c>
      <c r="AQ1392">
        <v>-7.7</v>
      </c>
      <c r="AR1392">
        <v>-2.2000000000000002</v>
      </c>
      <c r="AS1392">
        <v>-1</v>
      </c>
      <c r="AT1392">
        <v>1</v>
      </c>
      <c r="AV1392">
        <v>-10</v>
      </c>
      <c r="AW1392">
        <v>-4.5</v>
      </c>
      <c r="AX1392">
        <v>-1</v>
      </c>
      <c r="AZ1392">
        <f t="shared" si="21"/>
        <v>0</v>
      </c>
    </row>
    <row r="1393" spans="1:52" hidden="1" x14ac:dyDescent="0.25">
      <c r="A1393" t="s">
        <v>63</v>
      </c>
      <c r="B1393" t="s">
        <v>60</v>
      </c>
      <c r="C1393">
        <v>2010</v>
      </c>
      <c r="D1393">
        <v>8</v>
      </c>
      <c r="E1393">
        <v>1</v>
      </c>
      <c r="F1393">
        <v>4.9000000000000004</v>
      </c>
      <c r="G1393">
        <v>-22.5</v>
      </c>
      <c r="I1393">
        <v>32</v>
      </c>
      <c r="J1393">
        <v>56</v>
      </c>
      <c r="K1393">
        <v>-1.5657551606355999</v>
      </c>
      <c r="L1393">
        <v>-0.211481536774767</v>
      </c>
      <c r="M1393">
        <v>72</v>
      </c>
      <c r="N1393">
        <v>79</v>
      </c>
      <c r="O1393">
        <v>0</v>
      </c>
      <c r="P1393">
        <v>0.70452471201337896</v>
      </c>
      <c r="Q1393">
        <v>22</v>
      </c>
      <c r="R1393">
        <v>100</v>
      </c>
      <c r="S1393">
        <v>0</v>
      </c>
      <c r="T1393">
        <v>0.37775221117480001</v>
      </c>
      <c r="U1393">
        <v>59</v>
      </c>
      <c r="V1393">
        <v>47</v>
      </c>
      <c r="W1393">
        <v>0</v>
      </c>
      <c r="X1393">
        <v>2.9782968334309799E-2</v>
      </c>
      <c r="Y1393">
        <v>78</v>
      </c>
      <c r="Z1393">
        <v>48</v>
      </c>
      <c r="AA1393">
        <v>0</v>
      </c>
      <c r="AB1393">
        <v>-0.450458402590588</v>
      </c>
      <c r="AC1393">
        <v>86</v>
      </c>
      <c r="AD1393">
        <v>21</v>
      </c>
      <c r="AE1393">
        <v>0</v>
      </c>
      <c r="AF1393">
        <v>-0.38908948283255101</v>
      </c>
      <c r="AH1393">
        <v>-1</v>
      </c>
      <c r="AJ1393">
        <v>-1</v>
      </c>
      <c r="AK1393">
        <v>-1</v>
      </c>
      <c r="AL1393">
        <v>-2.79</v>
      </c>
      <c r="AM1393">
        <v>-3.79</v>
      </c>
      <c r="AO1393">
        <v>0</v>
      </c>
      <c r="AP1393">
        <v>0</v>
      </c>
      <c r="AQ1393">
        <v>-2.79</v>
      </c>
      <c r="AR1393">
        <v>-3.79</v>
      </c>
      <c r="AS1393">
        <v>-1</v>
      </c>
      <c r="AT1393">
        <v>-1</v>
      </c>
      <c r="AV1393">
        <v>10</v>
      </c>
      <c r="AW1393">
        <v>9</v>
      </c>
      <c r="AX1393">
        <v>1</v>
      </c>
      <c r="AZ1393">
        <f t="shared" si="21"/>
        <v>0</v>
      </c>
    </row>
    <row r="1394" spans="1:52" hidden="1" x14ac:dyDescent="0.25">
      <c r="A1394" t="s">
        <v>71</v>
      </c>
      <c r="B1394" t="s">
        <v>76</v>
      </c>
      <c r="C1394">
        <v>2010</v>
      </c>
      <c r="D1394">
        <v>8</v>
      </c>
      <c r="E1394">
        <v>1</v>
      </c>
      <c r="F1394">
        <v>25.5</v>
      </c>
      <c r="G1394">
        <v>25.5</v>
      </c>
      <c r="I1394">
        <v>43</v>
      </c>
      <c r="J1394">
        <v>44</v>
      </c>
      <c r="K1394">
        <v>0</v>
      </c>
      <c r="L1394">
        <v>-2.0699577688112002E-2</v>
      </c>
      <c r="M1394">
        <v>56</v>
      </c>
      <c r="N1394">
        <v>6</v>
      </c>
      <c r="O1394">
        <v>-8.0575745118191193</v>
      </c>
      <c r="P1394">
        <v>-0.45386699013922499</v>
      </c>
      <c r="Q1394">
        <v>40</v>
      </c>
      <c r="R1394">
        <v>68</v>
      </c>
      <c r="S1394">
        <v>2.3244107209562901</v>
      </c>
      <c r="T1394">
        <v>-0.15363986457326501</v>
      </c>
      <c r="U1394">
        <v>69</v>
      </c>
      <c r="V1394">
        <v>63</v>
      </c>
      <c r="W1394">
        <v>-5.20572339438906</v>
      </c>
      <c r="X1394">
        <v>0.63833260904095801</v>
      </c>
      <c r="Y1394">
        <v>40</v>
      </c>
      <c r="Z1394">
        <v>66</v>
      </c>
      <c r="AA1394">
        <v>0</v>
      </c>
      <c r="AB1394">
        <v>-1.67696899312232E-2</v>
      </c>
      <c r="AC1394">
        <v>16</v>
      </c>
      <c r="AD1394">
        <v>21</v>
      </c>
      <c r="AE1394">
        <v>-3.1034318494722299</v>
      </c>
      <c r="AF1394">
        <v>-0.40012555534216898</v>
      </c>
      <c r="AH1394">
        <v>-5.5</v>
      </c>
      <c r="AJ1394">
        <v>1</v>
      </c>
      <c r="AK1394">
        <v>1</v>
      </c>
      <c r="AL1394">
        <v>7.7</v>
      </c>
      <c r="AM1394">
        <v>2.2000000000000002</v>
      </c>
      <c r="AO1394">
        <v>0</v>
      </c>
      <c r="AP1394">
        <v>0</v>
      </c>
      <c r="AQ1394">
        <v>7.7</v>
      </c>
      <c r="AR1394">
        <v>2.2000000000000002</v>
      </c>
      <c r="AS1394">
        <v>1</v>
      </c>
      <c r="AT1394">
        <v>1</v>
      </c>
      <c r="AV1394">
        <v>10</v>
      </c>
      <c r="AW1394">
        <v>4.5</v>
      </c>
      <c r="AX1394">
        <v>1</v>
      </c>
      <c r="AZ1394">
        <f t="shared" si="21"/>
        <v>0</v>
      </c>
    </row>
    <row r="1395" spans="1:52" hidden="1" x14ac:dyDescent="0.25">
      <c r="A1395" t="s">
        <v>62</v>
      </c>
      <c r="B1395" t="s">
        <v>73</v>
      </c>
      <c r="C1395">
        <v>2010</v>
      </c>
      <c r="D1395">
        <v>8</v>
      </c>
      <c r="E1395">
        <v>1</v>
      </c>
      <c r="F1395">
        <v>18.600000000000001</v>
      </c>
      <c r="G1395">
        <v>7.1</v>
      </c>
      <c r="I1395">
        <v>49</v>
      </c>
      <c r="J1395">
        <v>56</v>
      </c>
      <c r="K1395">
        <v>0</v>
      </c>
      <c r="L1395">
        <v>-0.14709617151468299</v>
      </c>
      <c r="M1395">
        <v>75</v>
      </c>
      <c r="N1395">
        <v>84</v>
      </c>
      <c r="O1395">
        <v>11.634282065442401</v>
      </c>
      <c r="P1395">
        <v>-0.275816512844478</v>
      </c>
      <c r="Q1395">
        <v>84</v>
      </c>
      <c r="R1395">
        <v>45</v>
      </c>
      <c r="S1395">
        <v>0</v>
      </c>
      <c r="T1395">
        <v>4.1569442617624498E-2</v>
      </c>
      <c r="U1395">
        <v>76</v>
      </c>
      <c r="V1395">
        <v>29</v>
      </c>
      <c r="W1395">
        <v>6.2930577786453297</v>
      </c>
      <c r="X1395">
        <v>-0.44005046206360798</v>
      </c>
      <c r="Y1395">
        <v>17</v>
      </c>
      <c r="Z1395">
        <v>62</v>
      </c>
      <c r="AA1395">
        <v>6.4494995093228598</v>
      </c>
      <c r="AB1395">
        <v>0.40919290355156401</v>
      </c>
      <c r="AC1395">
        <v>52</v>
      </c>
      <c r="AD1395">
        <v>61</v>
      </c>
      <c r="AE1395">
        <v>3.8144652406417001</v>
      </c>
      <c r="AF1395">
        <v>0.66074839028903098</v>
      </c>
      <c r="AH1395">
        <v>-6</v>
      </c>
      <c r="AJ1395">
        <v>-1</v>
      </c>
      <c r="AK1395">
        <v>1</v>
      </c>
      <c r="AL1395">
        <v>3.77</v>
      </c>
      <c r="AM1395">
        <v>-2.23</v>
      </c>
      <c r="AO1395">
        <v>0</v>
      </c>
      <c r="AP1395">
        <v>0</v>
      </c>
      <c r="AQ1395">
        <v>3.77</v>
      </c>
      <c r="AR1395">
        <v>-2.23</v>
      </c>
      <c r="AS1395">
        <v>-1</v>
      </c>
      <c r="AT1395">
        <v>1</v>
      </c>
      <c r="AV1395">
        <v>-9</v>
      </c>
      <c r="AW1395">
        <v>-15</v>
      </c>
      <c r="AX1395">
        <v>-1</v>
      </c>
      <c r="AZ1395">
        <f t="shared" si="21"/>
        <v>0</v>
      </c>
    </row>
    <row r="1396" spans="1:52" hidden="1" x14ac:dyDescent="0.25">
      <c r="A1396" t="s">
        <v>58</v>
      </c>
      <c r="B1396" t="s">
        <v>67</v>
      </c>
      <c r="C1396">
        <v>2010</v>
      </c>
      <c r="D1396">
        <v>8</v>
      </c>
      <c r="E1396">
        <v>1</v>
      </c>
      <c r="F1396">
        <v>-20.100000000000001</v>
      </c>
      <c r="G1396">
        <v>-20.2</v>
      </c>
      <c r="I1396">
        <v>53</v>
      </c>
      <c r="J1396">
        <v>44</v>
      </c>
      <c r="K1396">
        <v>0</v>
      </c>
      <c r="L1396">
        <v>-7.4588367705849798E-2</v>
      </c>
      <c r="M1396">
        <v>24</v>
      </c>
      <c r="N1396">
        <v>85</v>
      </c>
      <c r="O1396">
        <v>2.3757348362855502</v>
      </c>
      <c r="P1396">
        <v>0.27502585472045799</v>
      </c>
      <c r="Q1396">
        <v>83</v>
      </c>
      <c r="R1396">
        <v>88</v>
      </c>
      <c r="S1396">
        <v>-8.7844152577078507</v>
      </c>
      <c r="T1396">
        <v>0.57392380335707904</v>
      </c>
      <c r="U1396">
        <v>32</v>
      </c>
      <c r="V1396">
        <v>25</v>
      </c>
      <c r="W1396">
        <v>11.9474287974683</v>
      </c>
      <c r="X1396">
        <v>0.69343656014865196</v>
      </c>
      <c r="Y1396">
        <v>21</v>
      </c>
      <c r="Z1396">
        <v>30</v>
      </c>
      <c r="AA1396">
        <v>1.41555767215925</v>
      </c>
      <c r="AB1396">
        <v>-0.42883200368928698</v>
      </c>
      <c r="AC1396">
        <v>77</v>
      </c>
      <c r="AD1396">
        <v>31</v>
      </c>
      <c r="AE1396">
        <v>1.32404494382022</v>
      </c>
      <c r="AF1396">
        <v>-0.61978542402566295</v>
      </c>
      <c r="AH1396">
        <v>-2</v>
      </c>
      <c r="AJ1396">
        <v>-1</v>
      </c>
      <c r="AK1396">
        <v>-1</v>
      </c>
      <c r="AL1396">
        <v>-2.27</v>
      </c>
      <c r="AM1396">
        <v>-4.2699999999999996</v>
      </c>
      <c r="AO1396">
        <v>0</v>
      </c>
      <c r="AP1396">
        <v>0</v>
      </c>
      <c r="AQ1396">
        <v>-2.27</v>
      </c>
      <c r="AR1396">
        <v>-4.2699999999999996</v>
      </c>
      <c r="AS1396">
        <v>-1</v>
      </c>
      <c r="AT1396">
        <v>-1</v>
      </c>
      <c r="AV1396">
        <v>30</v>
      </c>
      <c r="AW1396">
        <v>28</v>
      </c>
      <c r="AX1396">
        <v>1</v>
      </c>
      <c r="AZ1396">
        <f t="shared" si="21"/>
        <v>0</v>
      </c>
    </row>
    <row r="1397" spans="1:52" hidden="1" x14ac:dyDescent="0.25">
      <c r="A1397" t="s">
        <v>60</v>
      </c>
      <c r="B1397" t="s">
        <v>63</v>
      </c>
      <c r="C1397">
        <v>2010</v>
      </c>
      <c r="D1397">
        <v>8</v>
      </c>
      <c r="E1397">
        <v>0</v>
      </c>
      <c r="F1397">
        <v>27.4</v>
      </c>
      <c r="G1397">
        <v>22.5</v>
      </c>
      <c r="I1397">
        <v>79</v>
      </c>
      <c r="J1397">
        <v>72</v>
      </c>
      <c r="K1397">
        <v>0</v>
      </c>
      <c r="L1397">
        <v>0.97316475197477104</v>
      </c>
      <c r="M1397">
        <v>56</v>
      </c>
      <c r="N1397">
        <v>32</v>
      </c>
      <c r="O1397">
        <v>5.8105204837586202</v>
      </c>
      <c r="P1397">
        <v>0.23937757058684</v>
      </c>
      <c r="Q1397">
        <v>47</v>
      </c>
      <c r="R1397">
        <v>59</v>
      </c>
      <c r="S1397">
        <v>3.1489986091794102</v>
      </c>
      <c r="T1397">
        <v>0.73734908510321395</v>
      </c>
      <c r="U1397">
        <v>100</v>
      </c>
      <c r="V1397">
        <v>22</v>
      </c>
      <c r="W1397">
        <v>0</v>
      </c>
      <c r="X1397">
        <v>0.31199703740548201</v>
      </c>
      <c r="Y1397">
        <v>21</v>
      </c>
      <c r="Z1397">
        <v>86</v>
      </c>
      <c r="AA1397">
        <v>0</v>
      </c>
      <c r="AB1397">
        <v>0.40579775145500802</v>
      </c>
      <c r="AC1397">
        <v>48</v>
      </c>
      <c r="AD1397">
        <v>78</v>
      </c>
      <c r="AE1397">
        <v>0</v>
      </c>
      <c r="AF1397">
        <v>0.55885267997112698</v>
      </c>
      <c r="AH1397">
        <v>1</v>
      </c>
      <c r="AJ1397">
        <v>1</v>
      </c>
      <c r="AK1397">
        <v>-1</v>
      </c>
      <c r="AL1397">
        <v>2.79</v>
      </c>
      <c r="AM1397">
        <v>3.79</v>
      </c>
      <c r="AO1397">
        <v>0</v>
      </c>
      <c r="AP1397">
        <v>0</v>
      </c>
      <c r="AQ1397">
        <v>2.79</v>
      </c>
      <c r="AR1397">
        <v>3.79</v>
      </c>
      <c r="AS1397">
        <v>1</v>
      </c>
      <c r="AT1397">
        <v>-1</v>
      </c>
      <c r="AV1397">
        <v>-10</v>
      </c>
      <c r="AW1397">
        <v>-9</v>
      </c>
      <c r="AX1397">
        <v>-1</v>
      </c>
      <c r="AZ1397">
        <f t="shared" si="21"/>
        <v>0</v>
      </c>
    </row>
    <row r="1398" spans="1:52" hidden="1" x14ac:dyDescent="0.25">
      <c r="A1398" t="s">
        <v>65</v>
      </c>
      <c r="B1398" t="s">
        <v>69</v>
      </c>
      <c r="C1398">
        <v>2010</v>
      </c>
      <c r="D1398">
        <v>8</v>
      </c>
      <c r="E1398">
        <v>1</v>
      </c>
      <c r="F1398">
        <v>12.6</v>
      </c>
      <c r="G1398">
        <v>-10.8</v>
      </c>
      <c r="I1398">
        <v>100</v>
      </c>
      <c r="J1398">
        <v>51</v>
      </c>
      <c r="K1398">
        <v>-2.65375071306332</v>
      </c>
      <c r="L1398">
        <v>0.38155454798712501</v>
      </c>
      <c r="M1398">
        <v>24</v>
      </c>
      <c r="N1398">
        <v>100</v>
      </c>
      <c r="O1398">
        <v>-17.2137398373983</v>
      </c>
      <c r="P1398">
        <v>0.59461523406541805</v>
      </c>
      <c r="Q1398">
        <v>34</v>
      </c>
      <c r="R1398">
        <v>69</v>
      </c>
      <c r="S1398">
        <v>-3.7075409836065498</v>
      </c>
      <c r="T1398">
        <v>0.46041414118759599</v>
      </c>
      <c r="U1398">
        <v>80</v>
      </c>
      <c r="V1398">
        <v>58</v>
      </c>
      <c r="W1398">
        <v>-2.7468330236262202</v>
      </c>
      <c r="X1398">
        <v>0.39721386795858099</v>
      </c>
      <c r="Y1398">
        <v>100</v>
      </c>
      <c r="Z1398">
        <v>51</v>
      </c>
      <c r="AA1398">
        <v>-0.31234358579135302</v>
      </c>
      <c r="AB1398">
        <v>0.216005788354039</v>
      </c>
      <c r="AC1398">
        <v>100</v>
      </c>
      <c r="AD1398">
        <v>14</v>
      </c>
      <c r="AE1398">
        <v>0</v>
      </c>
      <c r="AF1398">
        <v>0.72538367513046598</v>
      </c>
      <c r="AH1398">
        <v>-6</v>
      </c>
      <c r="AJ1398">
        <v>-1</v>
      </c>
      <c r="AK1398">
        <v>-1</v>
      </c>
      <c r="AL1398">
        <v>-0.16</v>
      </c>
      <c r="AM1398">
        <v>-6.16</v>
      </c>
      <c r="AO1398">
        <v>0</v>
      </c>
      <c r="AP1398">
        <v>0</v>
      </c>
      <c r="AQ1398">
        <v>-0.16</v>
      </c>
      <c r="AR1398">
        <v>-6.16</v>
      </c>
      <c r="AS1398">
        <v>-1</v>
      </c>
      <c r="AT1398">
        <v>-1</v>
      </c>
      <c r="AV1398">
        <v>8</v>
      </c>
      <c r="AW1398">
        <v>2</v>
      </c>
      <c r="AX1398">
        <v>1</v>
      </c>
      <c r="AZ1398">
        <f t="shared" si="21"/>
        <v>0</v>
      </c>
    </row>
    <row r="1399" spans="1:52" x14ac:dyDescent="0.25">
      <c r="A1399" t="s">
        <v>67</v>
      </c>
      <c r="B1399" t="s">
        <v>58</v>
      </c>
      <c r="C1399">
        <v>2010</v>
      </c>
      <c r="D1399">
        <v>8</v>
      </c>
      <c r="E1399">
        <v>0</v>
      </c>
      <c r="F1399">
        <v>0.1</v>
      </c>
      <c r="G1399">
        <v>20.2</v>
      </c>
      <c r="I1399">
        <v>85</v>
      </c>
      <c r="J1399">
        <v>24</v>
      </c>
      <c r="K1399">
        <v>-5.5851172607879898</v>
      </c>
      <c r="L1399">
        <v>0.82476713215765596</v>
      </c>
      <c r="M1399">
        <v>44</v>
      </c>
      <c r="N1399">
        <v>53</v>
      </c>
      <c r="O1399">
        <v>-5.0347342111679998</v>
      </c>
      <c r="P1399">
        <v>-0.28097059212245201</v>
      </c>
      <c r="Q1399">
        <v>25</v>
      </c>
      <c r="R1399">
        <v>32</v>
      </c>
      <c r="S1399">
        <v>-10.4618920734437</v>
      </c>
      <c r="T1399">
        <v>-0.54132357995213398</v>
      </c>
      <c r="U1399">
        <v>88</v>
      </c>
      <c r="V1399">
        <v>83</v>
      </c>
      <c r="W1399">
        <v>0</v>
      </c>
      <c r="X1399">
        <v>-0.29323848031859301</v>
      </c>
      <c r="Y1399">
        <v>31</v>
      </c>
      <c r="Z1399">
        <v>77</v>
      </c>
      <c r="AA1399">
        <v>0</v>
      </c>
      <c r="AB1399">
        <v>-0.33938494675206599</v>
      </c>
      <c r="AC1399">
        <v>30</v>
      </c>
      <c r="AD1399">
        <v>21</v>
      </c>
      <c r="AE1399">
        <v>0</v>
      </c>
      <c r="AF1399">
        <v>7.4678956042315697E-2</v>
      </c>
      <c r="AH1399">
        <v>2</v>
      </c>
      <c r="AJ1399">
        <v>1</v>
      </c>
      <c r="AK1399">
        <v>-1</v>
      </c>
      <c r="AL1399">
        <v>2.27</v>
      </c>
      <c r="AM1399">
        <v>4.2699999999999996</v>
      </c>
      <c r="AO1399">
        <v>-10.269690016213699</v>
      </c>
      <c r="AP1399">
        <v>-1.0206780812032299</v>
      </c>
      <c r="AQ1399">
        <v>1.2493219187967599</v>
      </c>
      <c r="AR1399">
        <v>3.2493219187967601</v>
      </c>
      <c r="AS1399">
        <v>1</v>
      </c>
      <c r="AT1399">
        <v>-1</v>
      </c>
      <c r="AV1399">
        <v>-30</v>
      </c>
      <c r="AW1399">
        <v>-28</v>
      </c>
      <c r="AX1399">
        <v>-1</v>
      </c>
      <c r="AZ1399">
        <f t="shared" si="21"/>
        <v>1</v>
      </c>
    </row>
    <row r="1400" spans="1:52" hidden="1" x14ac:dyDescent="0.25">
      <c r="A1400" t="s">
        <v>66</v>
      </c>
      <c r="B1400" t="s">
        <v>57</v>
      </c>
      <c r="C1400">
        <v>2010</v>
      </c>
      <c r="D1400">
        <v>8</v>
      </c>
      <c r="E1400">
        <v>1</v>
      </c>
      <c r="F1400">
        <v>-7.4</v>
      </c>
      <c r="G1400">
        <v>17.100000000000001</v>
      </c>
      <c r="I1400">
        <v>38</v>
      </c>
      <c r="J1400">
        <v>40</v>
      </c>
      <c r="K1400">
        <v>-0.66901190164792201</v>
      </c>
      <c r="L1400">
        <v>0.52671736883650699</v>
      </c>
      <c r="M1400">
        <v>56</v>
      </c>
      <c r="N1400">
        <v>17</v>
      </c>
      <c r="O1400">
        <v>0</v>
      </c>
      <c r="P1400">
        <v>-0.33303000558929402</v>
      </c>
      <c r="Q1400">
        <v>22</v>
      </c>
      <c r="R1400">
        <v>16</v>
      </c>
      <c r="S1400">
        <v>0</v>
      </c>
      <c r="T1400">
        <v>0.35868057703932799</v>
      </c>
      <c r="U1400">
        <v>62</v>
      </c>
      <c r="V1400">
        <v>0</v>
      </c>
      <c r="W1400">
        <v>0</v>
      </c>
      <c r="X1400">
        <v>8.3363004024024606E-2</v>
      </c>
      <c r="Y1400">
        <v>43</v>
      </c>
      <c r="Z1400">
        <v>68</v>
      </c>
      <c r="AA1400">
        <v>0</v>
      </c>
      <c r="AB1400">
        <v>-0.183336765583581</v>
      </c>
      <c r="AC1400">
        <v>61</v>
      </c>
      <c r="AD1400">
        <v>84</v>
      </c>
      <c r="AE1400">
        <v>2.7608787043418301</v>
      </c>
      <c r="AF1400">
        <v>-0.44320298170343397</v>
      </c>
      <c r="AH1400">
        <v>-2.5</v>
      </c>
      <c r="AJ1400">
        <v>1</v>
      </c>
      <c r="AK1400">
        <v>1</v>
      </c>
      <c r="AL1400">
        <v>5.92</v>
      </c>
      <c r="AM1400">
        <v>3.42</v>
      </c>
      <c r="AO1400">
        <v>0</v>
      </c>
      <c r="AP1400">
        <v>0</v>
      </c>
      <c r="AQ1400">
        <v>5.92</v>
      </c>
      <c r="AR1400">
        <v>3.42</v>
      </c>
      <c r="AS1400">
        <v>1</v>
      </c>
      <c r="AT1400">
        <v>1</v>
      </c>
      <c r="AV1400">
        <v>8</v>
      </c>
      <c r="AW1400">
        <v>5.5</v>
      </c>
      <c r="AX1400">
        <v>1</v>
      </c>
      <c r="AZ1400">
        <f t="shared" si="21"/>
        <v>0</v>
      </c>
    </row>
    <row r="1401" spans="1:52" hidden="1" x14ac:dyDescent="0.25">
      <c r="A1401" t="s">
        <v>68</v>
      </c>
      <c r="B1401" t="s">
        <v>50</v>
      </c>
      <c r="C1401">
        <v>2010</v>
      </c>
      <c r="D1401">
        <v>8</v>
      </c>
      <c r="E1401">
        <v>1</v>
      </c>
      <c r="F1401">
        <v>-20.8</v>
      </c>
      <c r="G1401">
        <v>7.3999999999999897</v>
      </c>
      <c r="I1401">
        <v>74</v>
      </c>
      <c r="J1401">
        <v>19</v>
      </c>
      <c r="K1401">
        <v>0</v>
      </c>
      <c r="L1401">
        <v>0.53869974980319202</v>
      </c>
      <c r="M1401">
        <v>51</v>
      </c>
      <c r="N1401">
        <v>24</v>
      </c>
      <c r="O1401">
        <v>-0.313164008663121</v>
      </c>
      <c r="P1401">
        <v>-0.12041106262352901</v>
      </c>
      <c r="Q1401">
        <v>41</v>
      </c>
      <c r="R1401">
        <v>42</v>
      </c>
      <c r="S1401">
        <v>-0.98026406790317799</v>
      </c>
      <c r="T1401">
        <v>-0.57014721043817496</v>
      </c>
      <c r="U1401">
        <v>60</v>
      </c>
      <c r="V1401">
        <v>25</v>
      </c>
      <c r="W1401">
        <v>0.67096045197739995</v>
      </c>
      <c r="X1401">
        <v>-0.21133875147024</v>
      </c>
      <c r="Y1401">
        <v>30</v>
      </c>
      <c r="Z1401">
        <v>84</v>
      </c>
      <c r="AA1401">
        <v>-1.72345744036808</v>
      </c>
      <c r="AB1401">
        <v>0.25863568859552699</v>
      </c>
      <c r="AC1401">
        <v>57</v>
      </c>
      <c r="AD1401">
        <v>11</v>
      </c>
      <c r="AE1401">
        <v>7.1743187367735599</v>
      </c>
      <c r="AF1401">
        <v>0.191853737432504</v>
      </c>
      <c r="AH1401">
        <v>-2.5</v>
      </c>
      <c r="AJ1401">
        <v>1</v>
      </c>
      <c r="AK1401">
        <v>1</v>
      </c>
      <c r="AL1401">
        <v>3.84</v>
      </c>
      <c r="AM1401">
        <v>1.34</v>
      </c>
      <c r="AO1401">
        <v>0</v>
      </c>
      <c r="AP1401">
        <v>0</v>
      </c>
      <c r="AQ1401">
        <v>3.84</v>
      </c>
      <c r="AR1401">
        <v>1.3399999999999901</v>
      </c>
      <c r="AS1401">
        <v>1</v>
      </c>
      <c r="AT1401">
        <v>1</v>
      </c>
      <c r="AV1401">
        <v>10</v>
      </c>
      <c r="AW1401">
        <v>7.5</v>
      </c>
      <c r="AX1401">
        <v>1</v>
      </c>
      <c r="AZ1401">
        <f t="shared" si="21"/>
        <v>0</v>
      </c>
    </row>
    <row r="1402" spans="1:52" x14ac:dyDescent="0.25">
      <c r="A1402" t="s">
        <v>54</v>
      </c>
      <c r="B1402" t="s">
        <v>45</v>
      </c>
      <c r="C1402">
        <v>2010</v>
      </c>
      <c r="D1402">
        <v>8</v>
      </c>
      <c r="E1402">
        <v>0</v>
      </c>
      <c r="F1402">
        <v>-14.6</v>
      </c>
      <c r="G1402">
        <v>17</v>
      </c>
      <c r="I1402">
        <v>0</v>
      </c>
      <c r="J1402">
        <v>0</v>
      </c>
      <c r="K1402">
        <v>18.2743423706027</v>
      </c>
      <c r="L1402">
        <v>0.592060625210589</v>
      </c>
      <c r="M1402">
        <v>44</v>
      </c>
      <c r="N1402">
        <v>49</v>
      </c>
      <c r="O1402">
        <v>-6.1088704965920098</v>
      </c>
      <c r="P1402">
        <v>0.49757205185539699</v>
      </c>
      <c r="Q1402">
        <v>26</v>
      </c>
      <c r="R1402">
        <v>30</v>
      </c>
      <c r="S1402">
        <v>10.357683592959701</v>
      </c>
      <c r="T1402">
        <v>0.67276033121077905</v>
      </c>
      <c r="U1402">
        <v>15</v>
      </c>
      <c r="V1402">
        <v>22</v>
      </c>
      <c r="W1402">
        <v>0</v>
      </c>
      <c r="X1402">
        <v>0.227303792404732</v>
      </c>
      <c r="Y1402">
        <v>38</v>
      </c>
      <c r="Z1402">
        <v>53</v>
      </c>
      <c r="AA1402">
        <v>0</v>
      </c>
      <c r="AB1402">
        <v>-4.2738538355659897E-2</v>
      </c>
      <c r="AC1402">
        <v>75</v>
      </c>
      <c r="AD1402">
        <v>0</v>
      </c>
      <c r="AE1402">
        <v>1.4883257918552</v>
      </c>
      <c r="AF1402">
        <v>0.29101622800986898</v>
      </c>
      <c r="AH1402">
        <v>3</v>
      </c>
      <c r="AJ1402">
        <v>1</v>
      </c>
      <c r="AK1402">
        <v>1</v>
      </c>
      <c r="AL1402">
        <v>1.55</v>
      </c>
      <c r="AM1402">
        <v>4.55</v>
      </c>
      <c r="AO1402">
        <v>17.787757213827401</v>
      </c>
      <c r="AP1402">
        <v>1.7678794465319101</v>
      </c>
      <c r="AQ1402">
        <v>3.3178794465319101</v>
      </c>
      <c r="AR1402">
        <v>6.3178794465319097</v>
      </c>
      <c r="AS1402">
        <v>1</v>
      </c>
      <c r="AT1402">
        <v>1</v>
      </c>
      <c r="AV1402">
        <v>3</v>
      </c>
      <c r="AW1402">
        <v>6</v>
      </c>
      <c r="AX1402">
        <v>1</v>
      </c>
      <c r="AZ1402">
        <f t="shared" si="21"/>
        <v>1</v>
      </c>
    </row>
    <row r="1403" spans="1:52" hidden="1" x14ac:dyDescent="0.25">
      <c r="A1403" t="s">
        <v>69</v>
      </c>
      <c r="B1403" t="s">
        <v>65</v>
      </c>
      <c r="C1403">
        <v>2010</v>
      </c>
      <c r="D1403">
        <v>8</v>
      </c>
      <c r="E1403">
        <v>0</v>
      </c>
      <c r="F1403">
        <v>23.4</v>
      </c>
      <c r="G1403">
        <v>10.8</v>
      </c>
      <c r="I1403">
        <v>100</v>
      </c>
      <c r="J1403">
        <v>24</v>
      </c>
      <c r="K1403">
        <v>0</v>
      </c>
      <c r="L1403">
        <v>-0.25429566464709302</v>
      </c>
      <c r="M1403">
        <v>51</v>
      </c>
      <c r="N1403">
        <v>100</v>
      </c>
      <c r="O1403">
        <v>16.2613206331676</v>
      </c>
      <c r="P1403">
        <v>-0.39868340806584901</v>
      </c>
      <c r="Q1403">
        <v>58</v>
      </c>
      <c r="R1403">
        <v>80</v>
      </c>
      <c r="S1403">
        <v>7.80083104949217</v>
      </c>
      <c r="T1403">
        <v>-0.18052130838158401</v>
      </c>
      <c r="U1403">
        <v>69</v>
      </c>
      <c r="V1403">
        <v>34</v>
      </c>
      <c r="W1403">
        <v>1.41796410989359</v>
      </c>
      <c r="X1403">
        <v>-0.79176497999575002</v>
      </c>
      <c r="Y1403">
        <v>14</v>
      </c>
      <c r="Z1403">
        <v>100</v>
      </c>
      <c r="AA1403">
        <v>11.395594184576399</v>
      </c>
      <c r="AB1403">
        <v>-0.217710931610436</v>
      </c>
      <c r="AC1403">
        <v>51</v>
      </c>
      <c r="AD1403">
        <v>100</v>
      </c>
      <c r="AE1403">
        <v>-1.8153196833612399</v>
      </c>
      <c r="AF1403">
        <v>0.282015122386158</v>
      </c>
      <c r="AH1403">
        <v>6</v>
      </c>
      <c r="AJ1403">
        <v>1</v>
      </c>
      <c r="AK1403">
        <v>-1</v>
      </c>
      <c r="AL1403">
        <v>0.16</v>
      </c>
      <c r="AM1403">
        <v>6.16</v>
      </c>
      <c r="AO1403">
        <v>0</v>
      </c>
      <c r="AP1403">
        <v>0</v>
      </c>
      <c r="AQ1403">
        <v>0.16</v>
      </c>
      <c r="AR1403">
        <v>6.16</v>
      </c>
      <c r="AS1403">
        <v>1</v>
      </c>
      <c r="AT1403">
        <v>-1</v>
      </c>
      <c r="AV1403">
        <v>-8</v>
      </c>
      <c r="AW1403">
        <v>-2</v>
      </c>
      <c r="AX1403">
        <v>-1</v>
      </c>
      <c r="AZ1403">
        <f t="shared" si="21"/>
        <v>0</v>
      </c>
    </row>
    <row r="1404" spans="1:52" hidden="1" x14ac:dyDescent="0.25">
      <c r="A1404" t="s">
        <v>70</v>
      </c>
      <c r="B1404" t="s">
        <v>52</v>
      </c>
      <c r="C1404">
        <v>2010</v>
      </c>
      <c r="D1404">
        <v>8</v>
      </c>
      <c r="E1404">
        <v>0</v>
      </c>
      <c r="F1404">
        <v>-5.4</v>
      </c>
      <c r="G1404">
        <v>4.1999999999999904</v>
      </c>
      <c r="I1404">
        <v>58</v>
      </c>
      <c r="J1404">
        <v>63</v>
      </c>
      <c r="K1404">
        <v>-1.24820652907055</v>
      </c>
      <c r="L1404">
        <v>0.27724662689243101</v>
      </c>
      <c r="M1404">
        <v>45</v>
      </c>
      <c r="N1404">
        <v>67</v>
      </c>
      <c r="O1404">
        <v>0</v>
      </c>
      <c r="P1404">
        <v>1.02306760686172E-2</v>
      </c>
      <c r="Q1404">
        <v>26</v>
      </c>
      <c r="R1404">
        <v>32</v>
      </c>
      <c r="S1404">
        <v>0</v>
      </c>
      <c r="T1404">
        <v>-1.5143243258657501E-2</v>
      </c>
      <c r="U1404">
        <v>55</v>
      </c>
      <c r="V1404">
        <v>10</v>
      </c>
      <c r="W1404">
        <v>0</v>
      </c>
      <c r="X1404">
        <v>-0.14694284406508801</v>
      </c>
      <c r="Y1404">
        <v>52</v>
      </c>
      <c r="Z1404">
        <v>56</v>
      </c>
      <c r="AA1404">
        <v>0.76865284005979495</v>
      </c>
      <c r="AB1404">
        <v>-0.37524604407335899</v>
      </c>
      <c r="AC1404">
        <v>10</v>
      </c>
      <c r="AD1404">
        <v>66</v>
      </c>
      <c r="AE1404">
        <v>1.4329385988350301</v>
      </c>
      <c r="AF1404">
        <v>-0.27319231614318001</v>
      </c>
      <c r="AH1404">
        <v>3</v>
      </c>
      <c r="AJ1404">
        <v>1</v>
      </c>
      <c r="AK1404">
        <v>-1</v>
      </c>
      <c r="AL1404">
        <v>-1.3</v>
      </c>
      <c r="AM1404">
        <v>1.7</v>
      </c>
      <c r="AO1404">
        <v>0</v>
      </c>
      <c r="AP1404">
        <v>0</v>
      </c>
      <c r="AQ1404">
        <v>-1.3</v>
      </c>
      <c r="AR1404">
        <v>1.7</v>
      </c>
      <c r="AS1404">
        <v>1</v>
      </c>
      <c r="AT1404">
        <v>-1</v>
      </c>
      <c r="AV1404">
        <v>-12</v>
      </c>
      <c r="AW1404">
        <v>-9</v>
      </c>
      <c r="AX1404">
        <v>-1</v>
      </c>
      <c r="AZ1404">
        <f t="shared" si="21"/>
        <v>0</v>
      </c>
    </row>
    <row r="1405" spans="1:52" hidden="1" x14ac:dyDescent="0.25">
      <c r="A1405" t="s">
        <v>45</v>
      </c>
      <c r="B1405" t="s">
        <v>76</v>
      </c>
      <c r="C1405">
        <v>2010</v>
      </c>
      <c r="D1405">
        <v>9</v>
      </c>
      <c r="E1405">
        <v>0</v>
      </c>
      <c r="F1405">
        <v>-37.9</v>
      </c>
      <c r="G1405">
        <v>-33.6</v>
      </c>
      <c r="I1405">
        <v>50</v>
      </c>
      <c r="J1405">
        <v>67</v>
      </c>
      <c r="K1405">
        <v>0</v>
      </c>
      <c r="L1405">
        <v>-0.19042959943462001</v>
      </c>
      <c r="M1405">
        <v>38</v>
      </c>
      <c r="N1405">
        <v>0</v>
      </c>
      <c r="O1405">
        <v>3.6387761328963601</v>
      </c>
      <c r="P1405">
        <v>0.281213729422017</v>
      </c>
      <c r="Q1405">
        <v>11</v>
      </c>
      <c r="R1405">
        <v>66</v>
      </c>
      <c r="S1405">
        <v>-5.6504413472706103</v>
      </c>
      <c r="T1405">
        <v>0.52502145065947203</v>
      </c>
      <c r="U1405">
        <v>35</v>
      </c>
      <c r="V1405">
        <v>49</v>
      </c>
      <c r="W1405">
        <v>-5.1807102037598902</v>
      </c>
      <c r="X1405">
        <v>0.23742351920841301</v>
      </c>
      <c r="Y1405">
        <v>2</v>
      </c>
      <c r="Z1405">
        <v>70</v>
      </c>
      <c r="AA1405">
        <v>-3.3493928416171501</v>
      </c>
      <c r="AB1405">
        <v>-0.46497964840720502</v>
      </c>
      <c r="AC1405">
        <v>56</v>
      </c>
      <c r="AD1405">
        <v>22</v>
      </c>
      <c r="AE1405">
        <v>-1.58937471460319</v>
      </c>
      <c r="AF1405">
        <v>0.13358254094329999</v>
      </c>
      <c r="AH1405">
        <v>7.5</v>
      </c>
      <c r="AJ1405">
        <v>-1</v>
      </c>
      <c r="AK1405">
        <v>-1</v>
      </c>
      <c r="AL1405">
        <v>-9.4</v>
      </c>
      <c r="AM1405">
        <v>-1.9</v>
      </c>
      <c r="AO1405">
        <v>0</v>
      </c>
      <c r="AP1405">
        <v>0</v>
      </c>
      <c r="AQ1405">
        <v>-9.4</v>
      </c>
      <c r="AR1405">
        <v>-1.9</v>
      </c>
      <c r="AS1405">
        <v>-1</v>
      </c>
      <c r="AT1405">
        <v>-1</v>
      </c>
      <c r="AV1405">
        <v>-3</v>
      </c>
      <c r="AW1405">
        <v>4.5</v>
      </c>
      <c r="AX1405">
        <v>1</v>
      </c>
      <c r="AZ1405">
        <f t="shared" si="21"/>
        <v>0</v>
      </c>
    </row>
    <row r="1406" spans="1:52" hidden="1" x14ac:dyDescent="0.25">
      <c r="A1406" t="s">
        <v>47</v>
      </c>
      <c r="B1406" t="s">
        <v>54</v>
      </c>
      <c r="C1406">
        <v>2010</v>
      </c>
      <c r="D1406">
        <v>9</v>
      </c>
      <c r="E1406">
        <v>1</v>
      </c>
      <c r="F1406">
        <v>11.9</v>
      </c>
      <c r="G1406">
        <v>23.1</v>
      </c>
      <c r="I1406">
        <v>50</v>
      </c>
      <c r="J1406">
        <v>62</v>
      </c>
      <c r="K1406">
        <v>0</v>
      </c>
      <c r="L1406">
        <v>0.14410670929630301</v>
      </c>
      <c r="M1406">
        <v>75</v>
      </c>
      <c r="N1406">
        <v>0</v>
      </c>
      <c r="O1406">
        <v>6.1346532227666799</v>
      </c>
      <c r="P1406">
        <v>0.149489867257597</v>
      </c>
      <c r="Q1406">
        <v>52</v>
      </c>
      <c r="R1406">
        <v>30</v>
      </c>
      <c r="S1406">
        <v>0</v>
      </c>
      <c r="T1406">
        <v>0.79016623508582795</v>
      </c>
      <c r="U1406">
        <v>72</v>
      </c>
      <c r="V1406">
        <v>22</v>
      </c>
      <c r="W1406">
        <v>0</v>
      </c>
      <c r="X1406">
        <v>0.65444959632946997</v>
      </c>
      <c r="Y1406">
        <v>46</v>
      </c>
      <c r="Z1406">
        <v>73</v>
      </c>
      <c r="AA1406">
        <v>2.4408728274289899</v>
      </c>
      <c r="AB1406">
        <v>0.35119680699394001</v>
      </c>
      <c r="AC1406">
        <v>32</v>
      </c>
      <c r="AD1406">
        <v>35</v>
      </c>
      <c r="AE1406">
        <v>5.4922416797351401</v>
      </c>
      <c r="AF1406">
        <v>0.68501919126412203</v>
      </c>
      <c r="AH1406">
        <v>-9</v>
      </c>
      <c r="AJ1406">
        <v>-1</v>
      </c>
      <c r="AK1406">
        <v>1</v>
      </c>
      <c r="AL1406">
        <v>7.2</v>
      </c>
      <c r="AM1406">
        <v>-1.7999999999999901</v>
      </c>
      <c r="AO1406">
        <v>0</v>
      </c>
      <c r="AP1406">
        <v>0</v>
      </c>
      <c r="AQ1406">
        <v>7.2</v>
      </c>
      <c r="AR1406">
        <v>-1.7999999999999901</v>
      </c>
      <c r="AS1406">
        <v>-1</v>
      </c>
      <c r="AT1406">
        <v>1</v>
      </c>
      <c r="AV1406">
        <v>6</v>
      </c>
      <c r="AW1406">
        <v>-3</v>
      </c>
      <c r="AX1406">
        <v>-1</v>
      </c>
      <c r="AZ1406">
        <f t="shared" si="21"/>
        <v>0</v>
      </c>
    </row>
    <row r="1407" spans="1:52" hidden="1" x14ac:dyDescent="0.25">
      <c r="A1407" t="s">
        <v>49</v>
      </c>
      <c r="B1407" t="s">
        <v>61</v>
      </c>
      <c r="C1407">
        <v>2010</v>
      </c>
      <c r="D1407">
        <v>9</v>
      </c>
      <c r="E1407">
        <v>1</v>
      </c>
      <c r="F1407">
        <v>8.1999999999999993</v>
      </c>
      <c r="G1407">
        <v>-5.3</v>
      </c>
      <c r="I1407">
        <v>33</v>
      </c>
      <c r="J1407">
        <v>87</v>
      </c>
      <c r="K1407">
        <v>0</v>
      </c>
      <c r="L1407">
        <v>0.205085676626028</v>
      </c>
      <c r="M1407">
        <v>87</v>
      </c>
      <c r="N1407">
        <v>61</v>
      </c>
      <c r="O1407">
        <v>5.7773683451161402</v>
      </c>
      <c r="P1407">
        <v>-0.71830742508957601</v>
      </c>
      <c r="Q1407">
        <v>31</v>
      </c>
      <c r="R1407">
        <v>67</v>
      </c>
      <c r="S1407">
        <v>2.94643051771116</v>
      </c>
      <c r="T1407">
        <v>-0.61735216115957603</v>
      </c>
      <c r="U1407">
        <v>61</v>
      </c>
      <c r="V1407">
        <v>28</v>
      </c>
      <c r="W1407">
        <v>0</v>
      </c>
      <c r="X1407">
        <v>6.6531631715666395E-2</v>
      </c>
      <c r="Y1407">
        <v>40</v>
      </c>
      <c r="Z1407">
        <v>75</v>
      </c>
      <c r="AA1407">
        <v>-2.0483140826299402</v>
      </c>
      <c r="AB1407">
        <v>0.55427723151935804</v>
      </c>
      <c r="AC1407">
        <v>77</v>
      </c>
      <c r="AD1407">
        <v>45</v>
      </c>
      <c r="AE1407">
        <v>0</v>
      </c>
      <c r="AF1407">
        <v>4.40561578888677E-2</v>
      </c>
      <c r="AH1407">
        <v>-5</v>
      </c>
      <c r="AJ1407">
        <v>-1</v>
      </c>
      <c r="AK1407">
        <v>-1</v>
      </c>
      <c r="AL1407">
        <v>1.06</v>
      </c>
      <c r="AM1407">
        <v>-3.94</v>
      </c>
      <c r="AO1407">
        <v>0</v>
      </c>
      <c r="AP1407">
        <v>0</v>
      </c>
      <c r="AQ1407">
        <v>1.06</v>
      </c>
      <c r="AR1407">
        <v>-3.94</v>
      </c>
      <c r="AS1407">
        <v>-1</v>
      </c>
      <c r="AT1407">
        <v>-1</v>
      </c>
      <c r="AV1407">
        <v>16</v>
      </c>
      <c r="AW1407">
        <v>11</v>
      </c>
      <c r="AX1407">
        <v>1</v>
      </c>
      <c r="AZ1407">
        <f t="shared" si="21"/>
        <v>0</v>
      </c>
    </row>
    <row r="1408" spans="1:52" hidden="1" x14ac:dyDescent="0.25">
      <c r="A1408" t="s">
        <v>51</v>
      </c>
      <c r="B1408" t="s">
        <v>46</v>
      </c>
      <c r="C1408">
        <v>2010</v>
      </c>
      <c r="D1408">
        <v>9</v>
      </c>
      <c r="E1408">
        <v>1</v>
      </c>
      <c r="F1408">
        <v>-28.3</v>
      </c>
      <c r="G1408">
        <v>-13.8</v>
      </c>
      <c r="I1408">
        <v>28</v>
      </c>
      <c r="J1408">
        <v>0</v>
      </c>
      <c r="K1408">
        <v>0</v>
      </c>
      <c r="L1408">
        <v>-0.61236033286273694</v>
      </c>
      <c r="M1408">
        <v>54</v>
      </c>
      <c r="N1408">
        <v>28</v>
      </c>
      <c r="O1408">
        <v>2.72236047915312</v>
      </c>
      <c r="P1408">
        <v>0.45575424070820703</v>
      </c>
      <c r="Q1408">
        <v>31</v>
      </c>
      <c r="R1408">
        <v>77</v>
      </c>
      <c r="S1408">
        <v>0</v>
      </c>
      <c r="T1408">
        <v>-0.334819527906701</v>
      </c>
      <c r="U1408">
        <v>0</v>
      </c>
      <c r="V1408">
        <v>7</v>
      </c>
      <c r="W1408">
        <v>-7.9509253607103201</v>
      </c>
      <c r="X1408">
        <v>-0.27015802703991798</v>
      </c>
      <c r="Y1408">
        <v>14</v>
      </c>
      <c r="Z1408">
        <v>68</v>
      </c>
      <c r="AA1408">
        <v>-5.2307089099295903</v>
      </c>
      <c r="AB1408">
        <v>0.22453513242735201</v>
      </c>
      <c r="AC1408">
        <v>85</v>
      </c>
      <c r="AD1408">
        <v>25</v>
      </c>
      <c r="AE1408">
        <v>0</v>
      </c>
      <c r="AF1408">
        <v>0.15990312756967001</v>
      </c>
      <c r="AH1408">
        <v>3</v>
      </c>
      <c r="AJ1408">
        <v>1</v>
      </c>
      <c r="AK1408">
        <v>0</v>
      </c>
      <c r="AL1408">
        <v>-0.83</v>
      </c>
      <c r="AM1408">
        <v>2.17</v>
      </c>
      <c r="AO1408">
        <v>0</v>
      </c>
      <c r="AP1408">
        <v>0</v>
      </c>
      <c r="AQ1408">
        <v>-0.83</v>
      </c>
      <c r="AR1408">
        <v>2.17</v>
      </c>
      <c r="AS1408">
        <v>1</v>
      </c>
      <c r="AT1408">
        <v>0</v>
      </c>
      <c r="AV1408">
        <v>-3</v>
      </c>
      <c r="AW1408">
        <v>0</v>
      </c>
      <c r="AX1408">
        <v>0</v>
      </c>
      <c r="AZ1408">
        <f t="shared" si="21"/>
        <v>0</v>
      </c>
    </row>
    <row r="1409" spans="1:52" hidden="1" x14ac:dyDescent="0.25">
      <c r="A1409" t="s">
        <v>50</v>
      </c>
      <c r="B1409" t="s">
        <v>63</v>
      </c>
      <c r="C1409">
        <v>2010</v>
      </c>
      <c r="D1409">
        <v>9</v>
      </c>
      <c r="E1409">
        <v>1</v>
      </c>
      <c r="F1409">
        <v>-37.200000000000003</v>
      </c>
      <c r="G1409">
        <v>-43.6</v>
      </c>
      <c r="I1409">
        <v>28</v>
      </c>
      <c r="J1409">
        <v>82</v>
      </c>
      <c r="K1409">
        <v>0.72492413793103805</v>
      </c>
      <c r="L1409">
        <v>-0.499184336641951</v>
      </c>
      <c r="M1409">
        <v>42</v>
      </c>
      <c r="N1409">
        <v>40</v>
      </c>
      <c r="O1409">
        <v>-1.8664549180327801</v>
      </c>
      <c r="P1409">
        <v>-0.39795520842551801</v>
      </c>
      <c r="Q1409">
        <v>4</v>
      </c>
      <c r="R1409">
        <v>62</v>
      </c>
      <c r="S1409">
        <v>0</v>
      </c>
      <c r="T1409">
        <v>-0.11835367425046001</v>
      </c>
      <c r="U1409">
        <v>54</v>
      </c>
      <c r="V1409">
        <v>4</v>
      </c>
      <c r="W1409">
        <v>0</v>
      </c>
      <c r="X1409">
        <v>9.8060012576806396E-2</v>
      </c>
      <c r="Y1409">
        <v>1</v>
      </c>
      <c r="Z1409">
        <v>99</v>
      </c>
      <c r="AA1409">
        <v>0</v>
      </c>
      <c r="AB1409">
        <v>-0.44063031291436999</v>
      </c>
      <c r="AC1409">
        <v>95</v>
      </c>
      <c r="AD1409">
        <v>77</v>
      </c>
      <c r="AE1409">
        <v>6.47873104145601</v>
      </c>
      <c r="AF1409">
        <v>-0.62830341460865102</v>
      </c>
      <c r="AH1409">
        <v>6.5</v>
      </c>
      <c r="AJ1409">
        <v>-1</v>
      </c>
      <c r="AK1409">
        <v>1</v>
      </c>
      <c r="AL1409">
        <v>-7.65</v>
      </c>
      <c r="AM1409">
        <v>-1.1499999999999999</v>
      </c>
      <c r="AO1409">
        <v>0</v>
      </c>
      <c r="AP1409">
        <v>0</v>
      </c>
      <c r="AQ1409">
        <v>-7.65</v>
      </c>
      <c r="AR1409">
        <v>-1.1499999999999999</v>
      </c>
      <c r="AS1409">
        <v>-1</v>
      </c>
      <c r="AT1409">
        <v>1</v>
      </c>
      <c r="AV1409">
        <v>-31</v>
      </c>
      <c r="AW1409">
        <v>-24.5</v>
      </c>
      <c r="AX1409">
        <v>-1</v>
      </c>
      <c r="AZ1409">
        <f t="shared" si="21"/>
        <v>0</v>
      </c>
    </row>
    <row r="1410" spans="1:52" hidden="1" x14ac:dyDescent="0.25">
      <c r="A1410" t="s">
        <v>46</v>
      </c>
      <c r="B1410" t="s">
        <v>51</v>
      </c>
      <c r="C1410">
        <v>2010</v>
      </c>
      <c r="D1410">
        <v>9</v>
      </c>
      <c r="E1410">
        <v>0</v>
      </c>
      <c r="F1410">
        <v>-14.5</v>
      </c>
      <c r="G1410">
        <v>13.8</v>
      </c>
      <c r="I1410">
        <v>28</v>
      </c>
      <c r="J1410">
        <v>54</v>
      </c>
      <c r="K1410">
        <v>0</v>
      </c>
      <c r="L1410">
        <v>-0.13414498304758901</v>
      </c>
      <c r="M1410">
        <v>0</v>
      </c>
      <c r="N1410">
        <v>28</v>
      </c>
      <c r="O1410">
        <v>11.732733574442401</v>
      </c>
      <c r="P1410">
        <v>0.69581365653379101</v>
      </c>
      <c r="Q1410">
        <v>7</v>
      </c>
      <c r="R1410">
        <v>0</v>
      </c>
      <c r="S1410">
        <v>0</v>
      </c>
      <c r="T1410">
        <v>0.674216871477055</v>
      </c>
      <c r="U1410">
        <v>77</v>
      </c>
      <c r="V1410">
        <v>31</v>
      </c>
      <c r="W1410">
        <v>0.56418912332010596</v>
      </c>
      <c r="X1410">
        <v>0.57311050341090997</v>
      </c>
      <c r="Y1410">
        <v>25</v>
      </c>
      <c r="Z1410">
        <v>85</v>
      </c>
      <c r="AA1410">
        <v>6.0270365768810299</v>
      </c>
      <c r="AB1410">
        <v>-0.58364375965175497</v>
      </c>
      <c r="AC1410">
        <v>68</v>
      </c>
      <c r="AD1410">
        <v>14</v>
      </c>
      <c r="AE1410">
        <v>0</v>
      </c>
      <c r="AF1410">
        <v>4.8117971393122398E-2</v>
      </c>
      <c r="AH1410">
        <v>-3</v>
      </c>
      <c r="AJ1410">
        <v>-1</v>
      </c>
      <c r="AK1410">
        <v>0</v>
      </c>
      <c r="AL1410">
        <v>0.83</v>
      </c>
      <c r="AM1410">
        <v>-2.17</v>
      </c>
      <c r="AO1410">
        <v>0</v>
      </c>
      <c r="AP1410">
        <v>0</v>
      </c>
      <c r="AQ1410">
        <v>0.83</v>
      </c>
      <c r="AR1410">
        <v>-2.17</v>
      </c>
      <c r="AS1410">
        <v>-1</v>
      </c>
      <c r="AT1410">
        <v>0</v>
      </c>
      <c r="AV1410">
        <v>3</v>
      </c>
      <c r="AW1410">
        <v>0</v>
      </c>
      <c r="AX1410">
        <v>0</v>
      </c>
      <c r="AZ1410">
        <f t="shared" si="21"/>
        <v>0</v>
      </c>
    </row>
    <row r="1411" spans="1:52" hidden="1" x14ac:dyDescent="0.25">
      <c r="A1411" t="s">
        <v>53</v>
      </c>
      <c r="B1411" t="s">
        <v>60</v>
      </c>
      <c r="C1411">
        <v>2010</v>
      </c>
      <c r="D1411">
        <v>9</v>
      </c>
      <c r="E1411">
        <v>1</v>
      </c>
      <c r="F1411">
        <v>-7.3</v>
      </c>
      <c r="G1411">
        <v>-33.200000000000003</v>
      </c>
      <c r="I1411">
        <v>0</v>
      </c>
      <c r="J1411">
        <v>67</v>
      </c>
      <c r="K1411">
        <v>0</v>
      </c>
      <c r="L1411">
        <v>0.36207241311224603</v>
      </c>
      <c r="M1411">
        <v>87</v>
      </c>
      <c r="N1411">
        <v>78</v>
      </c>
      <c r="O1411">
        <v>0</v>
      </c>
      <c r="P1411">
        <v>2.3342149426654399E-2</v>
      </c>
      <c r="Q1411">
        <v>18</v>
      </c>
      <c r="R1411">
        <v>100</v>
      </c>
      <c r="S1411">
        <v>0</v>
      </c>
      <c r="T1411">
        <v>-0.22042433893701699</v>
      </c>
      <c r="U1411">
        <v>52</v>
      </c>
      <c r="V1411">
        <v>33</v>
      </c>
      <c r="W1411">
        <v>0</v>
      </c>
      <c r="X1411">
        <v>0.33811800409505799</v>
      </c>
      <c r="Y1411">
        <v>60</v>
      </c>
      <c r="Z1411">
        <v>46</v>
      </c>
      <c r="AA1411">
        <v>-1.4041250852290299</v>
      </c>
      <c r="AB1411">
        <v>-0.34998802363862602</v>
      </c>
      <c r="AC1411">
        <v>64</v>
      </c>
      <c r="AD1411">
        <v>11</v>
      </c>
      <c r="AE1411">
        <v>0</v>
      </c>
      <c r="AF1411">
        <v>0.58592394678568005</v>
      </c>
      <c r="AH1411">
        <v>5.5</v>
      </c>
      <c r="AJ1411">
        <v>1</v>
      </c>
      <c r="AK1411">
        <v>-1</v>
      </c>
      <c r="AL1411">
        <v>-5.24</v>
      </c>
      <c r="AM1411">
        <v>0.25999999999999901</v>
      </c>
      <c r="AO1411">
        <v>0</v>
      </c>
      <c r="AP1411">
        <v>0</v>
      </c>
      <c r="AQ1411">
        <v>-5.24</v>
      </c>
      <c r="AR1411">
        <v>0.25999999999999901</v>
      </c>
      <c r="AS1411">
        <v>1</v>
      </c>
      <c r="AT1411">
        <v>-1</v>
      </c>
      <c r="AV1411">
        <v>-6</v>
      </c>
      <c r="AW1411">
        <v>-0.5</v>
      </c>
      <c r="AX1411">
        <v>-1</v>
      </c>
      <c r="AZ1411">
        <f t="shared" si="21"/>
        <v>0</v>
      </c>
    </row>
    <row r="1412" spans="1:52" hidden="1" x14ac:dyDescent="0.25">
      <c r="A1412" t="s">
        <v>72</v>
      </c>
      <c r="B1412" t="s">
        <v>71</v>
      </c>
      <c r="C1412">
        <v>2010</v>
      </c>
      <c r="D1412">
        <v>9</v>
      </c>
      <c r="E1412">
        <v>1</v>
      </c>
      <c r="F1412">
        <v>-3.5</v>
      </c>
      <c r="G1412">
        <v>-30.2</v>
      </c>
      <c r="I1412">
        <v>39</v>
      </c>
      <c r="J1412">
        <v>79</v>
      </c>
      <c r="K1412">
        <v>0</v>
      </c>
      <c r="L1412">
        <v>-0.47118519199122699</v>
      </c>
      <c r="M1412">
        <v>71</v>
      </c>
      <c r="N1412">
        <v>39</v>
      </c>
      <c r="O1412">
        <v>0.33569638946886199</v>
      </c>
      <c r="P1412">
        <v>0.31716974282270199</v>
      </c>
      <c r="Q1412">
        <v>19</v>
      </c>
      <c r="R1412">
        <v>67</v>
      </c>
      <c r="S1412">
        <v>0</v>
      </c>
      <c r="T1412">
        <v>0.51128126235956695</v>
      </c>
      <c r="U1412">
        <v>60</v>
      </c>
      <c r="V1412">
        <v>29</v>
      </c>
      <c r="W1412">
        <v>0.85054716981132095</v>
      </c>
      <c r="X1412">
        <v>0.27563279315835998</v>
      </c>
      <c r="Y1412">
        <v>18</v>
      </c>
      <c r="Z1412">
        <v>14</v>
      </c>
      <c r="AA1412">
        <v>-16.618213785046699</v>
      </c>
      <c r="AB1412">
        <v>-0.84570136440703403</v>
      </c>
      <c r="AC1412">
        <v>45</v>
      </c>
      <c r="AD1412">
        <v>35</v>
      </c>
      <c r="AE1412">
        <v>-0.70703773584905205</v>
      </c>
      <c r="AF1412">
        <v>-0.51559875472636096</v>
      </c>
      <c r="AH1412">
        <v>4</v>
      </c>
      <c r="AJ1412">
        <v>-1</v>
      </c>
      <c r="AK1412">
        <v>-1</v>
      </c>
      <c r="AL1412">
        <v>-4.55</v>
      </c>
      <c r="AM1412">
        <v>-0.54999999999999905</v>
      </c>
      <c r="AO1412">
        <v>0</v>
      </c>
      <c r="AP1412">
        <v>0</v>
      </c>
      <c r="AQ1412">
        <v>-4.55</v>
      </c>
      <c r="AR1412">
        <v>-0.54999999999999905</v>
      </c>
      <c r="AS1412">
        <v>-1</v>
      </c>
      <c r="AT1412">
        <v>-1</v>
      </c>
      <c r="AV1412">
        <v>20</v>
      </c>
      <c r="AW1412">
        <v>24</v>
      </c>
      <c r="AX1412">
        <v>1</v>
      </c>
      <c r="AZ1412">
        <f t="shared" ref="AZ1412:AZ1475" si="22">IF(AO1412=0,0,1)</f>
        <v>0</v>
      </c>
    </row>
    <row r="1413" spans="1:52" hidden="1" x14ac:dyDescent="0.25">
      <c r="A1413" t="s">
        <v>55</v>
      </c>
      <c r="B1413" t="s">
        <v>73</v>
      </c>
      <c r="C1413">
        <v>2010</v>
      </c>
      <c r="D1413">
        <v>9</v>
      </c>
      <c r="E1413">
        <v>0</v>
      </c>
      <c r="F1413">
        <v>-15.8</v>
      </c>
      <c r="G1413">
        <v>-29.6</v>
      </c>
      <c r="I1413">
        <v>56</v>
      </c>
      <c r="J1413">
        <v>71</v>
      </c>
      <c r="K1413">
        <v>1.46422250780245</v>
      </c>
      <c r="L1413">
        <v>-0.25845948824818799</v>
      </c>
      <c r="M1413">
        <v>79</v>
      </c>
      <c r="N1413">
        <v>83</v>
      </c>
      <c r="O1413">
        <v>0</v>
      </c>
      <c r="P1413">
        <v>-2.91202601044428E-2</v>
      </c>
      <c r="Q1413">
        <v>0</v>
      </c>
      <c r="R1413">
        <v>50</v>
      </c>
      <c r="S1413">
        <v>0</v>
      </c>
      <c r="T1413">
        <v>-0.46916648057334598</v>
      </c>
      <c r="U1413">
        <v>51</v>
      </c>
      <c r="V1413">
        <v>15</v>
      </c>
      <c r="W1413">
        <v>-5.4109487796493596</v>
      </c>
      <c r="X1413">
        <v>-0.18225585301376701</v>
      </c>
      <c r="Y1413">
        <v>90</v>
      </c>
      <c r="Z1413">
        <v>67</v>
      </c>
      <c r="AA1413">
        <v>-3.05889800908137</v>
      </c>
      <c r="AB1413">
        <v>0.31438455788922898</v>
      </c>
      <c r="AC1413">
        <v>77</v>
      </c>
      <c r="AD1413">
        <v>49</v>
      </c>
      <c r="AE1413">
        <v>0</v>
      </c>
      <c r="AF1413">
        <v>-0.594432520937762</v>
      </c>
      <c r="AH1413">
        <v>7</v>
      </c>
      <c r="AJ1413">
        <v>-1</v>
      </c>
      <c r="AK1413">
        <v>1</v>
      </c>
      <c r="AL1413">
        <v>-8.56</v>
      </c>
      <c r="AM1413">
        <v>-1.56</v>
      </c>
      <c r="AO1413">
        <v>0</v>
      </c>
      <c r="AP1413">
        <v>0</v>
      </c>
      <c r="AQ1413">
        <v>-8.56</v>
      </c>
      <c r="AR1413">
        <v>-1.56</v>
      </c>
      <c r="AS1413">
        <v>-1</v>
      </c>
      <c r="AT1413">
        <v>1</v>
      </c>
      <c r="AV1413">
        <v>-38</v>
      </c>
      <c r="AW1413">
        <v>-31</v>
      </c>
      <c r="AX1413">
        <v>-1</v>
      </c>
      <c r="AZ1413">
        <f t="shared" si="22"/>
        <v>0</v>
      </c>
    </row>
    <row r="1414" spans="1:52" hidden="1" x14ac:dyDescent="0.25">
      <c r="A1414" t="s">
        <v>52</v>
      </c>
      <c r="B1414" t="s">
        <v>62</v>
      </c>
      <c r="C1414">
        <v>2010</v>
      </c>
      <c r="D1414">
        <v>9</v>
      </c>
      <c r="E1414">
        <v>1</v>
      </c>
      <c r="F1414">
        <v>-4.3</v>
      </c>
      <c r="G1414">
        <v>-18.7</v>
      </c>
      <c r="I1414">
        <v>95</v>
      </c>
      <c r="J1414">
        <v>83</v>
      </c>
      <c r="K1414">
        <v>0</v>
      </c>
      <c r="L1414">
        <v>0.41642418571137402</v>
      </c>
      <c r="M1414">
        <v>79</v>
      </c>
      <c r="N1414">
        <v>50</v>
      </c>
      <c r="O1414">
        <v>3.29236006862534</v>
      </c>
      <c r="P1414">
        <v>-0.41615322783810399</v>
      </c>
      <c r="Q1414">
        <v>1</v>
      </c>
      <c r="R1414">
        <v>77</v>
      </c>
      <c r="S1414">
        <v>0</v>
      </c>
      <c r="T1414">
        <v>0.28880937921991801</v>
      </c>
      <c r="U1414">
        <v>45</v>
      </c>
      <c r="V1414">
        <v>66</v>
      </c>
      <c r="W1414">
        <v>0</v>
      </c>
      <c r="X1414">
        <v>0.218437501257429</v>
      </c>
      <c r="Y1414">
        <v>57</v>
      </c>
      <c r="Z1414">
        <v>66</v>
      </c>
      <c r="AA1414">
        <v>5.63667911158519</v>
      </c>
      <c r="AB1414">
        <v>0.33507227382058002</v>
      </c>
      <c r="AC1414">
        <v>65</v>
      </c>
      <c r="AD1414">
        <v>13</v>
      </c>
      <c r="AE1414">
        <v>0</v>
      </c>
      <c r="AF1414">
        <v>3.2727027858293498E-2</v>
      </c>
      <c r="AH1414">
        <v>5.5</v>
      </c>
      <c r="AJ1414">
        <v>1</v>
      </c>
      <c r="AK1414">
        <v>1</v>
      </c>
      <c r="AL1414">
        <v>-1.94</v>
      </c>
      <c r="AM1414">
        <v>3.56</v>
      </c>
      <c r="AO1414">
        <v>0</v>
      </c>
      <c r="AP1414">
        <v>0</v>
      </c>
      <c r="AQ1414">
        <v>-1.94</v>
      </c>
      <c r="AR1414">
        <v>3.56</v>
      </c>
      <c r="AS1414">
        <v>1</v>
      </c>
      <c r="AT1414">
        <v>1</v>
      </c>
      <c r="AV1414">
        <v>-3</v>
      </c>
      <c r="AW1414">
        <v>2.5</v>
      </c>
      <c r="AX1414">
        <v>1</v>
      </c>
      <c r="AZ1414">
        <f t="shared" si="22"/>
        <v>0</v>
      </c>
    </row>
    <row r="1415" spans="1:52" hidden="1" x14ac:dyDescent="0.25">
      <c r="A1415" t="s">
        <v>73</v>
      </c>
      <c r="B1415" t="s">
        <v>55</v>
      </c>
      <c r="C1415">
        <v>2010</v>
      </c>
      <c r="D1415">
        <v>9</v>
      </c>
      <c r="E1415">
        <v>1</v>
      </c>
      <c r="F1415">
        <v>13.8</v>
      </c>
      <c r="G1415">
        <v>29.6</v>
      </c>
      <c r="I1415">
        <v>83</v>
      </c>
      <c r="J1415">
        <v>79</v>
      </c>
      <c r="K1415">
        <v>2.0526428460623598</v>
      </c>
      <c r="L1415">
        <v>-0.26041118709671901</v>
      </c>
      <c r="M1415">
        <v>71</v>
      </c>
      <c r="N1415">
        <v>56</v>
      </c>
      <c r="O1415">
        <v>-0.15729032590228201</v>
      </c>
      <c r="P1415">
        <v>0.21241036526263499</v>
      </c>
      <c r="Q1415">
        <v>15</v>
      </c>
      <c r="R1415">
        <v>51</v>
      </c>
      <c r="S1415">
        <v>1.31325683561733</v>
      </c>
      <c r="T1415">
        <v>0.55672663280356005</v>
      </c>
      <c r="U1415">
        <v>50</v>
      </c>
      <c r="V1415">
        <v>0</v>
      </c>
      <c r="W1415">
        <v>-6.3184680292518198</v>
      </c>
      <c r="X1415">
        <v>-0.56411178053398403</v>
      </c>
      <c r="Y1415">
        <v>49</v>
      </c>
      <c r="Z1415">
        <v>77</v>
      </c>
      <c r="AA1415">
        <v>2.6480911449886499</v>
      </c>
      <c r="AB1415">
        <v>-0.397127961972921</v>
      </c>
      <c r="AC1415">
        <v>67</v>
      </c>
      <c r="AD1415">
        <v>90</v>
      </c>
      <c r="AE1415">
        <v>0</v>
      </c>
      <c r="AF1415">
        <v>0.69767914400165698</v>
      </c>
      <c r="AH1415">
        <v>-7</v>
      </c>
      <c r="AJ1415">
        <v>1</v>
      </c>
      <c r="AK1415">
        <v>1</v>
      </c>
      <c r="AL1415">
        <v>8.56</v>
      </c>
      <c r="AM1415">
        <v>1.56</v>
      </c>
      <c r="AO1415">
        <v>0</v>
      </c>
      <c r="AP1415">
        <v>0</v>
      </c>
      <c r="AQ1415">
        <v>8.56</v>
      </c>
      <c r="AR1415">
        <v>1.56</v>
      </c>
      <c r="AS1415">
        <v>1</v>
      </c>
      <c r="AT1415">
        <v>1</v>
      </c>
      <c r="AV1415">
        <v>38</v>
      </c>
      <c r="AW1415">
        <v>31</v>
      </c>
      <c r="AX1415">
        <v>1</v>
      </c>
      <c r="AZ1415">
        <f t="shared" si="22"/>
        <v>0</v>
      </c>
    </row>
    <row r="1416" spans="1:52" x14ac:dyDescent="0.25">
      <c r="A1416" t="s">
        <v>56</v>
      </c>
      <c r="B1416" t="s">
        <v>65</v>
      </c>
      <c r="C1416">
        <v>2010</v>
      </c>
      <c r="D1416">
        <v>9</v>
      </c>
      <c r="E1416">
        <v>1</v>
      </c>
      <c r="F1416">
        <v>2.6</v>
      </c>
      <c r="G1416">
        <v>-14.4</v>
      </c>
      <c r="I1416">
        <v>28</v>
      </c>
      <c r="J1416">
        <v>53</v>
      </c>
      <c r="K1416">
        <v>-1.2763965087281799</v>
      </c>
      <c r="L1416">
        <v>0.32125688920234002</v>
      </c>
      <c r="M1416">
        <v>50</v>
      </c>
      <c r="N1416">
        <v>88</v>
      </c>
      <c r="O1416">
        <v>-9.1814350700120997</v>
      </c>
      <c r="P1416">
        <v>0.28366292638628499</v>
      </c>
      <c r="Q1416">
        <v>50</v>
      </c>
      <c r="R1416">
        <v>81</v>
      </c>
      <c r="S1416">
        <v>0</v>
      </c>
      <c r="T1416">
        <v>0.20004509026894199</v>
      </c>
      <c r="U1416">
        <v>65</v>
      </c>
      <c r="V1416">
        <v>28</v>
      </c>
      <c r="W1416">
        <v>-8.8066056087580495</v>
      </c>
      <c r="X1416">
        <v>-0.57703402647562296</v>
      </c>
      <c r="Y1416">
        <v>44</v>
      </c>
      <c r="Z1416">
        <v>100</v>
      </c>
      <c r="AA1416">
        <v>-11.236938093936899</v>
      </c>
      <c r="AB1416">
        <v>0.47875123145897303</v>
      </c>
      <c r="AC1416">
        <v>0</v>
      </c>
      <c r="AD1416">
        <v>100</v>
      </c>
      <c r="AE1416">
        <v>-17.400430654790998</v>
      </c>
      <c r="AF1416">
        <v>0.70486177855898002</v>
      </c>
      <c r="AH1416">
        <v>3</v>
      </c>
      <c r="AJ1416">
        <v>1</v>
      </c>
      <c r="AK1416">
        <v>-1</v>
      </c>
      <c r="AL1416">
        <v>-0.97</v>
      </c>
      <c r="AM1416">
        <v>2.0299999999999998</v>
      </c>
      <c r="AO1416">
        <v>-22.726307543333199</v>
      </c>
      <c r="AP1416">
        <v>-2.25870926381825</v>
      </c>
      <c r="AQ1416">
        <v>-3.2287092638182502</v>
      </c>
      <c r="AR1416">
        <v>-0.22870926381825399</v>
      </c>
      <c r="AS1416">
        <v>-1</v>
      </c>
      <c r="AT1416">
        <v>1</v>
      </c>
      <c r="AV1416">
        <v>-6</v>
      </c>
      <c r="AW1416">
        <v>-3</v>
      </c>
      <c r="AX1416">
        <v>-1</v>
      </c>
      <c r="AZ1416">
        <f t="shared" si="22"/>
        <v>1</v>
      </c>
    </row>
    <row r="1417" spans="1:52" x14ac:dyDescent="0.25">
      <c r="A1417" t="s">
        <v>75</v>
      </c>
      <c r="B1417" t="s">
        <v>64</v>
      </c>
      <c r="C1417">
        <v>2010</v>
      </c>
      <c r="D1417">
        <v>9</v>
      </c>
      <c r="E1417">
        <v>0</v>
      </c>
      <c r="F1417">
        <v>15.5</v>
      </c>
      <c r="G1417">
        <v>-12</v>
      </c>
      <c r="I1417">
        <v>44</v>
      </c>
      <c r="J1417">
        <v>42</v>
      </c>
      <c r="K1417">
        <v>1.6860127224741199</v>
      </c>
      <c r="L1417">
        <v>-0.55912609064445395</v>
      </c>
      <c r="M1417">
        <v>100</v>
      </c>
      <c r="N1417">
        <v>83</v>
      </c>
      <c r="O1417">
        <v>15.387958630044</v>
      </c>
      <c r="P1417">
        <v>-0.64294692890099803</v>
      </c>
      <c r="Q1417">
        <v>14</v>
      </c>
      <c r="R1417">
        <v>61</v>
      </c>
      <c r="S1417">
        <v>8.50070069204153</v>
      </c>
      <c r="T1417">
        <v>-0.55599079967734399</v>
      </c>
      <c r="U1417">
        <v>43</v>
      </c>
      <c r="V1417">
        <v>44</v>
      </c>
      <c r="W1417">
        <v>6.49685808425511</v>
      </c>
      <c r="X1417">
        <v>-0.21400546245353999</v>
      </c>
      <c r="Y1417">
        <v>94</v>
      </c>
      <c r="Z1417">
        <v>76</v>
      </c>
      <c r="AA1417">
        <v>12.781118142944401</v>
      </c>
      <c r="AB1417">
        <v>-0.61992510000884804</v>
      </c>
      <c r="AC1417">
        <v>78</v>
      </c>
      <c r="AD1417">
        <v>52</v>
      </c>
      <c r="AE1417">
        <v>7.7484382566586003</v>
      </c>
      <c r="AF1417">
        <v>-0.23472405068593899</v>
      </c>
      <c r="AH1417">
        <v>3</v>
      </c>
      <c r="AJ1417">
        <v>-1</v>
      </c>
      <c r="AK1417">
        <v>-1</v>
      </c>
      <c r="AL1417">
        <v>-4.83</v>
      </c>
      <c r="AM1417">
        <v>-1.83</v>
      </c>
      <c r="AO1417">
        <v>22.5432880618181</v>
      </c>
      <c r="AP1417">
        <v>2.24051942820289</v>
      </c>
      <c r="AQ1417">
        <v>-2.5894805717970999</v>
      </c>
      <c r="AR1417">
        <v>0.410519428202891</v>
      </c>
      <c r="AS1417">
        <v>1</v>
      </c>
      <c r="AT1417">
        <v>1</v>
      </c>
      <c r="AV1417">
        <v>-2</v>
      </c>
      <c r="AW1417">
        <v>1</v>
      </c>
      <c r="AX1417">
        <v>1</v>
      </c>
      <c r="AZ1417">
        <f t="shared" si="22"/>
        <v>1</v>
      </c>
    </row>
    <row r="1418" spans="1:52" hidden="1" x14ac:dyDescent="0.25">
      <c r="A1418" t="s">
        <v>59</v>
      </c>
      <c r="B1418" t="s">
        <v>58</v>
      </c>
      <c r="C1418">
        <v>2010</v>
      </c>
      <c r="D1418">
        <v>9</v>
      </c>
      <c r="E1418">
        <v>0</v>
      </c>
      <c r="F1418">
        <v>29.2</v>
      </c>
      <c r="G1418">
        <v>38.299999999999997</v>
      </c>
      <c r="I1418">
        <v>50</v>
      </c>
      <c r="J1418">
        <v>49</v>
      </c>
      <c r="K1418">
        <v>0.87971530249110497</v>
      </c>
      <c r="L1418">
        <v>0.41764174860930098</v>
      </c>
      <c r="M1418">
        <v>96</v>
      </c>
      <c r="N1418">
        <v>83</v>
      </c>
      <c r="O1418">
        <v>0</v>
      </c>
      <c r="P1418">
        <v>-8.6865780974941895E-2</v>
      </c>
      <c r="Q1418">
        <v>100</v>
      </c>
      <c r="R1418">
        <v>47</v>
      </c>
      <c r="S1418">
        <v>-1.91605925759026</v>
      </c>
      <c r="T1418">
        <v>-0.403568166620276</v>
      </c>
      <c r="U1418">
        <v>71</v>
      </c>
      <c r="V1418">
        <v>80</v>
      </c>
      <c r="W1418">
        <v>0</v>
      </c>
      <c r="X1418">
        <v>-0.23269821159103701</v>
      </c>
      <c r="Y1418">
        <v>0</v>
      </c>
      <c r="Z1418">
        <v>95</v>
      </c>
      <c r="AA1418">
        <v>-4.7859076372889504</v>
      </c>
      <c r="AB1418">
        <v>0.185542495995241</v>
      </c>
      <c r="AC1418">
        <v>52</v>
      </c>
      <c r="AD1418">
        <v>22</v>
      </c>
      <c r="AE1418">
        <v>-0.64397301456640599</v>
      </c>
      <c r="AF1418">
        <v>0.30310184408235102</v>
      </c>
      <c r="AH1418">
        <v>0</v>
      </c>
      <c r="AJ1418">
        <v>1</v>
      </c>
      <c r="AK1418">
        <v>-1</v>
      </c>
      <c r="AL1418">
        <v>6.42</v>
      </c>
      <c r="AM1418">
        <v>6.42</v>
      </c>
      <c r="AO1418">
        <v>0</v>
      </c>
      <c r="AP1418">
        <v>0</v>
      </c>
      <c r="AQ1418">
        <v>6.42</v>
      </c>
      <c r="AR1418">
        <v>6.42</v>
      </c>
      <c r="AS1418">
        <v>1</v>
      </c>
      <c r="AT1418">
        <v>-1</v>
      </c>
      <c r="AV1418">
        <v>-3</v>
      </c>
      <c r="AW1418">
        <v>-3</v>
      </c>
      <c r="AX1418">
        <v>-1</v>
      </c>
      <c r="AZ1418">
        <f t="shared" si="22"/>
        <v>0</v>
      </c>
    </row>
    <row r="1419" spans="1:52" hidden="1" x14ac:dyDescent="0.25">
      <c r="A1419" t="s">
        <v>61</v>
      </c>
      <c r="B1419" t="s">
        <v>49</v>
      </c>
      <c r="C1419">
        <v>2010</v>
      </c>
      <c r="D1419">
        <v>9</v>
      </c>
      <c r="E1419">
        <v>0</v>
      </c>
      <c r="F1419">
        <v>13.5</v>
      </c>
      <c r="G1419">
        <v>5.3</v>
      </c>
      <c r="I1419">
        <v>61</v>
      </c>
      <c r="J1419">
        <v>87</v>
      </c>
      <c r="K1419">
        <v>0</v>
      </c>
      <c r="L1419">
        <v>0.26140217796881599</v>
      </c>
      <c r="M1419">
        <v>87</v>
      </c>
      <c r="N1419">
        <v>33</v>
      </c>
      <c r="O1419">
        <v>0</v>
      </c>
      <c r="P1419">
        <v>6.2352010961341103E-2</v>
      </c>
      <c r="Q1419">
        <v>28</v>
      </c>
      <c r="R1419">
        <v>61</v>
      </c>
      <c r="S1419">
        <v>-2.7948933227973098</v>
      </c>
      <c r="T1419">
        <v>0.22267280905846101</v>
      </c>
      <c r="U1419">
        <v>67</v>
      </c>
      <c r="V1419">
        <v>31</v>
      </c>
      <c r="W1419">
        <v>-3.2620607988688501</v>
      </c>
      <c r="X1419">
        <v>0.26766817951764499</v>
      </c>
      <c r="Y1419">
        <v>45</v>
      </c>
      <c r="Z1419">
        <v>77</v>
      </c>
      <c r="AA1419">
        <v>6.7522489098577196</v>
      </c>
      <c r="AB1419">
        <v>-0.83062430510832397</v>
      </c>
      <c r="AC1419">
        <v>75</v>
      </c>
      <c r="AD1419">
        <v>40</v>
      </c>
      <c r="AE1419">
        <v>0</v>
      </c>
      <c r="AF1419">
        <v>-0.27433849131177201</v>
      </c>
      <c r="AH1419">
        <v>5</v>
      </c>
      <c r="AJ1419">
        <v>1</v>
      </c>
      <c r="AK1419">
        <v>-1</v>
      </c>
      <c r="AL1419">
        <v>-1.06</v>
      </c>
      <c r="AM1419">
        <v>3.94</v>
      </c>
      <c r="AO1419">
        <v>0</v>
      </c>
      <c r="AP1419">
        <v>0</v>
      </c>
      <c r="AQ1419">
        <v>-1.06</v>
      </c>
      <c r="AR1419">
        <v>3.94</v>
      </c>
      <c r="AS1419">
        <v>1</v>
      </c>
      <c r="AT1419">
        <v>-1</v>
      </c>
      <c r="AV1419">
        <v>-16</v>
      </c>
      <c r="AW1419">
        <v>-11</v>
      </c>
      <c r="AX1419">
        <v>-1</v>
      </c>
      <c r="AZ1419">
        <f t="shared" si="22"/>
        <v>0</v>
      </c>
    </row>
    <row r="1420" spans="1:52" hidden="1" x14ac:dyDescent="0.25">
      <c r="A1420" t="s">
        <v>76</v>
      </c>
      <c r="B1420" t="s">
        <v>45</v>
      </c>
      <c r="C1420">
        <v>2010</v>
      </c>
      <c r="D1420">
        <v>9</v>
      </c>
      <c r="E1420">
        <v>1</v>
      </c>
      <c r="F1420">
        <v>-4.3</v>
      </c>
      <c r="G1420">
        <v>33.6</v>
      </c>
      <c r="I1420">
        <v>0</v>
      </c>
      <c r="J1420">
        <v>38</v>
      </c>
      <c r="K1420">
        <v>0</v>
      </c>
      <c r="L1420">
        <v>0.34001916422304301</v>
      </c>
      <c r="M1420">
        <v>67</v>
      </c>
      <c r="N1420">
        <v>50</v>
      </c>
      <c r="O1420">
        <v>-2.1084596871239398</v>
      </c>
      <c r="P1420">
        <v>-0.84366465399197799</v>
      </c>
      <c r="Q1420">
        <v>49</v>
      </c>
      <c r="R1420">
        <v>35</v>
      </c>
      <c r="S1420">
        <v>0</v>
      </c>
      <c r="T1420">
        <v>0.71559125832750103</v>
      </c>
      <c r="U1420">
        <v>66</v>
      </c>
      <c r="V1420">
        <v>11</v>
      </c>
      <c r="W1420">
        <v>2.5287322136041501</v>
      </c>
      <c r="X1420">
        <v>0.55068669733947895</v>
      </c>
      <c r="Y1420">
        <v>22</v>
      </c>
      <c r="Z1420">
        <v>56</v>
      </c>
      <c r="AA1420">
        <v>0</v>
      </c>
      <c r="AB1420">
        <v>-6.5417554092149999E-2</v>
      </c>
      <c r="AC1420">
        <v>70</v>
      </c>
      <c r="AD1420">
        <v>2</v>
      </c>
      <c r="AE1420">
        <v>-1.1594459549581899</v>
      </c>
      <c r="AF1420">
        <v>-0.21540390663993</v>
      </c>
      <c r="AH1420">
        <v>-7.5</v>
      </c>
      <c r="AJ1420">
        <v>1</v>
      </c>
      <c r="AK1420">
        <v>-1</v>
      </c>
      <c r="AL1420">
        <v>9.4</v>
      </c>
      <c r="AM1420">
        <v>1.9</v>
      </c>
      <c r="AO1420">
        <v>0</v>
      </c>
      <c r="AP1420">
        <v>0</v>
      </c>
      <c r="AQ1420">
        <v>9.4</v>
      </c>
      <c r="AR1420">
        <v>1.9</v>
      </c>
      <c r="AS1420">
        <v>1</v>
      </c>
      <c r="AT1420">
        <v>-1</v>
      </c>
      <c r="AV1420">
        <v>3</v>
      </c>
      <c r="AW1420">
        <v>-4.5</v>
      </c>
      <c r="AX1420">
        <v>-1</v>
      </c>
      <c r="AZ1420">
        <f t="shared" si="22"/>
        <v>0</v>
      </c>
    </row>
    <row r="1421" spans="1:52" hidden="1" x14ac:dyDescent="0.25">
      <c r="A1421" t="s">
        <v>63</v>
      </c>
      <c r="B1421" t="s">
        <v>50</v>
      </c>
      <c r="C1421">
        <v>2010</v>
      </c>
      <c r="D1421">
        <v>9</v>
      </c>
      <c r="E1421">
        <v>0</v>
      </c>
      <c r="F1421">
        <v>6.4</v>
      </c>
      <c r="G1421">
        <v>43.6</v>
      </c>
      <c r="I1421">
        <v>40</v>
      </c>
      <c r="J1421">
        <v>42</v>
      </c>
      <c r="K1421">
        <v>0</v>
      </c>
      <c r="L1421">
        <v>-0.32173587974020501</v>
      </c>
      <c r="M1421">
        <v>82</v>
      </c>
      <c r="N1421">
        <v>28</v>
      </c>
      <c r="O1421">
        <v>0.46824867323730202</v>
      </c>
      <c r="P1421">
        <v>0.25628438271003701</v>
      </c>
      <c r="Q1421">
        <v>4</v>
      </c>
      <c r="R1421">
        <v>54</v>
      </c>
      <c r="S1421">
        <v>-1.9326044821320301</v>
      </c>
      <c r="T1421">
        <v>-0.10820750938088</v>
      </c>
      <c r="U1421">
        <v>62</v>
      </c>
      <c r="V1421">
        <v>4</v>
      </c>
      <c r="W1421">
        <v>0</v>
      </c>
      <c r="X1421">
        <v>-0.31096605620738199</v>
      </c>
      <c r="Y1421">
        <v>77</v>
      </c>
      <c r="Z1421">
        <v>95</v>
      </c>
      <c r="AA1421">
        <v>1.6745128797886399</v>
      </c>
      <c r="AB1421">
        <v>-0.120588666930791</v>
      </c>
      <c r="AC1421">
        <v>99</v>
      </c>
      <c r="AD1421">
        <v>1</v>
      </c>
      <c r="AE1421">
        <v>0</v>
      </c>
      <c r="AF1421">
        <v>-0.42859815401250601</v>
      </c>
      <c r="AH1421">
        <v>-6.5</v>
      </c>
      <c r="AJ1421">
        <v>1</v>
      </c>
      <c r="AK1421">
        <v>1</v>
      </c>
      <c r="AL1421">
        <v>7.65</v>
      </c>
      <c r="AM1421">
        <v>1.1499999999999999</v>
      </c>
      <c r="AO1421">
        <v>0</v>
      </c>
      <c r="AP1421">
        <v>0</v>
      </c>
      <c r="AQ1421">
        <v>7.65</v>
      </c>
      <c r="AR1421">
        <v>1.1499999999999999</v>
      </c>
      <c r="AS1421">
        <v>1</v>
      </c>
      <c r="AT1421">
        <v>1</v>
      </c>
      <c r="AV1421">
        <v>31</v>
      </c>
      <c r="AW1421">
        <v>24.5</v>
      </c>
      <c r="AX1421">
        <v>1</v>
      </c>
      <c r="AZ1421">
        <f t="shared" si="22"/>
        <v>0</v>
      </c>
    </row>
    <row r="1422" spans="1:52" hidden="1" x14ac:dyDescent="0.25">
      <c r="A1422" t="s">
        <v>71</v>
      </c>
      <c r="B1422" t="s">
        <v>72</v>
      </c>
      <c r="C1422">
        <v>2010</v>
      </c>
      <c r="D1422">
        <v>9</v>
      </c>
      <c r="E1422">
        <v>0</v>
      </c>
      <c r="F1422">
        <v>26.7</v>
      </c>
      <c r="G1422">
        <v>30.2</v>
      </c>
      <c r="I1422">
        <v>39</v>
      </c>
      <c r="J1422">
        <v>71</v>
      </c>
      <c r="K1422">
        <v>0</v>
      </c>
      <c r="L1422">
        <v>-0.20586467351674301</v>
      </c>
      <c r="M1422">
        <v>79</v>
      </c>
      <c r="N1422">
        <v>39</v>
      </c>
      <c r="O1422">
        <v>0.63111491906080996</v>
      </c>
      <c r="P1422">
        <v>-0.27736287523958297</v>
      </c>
      <c r="Q1422">
        <v>29</v>
      </c>
      <c r="R1422">
        <v>60</v>
      </c>
      <c r="S1422">
        <v>1.28702784503632</v>
      </c>
      <c r="T1422">
        <v>-0.175770726078433</v>
      </c>
      <c r="U1422">
        <v>67</v>
      </c>
      <c r="V1422">
        <v>19</v>
      </c>
      <c r="W1422">
        <v>0</v>
      </c>
      <c r="X1422">
        <v>0.59155497862114004</v>
      </c>
      <c r="Y1422">
        <v>35</v>
      </c>
      <c r="Z1422">
        <v>45</v>
      </c>
      <c r="AA1422">
        <v>0</v>
      </c>
      <c r="AB1422">
        <v>-0.13189743738884399</v>
      </c>
      <c r="AC1422">
        <v>14</v>
      </c>
      <c r="AD1422">
        <v>18</v>
      </c>
      <c r="AE1422">
        <v>-2.1331719022687601</v>
      </c>
      <c r="AF1422">
        <v>-0.37461928481589302</v>
      </c>
      <c r="AH1422">
        <v>-4</v>
      </c>
      <c r="AJ1422">
        <v>1</v>
      </c>
      <c r="AK1422">
        <v>-1</v>
      </c>
      <c r="AL1422">
        <v>4.55</v>
      </c>
      <c r="AM1422">
        <v>0.54999999999999905</v>
      </c>
      <c r="AO1422">
        <v>0</v>
      </c>
      <c r="AP1422">
        <v>0</v>
      </c>
      <c r="AQ1422">
        <v>4.55</v>
      </c>
      <c r="AR1422">
        <v>0.54999999999999905</v>
      </c>
      <c r="AS1422">
        <v>1</v>
      </c>
      <c r="AT1422">
        <v>-1</v>
      </c>
      <c r="AV1422">
        <v>-20</v>
      </c>
      <c r="AW1422">
        <v>-24</v>
      </c>
      <c r="AX1422">
        <v>-1</v>
      </c>
      <c r="AZ1422">
        <f t="shared" si="22"/>
        <v>0</v>
      </c>
    </row>
    <row r="1423" spans="1:52" hidden="1" x14ac:dyDescent="0.25">
      <c r="A1423" t="s">
        <v>48</v>
      </c>
      <c r="B1423" t="s">
        <v>67</v>
      </c>
      <c r="C1423">
        <v>2010</v>
      </c>
      <c r="D1423">
        <v>9</v>
      </c>
      <c r="E1423">
        <v>0</v>
      </c>
      <c r="F1423">
        <v>25.6</v>
      </c>
      <c r="G1423">
        <v>38</v>
      </c>
      <c r="I1423">
        <v>100</v>
      </c>
      <c r="J1423">
        <v>38</v>
      </c>
      <c r="K1423">
        <v>0.47541415189666097</v>
      </c>
      <c r="L1423">
        <v>0.41138737921166102</v>
      </c>
      <c r="M1423">
        <v>79</v>
      </c>
      <c r="N1423">
        <v>83</v>
      </c>
      <c r="O1423">
        <v>-10.134270681087401</v>
      </c>
      <c r="P1423">
        <v>0.48809686410095299</v>
      </c>
      <c r="Q1423">
        <v>59</v>
      </c>
      <c r="R1423">
        <v>68</v>
      </c>
      <c r="S1423">
        <v>0</v>
      </c>
      <c r="T1423">
        <v>-0.30227467611803199</v>
      </c>
      <c r="U1423">
        <v>80</v>
      </c>
      <c r="V1423">
        <v>7</v>
      </c>
      <c r="W1423">
        <v>0</v>
      </c>
      <c r="X1423">
        <v>8.0255442139325704E-3</v>
      </c>
      <c r="Y1423">
        <v>52</v>
      </c>
      <c r="Z1423">
        <v>26</v>
      </c>
      <c r="AA1423">
        <v>7.3305696716556401</v>
      </c>
      <c r="AB1423">
        <v>0.63951762457957795</v>
      </c>
      <c r="AC1423">
        <v>99</v>
      </c>
      <c r="AD1423">
        <v>15</v>
      </c>
      <c r="AE1423">
        <v>-0.69550250948708303</v>
      </c>
      <c r="AF1423">
        <v>0.158687983938787</v>
      </c>
      <c r="AH1423">
        <v>-7.5</v>
      </c>
      <c r="AJ1423">
        <v>-1</v>
      </c>
      <c r="AK1423">
        <v>-1</v>
      </c>
      <c r="AL1423">
        <v>6.35</v>
      </c>
      <c r="AM1423">
        <v>-1.1499999999999999</v>
      </c>
      <c r="AO1423">
        <v>0</v>
      </c>
      <c r="AP1423">
        <v>0</v>
      </c>
      <c r="AQ1423">
        <v>6.35</v>
      </c>
      <c r="AR1423">
        <v>-1.1499999999999999</v>
      </c>
      <c r="AS1423">
        <v>-1</v>
      </c>
      <c r="AT1423">
        <v>-1</v>
      </c>
      <c r="AV1423">
        <v>34</v>
      </c>
      <c r="AW1423">
        <v>26.5</v>
      </c>
      <c r="AX1423">
        <v>1</v>
      </c>
      <c r="AZ1423">
        <f t="shared" si="22"/>
        <v>0</v>
      </c>
    </row>
    <row r="1424" spans="1:52" hidden="1" x14ac:dyDescent="0.25">
      <c r="A1424" t="s">
        <v>62</v>
      </c>
      <c r="B1424" t="s">
        <v>52</v>
      </c>
      <c r="C1424">
        <v>2010</v>
      </c>
      <c r="D1424">
        <v>9</v>
      </c>
      <c r="E1424">
        <v>0</v>
      </c>
      <c r="F1424">
        <v>14.4</v>
      </c>
      <c r="G1424">
        <v>18.7</v>
      </c>
      <c r="I1424">
        <v>50</v>
      </c>
      <c r="J1424">
        <v>79</v>
      </c>
      <c r="K1424">
        <v>0</v>
      </c>
      <c r="L1424">
        <v>-0.221060884742173</v>
      </c>
      <c r="M1424">
        <v>83</v>
      </c>
      <c r="N1424">
        <v>95</v>
      </c>
      <c r="O1424">
        <v>-1.0661651982378799</v>
      </c>
      <c r="P1424">
        <v>0.29724705898663401</v>
      </c>
      <c r="Q1424">
        <v>66</v>
      </c>
      <c r="R1424">
        <v>45</v>
      </c>
      <c r="S1424">
        <v>0</v>
      </c>
      <c r="T1424">
        <v>7.0122859755002903E-2</v>
      </c>
      <c r="U1424">
        <v>77</v>
      </c>
      <c r="V1424">
        <v>1</v>
      </c>
      <c r="W1424">
        <v>0</v>
      </c>
      <c r="X1424">
        <v>-0.47398026421369499</v>
      </c>
      <c r="Y1424">
        <v>13</v>
      </c>
      <c r="Z1424">
        <v>65</v>
      </c>
      <c r="AA1424">
        <v>4.8263661625607801</v>
      </c>
      <c r="AB1424">
        <v>0.20080566706372499</v>
      </c>
      <c r="AC1424">
        <v>66</v>
      </c>
      <c r="AD1424">
        <v>57</v>
      </c>
      <c r="AE1424">
        <v>1.1171065989847599</v>
      </c>
      <c r="AF1424">
        <v>0.57301665690491299</v>
      </c>
      <c r="AH1424">
        <v>-5.5</v>
      </c>
      <c r="AJ1424">
        <v>-1</v>
      </c>
      <c r="AK1424">
        <v>1</v>
      </c>
      <c r="AL1424">
        <v>1.94</v>
      </c>
      <c r="AM1424">
        <v>-3.56</v>
      </c>
      <c r="AO1424">
        <v>0</v>
      </c>
      <c r="AP1424">
        <v>0</v>
      </c>
      <c r="AQ1424">
        <v>1.94</v>
      </c>
      <c r="AR1424">
        <v>-3.56</v>
      </c>
      <c r="AS1424">
        <v>-1</v>
      </c>
      <c r="AT1424">
        <v>1</v>
      </c>
      <c r="AV1424">
        <v>3</v>
      </c>
      <c r="AW1424">
        <v>-2.5</v>
      </c>
      <c r="AX1424">
        <v>-1</v>
      </c>
      <c r="AZ1424">
        <f t="shared" si="22"/>
        <v>0</v>
      </c>
    </row>
    <row r="1425" spans="1:52" hidden="1" x14ac:dyDescent="0.25">
      <c r="A1425" t="s">
        <v>58</v>
      </c>
      <c r="B1425" t="s">
        <v>59</v>
      </c>
      <c r="C1425">
        <v>2010</v>
      </c>
      <c r="D1425">
        <v>9</v>
      </c>
      <c r="E1425">
        <v>1</v>
      </c>
      <c r="F1425">
        <v>-9.1</v>
      </c>
      <c r="G1425">
        <v>-38.299999999999997</v>
      </c>
      <c r="I1425">
        <v>83</v>
      </c>
      <c r="J1425">
        <v>96</v>
      </c>
      <c r="K1425">
        <v>0</v>
      </c>
      <c r="L1425">
        <v>0.53633511284261703</v>
      </c>
      <c r="M1425">
        <v>49</v>
      </c>
      <c r="N1425">
        <v>50</v>
      </c>
      <c r="O1425">
        <v>0</v>
      </c>
      <c r="P1425">
        <v>6.5348245420242604E-2</v>
      </c>
      <c r="Q1425">
        <v>80</v>
      </c>
      <c r="R1425">
        <v>71</v>
      </c>
      <c r="S1425">
        <v>3.1129237947122799</v>
      </c>
      <c r="T1425">
        <v>0.41438444050721501</v>
      </c>
      <c r="U1425">
        <v>47</v>
      </c>
      <c r="V1425">
        <v>100</v>
      </c>
      <c r="W1425">
        <v>0</v>
      </c>
      <c r="X1425">
        <v>0.70429159706032696</v>
      </c>
      <c r="Y1425">
        <v>22</v>
      </c>
      <c r="Z1425">
        <v>52</v>
      </c>
      <c r="AA1425">
        <v>8.8463605073317897</v>
      </c>
      <c r="AB1425">
        <v>-0.20748371460783799</v>
      </c>
      <c r="AC1425">
        <v>95</v>
      </c>
      <c r="AD1425">
        <v>0</v>
      </c>
      <c r="AE1425">
        <v>-1.90296510082406</v>
      </c>
      <c r="AF1425">
        <v>-0.42740778635356802</v>
      </c>
      <c r="AH1425">
        <v>0</v>
      </c>
      <c r="AJ1425">
        <v>-1</v>
      </c>
      <c r="AK1425">
        <v>-1</v>
      </c>
      <c r="AL1425">
        <v>-6.42</v>
      </c>
      <c r="AM1425">
        <v>-6.42</v>
      </c>
      <c r="AO1425">
        <v>0</v>
      </c>
      <c r="AP1425">
        <v>0</v>
      </c>
      <c r="AQ1425">
        <v>-6.42</v>
      </c>
      <c r="AR1425">
        <v>-6.42</v>
      </c>
      <c r="AS1425">
        <v>-1</v>
      </c>
      <c r="AT1425">
        <v>-1</v>
      </c>
      <c r="AV1425">
        <v>3</v>
      </c>
      <c r="AW1425">
        <v>3</v>
      </c>
      <c r="AX1425">
        <v>1</v>
      </c>
      <c r="AZ1425">
        <f t="shared" si="22"/>
        <v>0</v>
      </c>
    </row>
    <row r="1426" spans="1:52" hidden="1" x14ac:dyDescent="0.25">
      <c r="A1426" t="s">
        <v>64</v>
      </c>
      <c r="B1426" t="s">
        <v>75</v>
      </c>
      <c r="C1426">
        <v>2010</v>
      </c>
      <c r="D1426">
        <v>9</v>
      </c>
      <c r="E1426">
        <v>1</v>
      </c>
      <c r="F1426">
        <v>27.5</v>
      </c>
      <c r="G1426">
        <v>12</v>
      </c>
      <c r="I1426">
        <v>83</v>
      </c>
      <c r="J1426">
        <v>100</v>
      </c>
      <c r="K1426">
        <v>0</v>
      </c>
      <c r="L1426">
        <v>-0.36402957563958399</v>
      </c>
      <c r="M1426">
        <v>42</v>
      </c>
      <c r="N1426">
        <v>44</v>
      </c>
      <c r="O1426">
        <v>3.0240690840762698</v>
      </c>
      <c r="P1426">
        <v>0.63242266363733002</v>
      </c>
      <c r="Q1426">
        <v>44</v>
      </c>
      <c r="R1426">
        <v>43</v>
      </c>
      <c r="S1426">
        <v>0</v>
      </c>
      <c r="T1426">
        <v>0.35408934287122101</v>
      </c>
      <c r="U1426">
        <v>61</v>
      </c>
      <c r="V1426">
        <v>14</v>
      </c>
      <c r="W1426">
        <v>-4.4480874872838303</v>
      </c>
      <c r="X1426">
        <v>-0.212446359794009</v>
      </c>
      <c r="Y1426">
        <v>52</v>
      </c>
      <c r="Z1426">
        <v>78</v>
      </c>
      <c r="AA1426">
        <v>0</v>
      </c>
      <c r="AB1426">
        <v>-3.1793658988416497E-2</v>
      </c>
      <c r="AC1426">
        <v>76</v>
      </c>
      <c r="AD1426">
        <v>94</v>
      </c>
      <c r="AE1426">
        <v>0</v>
      </c>
      <c r="AF1426">
        <v>0.105262352541965</v>
      </c>
      <c r="AH1426">
        <v>-3</v>
      </c>
      <c r="AJ1426">
        <v>1</v>
      </c>
      <c r="AK1426">
        <v>-1</v>
      </c>
      <c r="AL1426">
        <v>4.83</v>
      </c>
      <c r="AM1426">
        <v>1.83</v>
      </c>
      <c r="AO1426">
        <v>0</v>
      </c>
      <c r="AP1426">
        <v>0</v>
      </c>
      <c r="AQ1426">
        <v>4.83</v>
      </c>
      <c r="AR1426">
        <v>1.83</v>
      </c>
      <c r="AS1426">
        <v>1</v>
      </c>
      <c r="AT1426">
        <v>-1</v>
      </c>
      <c r="AV1426">
        <v>2</v>
      </c>
      <c r="AW1426">
        <v>-1</v>
      </c>
      <c r="AX1426">
        <v>-1</v>
      </c>
      <c r="AZ1426">
        <f t="shared" si="22"/>
        <v>0</v>
      </c>
    </row>
    <row r="1427" spans="1:52" hidden="1" x14ac:dyDescent="0.25">
      <c r="A1427" t="s">
        <v>60</v>
      </c>
      <c r="B1427" t="s">
        <v>53</v>
      </c>
      <c r="C1427">
        <v>2010</v>
      </c>
      <c r="D1427">
        <v>9</v>
      </c>
      <c r="E1427">
        <v>0</v>
      </c>
      <c r="F1427">
        <v>25.9</v>
      </c>
      <c r="G1427">
        <v>33.200000000000003</v>
      </c>
      <c r="I1427">
        <v>78</v>
      </c>
      <c r="J1427">
        <v>87</v>
      </c>
      <c r="K1427">
        <v>0</v>
      </c>
      <c r="L1427">
        <v>0.76485758911174995</v>
      </c>
      <c r="M1427">
        <v>67</v>
      </c>
      <c r="N1427">
        <v>0</v>
      </c>
      <c r="O1427">
        <v>4.5838633269806701</v>
      </c>
      <c r="P1427">
        <v>0.103319344070045</v>
      </c>
      <c r="Q1427">
        <v>33</v>
      </c>
      <c r="R1427">
        <v>52</v>
      </c>
      <c r="S1427">
        <v>0</v>
      </c>
      <c r="T1427">
        <v>0.55869814687831898</v>
      </c>
      <c r="U1427">
        <v>100</v>
      </c>
      <c r="V1427">
        <v>18</v>
      </c>
      <c r="W1427">
        <v>0.78514411027568998</v>
      </c>
      <c r="X1427">
        <v>-0.34810700656418803</v>
      </c>
      <c r="Y1427">
        <v>11</v>
      </c>
      <c r="Z1427">
        <v>64</v>
      </c>
      <c r="AA1427">
        <v>5.3261849912740002</v>
      </c>
      <c r="AB1427">
        <v>0.66309277017882395</v>
      </c>
      <c r="AC1427">
        <v>46</v>
      </c>
      <c r="AD1427">
        <v>60</v>
      </c>
      <c r="AE1427">
        <v>-5.3776616947827902</v>
      </c>
      <c r="AF1427">
        <v>0.71451819708272402</v>
      </c>
      <c r="AH1427">
        <v>-5.5</v>
      </c>
      <c r="AJ1427">
        <v>-1</v>
      </c>
      <c r="AK1427">
        <v>-1</v>
      </c>
      <c r="AL1427">
        <v>5.24</v>
      </c>
      <c r="AM1427">
        <v>-0.25999999999999901</v>
      </c>
      <c r="AO1427">
        <v>0</v>
      </c>
      <c r="AP1427">
        <v>0</v>
      </c>
      <c r="AQ1427">
        <v>5.24</v>
      </c>
      <c r="AR1427">
        <v>-0.25999999999999901</v>
      </c>
      <c r="AS1427">
        <v>-1</v>
      </c>
      <c r="AT1427">
        <v>-1</v>
      </c>
      <c r="AV1427">
        <v>6</v>
      </c>
      <c r="AW1427">
        <v>0.5</v>
      </c>
      <c r="AX1427">
        <v>1</v>
      </c>
      <c r="AZ1427">
        <f t="shared" si="22"/>
        <v>0</v>
      </c>
    </row>
    <row r="1428" spans="1:52" hidden="1" x14ac:dyDescent="0.25">
      <c r="A1428" t="s">
        <v>65</v>
      </c>
      <c r="B1428" t="s">
        <v>56</v>
      </c>
      <c r="C1428">
        <v>2010</v>
      </c>
      <c r="D1428">
        <v>9</v>
      </c>
      <c r="E1428">
        <v>0</v>
      </c>
      <c r="F1428">
        <v>17</v>
      </c>
      <c r="G1428">
        <v>14.4</v>
      </c>
      <c r="I1428">
        <v>88</v>
      </c>
      <c r="J1428">
        <v>50</v>
      </c>
      <c r="K1428">
        <v>0</v>
      </c>
      <c r="L1428">
        <v>0.13852987634</v>
      </c>
      <c r="M1428">
        <v>53</v>
      </c>
      <c r="N1428">
        <v>28</v>
      </c>
      <c r="O1428">
        <v>9.0261159872334193</v>
      </c>
      <c r="P1428">
        <v>0.47198681829732397</v>
      </c>
      <c r="Q1428">
        <v>28</v>
      </c>
      <c r="R1428">
        <v>65</v>
      </c>
      <c r="S1428">
        <v>0</v>
      </c>
      <c r="T1428">
        <v>0.55890140671805499</v>
      </c>
      <c r="U1428">
        <v>81</v>
      </c>
      <c r="V1428">
        <v>50</v>
      </c>
      <c r="W1428">
        <v>-7.8223831871047006E-2</v>
      </c>
      <c r="X1428">
        <v>0.1159645646765</v>
      </c>
      <c r="Y1428">
        <v>100</v>
      </c>
      <c r="Z1428">
        <v>0</v>
      </c>
      <c r="AA1428">
        <v>3.7178854898718501</v>
      </c>
      <c r="AB1428">
        <v>0.145897005761493</v>
      </c>
      <c r="AC1428">
        <v>100</v>
      </c>
      <c r="AD1428">
        <v>44</v>
      </c>
      <c r="AE1428">
        <v>0</v>
      </c>
      <c r="AF1428">
        <v>0.63324280388654397</v>
      </c>
      <c r="AH1428">
        <v>-3</v>
      </c>
      <c r="AJ1428">
        <v>-1</v>
      </c>
      <c r="AK1428">
        <v>-1</v>
      </c>
      <c r="AL1428">
        <v>0.97</v>
      </c>
      <c r="AM1428">
        <v>-2.0299999999999998</v>
      </c>
      <c r="AO1428">
        <v>0</v>
      </c>
      <c r="AP1428">
        <v>0</v>
      </c>
      <c r="AQ1428">
        <v>0.97</v>
      </c>
      <c r="AR1428">
        <v>-2.0299999999999998</v>
      </c>
      <c r="AS1428">
        <v>-1</v>
      </c>
      <c r="AT1428">
        <v>-1</v>
      </c>
      <c r="AV1428">
        <v>6</v>
      </c>
      <c r="AW1428">
        <v>3</v>
      </c>
      <c r="AX1428">
        <v>1</v>
      </c>
      <c r="AZ1428">
        <f t="shared" si="22"/>
        <v>0</v>
      </c>
    </row>
    <row r="1429" spans="1:52" hidden="1" x14ac:dyDescent="0.25">
      <c r="A1429" t="s">
        <v>67</v>
      </c>
      <c r="B1429" t="s">
        <v>48</v>
      </c>
      <c r="C1429">
        <v>2010</v>
      </c>
      <c r="D1429">
        <v>9</v>
      </c>
      <c r="E1429">
        <v>1</v>
      </c>
      <c r="F1429">
        <v>-12.4</v>
      </c>
      <c r="G1429">
        <v>-38</v>
      </c>
      <c r="I1429">
        <v>83</v>
      </c>
      <c r="J1429">
        <v>79</v>
      </c>
      <c r="K1429">
        <v>0</v>
      </c>
      <c r="L1429">
        <v>0.35004798221919903</v>
      </c>
      <c r="M1429">
        <v>38</v>
      </c>
      <c r="N1429">
        <v>100</v>
      </c>
      <c r="O1429">
        <v>0</v>
      </c>
      <c r="P1429">
        <v>5.0891784941797698E-2</v>
      </c>
      <c r="Q1429">
        <v>7</v>
      </c>
      <c r="R1429">
        <v>80</v>
      </c>
      <c r="S1429">
        <v>2.2167913302167501</v>
      </c>
      <c r="T1429">
        <v>-0.53084933861096095</v>
      </c>
      <c r="U1429">
        <v>68</v>
      </c>
      <c r="V1429">
        <v>59</v>
      </c>
      <c r="W1429">
        <v>-16.124378633030599</v>
      </c>
      <c r="X1429">
        <v>0.57116001848810105</v>
      </c>
      <c r="Y1429">
        <v>15</v>
      </c>
      <c r="Z1429">
        <v>99</v>
      </c>
      <c r="AA1429">
        <v>0</v>
      </c>
      <c r="AB1429">
        <v>-5.9724582164405998E-3</v>
      </c>
      <c r="AC1429">
        <v>26</v>
      </c>
      <c r="AD1429">
        <v>52</v>
      </c>
      <c r="AE1429">
        <v>-6.2553787158801999</v>
      </c>
      <c r="AF1429">
        <v>-0.16206337405664201</v>
      </c>
      <c r="AH1429">
        <v>7.5</v>
      </c>
      <c r="AJ1429">
        <v>1</v>
      </c>
      <c r="AK1429">
        <v>-1</v>
      </c>
      <c r="AL1429">
        <v>-6.35</v>
      </c>
      <c r="AM1429">
        <v>1.1499999999999999</v>
      </c>
      <c r="AO1429">
        <v>0</v>
      </c>
      <c r="AP1429">
        <v>0</v>
      </c>
      <c r="AQ1429">
        <v>-6.35</v>
      </c>
      <c r="AR1429">
        <v>1.1499999999999999</v>
      </c>
      <c r="AS1429">
        <v>1</v>
      </c>
      <c r="AT1429">
        <v>-1</v>
      </c>
      <c r="AV1429">
        <v>-34</v>
      </c>
      <c r="AW1429">
        <v>-26.5</v>
      </c>
      <c r="AX1429">
        <v>-1</v>
      </c>
      <c r="AZ1429">
        <f t="shared" si="22"/>
        <v>0</v>
      </c>
    </row>
    <row r="1430" spans="1:52" hidden="1" x14ac:dyDescent="0.25">
      <c r="A1430" t="s">
        <v>54</v>
      </c>
      <c r="B1430" t="s">
        <v>47</v>
      </c>
      <c r="C1430">
        <v>2010</v>
      </c>
      <c r="D1430">
        <v>9</v>
      </c>
      <c r="E1430">
        <v>0</v>
      </c>
      <c r="F1430">
        <v>-11.2</v>
      </c>
      <c r="G1430">
        <v>-23.1</v>
      </c>
      <c r="I1430">
        <v>0</v>
      </c>
      <c r="J1430">
        <v>75</v>
      </c>
      <c r="K1430">
        <v>0</v>
      </c>
      <c r="L1430">
        <v>0.41413377894681702</v>
      </c>
      <c r="M1430">
        <v>62</v>
      </c>
      <c r="N1430">
        <v>50</v>
      </c>
      <c r="O1430">
        <v>-6.3344666977177404</v>
      </c>
      <c r="P1430">
        <v>0.53482944044638103</v>
      </c>
      <c r="Q1430">
        <v>22</v>
      </c>
      <c r="R1430">
        <v>72</v>
      </c>
      <c r="S1430">
        <v>-9.4330655209452203</v>
      </c>
      <c r="T1430">
        <v>0.60980317254045302</v>
      </c>
      <c r="U1430">
        <v>30</v>
      </c>
      <c r="V1430">
        <v>52</v>
      </c>
      <c r="W1430">
        <v>0</v>
      </c>
      <c r="X1430">
        <v>0.140450454830056</v>
      </c>
      <c r="Y1430">
        <v>35</v>
      </c>
      <c r="Z1430">
        <v>32</v>
      </c>
      <c r="AA1430">
        <v>0</v>
      </c>
      <c r="AB1430">
        <v>-9.3108033281959195E-3</v>
      </c>
      <c r="AC1430">
        <v>73</v>
      </c>
      <c r="AD1430">
        <v>46</v>
      </c>
      <c r="AE1430">
        <v>-7.6170679446497997</v>
      </c>
      <c r="AF1430">
        <v>0.379064304501673</v>
      </c>
      <c r="AH1430">
        <v>9</v>
      </c>
      <c r="AJ1430">
        <v>1</v>
      </c>
      <c r="AK1430">
        <v>1</v>
      </c>
      <c r="AL1430">
        <v>-7.2</v>
      </c>
      <c r="AM1430">
        <v>1.7999999999999901</v>
      </c>
      <c r="AO1430">
        <v>0</v>
      </c>
      <c r="AP1430">
        <v>0</v>
      </c>
      <c r="AQ1430">
        <v>-7.2</v>
      </c>
      <c r="AR1430">
        <v>1.7999999999999901</v>
      </c>
      <c r="AS1430">
        <v>1</v>
      </c>
      <c r="AT1430">
        <v>1</v>
      </c>
      <c r="AV1430">
        <v>-6</v>
      </c>
      <c r="AW1430">
        <v>3</v>
      </c>
      <c r="AX1430">
        <v>1</v>
      </c>
      <c r="AZ1430">
        <f t="shared" si="22"/>
        <v>0</v>
      </c>
    </row>
    <row r="1431" spans="1:52" hidden="1" x14ac:dyDescent="0.25">
      <c r="A1431" t="s">
        <v>45</v>
      </c>
      <c r="B1431" t="s">
        <v>67</v>
      </c>
      <c r="C1431">
        <v>2010</v>
      </c>
      <c r="D1431">
        <v>10</v>
      </c>
      <c r="E1431">
        <v>1</v>
      </c>
      <c r="F1431">
        <v>-36.5</v>
      </c>
      <c r="G1431">
        <v>-7.6</v>
      </c>
      <c r="I1431">
        <v>60</v>
      </c>
      <c r="J1431">
        <v>45</v>
      </c>
      <c r="K1431">
        <v>0</v>
      </c>
      <c r="L1431">
        <v>-7.2604277035380901E-2</v>
      </c>
      <c r="M1431">
        <v>18</v>
      </c>
      <c r="N1431">
        <v>75</v>
      </c>
      <c r="O1431">
        <v>-6.3064217036172598</v>
      </c>
      <c r="P1431">
        <v>0.36814727949781001</v>
      </c>
      <c r="Q1431">
        <v>18</v>
      </c>
      <c r="R1431">
        <v>55</v>
      </c>
      <c r="S1431">
        <v>-1.73885308127418</v>
      </c>
      <c r="T1431">
        <v>0.376239920196973</v>
      </c>
      <c r="U1431">
        <v>36</v>
      </c>
      <c r="V1431">
        <v>15</v>
      </c>
      <c r="W1431">
        <v>-0.30176405733186601</v>
      </c>
      <c r="X1431">
        <v>0.19328500043630401</v>
      </c>
      <c r="Y1431">
        <v>10</v>
      </c>
      <c r="Z1431">
        <v>22</v>
      </c>
      <c r="AA1431">
        <v>-12.6017860676825</v>
      </c>
      <c r="AB1431">
        <v>-0.46538141660712701</v>
      </c>
      <c r="AC1431">
        <v>33</v>
      </c>
      <c r="AD1431">
        <v>16</v>
      </c>
      <c r="AE1431">
        <v>-0.369949153459185</v>
      </c>
      <c r="AF1431">
        <v>0.14266637622456799</v>
      </c>
      <c r="AH1431">
        <v>-4</v>
      </c>
      <c r="AJ1431">
        <v>-1</v>
      </c>
      <c r="AK1431">
        <v>1</v>
      </c>
      <c r="AL1431">
        <v>0.55000000000000004</v>
      </c>
      <c r="AM1431">
        <v>-3.45</v>
      </c>
      <c r="AO1431">
        <v>0</v>
      </c>
      <c r="AP1431">
        <v>0</v>
      </c>
      <c r="AQ1431">
        <v>0.55000000000000004</v>
      </c>
      <c r="AR1431">
        <v>-3.45</v>
      </c>
      <c r="AS1431">
        <v>-1</v>
      </c>
      <c r="AT1431">
        <v>1</v>
      </c>
      <c r="AV1431">
        <v>-18</v>
      </c>
      <c r="AW1431">
        <v>-22</v>
      </c>
      <c r="AX1431">
        <v>-1</v>
      </c>
      <c r="AZ1431">
        <f t="shared" si="22"/>
        <v>0</v>
      </c>
    </row>
    <row r="1432" spans="1:52" hidden="1" x14ac:dyDescent="0.25">
      <c r="A1432" t="s">
        <v>47</v>
      </c>
      <c r="B1432" t="s">
        <v>49</v>
      </c>
      <c r="C1432">
        <v>2010</v>
      </c>
      <c r="D1432">
        <v>10</v>
      </c>
      <c r="E1432">
        <v>1</v>
      </c>
      <c r="F1432">
        <v>12.6</v>
      </c>
      <c r="G1432">
        <v>1.0999999999999901</v>
      </c>
      <c r="I1432">
        <v>50</v>
      </c>
      <c r="J1432">
        <v>82</v>
      </c>
      <c r="K1432">
        <v>1.4396580732700099</v>
      </c>
      <c r="L1432">
        <v>0.33910632656072498</v>
      </c>
      <c r="M1432">
        <v>87</v>
      </c>
      <c r="N1432">
        <v>40</v>
      </c>
      <c r="O1432">
        <v>0</v>
      </c>
      <c r="P1432">
        <v>2.45537649565741E-2</v>
      </c>
      <c r="Q1432">
        <v>62</v>
      </c>
      <c r="R1432">
        <v>61</v>
      </c>
      <c r="S1432">
        <v>0</v>
      </c>
      <c r="T1432">
        <v>0.31852594058857497</v>
      </c>
      <c r="U1432">
        <v>69</v>
      </c>
      <c r="V1432">
        <v>46</v>
      </c>
      <c r="W1432">
        <v>0.23058862876254099</v>
      </c>
      <c r="X1432">
        <v>0.42679993581416098</v>
      </c>
      <c r="Y1432">
        <v>54</v>
      </c>
      <c r="Z1432">
        <v>72</v>
      </c>
      <c r="AA1432">
        <v>0.88523666045798399</v>
      </c>
      <c r="AB1432">
        <v>0.50952285291510602</v>
      </c>
      <c r="AC1432">
        <v>37</v>
      </c>
      <c r="AD1432">
        <v>51</v>
      </c>
      <c r="AE1432">
        <v>2.0153253064798502</v>
      </c>
      <c r="AF1432">
        <v>0.67091700075330196</v>
      </c>
      <c r="AH1432">
        <v>-1</v>
      </c>
      <c r="AJ1432">
        <v>1</v>
      </c>
      <c r="AK1432">
        <v>1</v>
      </c>
      <c r="AL1432">
        <v>2.4700000000000002</v>
      </c>
      <c r="AM1432">
        <v>1.47</v>
      </c>
      <c r="AO1432">
        <v>0</v>
      </c>
      <c r="AP1432">
        <v>0</v>
      </c>
      <c r="AQ1432">
        <v>2.4700000000000002</v>
      </c>
      <c r="AR1432">
        <v>1.47</v>
      </c>
      <c r="AS1432">
        <v>1</v>
      </c>
      <c r="AT1432">
        <v>1</v>
      </c>
      <c r="AV1432">
        <v>5</v>
      </c>
      <c r="AW1432">
        <v>4</v>
      </c>
      <c r="AX1432">
        <v>1</v>
      </c>
      <c r="AZ1432">
        <f t="shared" si="22"/>
        <v>0</v>
      </c>
    </row>
    <row r="1433" spans="1:52" hidden="1" x14ac:dyDescent="0.25">
      <c r="A1433" t="s">
        <v>49</v>
      </c>
      <c r="B1433" t="s">
        <v>47</v>
      </c>
      <c r="C1433">
        <v>2010</v>
      </c>
      <c r="D1433">
        <v>10</v>
      </c>
      <c r="E1433">
        <v>0</v>
      </c>
      <c r="F1433">
        <v>11.5</v>
      </c>
      <c r="G1433">
        <v>-1.0999999999999901</v>
      </c>
      <c r="I1433">
        <v>40</v>
      </c>
      <c r="J1433">
        <v>87</v>
      </c>
      <c r="K1433">
        <v>0</v>
      </c>
      <c r="L1433">
        <v>-0.30216916614711797</v>
      </c>
      <c r="M1433">
        <v>82</v>
      </c>
      <c r="N1433">
        <v>50</v>
      </c>
      <c r="O1433">
        <v>3.7597236180904501</v>
      </c>
      <c r="P1433">
        <v>-0.74685236750266704</v>
      </c>
      <c r="Q1433">
        <v>46</v>
      </c>
      <c r="R1433">
        <v>69</v>
      </c>
      <c r="S1433">
        <v>5.1989796975834901</v>
      </c>
      <c r="T1433">
        <v>-0.61839543954370702</v>
      </c>
      <c r="U1433">
        <v>61</v>
      </c>
      <c r="V1433">
        <v>62</v>
      </c>
      <c r="W1433">
        <v>0</v>
      </c>
      <c r="X1433">
        <v>-0.155146320910685</v>
      </c>
      <c r="Y1433">
        <v>51</v>
      </c>
      <c r="Z1433">
        <v>37</v>
      </c>
      <c r="AA1433">
        <v>3.8848191925102298</v>
      </c>
      <c r="AB1433">
        <v>0.23011864061182</v>
      </c>
      <c r="AC1433">
        <v>72</v>
      </c>
      <c r="AD1433">
        <v>54</v>
      </c>
      <c r="AE1433">
        <v>0</v>
      </c>
      <c r="AF1433">
        <v>3.24520146778461E-2</v>
      </c>
      <c r="AH1433">
        <v>1</v>
      </c>
      <c r="AJ1433">
        <v>-1</v>
      </c>
      <c r="AK1433">
        <v>1</v>
      </c>
      <c r="AL1433">
        <v>-2.4700000000000002</v>
      </c>
      <c r="AM1433">
        <v>-1.47</v>
      </c>
      <c r="AO1433">
        <v>0</v>
      </c>
      <c r="AP1433">
        <v>0</v>
      </c>
      <c r="AQ1433">
        <v>-2.4700000000000002</v>
      </c>
      <c r="AR1433">
        <v>-1.47</v>
      </c>
      <c r="AS1433">
        <v>-1</v>
      </c>
      <c r="AT1433">
        <v>1</v>
      </c>
      <c r="AV1433">
        <v>-5</v>
      </c>
      <c r="AW1433">
        <v>-4</v>
      </c>
      <c r="AX1433">
        <v>-1</v>
      </c>
      <c r="AZ1433">
        <f t="shared" si="22"/>
        <v>0</v>
      </c>
    </row>
    <row r="1434" spans="1:52" hidden="1" x14ac:dyDescent="0.25">
      <c r="A1434" t="s">
        <v>51</v>
      </c>
      <c r="B1434" t="s">
        <v>52</v>
      </c>
      <c r="C1434">
        <v>2010</v>
      </c>
      <c r="D1434">
        <v>10</v>
      </c>
      <c r="E1434">
        <v>1</v>
      </c>
      <c r="F1434">
        <v>-29</v>
      </c>
      <c r="G1434">
        <v>-24.4</v>
      </c>
      <c r="I1434">
        <v>30</v>
      </c>
      <c r="J1434">
        <v>82</v>
      </c>
      <c r="K1434">
        <v>-2.9684764272396298</v>
      </c>
      <c r="L1434">
        <v>-0.14659854664403801</v>
      </c>
      <c r="M1434">
        <v>59</v>
      </c>
      <c r="N1434">
        <v>90</v>
      </c>
      <c r="O1434">
        <v>-11.829310618066501</v>
      </c>
      <c r="P1434">
        <v>0.353018718106484</v>
      </c>
      <c r="Q1434">
        <v>34</v>
      </c>
      <c r="R1434">
        <v>42</v>
      </c>
      <c r="S1434">
        <v>0</v>
      </c>
      <c r="T1434">
        <v>1.1358942100580201E-2</v>
      </c>
      <c r="U1434">
        <v>0</v>
      </c>
      <c r="V1434">
        <v>13</v>
      </c>
      <c r="W1434">
        <v>-7.5174516960068702</v>
      </c>
      <c r="X1434">
        <v>-0.29417252606716199</v>
      </c>
      <c r="Y1434">
        <v>30</v>
      </c>
      <c r="Z1434">
        <v>51</v>
      </c>
      <c r="AA1434">
        <v>0</v>
      </c>
      <c r="AB1434">
        <v>0.119402222972721</v>
      </c>
      <c r="AC1434">
        <v>82</v>
      </c>
      <c r="AD1434">
        <v>63</v>
      </c>
      <c r="AE1434">
        <v>0</v>
      </c>
      <c r="AF1434">
        <v>0.13689510177290101</v>
      </c>
      <c r="AH1434">
        <v>-1.5</v>
      </c>
      <c r="AJ1434">
        <v>-1</v>
      </c>
      <c r="AK1434">
        <v>-1</v>
      </c>
      <c r="AL1434">
        <v>-3.22</v>
      </c>
      <c r="AM1434">
        <v>-4.72</v>
      </c>
      <c r="AO1434">
        <v>0</v>
      </c>
      <c r="AP1434">
        <v>0</v>
      </c>
      <c r="AQ1434">
        <v>-3.22</v>
      </c>
      <c r="AR1434">
        <v>-4.72</v>
      </c>
      <c r="AS1434">
        <v>-1</v>
      </c>
      <c r="AT1434">
        <v>-1</v>
      </c>
      <c r="AV1434">
        <v>2</v>
      </c>
      <c r="AW1434">
        <v>0.5</v>
      </c>
      <c r="AX1434">
        <v>1</v>
      </c>
      <c r="AZ1434">
        <f t="shared" si="22"/>
        <v>0</v>
      </c>
    </row>
    <row r="1435" spans="1:52" hidden="1" x14ac:dyDescent="0.25">
      <c r="A1435" t="s">
        <v>50</v>
      </c>
      <c r="B1435" t="s">
        <v>54</v>
      </c>
      <c r="C1435">
        <v>2010</v>
      </c>
      <c r="D1435">
        <v>10</v>
      </c>
      <c r="E1435">
        <v>0</v>
      </c>
      <c r="F1435">
        <v>-43.4</v>
      </c>
      <c r="G1435">
        <v>-32.599999999999902</v>
      </c>
      <c r="I1435">
        <v>30</v>
      </c>
      <c r="J1435">
        <v>68</v>
      </c>
      <c r="K1435">
        <v>-4.1829741196435997</v>
      </c>
      <c r="L1435">
        <v>-0.38193925384343702</v>
      </c>
      <c r="M1435">
        <v>32</v>
      </c>
      <c r="N1435">
        <v>0</v>
      </c>
      <c r="O1435">
        <v>-9.0072120786516798</v>
      </c>
      <c r="P1435">
        <v>-0.30144674029334001</v>
      </c>
      <c r="Q1435">
        <v>21</v>
      </c>
      <c r="R1435">
        <v>26</v>
      </c>
      <c r="S1435">
        <v>0</v>
      </c>
      <c r="T1435">
        <v>-3.00935930754185E-2</v>
      </c>
      <c r="U1435">
        <v>45</v>
      </c>
      <c r="V1435">
        <v>32</v>
      </c>
      <c r="W1435">
        <v>0</v>
      </c>
      <c r="X1435">
        <v>-0.14567478678704901</v>
      </c>
      <c r="Y1435">
        <v>0</v>
      </c>
      <c r="Z1435">
        <v>66</v>
      </c>
      <c r="AA1435">
        <v>0</v>
      </c>
      <c r="AB1435">
        <v>0.130451615289913</v>
      </c>
      <c r="AC1435">
        <v>84</v>
      </c>
      <c r="AD1435">
        <v>40</v>
      </c>
      <c r="AE1435">
        <v>0</v>
      </c>
      <c r="AF1435">
        <v>7.6806007192103901E-3</v>
      </c>
      <c r="AH1435">
        <v>7</v>
      </c>
      <c r="AJ1435">
        <v>-1</v>
      </c>
      <c r="AK1435">
        <v>1</v>
      </c>
      <c r="AL1435">
        <v>-9.19</v>
      </c>
      <c r="AM1435">
        <v>-2.1899999999999902</v>
      </c>
      <c r="AO1435">
        <v>0</v>
      </c>
      <c r="AP1435">
        <v>0</v>
      </c>
      <c r="AQ1435">
        <v>-9.19</v>
      </c>
      <c r="AR1435">
        <v>-2.1899999999999902</v>
      </c>
      <c r="AS1435">
        <v>-1</v>
      </c>
      <c r="AT1435">
        <v>1</v>
      </c>
      <c r="AV1435">
        <v>-15</v>
      </c>
      <c r="AW1435">
        <v>-8</v>
      </c>
      <c r="AX1435">
        <v>-1</v>
      </c>
      <c r="AZ1435">
        <f t="shared" si="22"/>
        <v>0</v>
      </c>
    </row>
    <row r="1436" spans="1:52" hidden="1" x14ac:dyDescent="0.25">
      <c r="A1436" t="s">
        <v>46</v>
      </c>
      <c r="B1436" t="s">
        <v>76</v>
      </c>
      <c r="C1436">
        <v>2010</v>
      </c>
      <c r="D1436">
        <v>10</v>
      </c>
      <c r="E1436">
        <v>1</v>
      </c>
      <c r="F1436">
        <v>-21.8</v>
      </c>
      <c r="G1436">
        <v>-14</v>
      </c>
      <c r="I1436">
        <v>30</v>
      </c>
      <c r="J1436">
        <v>64</v>
      </c>
      <c r="K1436">
        <v>0</v>
      </c>
      <c r="L1436">
        <v>5.2443185881452102E-2</v>
      </c>
      <c r="M1436">
        <v>0</v>
      </c>
      <c r="N1436">
        <v>30</v>
      </c>
      <c r="O1436">
        <v>8.1433067696352204</v>
      </c>
      <c r="P1436">
        <v>0.48199818939575001</v>
      </c>
      <c r="Q1436">
        <v>21</v>
      </c>
      <c r="R1436">
        <v>68</v>
      </c>
      <c r="S1436">
        <v>1.91993771879834</v>
      </c>
      <c r="T1436">
        <v>0.27323104801953502</v>
      </c>
      <c r="U1436">
        <v>79</v>
      </c>
      <c r="V1436">
        <v>54</v>
      </c>
      <c r="W1436">
        <v>1.1735419946291299</v>
      </c>
      <c r="X1436">
        <v>0.28449961998404699</v>
      </c>
      <c r="Y1436">
        <v>30</v>
      </c>
      <c r="Z1436">
        <v>70</v>
      </c>
      <c r="AA1436">
        <v>4.6848192056905704</v>
      </c>
      <c r="AB1436">
        <v>-0.567943340397144</v>
      </c>
      <c r="AC1436">
        <v>56</v>
      </c>
      <c r="AD1436">
        <v>48</v>
      </c>
      <c r="AE1436">
        <v>0</v>
      </c>
      <c r="AF1436">
        <v>6.5510312140202004E-2</v>
      </c>
      <c r="AH1436">
        <v>1</v>
      </c>
      <c r="AJ1436">
        <v>1</v>
      </c>
      <c r="AK1436">
        <v>1</v>
      </c>
      <c r="AL1436">
        <v>-0.88</v>
      </c>
      <c r="AM1436">
        <v>0.12</v>
      </c>
      <c r="AO1436">
        <v>0</v>
      </c>
      <c r="AP1436">
        <v>0</v>
      </c>
      <c r="AQ1436">
        <v>-0.88</v>
      </c>
      <c r="AR1436">
        <v>0.12</v>
      </c>
      <c r="AS1436">
        <v>1</v>
      </c>
      <c r="AT1436">
        <v>1</v>
      </c>
      <c r="AV1436">
        <v>14</v>
      </c>
      <c r="AW1436">
        <v>15</v>
      </c>
      <c r="AX1436">
        <v>1</v>
      </c>
      <c r="AZ1436">
        <f t="shared" si="22"/>
        <v>0</v>
      </c>
    </row>
    <row r="1437" spans="1:52" hidden="1" x14ac:dyDescent="0.25">
      <c r="A1437" t="s">
        <v>53</v>
      </c>
      <c r="B1437" t="s">
        <v>75</v>
      </c>
      <c r="C1437">
        <v>2010</v>
      </c>
      <c r="D1437">
        <v>10</v>
      </c>
      <c r="E1437">
        <v>0</v>
      </c>
      <c r="F1437">
        <v>-3.5</v>
      </c>
      <c r="G1437">
        <v>-20.2</v>
      </c>
      <c r="I1437">
        <v>5</v>
      </c>
      <c r="J1437">
        <v>100</v>
      </c>
      <c r="K1437">
        <v>-3.9275419161676801</v>
      </c>
      <c r="L1437">
        <v>0.45338668743636601</v>
      </c>
      <c r="M1437">
        <v>82</v>
      </c>
      <c r="N1437">
        <v>55</v>
      </c>
      <c r="O1437">
        <v>-0.76961800818553805</v>
      </c>
      <c r="P1437">
        <v>0.14928909004368901</v>
      </c>
      <c r="Q1437">
        <v>25</v>
      </c>
      <c r="R1437">
        <v>31</v>
      </c>
      <c r="S1437">
        <v>0</v>
      </c>
      <c r="T1437">
        <v>-8.6951201591984301E-2</v>
      </c>
      <c r="U1437">
        <v>48</v>
      </c>
      <c r="V1437">
        <v>22</v>
      </c>
      <c r="W1437">
        <v>0</v>
      </c>
      <c r="X1437">
        <v>3.2654812889155303E-2</v>
      </c>
      <c r="Y1437">
        <v>65</v>
      </c>
      <c r="Z1437">
        <v>74</v>
      </c>
      <c r="AA1437">
        <v>0</v>
      </c>
      <c r="AB1437">
        <v>-0.273427857986348</v>
      </c>
      <c r="AC1437">
        <v>63</v>
      </c>
      <c r="AD1437">
        <v>100</v>
      </c>
      <c r="AE1437">
        <v>0</v>
      </c>
      <c r="AF1437">
        <v>0.44103292107245301</v>
      </c>
      <c r="AH1437">
        <v>7</v>
      </c>
      <c r="AJ1437">
        <v>1</v>
      </c>
      <c r="AK1437">
        <v>1</v>
      </c>
      <c r="AL1437">
        <v>-6.58</v>
      </c>
      <c r="AM1437">
        <v>0.41999999999999899</v>
      </c>
      <c r="AO1437">
        <v>0</v>
      </c>
      <c r="AP1437">
        <v>0</v>
      </c>
      <c r="AQ1437">
        <v>-6.58</v>
      </c>
      <c r="AR1437">
        <v>0.41999999999999899</v>
      </c>
      <c r="AS1437">
        <v>1</v>
      </c>
      <c r="AT1437">
        <v>1</v>
      </c>
      <c r="AV1437">
        <v>-6</v>
      </c>
      <c r="AW1437">
        <v>1</v>
      </c>
      <c r="AX1437">
        <v>1</v>
      </c>
      <c r="AZ1437">
        <f t="shared" si="22"/>
        <v>0</v>
      </c>
    </row>
    <row r="1438" spans="1:52" hidden="1" x14ac:dyDescent="0.25">
      <c r="A1438" t="s">
        <v>72</v>
      </c>
      <c r="B1438" t="s">
        <v>62</v>
      </c>
      <c r="C1438">
        <v>2010</v>
      </c>
      <c r="D1438">
        <v>10</v>
      </c>
      <c r="E1438">
        <v>1</v>
      </c>
      <c r="F1438">
        <v>9</v>
      </c>
      <c r="G1438">
        <v>9.9999999999999603E-2</v>
      </c>
      <c r="I1438">
        <v>40</v>
      </c>
      <c r="J1438">
        <v>91</v>
      </c>
      <c r="K1438">
        <v>0</v>
      </c>
      <c r="L1438">
        <v>-0.247554475013151</v>
      </c>
      <c r="M1438">
        <v>82</v>
      </c>
      <c r="N1438">
        <v>55</v>
      </c>
      <c r="O1438">
        <v>-1.3534129692832699</v>
      </c>
      <c r="P1438">
        <v>0.423218649577002</v>
      </c>
      <c r="Q1438">
        <v>44</v>
      </c>
      <c r="R1438">
        <v>76</v>
      </c>
      <c r="S1438">
        <v>-4.1801384815900802</v>
      </c>
      <c r="T1438">
        <v>0.59571794212231599</v>
      </c>
      <c r="U1438">
        <v>60</v>
      </c>
      <c r="V1438">
        <v>72</v>
      </c>
      <c r="W1438">
        <v>-4.8079403660185003</v>
      </c>
      <c r="X1438">
        <v>0.47542824243140602</v>
      </c>
      <c r="Y1438">
        <v>24</v>
      </c>
      <c r="Z1438">
        <v>61</v>
      </c>
      <c r="AA1438">
        <v>0.70892021641393099</v>
      </c>
      <c r="AB1438">
        <v>-0.14756022244199599</v>
      </c>
      <c r="AC1438">
        <v>45</v>
      </c>
      <c r="AD1438">
        <v>33</v>
      </c>
      <c r="AE1438">
        <v>-2.0333037418070101</v>
      </c>
      <c r="AF1438">
        <v>-0.36762359447335002</v>
      </c>
      <c r="AH1438">
        <v>3.5</v>
      </c>
      <c r="AJ1438">
        <v>1</v>
      </c>
      <c r="AK1438">
        <v>-1</v>
      </c>
      <c r="AL1438">
        <v>2.25</v>
      </c>
      <c r="AM1438">
        <v>5.75</v>
      </c>
      <c r="AO1438">
        <v>0</v>
      </c>
      <c r="AP1438">
        <v>0</v>
      </c>
      <c r="AQ1438">
        <v>2.25</v>
      </c>
      <c r="AR1438">
        <v>5.75</v>
      </c>
      <c r="AS1438">
        <v>1</v>
      </c>
      <c r="AT1438">
        <v>-1</v>
      </c>
      <c r="AV1438">
        <v>-6</v>
      </c>
      <c r="AW1438">
        <v>-2.5</v>
      </c>
      <c r="AX1438">
        <v>-1</v>
      </c>
      <c r="AZ1438">
        <f t="shared" si="22"/>
        <v>0</v>
      </c>
    </row>
    <row r="1439" spans="1:52" hidden="1" x14ac:dyDescent="0.25">
      <c r="A1439" t="s">
        <v>55</v>
      </c>
      <c r="B1439" t="s">
        <v>48</v>
      </c>
      <c r="C1439">
        <v>2010</v>
      </c>
      <c r="D1439">
        <v>10</v>
      </c>
      <c r="E1439">
        <v>0</v>
      </c>
      <c r="F1439">
        <v>-25.6</v>
      </c>
      <c r="G1439">
        <v>-56.8</v>
      </c>
      <c r="I1439">
        <v>55</v>
      </c>
      <c r="J1439">
        <v>91</v>
      </c>
      <c r="K1439">
        <v>0</v>
      </c>
      <c r="L1439">
        <v>-3.8308402618848901E-2</v>
      </c>
      <c r="M1439">
        <v>73</v>
      </c>
      <c r="N1439">
        <v>90</v>
      </c>
      <c r="O1439">
        <v>-6.0467273665931298</v>
      </c>
      <c r="P1439">
        <v>0.18353042509572301</v>
      </c>
      <c r="Q1439">
        <v>7</v>
      </c>
      <c r="R1439">
        <v>81</v>
      </c>
      <c r="S1439">
        <v>0</v>
      </c>
      <c r="T1439">
        <v>-0.50297206224344904</v>
      </c>
      <c r="U1439">
        <v>45</v>
      </c>
      <c r="V1439">
        <v>75</v>
      </c>
      <c r="W1439">
        <v>10.8996385542168</v>
      </c>
      <c r="X1439">
        <v>-0.67565769116016305</v>
      </c>
      <c r="Y1439">
        <v>87</v>
      </c>
      <c r="Z1439">
        <v>100</v>
      </c>
      <c r="AA1439">
        <v>-9.2036362011173107</v>
      </c>
      <c r="AB1439">
        <v>0.257766557720922</v>
      </c>
      <c r="AC1439">
        <v>65</v>
      </c>
      <c r="AD1439">
        <v>64</v>
      </c>
      <c r="AE1439">
        <v>0</v>
      </c>
      <c r="AF1439">
        <v>-0.37969657737868201</v>
      </c>
      <c r="AH1439">
        <v>12.5</v>
      </c>
      <c r="AJ1439">
        <v>-1</v>
      </c>
      <c r="AK1439">
        <v>-1</v>
      </c>
      <c r="AL1439">
        <v>-14.08</v>
      </c>
      <c r="AM1439">
        <v>-1.58</v>
      </c>
      <c r="AO1439">
        <v>0</v>
      </c>
      <c r="AP1439">
        <v>0</v>
      </c>
      <c r="AQ1439">
        <v>-14.08</v>
      </c>
      <c r="AR1439">
        <v>-1.58</v>
      </c>
      <c r="AS1439">
        <v>-1</v>
      </c>
      <c r="AT1439">
        <v>-1</v>
      </c>
      <c r="AV1439">
        <v>13</v>
      </c>
      <c r="AW1439">
        <v>25.5</v>
      </c>
      <c r="AX1439">
        <v>1</v>
      </c>
      <c r="AZ1439">
        <f t="shared" si="22"/>
        <v>0</v>
      </c>
    </row>
    <row r="1440" spans="1:52" hidden="1" x14ac:dyDescent="0.25">
      <c r="A1440" t="s">
        <v>57</v>
      </c>
      <c r="B1440" t="s">
        <v>59</v>
      </c>
      <c r="C1440">
        <v>2010</v>
      </c>
      <c r="D1440">
        <v>10</v>
      </c>
      <c r="E1440">
        <v>1</v>
      </c>
      <c r="F1440">
        <v>-24.6</v>
      </c>
      <c r="G1440">
        <v>-44.4</v>
      </c>
      <c r="I1440">
        <v>15</v>
      </c>
      <c r="J1440">
        <v>95</v>
      </c>
      <c r="K1440">
        <v>1.47908273782939</v>
      </c>
      <c r="L1440">
        <v>-0.23089915998000801</v>
      </c>
      <c r="M1440">
        <v>50</v>
      </c>
      <c r="N1440">
        <v>65</v>
      </c>
      <c r="O1440">
        <v>0</v>
      </c>
      <c r="P1440">
        <v>-8.05043225193494E-2</v>
      </c>
      <c r="Q1440">
        <v>0</v>
      </c>
      <c r="R1440">
        <v>67</v>
      </c>
      <c r="S1440">
        <v>0</v>
      </c>
      <c r="T1440">
        <v>-0.37761933428459898</v>
      </c>
      <c r="U1440">
        <v>20</v>
      </c>
      <c r="V1440">
        <v>100</v>
      </c>
      <c r="W1440">
        <v>-27.844430492233901</v>
      </c>
      <c r="X1440">
        <v>0.54902794296367197</v>
      </c>
      <c r="Y1440">
        <v>96</v>
      </c>
      <c r="Z1440">
        <v>51</v>
      </c>
      <c r="AA1440">
        <v>3.9537131871012599</v>
      </c>
      <c r="AB1440">
        <v>0.86463429080853904</v>
      </c>
      <c r="AC1440">
        <v>73</v>
      </c>
      <c r="AD1440">
        <v>10</v>
      </c>
      <c r="AE1440">
        <v>0</v>
      </c>
      <c r="AF1440">
        <v>8.88963336486297E-2</v>
      </c>
      <c r="AH1440">
        <v>1</v>
      </c>
      <c r="AJ1440">
        <v>-1</v>
      </c>
      <c r="AK1440">
        <v>-1</v>
      </c>
      <c r="AL1440">
        <v>-7.84</v>
      </c>
      <c r="AM1440">
        <v>-6.84</v>
      </c>
      <c r="AO1440">
        <v>0</v>
      </c>
      <c r="AP1440">
        <v>0</v>
      </c>
      <c r="AQ1440">
        <v>-7.84</v>
      </c>
      <c r="AR1440">
        <v>-6.84</v>
      </c>
      <c r="AS1440">
        <v>-1</v>
      </c>
      <c r="AT1440">
        <v>-1</v>
      </c>
      <c r="AV1440">
        <v>20</v>
      </c>
      <c r="AW1440">
        <v>21</v>
      </c>
      <c r="AX1440">
        <v>1</v>
      </c>
      <c r="AZ1440">
        <f t="shared" si="22"/>
        <v>0</v>
      </c>
    </row>
    <row r="1441" spans="1:52" hidden="1" x14ac:dyDescent="0.25">
      <c r="A1441" t="s">
        <v>52</v>
      </c>
      <c r="B1441" t="s">
        <v>51</v>
      </c>
      <c r="C1441">
        <v>2010</v>
      </c>
      <c r="D1441">
        <v>10</v>
      </c>
      <c r="E1441">
        <v>0</v>
      </c>
      <c r="F1441">
        <v>-4.5999999999999996</v>
      </c>
      <c r="G1441">
        <v>24.4</v>
      </c>
      <c r="I1441">
        <v>90</v>
      </c>
      <c r="J1441">
        <v>59</v>
      </c>
      <c r="K1441">
        <v>5.6641402116402002</v>
      </c>
      <c r="L1441">
        <v>0.10948694890355599</v>
      </c>
      <c r="M1441">
        <v>82</v>
      </c>
      <c r="N1441">
        <v>30</v>
      </c>
      <c r="O1441">
        <v>-8.7191399376832806</v>
      </c>
      <c r="P1441">
        <v>-0.55645788758257797</v>
      </c>
      <c r="Q1441">
        <v>13</v>
      </c>
      <c r="R1441">
        <v>0</v>
      </c>
      <c r="S1441">
        <v>0</v>
      </c>
      <c r="T1441">
        <v>0.15881552804082599</v>
      </c>
      <c r="U1441">
        <v>42</v>
      </c>
      <c r="V1441">
        <v>34</v>
      </c>
      <c r="W1441">
        <v>8.6756379223398792</v>
      </c>
      <c r="X1441">
        <v>0.41568072353188701</v>
      </c>
      <c r="Y1441">
        <v>63</v>
      </c>
      <c r="Z1441">
        <v>82</v>
      </c>
      <c r="AA1441">
        <v>3.2001237550170898</v>
      </c>
      <c r="AB1441">
        <v>0.18611970568762301</v>
      </c>
      <c r="AC1441">
        <v>51</v>
      </c>
      <c r="AD1441">
        <v>30</v>
      </c>
      <c r="AE1441">
        <v>0</v>
      </c>
      <c r="AF1441">
        <v>0.45884511447697202</v>
      </c>
      <c r="AH1441">
        <v>1.5</v>
      </c>
      <c r="AJ1441">
        <v>1</v>
      </c>
      <c r="AK1441">
        <v>-1</v>
      </c>
      <c r="AL1441">
        <v>3.22</v>
      </c>
      <c r="AM1441">
        <v>4.72</v>
      </c>
      <c r="AO1441">
        <v>0</v>
      </c>
      <c r="AP1441">
        <v>0</v>
      </c>
      <c r="AQ1441">
        <v>3.22</v>
      </c>
      <c r="AR1441">
        <v>4.72</v>
      </c>
      <c r="AS1441">
        <v>1</v>
      </c>
      <c r="AT1441">
        <v>-1</v>
      </c>
      <c r="AV1441">
        <v>-2</v>
      </c>
      <c r="AW1441">
        <v>-0.5</v>
      </c>
      <c r="AX1441">
        <v>-1</v>
      </c>
      <c r="AZ1441">
        <f t="shared" si="22"/>
        <v>0</v>
      </c>
    </row>
    <row r="1442" spans="1:52" hidden="1" x14ac:dyDescent="0.25">
      <c r="A1442" t="s">
        <v>56</v>
      </c>
      <c r="B1442" t="s">
        <v>74</v>
      </c>
      <c r="C1442">
        <v>2010</v>
      </c>
      <c r="D1442">
        <v>10</v>
      </c>
      <c r="E1442">
        <v>0</v>
      </c>
      <c r="F1442">
        <v>1.4</v>
      </c>
      <c r="G1442">
        <v>16</v>
      </c>
      <c r="I1442">
        <v>30</v>
      </c>
      <c r="J1442">
        <v>64</v>
      </c>
      <c r="K1442">
        <v>-4.0189934354485803</v>
      </c>
      <c r="L1442">
        <v>0.37459685991283298</v>
      </c>
      <c r="M1442">
        <v>50</v>
      </c>
      <c r="N1442">
        <v>40</v>
      </c>
      <c r="O1442">
        <v>0</v>
      </c>
      <c r="P1442">
        <v>-2.5104806983566898E-2</v>
      </c>
      <c r="Q1442">
        <v>62</v>
      </c>
      <c r="R1442">
        <v>49</v>
      </c>
      <c r="S1442">
        <v>0</v>
      </c>
      <c r="T1442">
        <v>7.3364995611659198E-2</v>
      </c>
      <c r="U1442">
        <v>64</v>
      </c>
      <c r="V1442">
        <v>56</v>
      </c>
      <c r="W1442">
        <v>-4.2745325508894103</v>
      </c>
      <c r="X1442">
        <v>-0.43911057501600098</v>
      </c>
      <c r="Y1442">
        <v>54</v>
      </c>
      <c r="Z1442">
        <v>24</v>
      </c>
      <c r="AA1442">
        <v>0.225173547767647</v>
      </c>
      <c r="AB1442">
        <v>0.319697289656662</v>
      </c>
      <c r="AC1442">
        <v>0</v>
      </c>
      <c r="AD1442">
        <v>19</v>
      </c>
      <c r="AE1442">
        <v>3.6228225661003401</v>
      </c>
      <c r="AF1442">
        <v>0.64747187636155101</v>
      </c>
      <c r="AH1442">
        <v>0</v>
      </c>
      <c r="AJ1442">
        <v>1</v>
      </c>
      <c r="AK1442">
        <v>-1</v>
      </c>
      <c r="AL1442">
        <v>1.32</v>
      </c>
      <c r="AM1442">
        <v>1.32</v>
      </c>
      <c r="AO1442">
        <v>0</v>
      </c>
      <c r="AP1442">
        <v>0</v>
      </c>
      <c r="AQ1442">
        <v>1.32</v>
      </c>
      <c r="AR1442">
        <v>1.32</v>
      </c>
      <c r="AS1442">
        <v>1</v>
      </c>
      <c r="AT1442">
        <v>-1</v>
      </c>
      <c r="AV1442">
        <v>-7</v>
      </c>
      <c r="AW1442">
        <v>-7</v>
      </c>
      <c r="AX1442">
        <v>-1</v>
      </c>
      <c r="AZ1442">
        <f t="shared" si="22"/>
        <v>0</v>
      </c>
    </row>
    <row r="1443" spans="1:52" x14ac:dyDescent="0.25">
      <c r="A1443" t="s">
        <v>75</v>
      </c>
      <c r="B1443" t="s">
        <v>53</v>
      </c>
      <c r="C1443">
        <v>2010</v>
      </c>
      <c r="D1443">
        <v>10</v>
      </c>
      <c r="E1443">
        <v>1</v>
      </c>
      <c r="F1443">
        <v>16.7</v>
      </c>
      <c r="G1443">
        <v>20.2</v>
      </c>
      <c r="I1443">
        <v>55</v>
      </c>
      <c r="J1443">
        <v>82</v>
      </c>
      <c r="K1443">
        <v>11.055924369747901</v>
      </c>
      <c r="L1443">
        <v>-0.55076834852905099</v>
      </c>
      <c r="M1443">
        <v>100</v>
      </c>
      <c r="N1443">
        <v>5</v>
      </c>
      <c r="O1443">
        <v>-0.89004267425319095</v>
      </c>
      <c r="P1443">
        <v>-0.39664364526898299</v>
      </c>
      <c r="Q1443">
        <v>22</v>
      </c>
      <c r="R1443">
        <v>48</v>
      </c>
      <c r="S1443">
        <v>3.8156297360856999</v>
      </c>
      <c r="T1443">
        <v>-0.49165425478779801</v>
      </c>
      <c r="U1443">
        <v>31</v>
      </c>
      <c r="V1443">
        <v>25</v>
      </c>
      <c r="W1443">
        <v>3.35420700985761</v>
      </c>
      <c r="X1443">
        <v>-0.30835530887372398</v>
      </c>
      <c r="Y1443">
        <v>100</v>
      </c>
      <c r="Z1443">
        <v>63</v>
      </c>
      <c r="AA1443">
        <v>9.1948069454817105</v>
      </c>
      <c r="AB1443">
        <v>-0.67101042785059495</v>
      </c>
      <c r="AC1443">
        <v>74</v>
      </c>
      <c r="AD1443">
        <v>65</v>
      </c>
      <c r="AE1443">
        <v>7.9258664353859496</v>
      </c>
      <c r="AF1443">
        <v>-0.35109638840427798</v>
      </c>
      <c r="AH1443">
        <v>-7</v>
      </c>
      <c r="AJ1443">
        <v>-1</v>
      </c>
      <c r="AK1443">
        <v>1</v>
      </c>
      <c r="AL1443">
        <v>6.58</v>
      </c>
      <c r="AM1443">
        <v>-0.41999999999999899</v>
      </c>
      <c r="AO1443">
        <v>12.259064549079399</v>
      </c>
      <c r="AP1443">
        <v>1.21839690015435</v>
      </c>
      <c r="AQ1443">
        <v>7.7983969001543496</v>
      </c>
      <c r="AR1443">
        <v>0.79839690015435405</v>
      </c>
      <c r="AS1443">
        <v>1</v>
      </c>
      <c r="AT1443">
        <v>-1</v>
      </c>
      <c r="AV1443">
        <v>6</v>
      </c>
      <c r="AW1443">
        <v>-1</v>
      </c>
      <c r="AX1443">
        <v>-1</v>
      </c>
      <c r="AZ1443">
        <f t="shared" si="22"/>
        <v>1</v>
      </c>
    </row>
    <row r="1444" spans="1:52" hidden="1" x14ac:dyDescent="0.25">
      <c r="A1444" t="s">
        <v>74</v>
      </c>
      <c r="B1444" t="s">
        <v>56</v>
      </c>
      <c r="C1444">
        <v>2010</v>
      </c>
      <c r="D1444">
        <v>10</v>
      </c>
      <c r="E1444">
        <v>1</v>
      </c>
      <c r="F1444">
        <v>-14.6</v>
      </c>
      <c r="G1444">
        <v>-16</v>
      </c>
      <c r="I1444">
        <v>40</v>
      </c>
      <c r="J1444">
        <v>50</v>
      </c>
      <c r="K1444">
        <v>-8.3061986021603005</v>
      </c>
      <c r="L1444">
        <v>-0.285037971672643</v>
      </c>
      <c r="M1444">
        <v>64</v>
      </c>
      <c r="N1444">
        <v>30</v>
      </c>
      <c r="O1444">
        <v>16.089904426559301</v>
      </c>
      <c r="P1444">
        <v>0.84671826107312398</v>
      </c>
      <c r="Q1444">
        <v>56</v>
      </c>
      <c r="R1444">
        <v>64</v>
      </c>
      <c r="S1444">
        <v>-10.4057922592376</v>
      </c>
      <c r="T1444">
        <v>0.73320617936382604</v>
      </c>
      <c r="U1444">
        <v>49</v>
      </c>
      <c r="V1444">
        <v>62</v>
      </c>
      <c r="W1444">
        <v>-10.286533426253101</v>
      </c>
      <c r="X1444">
        <v>0.63772686127421596</v>
      </c>
      <c r="Y1444">
        <v>19</v>
      </c>
      <c r="Z1444">
        <v>0</v>
      </c>
      <c r="AA1444">
        <v>0</v>
      </c>
      <c r="AB1444">
        <v>-0.19850230460093099</v>
      </c>
      <c r="AC1444">
        <v>24</v>
      </c>
      <c r="AD1444">
        <v>54</v>
      </c>
      <c r="AE1444">
        <v>-4.9821985850608703</v>
      </c>
      <c r="AF1444">
        <v>-0.35083121430200398</v>
      </c>
      <c r="AH1444">
        <v>0</v>
      </c>
      <c r="AJ1444">
        <v>-1</v>
      </c>
      <c r="AK1444">
        <v>-1</v>
      </c>
      <c r="AL1444">
        <v>-1.32</v>
      </c>
      <c r="AM1444">
        <v>-1.32</v>
      </c>
      <c r="AO1444">
        <v>0</v>
      </c>
      <c r="AP1444">
        <v>0</v>
      </c>
      <c r="AQ1444">
        <v>-1.32</v>
      </c>
      <c r="AR1444">
        <v>-1.32</v>
      </c>
      <c r="AS1444">
        <v>-1</v>
      </c>
      <c r="AT1444">
        <v>-1</v>
      </c>
      <c r="AV1444">
        <v>7</v>
      </c>
      <c r="AW1444">
        <v>7</v>
      </c>
      <c r="AX1444">
        <v>1</v>
      </c>
      <c r="AZ1444">
        <f t="shared" si="22"/>
        <v>0</v>
      </c>
    </row>
    <row r="1445" spans="1:52" hidden="1" x14ac:dyDescent="0.25">
      <c r="A1445" t="s">
        <v>59</v>
      </c>
      <c r="B1445" t="s">
        <v>57</v>
      </c>
      <c r="C1445">
        <v>2010</v>
      </c>
      <c r="D1445">
        <v>10</v>
      </c>
      <c r="E1445">
        <v>0</v>
      </c>
      <c r="F1445">
        <v>19.8</v>
      </c>
      <c r="G1445">
        <v>44.4</v>
      </c>
      <c r="I1445">
        <v>65</v>
      </c>
      <c r="J1445">
        <v>50</v>
      </c>
      <c r="K1445">
        <v>-2.4682153604605501</v>
      </c>
      <c r="L1445">
        <v>-0.206731487545677</v>
      </c>
      <c r="M1445">
        <v>95</v>
      </c>
      <c r="N1445">
        <v>15</v>
      </c>
      <c r="O1445">
        <v>0</v>
      </c>
      <c r="P1445">
        <v>4.4769473483671697E-2</v>
      </c>
      <c r="Q1445">
        <v>100</v>
      </c>
      <c r="R1445">
        <v>20</v>
      </c>
      <c r="S1445">
        <v>-6.4594457233929496</v>
      </c>
      <c r="T1445">
        <v>-0.55812476754202101</v>
      </c>
      <c r="U1445">
        <v>67</v>
      </c>
      <c r="V1445">
        <v>0</v>
      </c>
      <c r="W1445">
        <v>0</v>
      </c>
      <c r="X1445">
        <v>0.12847064882731599</v>
      </c>
      <c r="Y1445">
        <v>10</v>
      </c>
      <c r="Z1445">
        <v>73</v>
      </c>
      <c r="AA1445">
        <v>-2.7934414486751402</v>
      </c>
      <c r="AB1445">
        <v>0.410256258315505</v>
      </c>
      <c r="AC1445">
        <v>51</v>
      </c>
      <c r="AD1445">
        <v>96</v>
      </c>
      <c r="AE1445">
        <v>-7.0640683790552696</v>
      </c>
      <c r="AF1445">
        <v>0.350203026374721</v>
      </c>
      <c r="AH1445">
        <v>-1</v>
      </c>
      <c r="AJ1445">
        <v>1</v>
      </c>
      <c r="AK1445">
        <v>-1</v>
      </c>
      <c r="AL1445">
        <v>7.84</v>
      </c>
      <c r="AM1445">
        <v>6.84</v>
      </c>
      <c r="AO1445">
        <v>0</v>
      </c>
      <c r="AP1445">
        <v>0</v>
      </c>
      <c r="AQ1445">
        <v>7.84</v>
      </c>
      <c r="AR1445">
        <v>6.84</v>
      </c>
      <c r="AS1445">
        <v>1</v>
      </c>
      <c r="AT1445">
        <v>-1</v>
      </c>
      <c r="AV1445">
        <v>-20</v>
      </c>
      <c r="AW1445">
        <v>-21</v>
      </c>
      <c r="AX1445">
        <v>-1</v>
      </c>
      <c r="AZ1445">
        <f t="shared" si="22"/>
        <v>0</v>
      </c>
    </row>
    <row r="1446" spans="1:52" hidden="1" x14ac:dyDescent="0.25">
      <c r="A1446" t="s">
        <v>61</v>
      </c>
      <c r="B1446" t="s">
        <v>69</v>
      </c>
      <c r="C1446">
        <v>2010</v>
      </c>
      <c r="D1446">
        <v>10</v>
      </c>
      <c r="E1446">
        <v>1</v>
      </c>
      <c r="F1446">
        <v>6.8</v>
      </c>
      <c r="G1446">
        <v>-19.899999999999999</v>
      </c>
      <c r="I1446">
        <v>75</v>
      </c>
      <c r="J1446">
        <v>77</v>
      </c>
      <c r="K1446">
        <v>0</v>
      </c>
      <c r="L1446">
        <v>0.63648461614765295</v>
      </c>
      <c r="M1446">
        <v>91</v>
      </c>
      <c r="N1446">
        <v>100</v>
      </c>
      <c r="O1446">
        <v>-1.8896409825739999</v>
      </c>
      <c r="P1446">
        <v>-0.11695417819274399</v>
      </c>
      <c r="Q1446">
        <v>35</v>
      </c>
      <c r="R1446">
        <v>61</v>
      </c>
      <c r="S1446">
        <v>0</v>
      </c>
      <c r="T1446">
        <v>-8.3780256340283493E-2</v>
      </c>
      <c r="U1446">
        <v>59</v>
      </c>
      <c r="V1446">
        <v>50</v>
      </c>
      <c r="W1446">
        <v>-6.16115868343591</v>
      </c>
      <c r="X1446">
        <v>0.30683572301541301</v>
      </c>
      <c r="Y1446">
        <v>52</v>
      </c>
      <c r="Z1446">
        <v>46</v>
      </c>
      <c r="AA1446">
        <v>0</v>
      </c>
      <c r="AB1446">
        <v>-0.630453476462002</v>
      </c>
      <c r="AC1446">
        <v>66</v>
      </c>
      <c r="AD1446">
        <v>23</v>
      </c>
      <c r="AE1446">
        <v>0</v>
      </c>
      <c r="AF1446">
        <v>-0.213398296952866</v>
      </c>
      <c r="AH1446">
        <v>-1</v>
      </c>
      <c r="AJ1446">
        <v>-1</v>
      </c>
      <c r="AK1446">
        <v>-1</v>
      </c>
      <c r="AL1446">
        <v>-2.21</v>
      </c>
      <c r="AM1446">
        <v>-3.21</v>
      </c>
      <c r="AO1446">
        <v>0</v>
      </c>
      <c r="AP1446">
        <v>0</v>
      </c>
      <c r="AQ1446">
        <v>-2.21</v>
      </c>
      <c r="AR1446">
        <v>-3.21</v>
      </c>
      <c r="AS1446">
        <v>-1</v>
      </c>
      <c r="AT1446">
        <v>-1</v>
      </c>
      <c r="AV1446">
        <v>12</v>
      </c>
      <c r="AW1446">
        <v>11</v>
      </c>
      <c r="AX1446">
        <v>1</v>
      </c>
      <c r="AZ1446">
        <f t="shared" si="22"/>
        <v>0</v>
      </c>
    </row>
    <row r="1447" spans="1:52" hidden="1" x14ac:dyDescent="0.25">
      <c r="A1447" t="s">
        <v>76</v>
      </c>
      <c r="B1447" t="s">
        <v>46</v>
      </c>
      <c r="C1447">
        <v>2010</v>
      </c>
      <c r="D1447">
        <v>10</v>
      </c>
      <c r="E1447">
        <v>0</v>
      </c>
      <c r="F1447">
        <v>-7.8</v>
      </c>
      <c r="G1447">
        <v>14</v>
      </c>
      <c r="I1447">
        <v>30</v>
      </c>
      <c r="J1447">
        <v>0</v>
      </c>
      <c r="K1447">
        <v>-4.9979399436293903</v>
      </c>
      <c r="L1447">
        <v>-0.26974180666720698</v>
      </c>
      <c r="M1447">
        <v>64</v>
      </c>
      <c r="N1447">
        <v>30</v>
      </c>
      <c r="O1447">
        <v>-8.2380287892730308</v>
      </c>
      <c r="P1447">
        <v>-0.71079575844004494</v>
      </c>
      <c r="Q1447">
        <v>54</v>
      </c>
      <c r="R1447">
        <v>79</v>
      </c>
      <c r="S1447">
        <v>0</v>
      </c>
      <c r="T1447">
        <v>0.244976904242446</v>
      </c>
      <c r="U1447">
        <v>68</v>
      </c>
      <c r="V1447">
        <v>21</v>
      </c>
      <c r="W1447">
        <v>0.40039649696853002</v>
      </c>
      <c r="X1447">
        <v>0.34649939059906298</v>
      </c>
      <c r="Y1447">
        <v>48</v>
      </c>
      <c r="Z1447">
        <v>56</v>
      </c>
      <c r="AA1447">
        <v>0</v>
      </c>
      <c r="AB1447">
        <v>-0.149517005148567</v>
      </c>
      <c r="AC1447">
        <v>70</v>
      </c>
      <c r="AD1447">
        <v>30</v>
      </c>
      <c r="AE1447">
        <v>-1.9521406727828701</v>
      </c>
      <c r="AF1447">
        <v>-0.36427842455538201</v>
      </c>
      <c r="AH1447">
        <v>-1</v>
      </c>
      <c r="AJ1447">
        <v>-1</v>
      </c>
      <c r="AK1447">
        <v>1</v>
      </c>
      <c r="AL1447">
        <v>0.88</v>
      </c>
      <c r="AM1447">
        <v>-0.12</v>
      </c>
      <c r="AO1447">
        <v>0</v>
      </c>
      <c r="AP1447">
        <v>0</v>
      </c>
      <c r="AQ1447">
        <v>0.88</v>
      </c>
      <c r="AR1447">
        <v>-0.12</v>
      </c>
      <c r="AS1447">
        <v>-1</v>
      </c>
      <c r="AT1447">
        <v>1</v>
      </c>
      <c r="AV1447">
        <v>-14</v>
      </c>
      <c r="AW1447">
        <v>-15</v>
      </c>
      <c r="AX1447">
        <v>-1</v>
      </c>
      <c r="AZ1447">
        <f t="shared" si="22"/>
        <v>0</v>
      </c>
    </row>
    <row r="1448" spans="1:52" hidden="1" x14ac:dyDescent="0.25">
      <c r="A1448" t="s">
        <v>71</v>
      </c>
      <c r="B1448" t="s">
        <v>60</v>
      </c>
      <c r="C1448">
        <v>2010</v>
      </c>
      <c r="D1448">
        <v>10</v>
      </c>
      <c r="E1448">
        <v>0</v>
      </c>
      <c r="F1448">
        <v>16.399999999999999</v>
      </c>
      <c r="G1448">
        <v>-8.5</v>
      </c>
      <c r="I1448">
        <v>35</v>
      </c>
      <c r="J1448">
        <v>73</v>
      </c>
      <c r="K1448">
        <v>0</v>
      </c>
      <c r="L1448">
        <v>3.6134378711520599E-3</v>
      </c>
      <c r="M1448">
        <v>87</v>
      </c>
      <c r="N1448">
        <v>90</v>
      </c>
      <c r="O1448">
        <v>12.8032823932573</v>
      </c>
      <c r="P1448">
        <v>-0.51045571726612804</v>
      </c>
      <c r="Q1448">
        <v>35</v>
      </c>
      <c r="R1448">
        <v>100</v>
      </c>
      <c r="S1448">
        <v>0</v>
      </c>
      <c r="T1448">
        <v>-4.81077150944915E-2</v>
      </c>
      <c r="U1448">
        <v>51</v>
      </c>
      <c r="V1448">
        <v>45</v>
      </c>
      <c r="W1448">
        <v>0</v>
      </c>
      <c r="X1448">
        <v>0.48153339111127402</v>
      </c>
      <c r="Y1448">
        <v>43</v>
      </c>
      <c r="Z1448">
        <v>45</v>
      </c>
      <c r="AA1448">
        <v>-9.2663509794398493</v>
      </c>
      <c r="AB1448">
        <v>-0.398949671170719</v>
      </c>
      <c r="AC1448">
        <v>23</v>
      </c>
      <c r="AD1448">
        <v>19</v>
      </c>
      <c r="AE1448">
        <v>-8.8078349521761705</v>
      </c>
      <c r="AF1448">
        <v>-0.49394881927157902</v>
      </c>
      <c r="AH1448">
        <v>4.5</v>
      </c>
      <c r="AJ1448">
        <v>1</v>
      </c>
      <c r="AK1448">
        <v>1</v>
      </c>
      <c r="AL1448">
        <v>-4.08</v>
      </c>
      <c r="AM1448">
        <v>0.41999999999999899</v>
      </c>
      <c r="AO1448">
        <v>0</v>
      </c>
      <c r="AP1448">
        <v>0</v>
      </c>
      <c r="AQ1448">
        <v>-4.08</v>
      </c>
      <c r="AR1448">
        <v>0.41999999999999899</v>
      </c>
      <c r="AS1448">
        <v>1</v>
      </c>
      <c r="AT1448">
        <v>1</v>
      </c>
      <c r="AV1448">
        <v>13</v>
      </c>
      <c r="AW1448">
        <v>17.5</v>
      </c>
      <c r="AX1448">
        <v>1</v>
      </c>
      <c r="AZ1448">
        <f t="shared" si="22"/>
        <v>0</v>
      </c>
    </row>
    <row r="1449" spans="1:52" x14ac:dyDescent="0.25">
      <c r="A1449" t="s">
        <v>48</v>
      </c>
      <c r="B1449" t="s">
        <v>55</v>
      </c>
      <c r="C1449">
        <v>2010</v>
      </c>
      <c r="D1449">
        <v>10</v>
      </c>
      <c r="E1449">
        <v>1</v>
      </c>
      <c r="F1449">
        <v>31.2</v>
      </c>
      <c r="G1449">
        <v>56.8</v>
      </c>
      <c r="I1449">
        <v>90</v>
      </c>
      <c r="J1449">
        <v>73</v>
      </c>
      <c r="K1449">
        <v>-5.3962839451569904</v>
      </c>
      <c r="L1449">
        <v>0.56631153301346204</v>
      </c>
      <c r="M1449">
        <v>91</v>
      </c>
      <c r="N1449">
        <v>55</v>
      </c>
      <c r="O1449">
        <v>3.0628930817609701E-2</v>
      </c>
      <c r="P1449">
        <v>0.344415657919655</v>
      </c>
      <c r="Q1449">
        <v>75</v>
      </c>
      <c r="R1449">
        <v>45</v>
      </c>
      <c r="S1449">
        <v>0</v>
      </c>
      <c r="T1449">
        <v>-0.40948547826730097</v>
      </c>
      <c r="U1449">
        <v>81</v>
      </c>
      <c r="V1449">
        <v>7</v>
      </c>
      <c r="W1449">
        <v>0</v>
      </c>
      <c r="X1449">
        <v>-6.5813389634509001E-2</v>
      </c>
      <c r="Y1449">
        <v>64</v>
      </c>
      <c r="Z1449">
        <v>65</v>
      </c>
      <c r="AA1449">
        <v>-13.0352533429707</v>
      </c>
      <c r="AB1449">
        <v>0.79575451992659996</v>
      </c>
      <c r="AC1449">
        <v>100</v>
      </c>
      <c r="AD1449">
        <v>87</v>
      </c>
      <c r="AE1449">
        <v>-9.7445415564273308</v>
      </c>
      <c r="AF1449">
        <v>0.426157213734497</v>
      </c>
      <c r="AH1449">
        <v>-12.5</v>
      </c>
      <c r="AJ1449">
        <v>1</v>
      </c>
      <c r="AK1449">
        <v>-1</v>
      </c>
      <c r="AL1449">
        <v>14.08</v>
      </c>
      <c r="AM1449">
        <v>1.58</v>
      </c>
      <c r="AO1449">
        <v>-14.5255684448643</v>
      </c>
      <c r="AP1449">
        <v>-1.4436588938208601</v>
      </c>
      <c r="AQ1449">
        <v>12.636341106179099</v>
      </c>
      <c r="AR1449">
        <v>0.136341106179134</v>
      </c>
      <c r="AS1449">
        <v>1</v>
      </c>
      <c r="AT1449">
        <v>-1</v>
      </c>
      <c r="AV1449">
        <v>-13</v>
      </c>
      <c r="AW1449">
        <v>-25.5</v>
      </c>
      <c r="AX1449">
        <v>-1</v>
      </c>
      <c r="AZ1449">
        <f t="shared" si="22"/>
        <v>1</v>
      </c>
    </row>
    <row r="1450" spans="1:52" x14ac:dyDescent="0.25">
      <c r="A1450" t="s">
        <v>62</v>
      </c>
      <c r="B1450" t="s">
        <v>72</v>
      </c>
      <c r="C1450">
        <v>2010</v>
      </c>
      <c r="D1450">
        <v>10</v>
      </c>
      <c r="E1450">
        <v>0</v>
      </c>
      <c r="F1450">
        <v>8.9</v>
      </c>
      <c r="G1450">
        <v>-9.9999999999999603E-2</v>
      </c>
      <c r="I1450">
        <v>55</v>
      </c>
      <c r="J1450">
        <v>82</v>
      </c>
      <c r="K1450">
        <v>0</v>
      </c>
      <c r="L1450">
        <v>-0.22288256992629499</v>
      </c>
      <c r="M1450">
        <v>91</v>
      </c>
      <c r="N1450">
        <v>40</v>
      </c>
      <c r="O1450">
        <v>6.2035834790659301</v>
      </c>
      <c r="P1450">
        <v>0.35594984831417398</v>
      </c>
      <c r="Q1450">
        <v>72</v>
      </c>
      <c r="R1450">
        <v>60</v>
      </c>
      <c r="S1450">
        <v>2.7253980417198802</v>
      </c>
      <c r="T1450">
        <v>0.303128246234589</v>
      </c>
      <c r="U1450">
        <v>76</v>
      </c>
      <c r="V1450">
        <v>44</v>
      </c>
      <c r="W1450">
        <v>9.6999913144180603</v>
      </c>
      <c r="X1450">
        <v>-0.52103358041928105</v>
      </c>
      <c r="Y1450">
        <v>33</v>
      </c>
      <c r="Z1450">
        <v>45</v>
      </c>
      <c r="AA1450">
        <v>6.3417710433467702</v>
      </c>
      <c r="AB1450">
        <v>0.16863299474885399</v>
      </c>
      <c r="AC1450">
        <v>61</v>
      </c>
      <c r="AD1450">
        <v>24</v>
      </c>
      <c r="AE1450">
        <v>12.0910575657894</v>
      </c>
      <c r="AF1450">
        <v>0.51634440933388204</v>
      </c>
      <c r="AH1450">
        <v>-3.5</v>
      </c>
      <c r="AJ1450">
        <v>-1</v>
      </c>
      <c r="AK1450">
        <v>-1</v>
      </c>
      <c r="AL1450">
        <v>-2.25</v>
      </c>
      <c r="AM1450">
        <v>-5.75</v>
      </c>
      <c r="AO1450">
        <v>11.297171181616701</v>
      </c>
      <c r="AP1450">
        <v>1.1227967919647199</v>
      </c>
      <c r="AQ1450">
        <v>-1.1272032080352701</v>
      </c>
      <c r="AR1450">
        <v>-4.6272032080352696</v>
      </c>
      <c r="AS1450">
        <v>-1</v>
      </c>
      <c r="AT1450">
        <v>-1</v>
      </c>
      <c r="AV1450">
        <v>6</v>
      </c>
      <c r="AW1450">
        <v>2.5</v>
      </c>
      <c r="AX1450">
        <v>1</v>
      </c>
      <c r="AZ1450">
        <f t="shared" si="22"/>
        <v>1</v>
      </c>
    </row>
    <row r="1451" spans="1:52" hidden="1" x14ac:dyDescent="0.25">
      <c r="A1451" t="s">
        <v>64</v>
      </c>
      <c r="B1451" t="s">
        <v>70</v>
      </c>
      <c r="C1451">
        <v>2010</v>
      </c>
      <c r="D1451">
        <v>10</v>
      </c>
      <c r="E1451">
        <v>0</v>
      </c>
      <c r="F1451">
        <v>30.3</v>
      </c>
      <c r="G1451">
        <v>38.700000000000003</v>
      </c>
      <c r="I1451">
        <v>90</v>
      </c>
      <c r="J1451">
        <v>41</v>
      </c>
      <c r="K1451">
        <v>-7.1187630243120497</v>
      </c>
      <c r="L1451">
        <v>-0.22688766893777501</v>
      </c>
      <c r="M1451">
        <v>36</v>
      </c>
      <c r="N1451">
        <v>60</v>
      </c>
      <c r="O1451">
        <v>-0.49501222493887198</v>
      </c>
      <c r="P1451">
        <v>0.67991819335415504</v>
      </c>
      <c r="Q1451">
        <v>63</v>
      </c>
      <c r="R1451">
        <v>55</v>
      </c>
      <c r="S1451">
        <v>0</v>
      </c>
      <c r="T1451">
        <v>2.4330303730125999E-2</v>
      </c>
      <c r="U1451">
        <v>62</v>
      </c>
      <c r="V1451">
        <v>24</v>
      </c>
      <c r="W1451">
        <v>0</v>
      </c>
      <c r="X1451">
        <v>-0.455274731797705</v>
      </c>
      <c r="Y1451">
        <v>57</v>
      </c>
      <c r="Z1451">
        <v>14</v>
      </c>
      <c r="AA1451">
        <v>0</v>
      </c>
      <c r="AB1451">
        <v>8.0313205056868495E-2</v>
      </c>
      <c r="AC1451">
        <v>65</v>
      </c>
      <c r="AD1451">
        <v>52</v>
      </c>
      <c r="AE1451">
        <v>-2.1545739186571899</v>
      </c>
      <c r="AF1451">
        <v>0.13002260863871501</v>
      </c>
      <c r="AH1451">
        <v>-3.5</v>
      </c>
      <c r="AJ1451">
        <v>1</v>
      </c>
      <c r="AK1451">
        <v>1</v>
      </c>
      <c r="AL1451">
        <v>6.51</v>
      </c>
      <c r="AM1451">
        <v>3.01</v>
      </c>
      <c r="AO1451">
        <v>0</v>
      </c>
      <c r="AP1451">
        <v>0</v>
      </c>
      <c r="AQ1451">
        <v>6.51</v>
      </c>
      <c r="AR1451">
        <v>3.01</v>
      </c>
      <c r="AS1451">
        <v>1</v>
      </c>
      <c r="AT1451">
        <v>1</v>
      </c>
      <c r="AV1451">
        <v>31</v>
      </c>
      <c r="AW1451">
        <v>27.5</v>
      </c>
      <c r="AX1451">
        <v>1</v>
      </c>
      <c r="AZ1451">
        <f t="shared" si="22"/>
        <v>0</v>
      </c>
    </row>
    <row r="1452" spans="1:52" hidden="1" x14ac:dyDescent="0.25">
      <c r="A1452" t="s">
        <v>60</v>
      </c>
      <c r="B1452" t="s">
        <v>71</v>
      </c>
      <c r="C1452">
        <v>2010</v>
      </c>
      <c r="D1452">
        <v>10</v>
      </c>
      <c r="E1452">
        <v>1</v>
      </c>
      <c r="F1452">
        <v>24.9</v>
      </c>
      <c r="G1452">
        <v>8.5</v>
      </c>
      <c r="I1452">
        <v>90</v>
      </c>
      <c r="J1452">
        <v>87</v>
      </c>
      <c r="K1452">
        <v>0</v>
      </c>
      <c r="L1452">
        <v>0.62927918222754697</v>
      </c>
      <c r="M1452">
        <v>73</v>
      </c>
      <c r="N1452">
        <v>35</v>
      </c>
      <c r="O1452">
        <v>3.60936970837253</v>
      </c>
      <c r="P1452">
        <v>0.119836522943708</v>
      </c>
      <c r="Q1452">
        <v>45</v>
      </c>
      <c r="R1452">
        <v>51</v>
      </c>
      <c r="S1452">
        <v>0</v>
      </c>
      <c r="T1452">
        <v>0.61764915384142804</v>
      </c>
      <c r="U1452">
        <v>100</v>
      </c>
      <c r="V1452">
        <v>35</v>
      </c>
      <c r="W1452">
        <v>0</v>
      </c>
      <c r="X1452">
        <v>-0.47114495596608902</v>
      </c>
      <c r="Y1452">
        <v>19</v>
      </c>
      <c r="Z1452">
        <v>23</v>
      </c>
      <c r="AA1452">
        <v>0</v>
      </c>
      <c r="AB1452">
        <v>0.73286402853629096</v>
      </c>
      <c r="AC1452">
        <v>45</v>
      </c>
      <c r="AD1452">
        <v>43</v>
      </c>
      <c r="AE1452">
        <v>5.2193831245568401</v>
      </c>
      <c r="AF1452">
        <v>0.76520058723067497</v>
      </c>
      <c r="AH1452">
        <v>-4.5</v>
      </c>
      <c r="AJ1452">
        <v>-1</v>
      </c>
      <c r="AK1452">
        <v>1</v>
      </c>
      <c r="AL1452">
        <v>4.08</v>
      </c>
      <c r="AM1452">
        <v>-0.41999999999999899</v>
      </c>
      <c r="AO1452">
        <v>0</v>
      </c>
      <c r="AP1452">
        <v>0</v>
      </c>
      <c r="AQ1452">
        <v>4.08</v>
      </c>
      <c r="AR1452">
        <v>-0.41999999999999899</v>
      </c>
      <c r="AS1452">
        <v>-1</v>
      </c>
      <c r="AT1452">
        <v>1</v>
      </c>
      <c r="AV1452">
        <v>-13</v>
      </c>
      <c r="AW1452">
        <v>-17.5</v>
      </c>
      <c r="AX1452">
        <v>-1</v>
      </c>
      <c r="AZ1452">
        <f t="shared" si="22"/>
        <v>0</v>
      </c>
    </row>
    <row r="1453" spans="1:52" hidden="1" x14ac:dyDescent="0.25">
      <c r="A1453" t="s">
        <v>67</v>
      </c>
      <c r="B1453" t="s">
        <v>45</v>
      </c>
      <c r="C1453">
        <v>2010</v>
      </c>
      <c r="D1453">
        <v>10</v>
      </c>
      <c r="E1453">
        <v>0</v>
      </c>
      <c r="F1453">
        <v>-28.9</v>
      </c>
      <c r="G1453">
        <v>7.6</v>
      </c>
      <c r="I1453">
        <v>75</v>
      </c>
      <c r="J1453">
        <v>18</v>
      </c>
      <c r="K1453">
        <v>3.5201244391109299</v>
      </c>
      <c r="L1453">
        <v>0.62733914183425699</v>
      </c>
      <c r="M1453">
        <v>45</v>
      </c>
      <c r="N1453">
        <v>60</v>
      </c>
      <c r="O1453">
        <v>-5.5737940578974001</v>
      </c>
      <c r="P1453">
        <v>0.16721945430118801</v>
      </c>
      <c r="Q1453">
        <v>15</v>
      </c>
      <c r="R1453">
        <v>36</v>
      </c>
      <c r="S1453">
        <v>-9.11230357002127</v>
      </c>
      <c r="T1453">
        <v>-0.21722592509066699</v>
      </c>
      <c r="U1453">
        <v>55</v>
      </c>
      <c r="V1453">
        <v>18</v>
      </c>
      <c r="W1453">
        <v>0.10763450884295001</v>
      </c>
      <c r="X1453">
        <v>0.61556609839550602</v>
      </c>
      <c r="Y1453">
        <v>16</v>
      </c>
      <c r="Z1453">
        <v>33</v>
      </c>
      <c r="AA1453">
        <v>4.5023288374138604</v>
      </c>
      <c r="AB1453">
        <v>0.40889577581792103</v>
      </c>
      <c r="AC1453">
        <v>22</v>
      </c>
      <c r="AD1453">
        <v>10</v>
      </c>
      <c r="AE1453">
        <v>0</v>
      </c>
      <c r="AF1453">
        <v>-7.7055690175188499E-2</v>
      </c>
      <c r="AH1453">
        <v>4</v>
      </c>
      <c r="AJ1453">
        <v>1</v>
      </c>
      <c r="AK1453">
        <v>1</v>
      </c>
      <c r="AL1453">
        <v>-0.55000000000000004</v>
      </c>
      <c r="AM1453">
        <v>3.45</v>
      </c>
      <c r="AO1453">
        <v>0</v>
      </c>
      <c r="AP1453">
        <v>0</v>
      </c>
      <c r="AQ1453">
        <v>-0.55000000000000004</v>
      </c>
      <c r="AR1453">
        <v>3.45</v>
      </c>
      <c r="AS1453">
        <v>1</v>
      </c>
      <c r="AT1453">
        <v>1</v>
      </c>
      <c r="AV1453">
        <v>18</v>
      </c>
      <c r="AW1453">
        <v>22</v>
      </c>
      <c r="AX1453">
        <v>1</v>
      </c>
      <c r="AZ1453">
        <f t="shared" si="22"/>
        <v>0</v>
      </c>
    </row>
    <row r="1454" spans="1:52" hidden="1" x14ac:dyDescent="0.25">
      <c r="A1454" t="s">
        <v>66</v>
      </c>
      <c r="B1454" t="s">
        <v>68</v>
      </c>
      <c r="C1454">
        <v>2010</v>
      </c>
      <c r="D1454">
        <v>10</v>
      </c>
      <c r="E1454">
        <v>1</v>
      </c>
      <c r="F1454">
        <v>-0.4</v>
      </c>
      <c r="G1454">
        <v>15.8</v>
      </c>
      <c r="I1454">
        <v>55</v>
      </c>
      <c r="J1454">
        <v>68</v>
      </c>
      <c r="K1454">
        <v>-3.2147558189347398</v>
      </c>
      <c r="L1454">
        <v>0.24234593463075199</v>
      </c>
      <c r="M1454">
        <v>82</v>
      </c>
      <c r="N1454">
        <v>85</v>
      </c>
      <c r="O1454">
        <v>-0.90698347107437804</v>
      </c>
      <c r="P1454">
        <v>-0.22877526710787</v>
      </c>
      <c r="Q1454">
        <v>28</v>
      </c>
      <c r="R1454">
        <v>67</v>
      </c>
      <c r="S1454">
        <v>0</v>
      </c>
      <c r="T1454">
        <v>0.17091466132239899</v>
      </c>
      <c r="U1454">
        <v>65</v>
      </c>
      <c r="V1454">
        <v>35</v>
      </c>
      <c r="W1454">
        <v>0</v>
      </c>
      <c r="X1454">
        <v>9.2358238139356605E-2</v>
      </c>
      <c r="Y1454">
        <v>43</v>
      </c>
      <c r="Z1454">
        <v>64</v>
      </c>
      <c r="AA1454">
        <v>0</v>
      </c>
      <c r="AB1454">
        <v>-4.8524136543237499E-2</v>
      </c>
      <c r="AC1454">
        <v>52</v>
      </c>
      <c r="AD1454">
        <v>29</v>
      </c>
      <c r="AE1454">
        <v>-4.5795097561888998</v>
      </c>
      <c r="AF1454">
        <v>-0.55571506628530698</v>
      </c>
      <c r="AH1454">
        <v>-4.5</v>
      </c>
      <c r="AJ1454">
        <v>1</v>
      </c>
      <c r="AK1454">
        <v>-1</v>
      </c>
      <c r="AL1454">
        <v>5.64</v>
      </c>
      <c r="AM1454">
        <v>1.1399999999999899</v>
      </c>
      <c r="AO1454">
        <v>0</v>
      </c>
      <c r="AP1454">
        <v>0</v>
      </c>
      <c r="AQ1454">
        <v>5.64</v>
      </c>
      <c r="AR1454">
        <v>1.1399999999999899</v>
      </c>
      <c r="AS1454">
        <v>1</v>
      </c>
      <c r="AT1454">
        <v>-1</v>
      </c>
      <c r="AV1454">
        <v>3</v>
      </c>
      <c r="AW1454">
        <v>-1.5</v>
      </c>
      <c r="AX1454">
        <v>-1</v>
      </c>
      <c r="AZ1454">
        <f t="shared" si="22"/>
        <v>0</v>
      </c>
    </row>
    <row r="1455" spans="1:52" hidden="1" x14ac:dyDescent="0.25">
      <c r="A1455" t="s">
        <v>68</v>
      </c>
      <c r="B1455" t="s">
        <v>66</v>
      </c>
      <c r="C1455">
        <v>2010</v>
      </c>
      <c r="D1455">
        <v>10</v>
      </c>
      <c r="E1455">
        <v>0</v>
      </c>
      <c r="F1455">
        <v>-16.2</v>
      </c>
      <c r="G1455">
        <v>-15.8</v>
      </c>
      <c r="I1455">
        <v>85</v>
      </c>
      <c r="J1455">
        <v>82</v>
      </c>
      <c r="K1455">
        <v>-19.819389237372</v>
      </c>
      <c r="L1455">
        <v>0.76372246964949497</v>
      </c>
      <c r="M1455">
        <v>68</v>
      </c>
      <c r="N1455">
        <v>55</v>
      </c>
      <c r="O1455">
        <v>1.5824218009478701</v>
      </c>
      <c r="P1455">
        <v>0.233191796213681</v>
      </c>
      <c r="Q1455">
        <v>35</v>
      </c>
      <c r="R1455">
        <v>65</v>
      </c>
      <c r="S1455">
        <v>6.0203595048329603</v>
      </c>
      <c r="T1455">
        <v>-0.36120596212765299</v>
      </c>
      <c r="U1455">
        <v>67</v>
      </c>
      <c r="V1455">
        <v>28</v>
      </c>
      <c r="W1455">
        <v>0.66671052631578798</v>
      </c>
      <c r="X1455">
        <v>-0.16579401697082799</v>
      </c>
      <c r="Y1455">
        <v>29</v>
      </c>
      <c r="Z1455">
        <v>52</v>
      </c>
      <c r="AA1455">
        <v>1.41006194081211</v>
      </c>
      <c r="AB1455">
        <v>0.103456697868163</v>
      </c>
      <c r="AC1455">
        <v>64</v>
      </c>
      <c r="AD1455">
        <v>43</v>
      </c>
      <c r="AE1455">
        <v>0.85789678675754399</v>
      </c>
      <c r="AF1455">
        <v>0.162632454906354</v>
      </c>
      <c r="AH1455">
        <v>4.5</v>
      </c>
      <c r="AJ1455">
        <v>-1</v>
      </c>
      <c r="AK1455">
        <v>-1</v>
      </c>
      <c r="AL1455">
        <v>-5.64</v>
      </c>
      <c r="AM1455">
        <v>-1.1399999999999899</v>
      </c>
      <c r="AO1455">
        <v>0</v>
      </c>
      <c r="AP1455">
        <v>0</v>
      </c>
      <c r="AQ1455">
        <v>-5.64</v>
      </c>
      <c r="AR1455">
        <v>-1.1399999999999899</v>
      </c>
      <c r="AS1455">
        <v>-1</v>
      </c>
      <c r="AT1455">
        <v>-1</v>
      </c>
      <c r="AV1455">
        <v>-3</v>
      </c>
      <c r="AW1455">
        <v>1.5</v>
      </c>
      <c r="AX1455">
        <v>1</v>
      </c>
      <c r="AZ1455">
        <f t="shared" si="22"/>
        <v>0</v>
      </c>
    </row>
    <row r="1456" spans="1:52" hidden="1" x14ac:dyDescent="0.25">
      <c r="A1456" t="s">
        <v>54</v>
      </c>
      <c r="B1456" t="s">
        <v>50</v>
      </c>
      <c r="C1456">
        <v>2010</v>
      </c>
      <c r="D1456">
        <v>10</v>
      </c>
      <c r="E1456">
        <v>1</v>
      </c>
      <c r="F1456">
        <v>-10.8</v>
      </c>
      <c r="G1456">
        <v>32.599999999999902</v>
      </c>
      <c r="I1456">
        <v>0</v>
      </c>
      <c r="J1456">
        <v>32</v>
      </c>
      <c r="K1456">
        <v>0.76886267902274297</v>
      </c>
      <c r="L1456">
        <v>0.35288900623748198</v>
      </c>
      <c r="M1456">
        <v>68</v>
      </c>
      <c r="N1456">
        <v>30</v>
      </c>
      <c r="O1456">
        <v>-9.7056504599211502E-2</v>
      </c>
      <c r="P1456">
        <v>0.47056781787274199</v>
      </c>
      <c r="Q1456">
        <v>32</v>
      </c>
      <c r="R1456">
        <v>45</v>
      </c>
      <c r="S1456">
        <v>1.6379469632164201</v>
      </c>
      <c r="T1456">
        <v>0.62793200410436001</v>
      </c>
      <c r="U1456">
        <v>26</v>
      </c>
      <c r="V1456">
        <v>21</v>
      </c>
      <c r="W1456">
        <v>-5.2401155844155802</v>
      </c>
      <c r="X1456">
        <v>-0.17697572450246801</v>
      </c>
      <c r="Y1456">
        <v>40</v>
      </c>
      <c r="Z1456">
        <v>84</v>
      </c>
      <c r="AA1456">
        <v>-6.9217032923442998</v>
      </c>
      <c r="AB1456">
        <v>0.23137974676071499</v>
      </c>
      <c r="AC1456">
        <v>66</v>
      </c>
      <c r="AD1456">
        <v>0</v>
      </c>
      <c r="AE1456">
        <v>0.41779206384393602</v>
      </c>
      <c r="AF1456">
        <v>0.30445363491390298</v>
      </c>
      <c r="AH1456">
        <v>-7</v>
      </c>
      <c r="AJ1456">
        <v>1</v>
      </c>
      <c r="AK1456">
        <v>1</v>
      </c>
      <c r="AL1456">
        <v>9.19</v>
      </c>
      <c r="AM1456">
        <v>2.1899999999999902</v>
      </c>
      <c r="AO1456">
        <v>0</v>
      </c>
      <c r="AP1456">
        <v>0</v>
      </c>
      <c r="AQ1456">
        <v>9.19</v>
      </c>
      <c r="AR1456">
        <v>2.1899999999999902</v>
      </c>
      <c r="AS1456">
        <v>1</v>
      </c>
      <c r="AT1456">
        <v>1</v>
      </c>
      <c r="AV1456">
        <v>15</v>
      </c>
      <c r="AW1456">
        <v>8</v>
      </c>
      <c r="AX1456">
        <v>1</v>
      </c>
      <c r="AZ1456">
        <f t="shared" si="22"/>
        <v>0</v>
      </c>
    </row>
    <row r="1457" spans="1:52" hidden="1" x14ac:dyDescent="0.25">
      <c r="A1457" t="s">
        <v>69</v>
      </c>
      <c r="B1457" t="s">
        <v>61</v>
      </c>
      <c r="C1457">
        <v>2010</v>
      </c>
      <c r="D1457">
        <v>10</v>
      </c>
      <c r="E1457">
        <v>0</v>
      </c>
      <c r="F1457">
        <v>26.7</v>
      </c>
      <c r="G1457">
        <v>19.899999999999999</v>
      </c>
      <c r="I1457">
        <v>100</v>
      </c>
      <c r="J1457">
        <v>91</v>
      </c>
      <c r="K1457">
        <v>8.1523278097982708</v>
      </c>
      <c r="L1457">
        <v>-0.214707145836918</v>
      </c>
      <c r="M1457">
        <v>77</v>
      </c>
      <c r="N1457">
        <v>75</v>
      </c>
      <c r="O1457">
        <v>4.0323658051689897</v>
      </c>
      <c r="P1457">
        <v>-0.317302024548754</v>
      </c>
      <c r="Q1457">
        <v>50</v>
      </c>
      <c r="R1457">
        <v>59</v>
      </c>
      <c r="S1457">
        <v>2.26655537459283</v>
      </c>
      <c r="T1457">
        <v>-0.16421430896861899</v>
      </c>
      <c r="U1457">
        <v>61</v>
      </c>
      <c r="V1457">
        <v>35</v>
      </c>
      <c r="W1457">
        <v>0.59647591069329997</v>
      </c>
      <c r="X1457">
        <v>-0.83947283881687396</v>
      </c>
      <c r="Y1457">
        <v>23</v>
      </c>
      <c r="Z1457">
        <v>66</v>
      </c>
      <c r="AA1457">
        <v>2.7210885932990299</v>
      </c>
      <c r="AB1457">
        <v>0.108988369251835</v>
      </c>
      <c r="AC1457">
        <v>46</v>
      </c>
      <c r="AD1457">
        <v>52</v>
      </c>
      <c r="AE1457">
        <v>4.9904419753086202</v>
      </c>
      <c r="AF1457">
        <v>0.43402365143743799</v>
      </c>
      <c r="AH1457">
        <v>1</v>
      </c>
      <c r="AJ1457">
        <v>1</v>
      </c>
      <c r="AK1457">
        <v>-1</v>
      </c>
      <c r="AL1457">
        <v>2.21</v>
      </c>
      <c r="AM1457">
        <v>3.21</v>
      </c>
      <c r="AO1457">
        <v>0</v>
      </c>
      <c r="AP1457">
        <v>0</v>
      </c>
      <c r="AQ1457">
        <v>2.21</v>
      </c>
      <c r="AR1457">
        <v>3.21</v>
      </c>
      <c r="AS1457">
        <v>1</v>
      </c>
      <c r="AT1457">
        <v>-1</v>
      </c>
      <c r="AV1457">
        <v>-12</v>
      </c>
      <c r="AW1457">
        <v>-11</v>
      </c>
      <c r="AX1457">
        <v>-1</v>
      </c>
      <c r="AZ1457">
        <f t="shared" si="22"/>
        <v>0</v>
      </c>
    </row>
    <row r="1458" spans="1:52" hidden="1" x14ac:dyDescent="0.25">
      <c r="A1458" t="s">
        <v>70</v>
      </c>
      <c r="B1458" t="s">
        <v>64</v>
      </c>
      <c r="C1458">
        <v>2010</v>
      </c>
      <c r="D1458">
        <v>10</v>
      </c>
      <c r="E1458">
        <v>1</v>
      </c>
      <c r="F1458">
        <v>-8.4</v>
      </c>
      <c r="G1458">
        <v>-38.700000000000003</v>
      </c>
      <c r="I1458">
        <v>60</v>
      </c>
      <c r="J1458">
        <v>36</v>
      </c>
      <c r="K1458">
        <v>2.1536125837970399</v>
      </c>
      <c r="L1458">
        <v>0.37334454176677601</v>
      </c>
      <c r="M1458">
        <v>41</v>
      </c>
      <c r="N1458">
        <v>90</v>
      </c>
      <c r="O1458">
        <v>0</v>
      </c>
      <c r="P1458">
        <v>-1.3734357939221E-2</v>
      </c>
      <c r="Q1458">
        <v>24</v>
      </c>
      <c r="R1458">
        <v>62</v>
      </c>
      <c r="S1458">
        <v>0</v>
      </c>
      <c r="T1458">
        <v>-5.74702203204564E-2</v>
      </c>
      <c r="U1458">
        <v>55</v>
      </c>
      <c r="V1458">
        <v>63</v>
      </c>
      <c r="W1458">
        <v>4.0640192287595402</v>
      </c>
      <c r="X1458">
        <v>-0.32067092195150598</v>
      </c>
      <c r="Y1458">
        <v>52</v>
      </c>
      <c r="Z1458">
        <v>65</v>
      </c>
      <c r="AA1458">
        <v>0.69581899200983499</v>
      </c>
      <c r="AB1458">
        <v>-0.21945381546092699</v>
      </c>
      <c r="AC1458">
        <v>14</v>
      </c>
      <c r="AD1458">
        <v>57</v>
      </c>
      <c r="AE1458">
        <v>-7.3684605131624406E-2</v>
      </c>
      <c r="AF1458">
        <v>-0.174271804616522</v>
      </c>
      <c r="AH1458">
        <v>3.5</v>
      </c>
      <c r="AJ1458">
        <v>-1</v>
      </c>
      <c r="AK1458">
        <v>1</v>
      </c>
      <c r="AL1458">
        <v>-6.51</v>
      </c>
      <c r="AM1458">
        <v>-3.01</v>
      </c>
      <c r="AO1458">
        <v>0</v>
      </c>
      <c r="AP1458">
        <v>0</v>
      </c>
      <c r="AQ1458">
        <v>-6.51</v>
      </c>
      <c r="AR1458">
        <v>-3.01</v>
      </c>
      <c r="AS1458">
        <v>-1</v>
      </c>
      <c r="AT1458">
        <v>1</v>
      </c>
      <c r="AV1458">
        <v>-31</v>
      </c>
      <c r="AW1458">
        <v>-27.5</v>
      </c>
      <c r="AX1458">
        <v>-1</v>
      </c>
      <c r="AZ1458">
        <f t="shared" si="22"/>
        <v>0</v>
      </c>
    </row>
    <row r="1459" spans="1:52" hidden="1" x14ac:dyDescent="0.25">
      <c r="A1459" t="s">
        <v>45</v>
      </c>
      <c r="B1459" t="s">
        <v>59</v>
      </c>
      <c r="C1459">
        <v>2010</v>
      </c>
      <c r="D1459">
        <v>11</v>
      </c>
      <c r="E1459">
        <v>0</v>
      </c>
      <c r="F1459">
        <v>-38</v>
      </c>
      <c r="G1459">
        <v>-42.5</v>
      </c>
      <c r="I1459">
        <v>60</v>
      </c>
      <c r="J1459">
        <v>86</v>
      </c>
      <c r="K1459">
        <v>-0.54527708958143395</v>
      </c>
      <c r="L1459">
        <v>-0.21426354208304099</v>
      </c>
      <c r="M1459">
        <v>4</v>
      </c>
      <c r="N1459">
        <v>55</v>
      </c>
      <c r="O1459">
        <v>-3.0502166962699699</v>
      </c>
      <c r="P1459">
        <v>0.30916356352917401</v>
      </c>
      <c r="Q1459">
        <v>7</v>
      </c>
      <c r="R1459">
        <v>60</v>
      </c>
      <c r="S1459">
        <v>-5.9262024669265596</v>
      </c>
      <c r="T1459">
        <v>0.48616411243031499</v>
      </c>
      <c r="U1459">
        <v>33</v>
      </c>
      <c r="V1459">
        <v>100</v>
      </c>
      <c r="W1459">
        <v>0.64684088371176696</v>
      </c>
      <c r="X1459">
        <v>-0.15971780185223999</v>
      </c>
      <c r="Y1459">
        <v>16</v>
      </c>
      <c r="Z1459">
        <v>45</v>
      </c>
      <c r="AA1459">
        <v>-8.9732639771283296</v>
      </c>
      <c r="AB1459">
        <v>-0.639991800244327</v>
      </c>
      <c r="AC1459">
        <v>24</v>
      </c>
      <c r="AD1459">
        <v>27</v>
      </c>
      <c r="AE1459">
        <v>0</v>
      </c>
      <c r="AF1459">
        <v>6.2594943030679806E-2</v>
      </c>
      <c r="AH1459">
        <v>7</v>
      </c>
      <c r="AJ1459">
        <v>-1</v>
      </c>
      <c r="AK1459">
        <v>1</v>
      </c>
      <c r="AL1459">
        <v>-11.23</v>
      </c>
      <c r="AM1459">
        <v>-4.2300000000000004</v>
      </c>
      <c r="AO1459">
        <v>0</v>
      </c>
      <c r="AP1459">
        <v>0</v>
      </c>
      <c r="AQ1459">
        <v>-11.23</v>
      </c>
      <c r="AR1459">
        <v>-4.2300000000000004</v>
      </c>
      <c r="AS1459">
        <v>-1</v>
      </c>
      <c r="AT1459">
        <v>1</v>
      </c>
      <c r="AV1459">
        <v>-18</v>
      </c>
      <c r="AW1459">
        <v>-11</v>
      </c>
      <c r="AX1459">
        <v>-1</v>
      </c>
      <c r="AZ1459">
        <f t="shared" si="22"/>
        <v>0</v>
      </c>
    </row>
    <row r="1460" spans="1:52" hidden="1" x14ac:dyDescent="0.25">
      <c r="A1460" t="s">
        <v>47</v>
      </c>
      <c r="B1460" t="s">
        <v>68</v>
      </c>
      <c r="C1460">
        <v>2010</v>
      </c>
      <c r="D1460">
        <v>11</v>
      </c>
      <c r="E1460">
        <v>0</v>
      </c>
      <c r="F1460">
        <v>11.1</v>
      </c>
      <c r="G1460">
        <v>28.4</v>
      </c>
      <c r="I1460">
        <v>50</v>
      </c>
      <c r="J1460">
        <v>64</v>
      </c>
      <c r="K1460">
        <v>4.2899036385890801</v>
      </c>
      <c r="L1460">
        <v>0.44793547449860399</v>
      </c>
      <c r="M1460">
        <v>86</v>
      </c>
      <c r="N1460">
        <v>100</v>
      </c>
      <c r="O1460">
        <v>0</v>
      </c>
      <c r="P1460">
        <v>1.6374189483539098E-2</v>
      </c>
      <c r="Q1460">
        <v>58</v>
      </c>
      <c r="R1460">
        <v>67</v>
      </c>
      <c r="S1460">
        <v>0</v>
      </c>
      <c r="T1460">
        <v>0.36701510088240002</v>
      </c>
      <c r="U1460">
        <v>66</v>
      </c>
      <c r="V1460">
        <v>33</v>
      </c>
      <c r="W1460">
        <v>4.8250591688835902</v>
      </c>
      <c r="X1460">
        <v>0.57774516706337697</v>
      </c>
      <c r="Y1460">
        <v>54</v>
      </c>
      <c r="Z1460">
        <v>54</v>
      </c>
      <c r="AA1460">
        <v>5.3942486173680502</v>
      </c>
      <c r="AB1460">
        <v>0.54890842888292102</v>
      </c>
      <c r="AC1460">
        <v>41</v>
      </c>
      <c r="AD1460">
        <v>28</v>
      </c>
      <c r="AE1460">
        <v>9.1121530008453</v>
      </c>
      <c r="AF1460">
        <v>0.65497622672090705</v>
      </c>
      <c r="AH1460">
        <v>-3.5</v>
      </c>
      <c r="AJ1460">
        <v>1</v>
      </c>
      <c r="AK1460">
        <v>1</v>
      </c>
      <c r="AL1460">
        <v>4.1399999999999997</v>
      </c>
      <c r="AM1460">
        <v>0.63999999999999901</v>
      </c>
      <c r="AO1460">
        <v>0</v>
      </c>
      <c r="AP1460">
        <v>0</v>
      </c>
      <c r="AQ1460">
        <v>4.1399999999999997</v>
      </c>
      <c r="AR1460">
        <v>0.63999999999999901</v>
      </c>
      <c r="AS1460">
        <v>1</v>
      </c>
      <c r="AT1460">
        <v>1</v>
      </c>
      <c r="AV1460">
        <v>17</v>
      </c>
      <c r="AW1460">
        <v>13.5</v>
      </c>
      <c r="AX1460">
        <v>1</v>
      </c>
      <c r="AZ1460">
        <f t="shared" si="22"/>
        <v>0</v>
      </c>
    </row>
    <row r="1461" spans="1:52" hidden="1" x14ac:dyDescent="0.25">
      <c r="A1461" t="s">
        <v>49</v>
      </c>
      <c r="B1461" t="s">
        <v>50</v>
      </c>
      <c r="C1461">
        <v>2010</v>
      </c>
      <c r="D1461">
        <v>11</v>
      </c>
      <c r="E1461">
        <v>0</v>
      </c>
      <c r="F1461">
        <v>18.399999999999999</v>
      </c>
      <c r="G1461">
        <v>64.400000000000006</v>
      </c>
      <c r="I1461">
        <v>40</v>
      </c>
      <c r="J1461">
        <v>32</v>
      </c>
      <c r="K1461">
        <v>0</v>
      </c>
      <c r="L1461">
        <v>-0.13248560276863799</v>
      </c>
      <c r="M1461">
        <v>82</v>
      </c>
      <c r="N1461">
        <v>25</v>
      </c>
      <c r="O1461">
        <v>-2.92411444141689</v>
      </c>
      <c r="P1461">
        <v>-0.71715368798810097</v>
      </c>
      <c r="Q1461">
        <v>47</v>
      </c>
      <c r="R1461">
        <v>34</v>
      </c>
      <c r="S1461">
        <v>-0.58289055522090305</v>
      </c>
      <c r="T1461">
        <v>-0.38613220239974799</v>
      </c>
      <c r="U1461">
        <v>65</v>
      </c>
      <c r="V1461">
        <v>19</v>
      </c>
      <c r="W1461">
        <v>1.94302228412256</v>
      </c>
      <c r="X1461">
        <v>0.17406712020377399</v>
      </c>
      <c r="Y1461">
        <v>45</v>
      </c>
      <c r="Z1461">
        <v>79</v>
      </c>
      <c r="AA1461">
        <v>0</v>
      </c>
      <c r="AB1461">
        <v>6.2288023494761799E-2</v>
      </c>
      <c r="AC1461">
        <v>63</v>
      </c>
      <c r="AD1461">
        <v>0</v>
      </c>
      <c r="AE1461">
        <v>0</v>
      </c>
      <c r="AF1461">
        <v>-0.14290475208801401</v>
      </c>
      <c r="AH1461">
        <v>-13.5</v>
      </c>
      <c r="AJ1461">
        <v>-1</v>
      </c>
      <c r="AK1461">
        <v>-1</v>
      </c>
      <c r="AL1461">
        <v>12.63</v>
      </c>
      <c r="AM1461">
        <v>-0.869999999999999</v>
      </c>
      <c r="AO1461">
        <v>0</v>
      </c>
      <c r="AP1461">
        <v>0</v>
      </c>
      <c r="AQ1461">
        <v>12.63</v>
      </c>
      <c r="AR1461">
        <v>-0.869999999999999</v>
      </c>
      <c r="AS1461">
        <v>-1</v>
      </c>
      <c r="AT1461">
        <v>-1</v>
      </c>
      <c r="AV1461">
        <v>24</v>
      </c>
      <c r="AW1461">
        <v>10.5</v>
      </c>
      <c r="AX1461">
        <v>1</v>
      </c>
      <c r="AZ1461">
        <f t="shared" si="22"/>
        <v>0</v>
      </c>
    </row>
    <row r="1462" spans="1:52" hidden="1" x14ac:dyDescent="0.25">
      <c r="A1462" t="s">
        <v>51</v>
      </c>
      <c r="B1462" t="s">
        <v>53</v>
      </c>
      <c r="C1462">
        <v>2010</v>
      </c>
      <c r="D1462">
        <v>11</v>
      </c>
      <c r="E1462">
        <v>0</v>
      </c>
      <c r="F1462">
        <v>-23</v>
      </c>
      <c r="G1462">
        <v>-19</v>
      </c>
      <c r="I1462">
        <v>25</v>
      </c>
      <c r="J1462">
        <v>77</v>
      </c>
      <c r="K1462">
        <v>0</v>
      </c>
      <c r="L1462">
        <v>-7.9153243313667895E-2</v>
      </c>
      <c r="M1462">
        <v>64</v>
      </c>
      <c r="N1462">
        <v>5</v>
      </c>
      <c r="O1462">
        <v>2.0783653209794801</v>
      </c>
      <c r="P1462">
        <v>0.27350885966097699</v>
      </c>
      <c r="Q1462">
        <v>38</v>
      </c>
      <c r="R1462">
        <v>49</v>
      </c>
      <c r="S1462">
        <v>0</v>
      </c>
      <c r="T1462">
        <v>0.207259620999167</v>
      </c>
      <c r="U1462">
        <v>0</v>
      </c>
      <c r="V1462">
        <v>18</v>
      </c>
      <c r="W1462">
        <v>-1.8987197132374101</v>
      </c>
      <c r="X1462">
        <v>0.15218944147532601</v>
      </c>
      <c r="Y1462">
        <v>23</v>
      </c>
      <c r="Z1462">
        <v>65</v>
      </c>
      <c r="AA1462">
        <v>0</v>
      </c>
      <c r="AB1462">
        <v>0.21522707858286699</v>
      </c>
      <c r="AC1462">
        <v>70</v>
      </c>
      <c r="AD1462">
        <v>61</v>
      </c>
      <c r="AE1462">
        <v>0</v>
      </c>
      <c r="AF1462">
        <v>-0.12713984231688799</v>
      </c>
      <c r="AH1462">
        <v>4</v>
      </c>
      <c r="AJ1462">
        <v>-1</v>
      </c>
      <c r="AK1462">
        <v>-1</v>
      </c>
      <c r="AL1462">
        <v>-6.32</v>
      </c>
      <c r="AM1462">
        <v>-2.3199999999999998</v>
      </c>
      <c r="AO1462">
        <v>0</v>
      </c>
      <c r="AP1462">
        <v>0</v>
      </c>
      <c r="AQ1462">
        <v>-6.32</v>
      </c>
      <c r="AR1462">
        <v>-2.3199999999999998</v>
      </c>
      <c r="AS1462">
        <v>-1</v>
      </c>
      <c r="AT1462">
        <v>-1</v>
      </c>
      <c r="AV1462">
        <v>18</v>
      </c>
      <c r="AW1462">
        <v>22</v>
      </c>
      <c r="AX1462">
        <v>1</v>
      </c>
      <c r="AZ1462">
        <f t="shared" si="22"/>
        <v>0</v>
      </c>
    </row>
    <row r="1463" spans="1:52" hidden="1" x14ac:dyDescent="0.25">
      <c r="A1463" t="s">
        <v>50</v>
      </c>
      <c r="B1463" t="s">
        <v>49</v>
      </c>
      <c r="C1463">
        <v>2010</v>
      </c>
      <c r="D1463">
        <v>11</v>
      </c>
      <c r="E1463">
        <v>1</v>
      </c>
      <c r="F1463">
        <v>-46</v>
      </c>
      <c r="G1463">
        <v>-64.400000000000006</v>
      </c>
      <c r="I1463">
        <v>25</v>
      </c>
      <c r="J1463">
        <v>82</v>
      </c>
      <c r="K1463">
        <v>-2.41853981066054</v>
      </c>
      <c r="L1463">
        <v>-0.21146527125268899</v>
      </c>
      <c r="M1463">
        <v>32</v>
      </c>
      <c r="N1463">
        <v>40</v>
      </c>
      <c r="O1463">
        <v>-3.4028591160220998</v>
      </c>
      <c r="P1463">
        <v>-0.28081432661599998</v>
      </c>
      <c r="Q1463">
        <v>19</v>
      </c>
      <c r="R1463">
        <v>65</v>
      </c>
      <c r="S1463">
        <v>0</v>
      </c>
      <c r="T1463">
        <v>-6.4492117316390193E-2</v>
      </c>
      <c r="U1463">
        <v>34</v>
      </c>
      <c r="V1463">
        <v>47</v>
      </c>
      <c r="W1463">
        <v>0</v>
      </c>
      <c r="X1463">
        <v>-1.5825003575356399E-3</v>
      </c>
      <c r="Y1463">
        <v>0</v>
      </c>
      <c r="Z1463">
        <v>63</v>
      </c>
      <c r="AA1463">
        <v>0</v>
      </c>
      <c r="AB1463">
        <v>0.186029457633682</v>
      </c>
      <c r="AC1463">
        <v>79</v>
      </c>
      <c r="AD1463">
        <v>45</v>
      </c>
      <c r="AE1463">
        <v>0</v>
      </c>
      <c r="AF1463">
        <v>-3.4635455185738802E-2</v>
      </c>
      <c r="AH1463">
        <v>13.5</v>
      </c>
      <c r="AJ1463">
        <v>1</v>
      </c>
      <c r="AK1463">
        <v>-1</v>
      </c>
      <c r="AL1463">
        <v>-12.63</v>
      </c>
      <c r="AM1463">
        <v>0.869999999999999</v>
      </c>
      <c r="AO1463">
        <v>0</v>
      </c>
      <c r="AP1463">
        <v>0</v>
      </c>
      <c r="AQ1463">
        <v>-12.63</v>
      </c>
      <c r="AR1463">
        <v>0.869999999999999</v>
      </c>
      <c r="AS1463">
        <v>1</v>
      </c>
      <c r="AT1463">
        <v>-1</v>
      </c>
      <c r="AV1463">
        <v>-24</v>
      </c>
      <c r="AW1463">
        <v>-10.5</v>
      </c>
      <c r="AX1463">
        <v>-1</v>
      </c>
      <c r="AZ1463">
        <f t="shared" si="22"/>
        <v>0</v>
      </c>
    </row>
    <row r="1464" spans="1:52" hidden="1" x14ac:dyDescent="0.25">
      <c r="A1464" t="s">
        <v>46</v>
      </c>
      <c r="B1464" t="s">
        <v>61</v>
      </c>
      <c r="C1464">
        <v>2010</v>
      </c>
      <c r="D1464">
        <v>11</v>
      </c>
      <c r="E1464">
        <v>0</v>
      </c>
      <c r="F1464">
        <v>-13.6</v>
      </c>
      <c r="G1464">
        <v>-27.2</v>
      </c>
      <c r="I1464">
        <v>25</v>
      </c>
      <c r="J1464">
        <v>96</v>
      </c>
      <c r="K1464">
        <v>0</v>
      </c>
      <c r="L1464">
        <v>-4.6469867340818503E-2</v>
      </c>
      <c r="M1464">
        <v>0</v>
      </c>
      <c r="N1464">
        <v>75</v>
      </c>
      <c r="O1464">
        <v>0.87682974559686799</v>
      </c>
      <c r="P1464">
        <v>0.50073297331945599</v>
      </c>
      <c r="Q1464">
        <v>21</v>
      </c>
      <c r="R1464">
        <v>55</v>
      </c>
      <c r="S1464">
        <v>2.8167175985803201</v>
      </c>
      <c r="T1464">
        <v>0.18863221699959801</v>
      </c>
      <c r="U1464">
        <v>82</v>
      </c>
      <c r="V1464">
        <v>31</v>
      </c>
      <c r="W1464">
        <v>3.3474999999999899</v>
      </c>
      <c r="X1464">
        <v>0.105533787121037</v>
      </c>
      <c r="Y1464">
        <v>29</v>
      </c>
      <c r="Z1464">
        <v>72</v>
      </c>
      <c r="AA1464">
        <v>6.05376486791035</v>
      </c>
      <c r="AB1464">
        <v>-0.58184772974951204</v>
      </c>
      <c r="AC1464">
        <v>61</v>
      </c>
      <c r="AD1464">
        <v>53</v>
      </c>
      <c r="AE1464">
        <v>2.98025558710951</v>
      </c>
      <c r="AF1464">
        <v>0.132515551601569</v>
      </c>
      <c r="AH1464">
        <v>2</v>
      </c>
      <c r="AJ1464">
        <v>-1</v>
      </c>
      <c r="AK1464">
        <v>-1</v>
      </c>
      <c r="AL1464">
        <v>-8.06</v>
      </c>
      <c r="AM1464">
        <v>-6.06</v>
      </c>
      <c r="AO1464">
        <v>0</v>
      </c>
      <c r="AP1464">
        <v>0</v>
      </c>
      <c r="AQ1464">
        <v>-8.06</v>
      </c>
      <c r="AR1464">
        <v>-6.06</v>
      </c>
      <c r="AS1464">
        <v>-1</v>
      </c>
      <c r="AT1464">
        <v>-1</v>
      </c>
      <c r="AV1464">
        <v>16</v>
      </c>
      <c r="AW1464">
        <v>18</v>
      </c>
      <c r="AX1464">
        <v>1</v>
      </c>
      <c r="AZ1464">
        <f t="shared" si="22"/>
        <v>0</v>
      </c>
    </row>
    <row r="1465" spans="1:52" hidden="1" x14ac:dyDescent="0.25">
      <c r="A1465" t="s">
        <v>53</v>
      </c>
      <c r="B1465" t="s">
        <v>51</v>
      </c>
      <c r="C1465">
        <v>2010</v>
      </c>
      <c r="D1465">
        <v>11</v>
      </c>
      <c r="E1465">
        <v>1</v>
      </c>
      <c r="F1465">
        <v>-4</v>
      </c>
      <c r="G1465">
        <v>19</v>
      </c>
      <c r="I1465">
        <v>5</v>
      </c>
      <c r="J1465">
        <v>64</v>
      </c>
      <c r="K1465">
        <v>0.94069339111592698</v>
      </c>
      <c r="L1465">
        <v>0.349949668107989</v>
      </c>
      <c r="M1465">
        <v>77</v>
      </c>
      <c r="N1465">
        <v>25</v>
      </c>
      <c r="O1465">
        <v>0.58285529715761997</v>
      </c>
      <c r="P1465">
        <v>0.14400339961810901</v>
      </c>
      <c r="Q1465">
        <v>18</v>
      </c>
      <c r="R1465">
        <v>0</v>
      </c>
      <c r="S1465">
        <v>0</v>
      </c>
      <c r="T1465">
        <v>-4.2596660951781197E-2</v>
      </c>
      <c r="U1465">
        <v>49</v>
      </c>
      <c r="V1465">
        <v>38</v>
      </c>
      <c r="W1465">
        <v>0</v>
      </c>
      <c r="X1465">
        <v>0.100194953621611</v>
      </c>
      <c r="Y1465">
        <v>61</v>
      </c>
      <c r="Z1465">
        <v>70</v>
      </c>
      <c r="AA1465">
        <v>0</v>
      </c>
      <c r="AB1465">
        <v>-8.26169210271126E-2</v>
      </c>
      <c r="AC1465">
        <v>65</v>
      </c>
      <c r="AD1465">
        <v>23</v>
      </c>
      <c r="AE1465">
        <v>0.981269635314579</v>
      </c>
      <c r="AF1465">
        <v>0.283938578594642</v>
      </c>
      <c r="AH1465">
        <v>-4</v>
      </c>
      <c r="AJ1465">
        <v>1</v>
      </c>
      <c r="AK1465">
        <v>-1</v>
      </c>
      <c r="AL1465">
        <v>6.32</v>
      </c>
      <c r="AM1465">
        <v>2.3199999999999998</v>
      </c>
      <c r="AO1465">
        <v>0</v>
      </c>
      <c r="AP1465">
        <v>0</v>
      </c>
      <c r="AQ1465">
        <v>6.32</v>
      </c>
      <c r="AR1465">
        <v>2.3199999999999998</v>
      </c>
      <c r="AS1465">
        <v>1</v>
      </c>
      <c r="AT1465">
        <v>-1</v>
      </c>
      <c r="AV1465">
        <v>-18</v>
      </c>
      <c r="AW1465">
        <v>-22</v>
      </c>
      <c r="AX1465">
        <v>-1</v>
      </c>
      <c r="AZ1465">
        <f t="shared" si="22"/>
        <v>0</v>
      </c>
    </row>
    <row r="1466" spans="1:52" hidden="1" x14ac:dyDescent="0.25">
      <c r="A1466" t="s">
        <v>72</v>
      </c>
      <c r="B1466" t="s">
        <v>74</v>
      </c>
      <c r="C1466">
        <v>2010</v>
      </c>
      <c r="D1466">
        <v>11</v>
      </c>
      <c r="E1466">
        <v>0</v>
      </c>
      <c r="F1466">
        <v>8.9</v>
      </c>
      <c r="G1466">
        <v>17.899999999999999</v>
      </c>
      <c r="I1466">
        <v>40</v>
      </c>
      <c r="J1466">
        <v>64</v>
      </c>
      <c r="K1466">
        <v>0</v>
      </c>
      <c r="L1466">
        <v>-0.60352922440443102</v>
      </c>
      <c r="M1466">
        <v>77</v>
      </c>
      <c r="N1466">
        <v>30</v>
      </c>
      <c r="O1466">
        <v>1.0219704433497501</v>
      </c>
      <c r="P1466">
        <v>0.16052326990916399</v>
      </c>
      <c r="Q1466">
        <v>44</v>
      </c>
      <c r="R1466">
        <v>50</v>
      </c>
      <c r="S1466">
        <v>6.5062332784184598</v>
      </c>
      <c r="T1466">
        <v>0.64298532131670405</v>
      </c>
      <c r="U1466">
        <v>52</v>
      </c>
      <c r="V1466">
        <v>65</v>
      </c>
      <c r="W1466">
        <v>-3.8790140374331501</v>
      </c>
      <c r="X1466">
        <v>0.48978117714129299</v>
      </c>
      <c r="Y1466">
        <v>21</v>
      </c>
      <c r="Z1466">
        <v>21</v>
      </c>
      <c r="AA1466">
        <v>-2.49814373681015</v>
      </c>
      <c r="AB1466">
        <v>-0.10612545176006601</v>
      </c>
      <c r="AC1466">
        <v>41</v>
      </c>
      <c r="AD1466">
        <v>26</v>
      </c>
      <c r="AE1466">
        <v>-8.9801581604720297</v>
      </c>
      <c r="AF1466">
        <v>-0.54571069191934896</v>
      </c>
      <c r="AH1466">
        <v>2.5</v>
      </c>
      <c r="AJ1466">
        <v>1</v>
      </c>
      <c r="AK1466">
        <v>-1</v>
      </c>
      <c r="AL1466">
        <v>1.76</v>
      </c>
      <c r="AM1466">
        <v>4.26</v>
      </c>
      <c r="AO1466">
        <v>0</v>
      </c>
      <c r="AP1466">
        <v>0</v>
      </c>
      <c r="AQ1466">
        <v>1.76</v>
      </c>
      <c r="AR1466">
        <v>4.26</v>
      </c>
      <c r="AS1466">
        <v>1</v>
      </c>
      <c r="AT1466">
        <v>-1</v>
      </c>
      <c r="AV1466">
        <v>-4</v>
      </c>
      <c r="AW1466">
        <v>-1.5</v>
      </c>
      <c r="AX1466">
        <v>-1</v>
      </c>
      <c r="AZ1466">
        <f t="shared" si="22"/>
        <v>0</v>
      </c>
    </row>
    <row r="1467" spans="1:52" hidden="1" x14ac:dyDescent="0.25">
      <c r="A1467" t="s">
        <v>55</v>
      </c>
      <c r="B1467" t="s">
        <v>52</v>
      </c>
      <c r="C1467">
        <v>2010</v>
      </c>
      <c r="D1467">
        <v>11</v>
      </c>
      <c r="E1467">
        <v>1</v>
      </c>
      <c r="F1467">
        <v>-18.2</v>
      </c>
      <c r="G1467">
        <v>-9.4</v>
      </c>
      <c r="I1467">
        <v>45</v>
      </c>
      <c r="J1467">
        <v>86</v>
      </c>
      <c r="K1467">
        <v>1.7144262088120099</v>
      </c>
      <c r="L1467">
        <v>-0.2681268013184</v>
      </c>
      <c r="M1467">
        <v>82</v>
      </c>
      <c r="N1467">
        <v>85</v>
      </c>
      <c r="O1467">
        <v>0</v>
      </c>
      <c r="P1467">
        <v>8.0296877388538607E-2</v>
      </c>
      <c r="Q1467">
        <v>2</v>
      </c>
      <c r="R1467">
        <v>35</v>
      </c>
      <c r="S1467">
        <v>0</v>
      </c>
      <c r="T1467">
        <v>-0.44995294444957801</v>
      </c>
      <c r="U1467">
        <v>43</v>
      </c>
      <c r="V1467">
        <v>5</v>
      </c>
      <c r="W1467">
        <v>-24.801878531073399</v>
      </c>
      <c r="X1467">
        <v>-0.59198296407253204</v>
      </c>
      <c r="Y1467">
        <v>85</v>
      </c>
      <c r="Z1467">
        <v>58</v>
      </c>
      <c r="AA1467">
        <v>0</v>
      </c>
      <c r="AB1467">
        <v>2.4896427577428399E-2</v>
      </c>
      <c r="AC1467">
        <v>51</v>
      </c>
      <c r="AD1467">
        <v>63</v>
      </c>
      <c r="AE1467">
        <v>5.2676447462473099</v>
      </c>
      <c r="AF1467">
        <v>-0.38557100327521598</v>
      </c>
      <c r="AH1467">
        <v>-7</v>
      </c>
      <c r="AJ1467">
        <v>-1</v>
      </c>
      <c r="AK1467">
        <v>-1</v>
      </c>
      <c r="AL1467">
        <v>0.15</v>
      </c>
      <c r="AM1467">
        <v>-6.85</v>
      </c>
      <c r="AO1467">
        <v>0</v>
      </c>
      <c r="AP1467">
        <v>0</v>
      </c>
      <c r="AQ1467">
        <v>0.15</v>
      </c>
      <c r="AR1467">
        <v>-6.85</v>
      </c>
      <c r="AS1467">
        <v>-1</v>
      </c>
      <c r="AT1467">
        <v>-1</v>
      </c>
      <c r="AV1467">
        <v>16</v>
      </c>
      <c r="AW1467">
        <v>9</v>
      </c>
      <c r="AX1467">
        <v>1</v>
      </c>
      <c r="AZ1467">
        <f t="shared" si="22"/>
        <v>0</v>
      </c>
    </row>
    <row r="1468" spans="1:52" hidden="1" x14ac:dyDescent="0.25">
      <c r="A1468" t="s">
        <v>57</v>
      </c>
      <c r="B1468" t="s">
        <v>65</v>
      </c>
      <c r="C1468">
        <v>2010</v>
      </c>
      <c r="D1468">
        <v>11</v>
      </c>
      <c r="E1468">
        <v>0</v>
      </c>
      <c r="F1468">
        <v>-11.3</v>
      </c>
      <c r="G1468">
        <v>-29</v>
      </c>
      <c r="I1468">
        <v>25</v>
      </c>
      <c r="J1468">
        <v>55</v>
      </c>
      <c r="K1468">
        <v>-9.0171295799821198</v>
      </c>
      <c r="L1468">
        <v>-0.41764537794617002</v>
      </c>
      <c r="M1468">
        <v>59</v>
      </c>
      <c r="N1468">
        <v>95</v>
      </c>
      <c r="O1468">
        <v>-6.1667650050864502</v>
      </c>
      <c r="P1468">
        <v>0.164886815690993</v>
      </c>
      <c r="Q1468">
        <v>0</v>
      </c>
      <c r="R1468">
        <v>75</v>
      </c>
      <c r="S1468">
        <v>0</v>
      </c>
      <c r="T1468">
        <v>-0.52732537955268599</v>
      </c>
      <c r="U1468">
        <v>23</v>
      </c>
      <c r="V1468">
        <v>35</v>
      </c>
      <c r="W1468">
        <v>5.0016702158753999E-2</v>
      </c>
      <c r="X1468">
        <v>0.18423015152203201</v>
      </c>
      <c r="Y1468">
        <v>90</v>
      </c>
      <c r="Z1468">
        <v>86</v>
      </c>
      <c r="AA1468">
        <v>-30.8070107486149</v>
      </c>
      <c r="AB1468">
        <v>0.85781091854592595</v>
      </c>
      <c r="AC1468">
        <v>53</v>
      </c>
      <c r="AD1468">
        <v>100</v>
      </c>
      <c r="AE1468">
        <v>-16.484768750000001</v>
      </c>
      <c r="AF1468">
        <v>0.24251766481352899</v>
      </c>
      <c r="AH1468">
        <v>9</v>
      </c>
      <c r="AJ1468">
        <v>1</v>
      </c>
      <c r="AK1468">
        <v>-1</v>
      </c>
      <c r="AL1468">
        <v>-8.43</v>
      </c>
      <c r="AM1468">
        <v>0.56999999999999995</v>
      </c>
      <c r="AO1468">
        <v>0</v>
      </c>
      <c r="AP1468">
        <v>0</v>
      </c>
      <c r="AQ1468">
        <v>-8.43</v>
      </c>
      <c r="AR1468">
        <v>0.56999999999999995</v>
      </c>
      <c r="AS1468">
        <v>1</v>
      </c>
      <c r="AT1468">
        <v>-1</v>
      </c>
      <c r="AV1468">
        <v>-21</v>
      </c>
      <c r="AW1468">
        <v>-12</v>
      </c>
      <c r="AX1468">
        <v>-1</v>
      </c>
      <c r="AZ1468">
        <f t="shared" si="22"/>
        <v>0</v>
      </c>
    </row>
    <row r="1469" spans="1:52" hidden="1" x14ac:dyDescent="0.25">
      <c r="A1469" t="s">
        <v>52</v>
      </c>
      <c r="B1469" t="s">
        <v>55</v>
      </c>
      <c r="C1469">
        <v>2010</v>
      </c>
      <c r="D1469">
        <v>11</v>
      </c>
      <c r="E1469">
        <v>0</v>
      </c>
      <c r="F1469">
        <v>-8.8000000000000007</v>
      </c>
      <c r="G1469">
        <v>9.4</v>
      </c>
      <c r="I1469">
        <v>85</v>
      </c>
      <c r="J1469">
        <v>82</v>
      </c>
      <c r="K1469">
        <v>2.8849351688810501</v>
      </c>
      <c r="L1469">
        <v>0.21549847423423399</v>
      </c>
      <c r="M1469">
        <v>86</v>
      </c>
      <c r="N1469">
        <v>45</v>
      </c>
      <c r="O1469">
        <v>-2.2814213709677298</v>
      </c>
      <c r="P1469">
        <v>-0.68904042829622003</v>
      </c>
      <c r="Q1469">
        <v>5</v>
      </c>
      <c r="R1469">
        <v>43</v>
      </c>
      <c r="S1469">
        <v>4.0402815222860697</v>
      </c>
      <c r="T1469">
        <v>-0.12318199637885301</v>
      </c>
      <c r="U1469">
        <v>35</v>
      </c>
      <c r="V1469">
        <v>2</v>
      </c>
      <c r="W1469">
        <v>13.7044815045719</v>
      </c>
      <c r="X1469">
        <v>0.34446985578302097</v>
      </c>
      <c r="Y1469">
        <v>63</v>
      </c>
      <c r="Z1469">
        <v>51</v>
      </c>
      <c r="AA1469">
        <v>6.5002663279836801</v>
      </c>
      <c r="AB1469">
        <v>0.32433761667037703</v>
      </c>
      <c r="AC1469">
        <v>58</v>
      </c>
      <c r="AD1469">
        <v>85</v>
      </c>
      <c r="AE1469">
        <v>0</v>
      </c>
      <c r="AF1469">
        <v>0.148760089158162</v>
      </c>
      <c r="AH1469">
        <v>7</v>
      </c>
      <c r="AJ1469">
        <v>1</v>
      </c>
      <c r="AK1469">
        <v>-1</v>
      </c>
      <c r="AL1469">
        <v>-0.15</v>
      </c>
      <c r="AM1469">
        <v>6.85</v>
      </c>
      <c r="AO1469">
        <v>0</v>
      </c>
      <c r="AP1469">
        <v>0</v>
      </c>
      <c r="AQ1469">
        <v>-0.15</v>
      </c>
      <c r="AR1469">
        <v>6.85</v>
      </c>
      <c r="AS1469">
        <v>1</v>
      </c>
      <c r="AT1469">
        <v>-1</v>
      </c>
      <c r="AV1469">
        <v>-16</v>
      </c>
      <c r="AW1469">
        <v>-9</v>
      </c>
      <c r="AX1469">
        <v>-1</v>
      </c>
      <c r="AZ1469">
        <f t="shared" si="22"/>
        <v>0</v>
      </c>
    </row>
    <row r="1470" spans="1:52" hidden="1" x14ac:dyDescent="0.25">
      <c r="A1470" t="s">
        <v>73</v>
      </c>
      <c r="B1470" t="s">
        <v>76</v>
      </c>
      <c r="C1470">
        <v>2010</v>
      </c>
      <c r="D1470">
        <v>11</v>
      </c>
      <c r="E1470">
        <v>0</v>
      </c>
      <c r="F1470">
        <v>21.1</v>
      </c>
      <c r="G1470">
        <v>35.1</v>
      </c>
      <c r="I1470">
        <v>100</v>
      </c>
      <c r="J1470">
        <v>68</v>
      </c>
      <c r="K1470">
        <v>2.19826046025105</v>
      </c>
      <c r="L1470">
        <v>-0.34485268283899301</v>
      </c>
      <c r="M1470">
        <v>77</v>
      </c>
      <c r="N1470">
        <v>30</v>
      </c>
      <c r="O1470">
        <v>4.9355308219178102</v>
      </c>
      <c r="P1470">
        <v>0.25328970629669201</v>
      </c>
      <c r="Q1470">
        <v>28</v>
      </c>
      <c r="R1470">
        <v>65</v>
      </c>
      <c r="S1470">
        <v>-1.1290675424079399</v>
      </c>
      <c r="T1470">
        <v>0.36448774117974098</v>
      </c>
      <c r="U1470">
        <v>51</v>
      </c>
      <c r="V1470">
        <v>50</v>
      </c>
      <c r="W1470">
        <v>0</v>
      </c>
      <c r="X1470">
        <v>2.71057967680427E-3</v>
      </c>
      <c r="Y1470">
        <v>55</v>
      </c>
      <c r="Z1470">
        <v>67</v>
      </c>
      <c r="AA1470">
        <v>2.99446388682055</v>
      </c>
      <c r="AB1470">
        <v>-0.148894223799349</v>
      </c>
      <c r="AC1470">
        <v>66</v>
      </c>
      <c r="AD1470">
        <v>40</v>
      </c>
      <c r="AE1470">
        <v>0.40724140969163503</v>
      </c>
      <c r="AF1470">
        <v>-0.30409721661122902</v>
      </c>
      <c r="AH1470">
        <v>-3</v>
      </c>
      <c r="AJ1470">
        <v>1</v>
      </c>
      <c r="AK1470">
        <v>1</v>
      </c>
      <c r="AL1470">
        <v>5.68</v>
      </c>
      <c r="AM1470">
        <v>2.68</v>
      </c>
      <c r="AO1470">
        <v>0</v>
      </c>
      <c r="AP1470">
        <v>0</v>
      </c>
      <c r="AQ1470">
        <v>5.68</v>
      </c>
      <c r="AR1470">
        <v>2.6799999999999899</v>
      </c>
      <c r="AS1470">
        <v>1</v>
      </c>
      <c r="AT1470">
        <v>1</v>
      </c>
      <c r="AV1470">
        <v>28</v>
      </c>
      <c r="AW1470">
        <v>25</v>
      </c>
      <c r="AX1470">
        <v>1</v>
      </c>
      <c r="AZ1470">
        <f t="shared" si="22"/>
        <v>0</v>
      </c>
    </row>
    <row r="1471" spans="1:52" hidden="1" x14ac:dyDescent="0.25">
      <c r="A1471" t="s">
        <v>56</v>
      </c>
      <c r="B1471" t="s">
        <v>62</v>
      </c>
      <c r="C1471">
        <v>2010</v>
      </c>
      <c r="D1471">
        <v>11</v>
      </c>
      <c r="E1471">
        <v>0</v>
      </c>
      <c r="F1471">
        <v>-2</v>
      </c>
      <c r="G1471">
        <v>-11.6</v>
      </c>
      <c r="I1471">
        <v>30</v>
      </c>
      <c r="J1471">
        <v>91</v>
      </c>
      <c r="K1471">
        <v>-11.1525723743267</v>
      </c>
      <c r="L1471">
        <v>0.680515612215845</v>
      </c>
      <c r="M1471">
        <v>59</v>
      </c>
      <c r="N1471">
        <v>60</v>
      </c>
      <c r="O1471">
        <v>-5.7477401129943404</v>
      </c>
      <c r="P1471">
        <v>-0.236161167226726</v>
      </c>
      <c r="Q1471">
        <v>60</v>
      </c>
      <c r="R1471">
        <v>75</v>
      </c>
      <c r="S1471">
        <v>0</v>
      </c>
      <c r="T1471">
        <v>0.34184704994051701</v>
      </c>
      <c r="U1471">
        <v>56</v>
      </c>
      <c r="V1471">
        <v>83</v>
      </c>
      <c r="W1471">
        <v>-1.8559116116372201</v>
      </c>
      <c r="X1471">
        <v>-0.39354059982413298</v>
      </c>
      <c r="Y1471">
        <v>55</v>
      </c>
      <c r="Z1471">
        <v>62</v>
      </c>
      <c r="AA1471">
        <v>-5.5762049220272898</v>
      </c>
      <c r="AB1471">
        <v>0.14977030021219501</v>
      </c>
      <c r="AC1471">
        <v>0</v>
      </c>
      <c r="AD1471">
        <v>35</v>
      </c>
      <c r="AE1471">
        <v>-0.59578436018957304</v>
      </c>
      <c r="AF1471">
        <v>0.56463810902344203</v>
      </c>
      <c r="AH1471">
        <v>6.5</v>
      </c>
      <c r="AJ1471">
        <v>1</v>
      </c>
      <c r="AK1471">
        <v>1</v>
      </c>
      <c r="AL1471">
        <v>-4.75</v>
      </c>
      <c r="AM1471">
        <v>1.75</v>
      </c>
      <c r="AO1471">
        <v>0</v>
      </c>
      <c r="AP1471">
        <v>0</v>
      </c>
      <c r="AQ1471">
        <v>-4.75</v>
      </c>
      <c r="AR1471">
        <v>1.75</v>
      </c>
      <c r="AS1471">
        <v>1</v>
      </c>
      <c r="AT1471">
        <v>1</v>
      </c>
      <c r="AV1471">
        <v>-3</v>
      </c>
      <c r="AW1471">
        <v>3.5</v>
      </c>
      <c r="AX1471">
        <v>1</v>
      </c>
      <c r="AZ1471">
        <f t="shared" si="22"/>
        <v>0</v>
      </c>
    </row>
    <row r="1472" spans="1:52" hidden="1" x14ac:dyDescent="0.25">
      <c r="A1472" t="s">
        <v>75</v>
      </c>
      <c r="B1472" t="s">
        <v>71</v>
      </c>
      <c r="C1472">
        <v>2010</v>
      </c>
      <c r="D1472">
        <v>11</v>
      </c>
      <c r="E1472">
        <v>0</v>
      </c>
      <c r="F1472">
        <v>16.399999999999999</v>
      </c>
      <c r="G1472">
        <v>-7.2</v>
      </c>
      <c r="I1472">
        <v>60</v>
      </c>
      <c r="J1472">
        <v>96</v>
      </c>
      <c r="K1472">
        <v>12.2791787379802</v>
      </c>
      <c r="L1472">
        <v>-0.54623922266275904</v>
      </c>
      <c r="M1472">
        <v>100</v>
      </c>
      <c r="N1472">
        <v>50</v>
      </c>
      <c r="O1472">
        <v>5.6702229299363003</v>
      </c>
      <c r="P1472">
        <v>-0.447424311980406</v>
      </c>
      <c r="Q1472">
        <v>15</v>
      </c>
      <c r="R1472">
        <v>52</v>
      </c>
      <c r="S1472">
        <v>5.1171862798101797</v>
      </c>
      <c r="T1472">
        <v>-0.48300851364035402</v>
      </c>
      <c r="U1472">
        <v>32</v>
      </c>
      <c r="V1472">
        <v>34</v>
      </c>
      <c r="W1472">
        <v>4.1296021548229298</v>
      </c>
      <c r="X1472">
        <v>-0.210363960637793</v>
      </c>
      <c r="Y1472">
        <v>85</v>
      </c>
      <c r="Z1472">
        <v>17</v>
      </c>
      <c r="AA1472">
        <v>0.60746622748499002</v>
      </c>
      <c r="AB1472">
        <v>-0.57825965145031799</v>
      </c>
      <c r="AC1472">
        <v>67</v>
      </c>
      <c r="AD1472">
        <v>48</v>
      </c>
      <c r="AE1472">
        <v>3.5997478991596501</v>
      </c>
      <c r="AF1472">
        <v>-0.55584336076386498</v>
      </c>
      <c r="AH1472">
        <v>4.5</v>
      </c>
      <c r="AJ1472">
        <v>1</v>
      </c>
      <c r="AK1472">
        <v>1</v>
      </c>
      <c r="AL1472">
        <v>-3.8</v>
      </c>
      <c r="AM1472">
        <v>0.7</v>
      </c>
      <c r="AO1472">
        <v>0</v>
      </c>
      <c r="AP1472">
        <v>0</v>
      </c>
      <c r="AQ1472">
        <v>-3.8</v>
      </c>
      <c r="AR1472">
        <v>0.7</v>
      </c>
      <c r="AS1472">
        <v>1</v>
      </c>
      <c r="AT1472">
        <v>1</v>
      </c>
      <c r="AV1472">
        <v>-3</v>
      </c>
      <c r="AW1472">
        <v>1.5</v>
      </c>
      <c r="AX1472">
        <v>1</v>
      </c>
      <c r="AZ1472">
        <f t="shared" si="22"/>
        <v>0</v>
      </c>
    </row>
    <row r="1473" spans="1:52" hidden="1" x14ac:dyDescent="0.25">
      <c r="A1473" t="s">
        <v>74</v>
      </c>
      <c r="B1473" t="s">
        <v>72</v>
      </c>
      <c r="C1473">
        <v>2010</v>
      </c>
      <c r="D1473">
        <v>11</v>
      </c>
      <c r="E1473">
        <v>1</v>
      </c>
      <c r="F1473">
        <v>-9</v>
      </c>
      <c r="G1473">
        <v>-17.899999999999999</v>
      </c>
      <c r="I1473">
        <v>30</v>
      </c>
      <c r="J1473">
        <v>77</v>
      </c>
      <c r="K1473">
        <v>-2.3558715953307399</v>
      </c>
      <c r="L1473">
        <v>-0.30838045397866798</v>
      </c>
      <c r="M1473">
        <v>64</v>
      </c>
      <c r="N1473">
        <v>40</v>
      </c>
      <c r="O1473">
        <v>5.5430170049369103</v>
      </c>
      <c r="P1473">
        <v>0.80301952746875305</v>
      </c>
      <c r="Q1473">
        <v>65</v>
      </c>
      <c r="R1473">
        <v>52</v>
      </c>
      <c r="S1473">
        <v>-5.4831370087863398</v>
      </c>
      <c r="T1473">
        <v>0.68224819949079696</v>
      </c>
      <c r="U1473">
        <v>50</v>
      </c>
      <c r="V1473">
        <v>44</v>
      </c>
      <c r="W1473">
        <v>-2.53545805018297</v>
      </c>
      <c r="X1473">
        <v>0.68323144526927004</v>
      </c>
      <c r="Y1473">
        <v>26</v>
      </c>
      <c r="Z1473">
        <v>41</v>
      </c>
      <c r="AA1473">
        <v>-2.9437431349961098</v>
      </c>
      <c r="AB1473">
        <v>0.15109542829928199</v>
      </c>
      <c r="AC1473">
        <v>21</v>
      </c>
      <c r="AD1473">
        <v>21</v>
      </c>
      <c r="AE1473">
        <v>-8.6026483742294193</v>
      </c>
      <c r="AF1473">
        <v>-0.27430741486620103</v>
      </c>
      <c r="AH1473">
        <v>-2.5</v>
      </c>
      <c r="AJ1473">
        <v>-1</v>
      </c>
      <c r="AK1473">
        <v>-1</v>
      </c>
      <c r="AL1473">
        <v>-1.76</v>
      </c>
      <c r="AM1473">
        <v>-4.26</v>
      </c>
      <c r="AO1473">
        <v>0</v>
      </c>
      <c r="AP1473">
        <v>0</v>
      </c>
      <c r="AQ1473">
        <v>-1.76</v>
      </c>
      <c r="AR1473">
        <v>-4.26</v>
      </c>
      <c r="AS1473">
        <v>-1</v>
      </c>
      <c r="AT1473">
        <v>-1</v>
      </c>
      <c r="AV1473">
        <v>4</v>
      </c>
      <c r="AW1473">
        <v>1.5</v>
      </c>
      <c r="AX1473">
        <v>1</v>
      </c>
      <c r="AZ1473">
        <f t="shared" si="22"/>
        <v>0</v>
      </c>
    </row>
    <row r="1474" spans="1:52" hidden="1" x14ac:dyDescent="0.25">
      <c r="A1474" t="s">
        <v>59</v>
      </c>
      <c r="B1474" t="s">
        <v>45</v>
      </c>
      <c r="C1474">
        <v>2010</v>
      </c>
      <c r="D1474">
        <v>11</v>
      </c>
      <c r="E1474">
        <v>1</v>
      </c>
      <c r="F1474">
        <v>4.5</v>
      </c>
      <c r="G1474">
        <v>42.5</v>
      </c>
      <c r="I1474">
        <v>55</v>
      </c>
      <c r="J1474">
        <v>4</v>
      </c>
      <c r="K1474">
        <v>0</v>
      </c>
      <c r="L1474">
        <v>-8.34689363990819E-2</v>
      </c>
      <c r="M1474">
        <v>86</v>
      </c>
      <c r="N1474">
        <v>60</v>
      </c>
      <c r="O1474">
        <v>1.6277868245743801</v>
      </c>
      <c r="P1474">
        <v>-0.167778840036446</v>
      </c>
      <c r="Q1474">
        <v>100</v>
      </c>
      <c r="R1474">
        <v>33</v>
      </c>
      <c r="S1474">
        <v>-2.35124277933651</v>
      </c>
      <c r="T1474">
        <v>-0.65104739265200495</v>
      </c>
      <c r="U1474">
        <v>60</v>
      </c>
      <c r="V1474">
        <v>7</v>
      </c>
      <c r="W1474">
        <v>-4.8661008396961103</v>
      </c>
      <c r="X1474">
        <v>-0.34727756394782</v>
      </c>
      <c r="Y1474">
        <v>27</v>
      </c>
      <c r="Z1474">
        <v>24</v>
      </c>
      <c r="AA1474">
        <v>3.4505228848820999</v>
      </c>
      <c r="AB1474">
        <v>0.269472310559628</v>
      </c>
      <c r="AC1474">
        <v>45</v>
      </c>
      <c r="AD1474">
        <v>16</v>
      </c>
      <c r="AE1474">
        <v>8.6431835592559505</v>
      </c>
      <c r="AF1474">
        <v>0.58656283043986901</v>
      </c>
      <c r="AH1474">
        <v>-7</v>
      </c>
      <c r="AJ1474">
        <v>1</v>
      </c>
      <c r="AK1474">
        <v>1</v>
      </c>
      <c r="AL1474">
        <v>11.23</v>
      </c>
      <c r="AM1474">
        <v>4.2300000000000004</v>
      </c>
      <c r="AO1474">
        <v>0</v>
      </c>
      <c r="AP1474">
        <v>0</v>
      </c>
      <c r="AQ1474">
        <v>11.23</v>
      </c>
      <c r="AR1474">
        <v>4.2300000000000004</v>
      </c>
      <c r="AS1474">
        <v>1</v>
      </c>
      <c r="AT1474">
        <v>1</v>
      </c>
      <c r="AV1474">
        <v>18</v>
      </c>
      <c r="AW1474">
        <v>11</v>
      </c>
      <c r="AX1474">
        <v>1</v>
      </c>
      <c r="AZ1474">
        <f t="shared" si="22"/>
        <v>0</v>
      </c>
    </row>
    <row r="1475" spans="1:52" hidden="1" x14ac:dyDescent="0.25">
      <c r="A1475" t="s">
        <v>61</v>
      </c>
      <c r="B1475" t="s">
        <v>46</v>
      </c>
      <c r="C1475">
        <v>2010</v>
      </c>
      <c r="D1475">
        <v>11</v>
      </c>
      <c r="E1475">
        <v>1</v>
      </c>
      <c r="F1475">
        <v>13.6</v>
      </c>
      <c r="G1475">
        <v>27.2</v>
      </c>
      <c r="I1475">
        <v>75</v>
      </c>
      <c r="J1475">
        <v>0</v>
      </c>
      <c r="K1475">
        <v>0</v>
      </c>
      <c r="L1475">
        <v>0.631453082390943</v>
      </c>
      <c r="M1475">
        <v>96</v>
      </c>
      <c r="N1475">
        <v>25</v>
      </c>
      <c r="O1475">
        <v>-6.7155838815789402</v>
      </c>
      <c r="P1475">
        <v>-0.27266648027197299</v>
      </c>
      <c r="Q1475">
        <v>31</v>
      </c>
      <c r="R1475">
        <v>82</v>
      </c>
      <c r="S1475">
        <v>0</v>
      </c>
      <c r="T1475">
        <v>2.3218771890873902E-2</v>
      </c>
      <c r="U1475">
        <v>55</v>
      </c>
      <c r="V1475">
        <v>21</v>
      </c>
      <c r="W1475">
        <v>-0.34274541506906298</v>
      </c>
      <c r="X1475">
        <v>0.185165739171893</v>
      </c>
      <c r="Y1475">
        <v>53</v>
      </c>
      <c r="Z1475">
        <v>61</v>
      </c>
      <c r="AA1475">
        <v>-0.49891009852217</v>
      </c>
      <c r="AB1475">
        <v>-0.43146252902078702</v>
      </c>
      <c r="AC1475">
        <v>72</v>
      </c>
      <c r="AD1475">
        <v>29</v>
      </c>
      <c r="AE1475">
        <v>0</v>
      </c>
      <c r="AF1475">
        <v>0.20537899545894001</v>
      </c>
      <c r="AH1475">
        <v>-2</v>
      </c>
      <c r="AJ1475">
        <v>1</v>
      </c>
      <c r="AK1475">
        <v>-1</v>
      </c>
      <c r="AL1475">
        <v>8.06</v>
      </c>
      <c r="AM1475">
        <v>6.06</v>
      </c>
      <c r="AO1475">
        <v>0</v>
      </c>
      <c r="AP1475">
        <v>0</v>
      </c>
      <c r="AQ1475">
        <v>8.06</v>
      </c>
      <c r="AR1475">
        <v>6.06</v>
      </c>
      <c r="AS1475">
        <v>1</v>
      </c>
      <c r="AT1475">
        <v>-1</v>
      </c>
      <c r="AV1475">
        <v>-16</v>
      </c>
      <c r="AW1475">
        <v>-18</v>
      </c>
      <c r="AX1475">
        <v>-1</v>
      </c>
      <c r="AZ1475">
        <f t="shared" si="22"/>
        <v>0</v>
      </c>
    </row>
    <row r="1476" spans="1:52" hidden="1" x14ac:dyDescent="0.25">
      <c r="A1476" t="s">
        <v>76</v>
      </c>
      <c r="B1476" t="s">
        <v>73</v>
      </c>
      <c r="C1476">
        <v>2010</v>
      </c>
      <c r="D1476">
        <v>11</v>
      </c>
      <c r="E1476">
        <v>1</v>
      </c>
      <c r="F1476">
        <v>-14</v>
      </c>
      <c r="G1476">
        <v>-35.1</v>
      </c>
      <c r="I1476">
        <v>30</v>
      </c>
      <c r="J1476">
        <v>77</v>
      </c>
      <c r="K1476">
        <v>1.3309309210526299</v>
      </c>
      <c r="L1476">
        <v>-0.65527993918563299</v>
      </c>
      <c r="M1476">
        <v>68</v>
      </c>
      <c r="N1476">
        <v>100</v>
      </c>
      <c r="O1476">
        <v>9.2012025316455706</v>
      </c>
      <c r="P1476">
        <v>-0.80490830980002104</v>
      </c>
      <c r="Q1476">
        <v>50</v>
      </c>
      <c r="R1476">
        <v>51</v>
      </c>
      <c r="S1476">
        <v>0</v>
      </c>
      <c r="T1476">
        <v>0.60506027312569099</v>
      </c>
      <c r="U1476">
        <v>65</v>
      </c>
      <c r="V1476">
        <v>28</v>
      </c>
      <c r="W1476">
        <v>3.9111749361018397E-2</v>
      </c>
      <c r="X1476">
        <v>0.16154606181490899</v>
      </c>
      <c r="Y1476">
        <v>40</v>
      </c>
      <c r="Z1476">
        <v>66</v>
      </c>
      <c r="AA1476">
        <v>0.888620062946052</v>
      </c>
      <c r="AB1476">
        <v>-0.14912978136213101</v>
      </c>
      <c r="AC1476">
        <v>67</v>
      </c>
      <c r="AD1476">
        <v>55</v>
      </c>
      <c r="AE1476">
        <v>1.4424014587212901</v>
      </c>
      <c r="AF1476">
        <v>-0.57030833141658299</v>
      </c>
      <c r="AH1476">
        <v>3</v>
      </c>
      <c r="AJ1476">
        <v>-1</v>
      </c>
      <c r="AK1476">
        <v>1</v>
      </c>
      <c r="AL1476">
        <v>-5.68</v>
      </c>
      <c r="AM1476">
        <v>-2.68</v>
      </c>
      <c r="AO1476">
        <v>0</v>
      </c>
      <c r="AP1476">
        <v>0</v>
      </c>
      <c r="AQ1476">
        <v>-5.68</v>
      </c>
      <c r="AR1476">
        <v>-2.6799999999999899</v>
      </c>
      <c r="AS1476">
        <v>-1</v>
      </c>
      <c r="AT1476">
        <v>1</v>
      </c>
      <c r="AV1476">
        <v>-28</v>
      </c>
      <c r="AW1476">
        <v>-25</v>
      </c>
      <c r="AX1476">
        <v>-1</v>
      </c>
      <c r="AZ1476">
        <f t="shared" ref="AZ1476:AZ1539" si="23">IF(AO1476=0,0,1)</f>
        <v>0</v>
      </c>
    </row>
    <row r="1477" spans="1:52" hidden="1" x14ac:dyDescent="0.25">
      <c r="A1477" t="s">
        <v>63</v>
      </c>
      <c r="B1477" t="s">
        <v>67</v>
      </c>
      <c r="C1477">
        <v>2010</v>
      </c>
      <c r="D1477">
        <v>11</v>
      </c>
      <c r="E1477">
        <v>1</v>
      </c>
      <c r="F1477">
        <v>8.1999999999999993</v>
      </c>
      <c r="G1477">
        <v>33.299999999999997</v>
      </c>
      <c r="I1477">
        <v>55</v>
      </c>
      <c r="J1477">
        <v>45</v>
      </c>
      <c r="K1477">
        <v>-2.8605849675388401E-2</v>
      </c>
      <c r="L1477">
        <v>-0.24059794731409001</v>
      </c>
      <c r="M1477">
        <v>91</v>
      </c>
      <c r="N1477">
        <v>90</v>
      </c>
      <c r="O1477">
        <v>-9.2298472222222294</v>
      </c>
      <c r="P1477">
        <v>0.34479357291908802</v>
      </c>
      <c r="Q1477">
        <v>19</v>
      </c>
      <c r="R1477">
        <v>60</v>
      </c>
      <c r="S1477">
        <v>0</v>
      </c>
      <c r="T1477">
        <v>-3.3277655984642598E-3</v>
      </c>
      <c r="U1477">
        <v>54</v>
      </c>
      <c r="V1477">
        <v>11</v>
      </c>
      <c r="W1477">
        <v>-2.1787923250564298</v>
      </c>
      <c r="X1477">
        <v>-0.16980104068087401</v>
      </c>
      <c r="Y1477">
        <v>77</v>
      </c>
      <c r="Z1477">
        <v>22</v>
      </c>
      <c r="AA1477">
        <v>-10.7049766199064</v>
      </c>
      <c r="AB1477">
        <v>-0.50001297759054997</v>
      </c>
      <c r="AC1477">
        <v>100</v>
      </c>
      <c r="AD1477">
        <v>28</v>
      </c>
      <c r="AE1477">
        <v>1.4347744023009099</v>
      </c>
      <c r="AF1477">
        <v>-0.110566176000077</v>
      </c>
      <c r="AH1477">
        <v>-11</v>
      </c>
      <c r="AJ1477">
        <v>-1</v>
      </c>
      <c r="AK1477">
        <v>-1</v>
      </c>
      <c r="AL1477">
        <v>9.33</v>
      </c>
      <c r="AM1477">
        <v>-1.67</v>
      </c>
      <c r="AO1477">
        <v>0</v>
      </c>
      <c r="AP1477">
        <v>0</v>
      </c>
      <c r="AQ1477">
        <v>9.33</v>
      </c>
      <c r="AR1477">
        <v>-1.67</v>
      </c>
      <c r="AS1477">
        <v>-1</v>
      </c>
      <c r="AT1477">
        <v>-1</v>
      </c>
      <c r="AV1477">
        <v>15</v>
      </c>
      <c r="AW1477">
        <v>4</v>
      </c>
      <c r="AX1477">
        <v>1</v>
      </c>
      <c r="AZ1477">
        <f t="shared" si="23"/>
        <v>0</v>
      </c>
    </row>
    <row r="1478" spans="1:52" hidden="1" x14ac:dyDescent="0.25">
      <c r="A1478" t="s">
        <v>71</v>
      </c>
      <c r="B1478" t="s">
        <v>75</v>
      </c>
      <c r="C1478">
        <v>2010</v>
      </c>
      <c r="D1478">
        <v>11</v>
      </c>
      <c r="E1478">
        <v>1</v>
      </c>
      <c r="F1478">
        <v>23.6</v>
      </c>
      <c r="G1478">
        <v>7.2</v>
      </c>
      <c r="I1478">
        <v>50</v>
      </c>
      <c r="J1478">
        <v>100</v>
      </c>
      <c r="K1478">
        <v>0</v>
      </c>
      <c r="L1478">
        <v>-9.0328841433140704E-3</v>
      </c>
      <c r="M1478">
        <v>96</v>
      </c>
      <c r="N1478">
        <v>60</v>
      </c>
      <c r="O1478">
        <v>2.0690804597701198</v>
      </c>
      <c r="P1478">
        <v>-0.52383126332269203</v>
      </c>
      <c r="Q1478">
        <v>34</v>
      </c>
      <c r="R1478">
        <v>32</v>
      </c>
      <c r="S1478">
        <v>-2.8601407172038198</v>
      </c>
      <c r="T1478">
        <v>-0.23056831433834099</v>
      </c>
      <c r="U1478">
        <v>52</v>
      </c>
      <c r="V1478">
        <v>15</v>
      </c>
      <c r="W1478">
        <v>17.794602370025299</v>
      </c>
      <c r="X1478">
        <v>0.57720890436096495</v>
      </c>
      <c r="Y1478">
        <v>48</v>
      </c>
      <c r="Z1478">
        <v>67</v>
      </c>
      <c r="AA1478">
        <v>1.6728082055367499</v>
      </c>
      <c r="AB1478">
        <v>-0.21328292905464999</v>
      </c>
      <c r="AC1478">
        <v>17</v>
      </c>
      <c r="AD1478">
        <v>85</v>
      </c>
      <c r="AE1478">
        <v>9.2702147247719093</v>
      </c>
      <c r="AF1478">
        <v>-0.33909231325183398</v>
      </c>
      <c r="AH1478">
        <v>-4.5</v>
      </c>
      <c r="AJ1478">
        <v>-1</v>
      </c>
      <c r="AK1478">
        <v>1</v>
      </c>
      <c r="AL1478">
        <v>3.8</v>
      </c>
      <c r="AM1478">
        <v>-0.7</v>
      </c>
      <c r="AO1478">
        <v>0</v>
      </c>
      <c r="AP1478">
        <v>0</v>
      </c>
      <c r="AQ1478">
        <v>3.8</v>
      </c>
      <c r="AR1478">
        <v>-0.7</v>
      </c>
      <c r="AS1478">
        <v>-1</v>
      </c>
      <c r="AT1478">
        <v>1</v>
      </c>
      <c r="AV1478">
        <v>3</v>
      </c>
      <c r="AW1478">
        <v>-1.5</v>
      </c>
      <c r="AX1478">
        <v>-1</v>
      </c>
      <c r="AZ1478">
        <f t="shared" si="23"/>
        <v>0</v>
      </c>
    </row>
    <row r="1479" spans="1:52" hidden="1" x14ac:dyDescent="0.25">
      <c r="A1479" t="s">
        <v>48</v>
      </c>
      <c r="B1479" t="s">
        <v>64</v>
      </c>
      <c r="C1479">
        <v>2010</v>
      </c>
      <c r="D1479">
        <v>11</v>
      </c>
      <c r="E1479">
        <v>0</v>
      </c>
      <c r="F1479">
        <v>23.4</v>
      </c>
      <c r="G1479">
        <v>-12.3</v>
      </c>
      <c r="I1479">
        <v>80</v>
      </c>
      <c r="J1479">
        <v>41</v>
      </c>
      <c r="K1479">
        <v>5.9964617653853596</v>
      </c>
      <c r="L1479">
        <v>0.55772474613560197</v>
      </c>
      <c r="M1479">
        <v>100</v>
      </c>
      <c r="N1479">
        <v>90</v>
      </c>
      <c r="O1479">
        <v>0</v>
      </c>
      <c r="P1479">
        <v>9.9534850926205495E-2</v>
      </c>
      <c r="Q1479">
        <v>79</v>
      </c>
      <c r="R1479">
        <v>61</v>
      </c>
      <c r="S1479">
        <v>1.8580270742923599</v>
      </c>
      <c r="T1479">
        <v>-0.40693252728017298</v>
      </c>
      <c r="U1479">
        <v>81</v>
      </c>
      <c r="V1479">
        <v>84</v>
      </c>
      <c r="W1479">
        <v>0</v>
      </c>
      <c r="X1479">
        <v>-0.170216935041649</v>
      </c>
      <c r="Y1479">
        <v>68</v>
      </c>
      <c r="Z1479">
        <v>60</v>
      </c>
      <c r="AA1479">
        <v>-11.895634249471399</v>
      </c>
      <c r="AB1479">
        <v>0.67936758870660197</v>
      </c>
      <c r="AC1479">
        <v>85</v>
      </c>
      <c r="AD1479">
        <v>59</v>
      </c>
      <c r="AE1479">
        <v>-3.3644555249636801</v>
      </c>
      <c r="AF1479">
        <v>0.37155389828093099</v>
      </c>
      <c r="AH1479">
        <v>3.5</v>
      </c>
      <c r="AJ1479">
        <v>-1</v>
      </c>
      <c r="AK1479">
        <v>1</v>
      </c>
      <c r="AL1479">
        <v>-4.9000000000000004</v>
      </c>
      <c r="AM1479">
        <v>-1.4</v>
      </c>
      <c r="AO1479">
        <v>0</v>
      </c>
      <c r="AP1479">
        <v>0</v>
      </c>
      <c r="AQ1479">
        <v>-4.9000000000000004</v>
      </c>
      <c r="AR1479">
        <v>-1.4</v>
      </c>
      <c r="AS1479">
        <v>-1</v>
      </c>
      <c r="AT1479">
        <v>1</v>
      </c>
      <c r="AV1479">
        <v>-10</v>
      </c>
      <c r="AW1479">
        <v>-6.5</v>
      </c>
      <c r="AX1479">
        <v>-1</v>
      </c>
      <c r="AZ1479">
        <f t="shared" si="23"/>
        <v>0</v>
      </c>
    </row>
    <row r="1480" spans="1:52" hidden="1" x14ac:dyDescent="0.25">
      <c r="A1480" t="s">
        <v>62</v>
      </c>
      <c r="B1480" t="s">
        <v>56</v>
      </c>
      <c r="C1480">
        <v>2010</v>
      </c>
      <c r="D1480">
        <v>11</v>
      </c>
      <c r="E1480">
        <v>1</v>
      </c>
      <c r="F1480">
        <v>9.6</v>
      </c>
      <c r="G1480">
        <v>11.6</v>
      </c>
      <c r="I1480">
        <v>60</v>
      </c>
      <c r="J1480">
        <v>59</v>
      </c>
      <c r="K1480">
        <v>0</v>
      </c>
      <c r="L1480">
        <v>-0.19750985173924901</v>
      </c>
      <c r="M1480">
        <v>91</v>
      </c>
      <c r="N1480">
        <v>30</v>
      </c>
      <c r="O1480">
        <v>9.7564718162839199</v>
      </c>
      <c r="P1480">
        <v>0.50891878420478798</v>
      </c>
      <c r="Q1480">
        <v>83</v>
      </c>
      <c r="R1480">
        <v>56</v>
      </c>
      <c r="S1480">
        <v>3.9013781479278098</v>
      </c>
      <c r="T1480">
        <v>0.36249889573466199</v>
      </c>
      <c r="U1480">
        <v>75</v>
      </c>
      <c r="V1480">
        <v>60</v>
      </c>
      <c r="W1480">
        <v>11.3784773193526</v>
      </c>
      <c r="X1480">
        <v>-0.337492163743639</v>
      </c>
      <c r="Y1480">
        <v>35</v>
      </c>
      <c r="Z1480">
        <v>0</v>
      </c>
      <c r="AA1480">
        <v>13.0585925925925</v>
      </c>
      <c r="AB1480">
        <v>0.26347891213130098</v>
      </c>
      <c r="AC1480">
        <v>62</v>
      </c>
      <c r="AD1480">
        <v>55</v>
      </c>
      <c r="AE1480">
        <v>4.9308582129866299</v>
      </c>
      <c r="AF1480">
        <v>0.49170141497088099</v>
      </c>
      <c r="AH1480">
        <v>-6.5</v>
      </c>
      <c r="AJ1480">
        <v>-1</v>
      </c>
      <c r="AK1480">
        <v>1</v>
      </c>
      <c r="AL1480">
        <v>4.75</v>
      </c>
      <c r="AM1480">
        <v>-1.75</v>
      </c>
      <c r="AO1480">
        <v>0</v>
      </c>
      <c r="AP1480">
        <v>0</v>
      </c>
      <c r="AQ1480">
        <v>4.75</v>
      </c>
      <c r="AR1480">
        <v>-1.75</v>
      </c>
      <c r="AS1480">
        <v>-1</v>
      </c>
      <c r="AT1480">
        <v>1</v>
      </c>
      <c r="AV1480">
        <v>3</v>
      </c>
      <c r="AW1480">
        <v>-3.5</v>
      </c>
      <c r="AX1480">
        <v>-1</v>
      </c>
      <c r="AZ1480">
        <f t="shared" si="23"/>
        <v>0</v>
      </c>
    </row>
    <row r="1481" spans="1:52" hidden="1" x14ac:dyDescent="0.25">
      <c r="A1481" t="s">
        <v>58</v>
      </c>
      <c r="B1481" t="s">
        <v>60</v>
      </c>
      <c r="C1481">
        <v>2010</v>
      </c>
      <c r="D1481">
        <v>11</v>
      </c>
      <c r="E1481">
        <v>0</v>
      </c>
      <c r="F1481">
        <v>-2.7</v>
      </c>
      <c r="G1481">
        <v>-26.2</v>
      </c>
      <c r="I1481">
        <v>95</v>
      </c>
      <c r="J1481">
        <v>59</v>
      </c>
      <c r="K1481">
        <v>0</v>
      </c>
      <c r="L1481">
        <v>-7.6139845426698605E-2</v>
      </c>
      <c r="M1481">
        <v>36</v>
      </c>
      <c r="N1481">
        <v>80</v>
      </c>
      <c r="O1481">
        <v>5.3014090660840996</v>
      </c>
      <c r="P1481">
        <v>0.17632854678083901</v>
      </c>
      <c r="Q1481">
        <v>96</v>
      </c>
      <c r="R1481">
        <v>100</v>
      </c>
      <c r="S1481">
        <v>0</v>
      </c>
      <c r="T1481">
        <v>0.453506311040349</v>
      </c>
      <c r="U1481">
        <v>41</v>
      </c>
      <c r="V1481">
        <v>41</v>
      </c>
      <c r="W1481">
        <v>5.3048737361159599</v>
      </c>
      <c r="X1481">
        <v>0.44270922396435203</v>
      </c>
      <c r="Y1481">
        <v>27</v>
      </c>
      <c r="Z1481">
        <v>36</v>
      </c>
      <c r="AA1481">
        <v>5.9637744893705698</v>
      </c>
      <c r="AB1481">
        <v>-0.26606378825529797</v>
      </c>
      <c r="AC1481">
        <v>86</v>
      </c>
      <c r="AD1481">
        <v>28</v>
      </c>
      <c r="AE1481">
        <v>0.62404814569048295</v>
      </c>
      <c r="AF1481">
        <v>-0.51942040304585002</v>
      </c>
      <c r="AH1481">
        <v>7</v>
      </c>
      <c r="AJ1481">
        <v>-1</v>
      </c>
      <c r="AK1481">
        <v>1</v>
      </c>
      <c r="AL1481">
        <v>-7.85</v>
      </c>
      <c r="AM1481">
        <v>-0.84999999999999898</v>
      </c>
      <c r="AO1481">
        <v>0</v>
      </c>
      <c r="AP1481">
        <v>0</v>
      </c>
      <c r="AQ1481">
        <v>-7.85</v>
      </c>
      <c r="AR1481">
        <v>-0.84999999999999898</v>
      </c>
      <c r="AS1481">
        <v>-1</v>
      </c>
      <c r="AT1481">
        <v>1</v>
      </c>
      <c r="AV1481">
        <v>-32</v>
      </c>
      <c r="AW1481">
        <v>-25</v>
      </c>
      <c r="AX1481">
        <v>-1</v>
      </c>
      <c r="AZ1481">
        <f t="shared" si="23"/>
        <v>0</v>
      </c>
    </row>
    <row r="1482" spans="1:52" hidden="1" x14ac:dyDescent="0.25">
      <c r="A1482" t="s">
        <v>64</v>
      </c>
      <c r="B1482" t="s">
        <v>48</v>
      </c>
      <c r="C1482">
        <v>2010</v>
      </c>
      <c r="D1482">
        <v>11</v>
      </c>
      <c r="E1482">
        <v>1</v>
      </c>
      <c r="F1482">
        <v>35.700000000000003</v>
      </c>
      <c r="G1482">
        <v>12.3</v>
      </c>
      <c r="I1482">
        <v>90</v>
      </c>
      <c r="J1482">
        <v>100</v>
      </c>
      <c r="K1482">
        <v>-4.3862946375957597</v>
      </c>
      <c r="L1482">
        <v>0.209568775151623</v>
      </c>
      <c r="M1482">
        <v>41</v>
      </c>
      <c r="N1482">
        <v>80</v>
      </c>
      <c r="O1482">
        <v>-8.7949350649350695</v>
      </c>
      <c r="P1482">
        <v>0.643596009017259</v>
      </c>
      <c r="Q1482">
        <v>84</v>
      </c>
      <c r="R1482">
        <v>81</v>
      </c>
      <c r="S1482">
        <v>0</v>
      </c>
      <c r="T1482">
        <v>3.43728871021853E-2</v>
      </c>
      <c r="U1482">
        <v>61</v>
      </c>
      <c r="V1482">
        <v>79</v>
      </c>
      <c r="W1482">
        <v>6.6385176056338002</v>
      </c>
      <c r="X1482">
        <v>-0.22833916495225801</v>
      </c>
      <c r="Y1482">
        <v>59</v>
      </c>
      <c r="Z1482">
        <v>85</v>
      </c>
      <c r="AA1482">
        <v>-10.3437603160323</v>
      </c>
      <c r="AB1482">
        <v>0.31598206265540602</v>
      </c>
      <c r="AC1482">
        <v>60</v>
      </c>
      <c r="AD1482">
        <v>68</v>
      </c>
      <c r="AE1482">
        <v>0</v>
      </c>
      <c r="AF1482">
        <v>-8.6819189490405201E-3</v>
      </c>
      <c r="AH1482">
        <v>-3.5</v>
      </c>
      <c r="AJ1482">
        <v>1</v>
      </c>
      <c r="AK1482">
        <v>1</v>
      </c>
      <c r="AL1482">
        <v>4.9000000000000004</v>
      </c>
      <c r="AM1482">
        <v>1.4</v>
      </c>
      <c r="AO1482">
        <v>0</v>
      </c>
      <c r="AP1482">
        <v>0</v>
      </c>
      <c r="AQ1482">
        <v>4.9000000000000004</v>
      </c>
      <c r="AR1482">
        <v>1.4</v>
      </c>
      <c r="AS1482">
        <v>1</v>
      </c>
      <c r="AT1482">
        <v>1</v>
      </c>
      <c r="AV1482">
        <v>10</v>
      </c>
      <c r="AW1482">
        <v>6.5</v>
      </c>
      <c r="AX1482">
        <v>1</v>
      </c>
      <c r="AZ1482">
        <f t="shared" si="23"/>
        <v>0</v>
      </c>
    </row>
    <row r="1483" spans="1:52" hidden="1" x14ac:dyDescent="0.25">
      <c r="A1483" t="s">
        <v>60</v>
      </c>
      <c r="B1483" t="s">
        <v>58</v>
      </c>
      <c r="C1483">
        <v>2010</v>
      </c>
      <c r="D1483">
        <v>11</v>
      </c>
      <c r="E1483">
        <v>1</v>
      </c>
      <c r="F1483">
        <v>23.5</v>
      </c>
      <c r="G1483">
        <v>26.2</v>
      </c>
      <c r="I1483">
        <v>80</v>
      </c>
      <c r="J1483">
        <v>36</v>
      </c>
      <c r="K1483">
        <v>0</v>
      </c>
      <c r="L1483">
        <v>0.78623086912237605</v>
      </c>
      <c r="M1483">
        <v>59</v>
      </c>
      <c r="N1483">
        <v>95</v>
      </c>
      <c r="O1483">
        <v>-2.4362499999999998</v>
      </c>
      <c r="P1483">
        <v>0.21910118976159201</v>
      </c>
      <c r="Q1483">
        <v>41</v>
      </c>
      <c r="R1483">
        <v>41</v>
      </c>
      <c r="S1483">
        <v>0</v>
      </c>
      <c r="T1483">
        <v>0.52035904582660597</v>
      </c>
      <c r="U1483">
        <v>100</v>
      </c>
      <c r="V1483">
        <v>96</v>
      </c>
      <c r="W1483">
        <v>0</v>
      </c>
      <c r="X1483">
        <v>-0.457677078203375</v>
      </c>
      <c r="Y1483">
        <v>28</v>
      </c>
      <c r="Z1483">
        <v>86</v>
      </c>
      <c r="AA1483">
        <v>0</v>
      </c>
      <c r="AB1483">
        <v>3.2189919050924297E-2</v>
      </c>
      <c r="AC1483">
        <v>36</v>
      </c>
      <c r="AD1483">
        <v>27</v>
      </c>
      <c r="AE1483">
        <v>8.7893226712772901</v>
      </c>
      <c r="AF1483">
        <v>0.66050254810582798</v>
      </c>
      <c r="AH1483">
        <v>-7</v>
      </c>
      <c r="AJ1483">
        <v>1</v>
      </c>
      <c r="AK1483">
        <v>1</v>
      </c>
      <c r="AL1483">
        <v>7.85</v>
      </c>
      <c r="AM1483">
        <v>0.84999999999999898</v>
      </c>
      <c r="AO1483">
        <v>0</v>
      </c>
      <c r="AP1483">
        <v>0</v>
      </c>
      <c r="AQ1483">
        <v>7.85</v>
      </c>
      <c r="AR1483">
        <v>0.84999999999999898</v>
      </c>
      <c r="AS1483">
        <v>1</v>
      </c>
      <c r="AT1483">
        <v>1</v>
      </c>
      <c r="AV1483">
        <v>32</v>
      </c>
      <c r="AW1483">
        <v>25</v>
      </c>
      <c r="AX1483">
        <v>1</v>
      </c>
      <c r="AZ1483">
        <f t="shared" si="23"/>
        <v>0</v>
      </c>
    </row>
    <row r="1484" spans="1:52" hidden="1" x14ac:dyDescent="0.25">
      <c r="A1484" t="s">
        <v>65</v>
      </c>
      <c r="B1484" t="s">
        <v>57</v>
      </c>
      <c r="C1484">
        <v>2010</v>
      </c>
      <c r="D1484">
        <v>11</v>
      </c>
      <c r="E1484">
        <v>1</v>
      </c>
      <c r="F1484">
        <v>17.7</v>
      </c>
      <c r="G1484">
        <v>29</v>
      </c>
      <c r="I1484">
        <v>95</v>
      </c>
      <c r="J1484">
        <v>59</v>
      </c>
      <c r="K1484">
        <v>0.81669281499479496</v>
      </c>
      <c r="L1484">
        <v>0.18025169831315499</v>
      </c>
      <c r="M1484">
        <v>55</v>
      </c>
      <c r="N1484">
        <v>25</v>
      </c>
      <c r="O1484">
        <v>11.771332665330601</v>
      </c>
      <c r="P1484">
        <v>0.59229091793341304</v>
      </c>
      <c r="Q1484">
        <v>35</v>
      </c>
      <c r="R1484">
        <v>23</v>
      </c>
      <c r="S1484">
        <v>0</v>
      </c>
      <c r="T1484">
        <v>0.41352609348823699</v>
      </c>
      <c r="U1484">
        <v>75</v>
      </c>
      <c r="V1484">
        <v>0</v>
      </c>
      <c r="W1484">
        <v>0</v>
      </c>
      <c r="X1484">
        <v>2.6218633945794202E-2</v>
      </c>
      <c r="Y1484">
        <v>100</v>
      </c>
      <c r="Z1484">
        <v>53</v>
      </c>
      <c r="AA1484">
        <v>-2.6648922845691301</v>
      </c>
      <c r="AB1484">
        <v>0.4068307578964</v>
      </c>
      <c r="AC1484">
        <v>86</v>
      </c>
      <c r="AD1484">
        <v>90</v>
      </c>
      <c r="AE1484">
        <v>0</v>
      </c>
      <c r="AF1484">
        <v>0.27026822420593499</v>
      </c>
      <c r="AH1484">
        <v>-9</v>
      </c>
      <c r="AJ1484">
        <v>-1</v>
      </c>
      <c r="AK1484">
        <v>-1</v>
      </c>
      <c r="AL1484">
        <v>8.43</v>
      </c>
      <c r="AM1484">
        <v>-0.56999999999999995</v>
      </c>
      <c r="AO1484">
        <v>0</v>
      </c>
      <c r="AP1484">
        <v>0</v>
      </c>
      <c r="AQ1484">
        <v>8.43</v>
      </c>
      <c r="AR1484">
        <v>-0.56999999999999995</v>
      </c>
      <c r="AS1484">
        <v>-1</v>
      </c>
      <c r="AT1484">
        <v>-1</v>
      </c>
      <c r="AV1484">
        <v>21</v>
      </c>
      <c r="AW1484">
        <v>12</v>
      </c>
      <c r="AX1484">
        <v>1</v>
      </c>
      <c r="AZ1484">
        <f t="shared" si="23"/>
        <v>0</v>
      </c>
    </row>
    <row r="1485" spans="1:52" x14ac:dyDescent="0.25">
      <c r="A1485" t="s">
        <v>67</v>
      </c>
      <c r="B1485" t="s">
        <v>63</v>
      </c>
      <c r="C1485">
        <v>2010</v>
      </c>
      <c r="D1485">
        <v>11</v>
      </c>
      <c r="E1485">
        <v>0</v>
      </c>
      <c r="F1485">
        <v>-25.1</v>
      </c>
      <c r="G1485">
        <v>-33.299999999999997</v>
      </c>
      <c r="I1485">
        <v>90</v>
      </c>
      <c r="J1485">
        <v>91</v>
      </c>
      <c r="K1485">
        <v>-19.818379787056099</v>
      </c>
      <c r="L1485">
        <v>0.68857024526405297</v>
      </c>
      <c r="M1485">
        <v>45</v>
      </c>
      <c r="N1485">
        <v>55</v>
      </c>
      <c r="O1485">
        <v>-1.40236434108527</v>
      </c>
      <c r="P1485">
        <v>0.27354306965714298</v>
      </c>
      <c r="Q1485">
        <v>11</v>
      </c>
      <c r="R1485">
        <v>54</v>
      </c>
      <c r="S1485">
        <v>0</v>
      </c>
      <c r="T1485">
        <v>5.82391687689712E-2</v>
      </c>
      <c r="U1485">
        <v>60</v>
      </c>
      <c r="V1485">
        <v>19</v>
      </c>
      <c r="W1485">
        <v>1.91055812474709</v>
      </c>
      <c r="X1485">
        <v>0.68857907641280203</v>
      </c>
      <c r="Y1485">
        <v>28</v>
      </c>
      <c r="Z1485">
        <v>100</v>
      </c>
      <c r="AA1485">
        <v>-17.205835282729598</v>
      </c>
      <c r="AB1485">
        <v>0.51809442512216397</v>
      </c>
      <c r="AC1485">
        <v>22</v>
      </c>
      <c r="AD1485">
        <v>77</v>
      </c>
      <c r="AE1485">
        <v>-5.0279862439084502</v>
      </c>
      <c r="AF1485">
        <v>0.11443152788005</v>
      </c>
      <c r="AH1485">
        <v>11</v>
      </c>
      <c r="AJ1485">
        <v>1</v>
      </c>
      <c r="AK1485">
        <v>-1</v>
      </c>
      <c r="AL1485">
        <v>-9.33</v>
      </c>
      <c r="AM1485">
        <v>1.67</v>
      </c>
      <c r="AO1485">
        <v>-22.560593970261898</v>
      </c>
      <c r="AP1485">
        <v>-2.2422394179392899</v>
      </c>
      <c r="AQ1485">
        <v>-11.572239417939199</v>
      </c>
      <c r="AR1485">
        <v>-0.57223941793929001</v>
      </c>
      <c r="AS1485">
        <v>-1</v>
      </c>
      <c r="AT1485">
        <v>1</v>
      </c>
      <c r="AV1485">
        <v>-15</v>
      </c>
      <c r="AW1485">
        <v>-4</v>
      </c>
      <c r="AX1485">
        <v>-1</v>
      </c>
      <c r="AZ1485">
        <f t="shared" si="23"/>
        <v>1</v>
      </c>
    </row>
    <row r="1486" spans="1:52" hidden="1" x14ac:dyDescent="0.25">
      <c r="A1486" t="s">
        <v>66</v>
      </c>
      <c r="B1486" t="s">
        <v>54</v>
      </c>
      <c r="C1486">
        <v>2010</v>
      </c>
      <c r="D1486">
        <v>11</v>
      </c>
      <c r="E1486">
        <v>1</v>
      </c>
      <c r="F1486">
        <v>1.2</v>
      </c>
      <c r="G1486">
        <v>10.5</v>
      </c>
      <c r="I1486">
        <v>60</v>
      </c>
      <c r="J1486">
        <v>73</v>
      </c>
      <c r="K1486">
        <v>-3.8792331355063201</v>
      </c>
      <c r="L1486">
        <v>0.24862142890928399</v>
      </c>
      <c r="M1486">
        <v>68</v>
      </c>
      <c r="N1486">
        <v>0</v>
      </c>
      <c r="O1486">
        <v>0</v>
      </c>
      <c r="P1486">
        <v>-0.320456935413307</v>
      </c>
      <c r="Q1486">
        <v>25</v>
      </c>
      <c r="R1486">
        <v>22</v>
      </c>
      <c r="S1486">
        <v>0</v>
      </c>
      <c r="T1486">
        <v>0.118717873613696</v>
      </c>
      <c r="U1486">
        <v>64</v>
      </c>
      <c r="V1486">
        <v>41</v>
      </c>
      <c r="W1486">
        <v>0</v>
      </c>
      <c r="X1486">
        <v>7.8071312511515806E-2</v>
      </c>
      <c r="Y1486">
        <v>46</v>
      </c>
      <c r="Z1486">
        <v>68</v>
      </c>
      <c r="AA1486">
        <v>0</v>
      </c>
      <c r="AB1486">
        <v>-8.1614329227278598E-2</v>
      </c>
      <c r="AC1486">
        <v>52</v>
      </c>
      <c r="AD1486">
        <v>37</v>
      </c>
      <c r="AE1486">
        <v>-4.1152075546719704</v>
      </c>
      <c r="AF1486">
        <v>-0.52500445640113103</v>
      </c>
      <c r="AH1486">
        <v>-3.5</v>
      </c>
      <c r="AJ1486">
        <v>1</v>
      </c>
      <c r="AK1486">
        <v>-1</v>
      </c>
      <c r="AL1486">
        <v>4.51</v>
      </c>
      <c r="AM1486">
        <v>1.00999999999999</v>
      </c>
      <c r="AO1486">
        <v>0</v>
      </c>
      <c r="AP1486">
        <v>0</v>
      </c>
      <c r="AQ1486">
        <v>4.51</v>
      </c>
      <c r="AR1486">
        <v>1.00999999999999</v>
      </c>
      <c r="AS1486">
        <v>1</v>
      </c>
      <c r="AT1486">
        <v>-1</v>
      </c>
      <c r="AV1486">
        <v>-21</v>
      </c>
      <c r="AW1486">
        <v>-24.5</v>
      </c>
      <c r="AX1486">
        <v>-1</v>
      </c>
      <c r="AZ1486">
        <f t="shared" si="23"/>
        <v>0</v>
      </c>
    </row>
    <row r="1487" spans="1:52" hidden="1" x14ac:dyDescent="0.25">
      <c r="A1487" t="s">
        <v>68</v>
      </c>
      <c r="B1487" t="s">
        <v>47</v>
      </c>
      <c r="C1487">
        <v>2010</v>
      </c>
      <c r="D1487">
        <v>11</v>
      </c>
      <c r="E1487">
        <v>1</v>
      </c>
      <c r="F1487">
        <v>-17.3</v>
      </c>
      <c r="G1487">
        <v>-28.4</v>
      </c>
      <c r="I1487">
        <v>100</v>
      </c>
      <c r="J1487">
        <v>86</v>
      </c>
      <c r="K1487">
        <v>-14.780761940864201</v>
      </c>
      <c r="L1487">
        <v>0.66768219329732603</v>
      </c>
      <c r="M1487">
        <v>64</v>
      </c>
      <c r="N1487">
        <v>50</v>
      </c>
      <c r="O1487">
        <v>0</v>
      </c>
      <c r="P1487">
        <v>9.9411210673117395E-2</v>
      </c>
      <c r="Q1487">
        <v>33</v>
      </c>
      <c r="R1487">
        <v>66</v>
      </c>
      <c r="S1487">
        <v>7.0370493934142102</v>
      </c>
      <c r="T1487">
        <v>-0.33797956492291498</v>
      </c>
      <c r="U1487">
        <v>67</v>
      </c>
      <c r="V1487">
        <v>58</v>
      </c>
      <c r="W1487">
        <v>4.85076178349542</v>
      </c>
      <c r="X1487">
        <v>-0.24481175730148599</v>
      </c>
      <c r="Y1487">
        <v>28</v>
      </c>
      <c r="Z1487">
        <v>41</v>
      </c>
      <c r="AA1487">
        <v>3.4723179042393002</v>
      </c>
      <c r="AB1487">
        <v>0.22799714355020201</v>
      </c>
      <c r="AC1487">
        <v>54</v>
      </c>
      <c r="AD1487">
        <v>54</v>
      </c>
      <c r="AE1487">
        <v>0.73109096528278505</v>
      </c>
      <c r="AF1487">
        <v>0.14091983892570001</v>
      </c>
      <c r="AH1487">
        <v>3.5</v>
      </c>
      <c r="AJ1487">
        <v>-1</v>
      </c>
      <c r="AK1487">
        <v>1</v>
      </c>
      <c r="AL1487">
        <v>-4.1399999999999997</v>
      </c>
      <c r="AM1487">
        <v>-0.63999999999999901</v>
      </c>
      <c r="AO1487">
        <v>0</v>
      </c>
      <c r="AP1487">
        <v>0</v>
      </c>
      <c r="AQ1487">
        <v>-4.1399999999999997</v>
      </c>
      <c r="AR1487">
        <v>-0.63999999999999901</v>
      </c>
      <c r="AS1487">
        <v>-1</v>
      </c>
      <c r="AT1487">
        <v>1</v>
      </c>
      <c r="AV1487">
        <v>-17</v>
      </c>
      <c r="AW1487">
        <v>-13.5</v>
      </c>
      <c r="AX1487">
        <v>-1</v>
      </c>
      <c r="AZ1487">
        <f t="shared" si="23"/>
        <v>0</v>
      </c>
    </row>
    <row r="1488" spans="1:52" hidden="1" x14ac:dyDescent="0.25">
      <c r="A1488" t="s">
        <v>54</v>
      </c>
      <c r="B1488" t="s">
        <v>66</v>
      </c>
      <c r="C1488">
        <v>2010</v>
      </c>
      <c r="D1488">
        <v>11</v>
      </c>
      <c r="E1488">
        <v>0</v>
      </c>
      <c r="F1488">
        <v>-9.3000000000000007</v>
      </c>
      <c r="G1488">
        <v>-10.5</v>
      </c>
      <c r="I1488">
        <v>0</v>
      </c>
      <c r="J1488">
        <v>68</v>
      </c>
      <c r="K1488">
        <v>-5.4273586648957597</v>
      </c>
      <c r="L1488">
        <v>0.39261871150630501</v>
      </c>
      <c r="M1488">
        <v>73</v>
      </c>
      <c r="N1488">
        <v>60</v>
      </c>
      <c r="O1488">
        <v>-5.70110294117646</v>
      </c>
      <c r="P1488">
        <v>0.56997296691238497</v>
      </c>
      <c r="Q1488">
        <v>41</v>
      </c>
      <c r="R1488">
        <v>64</v>
      </c>
      <c r="S1488">
        <v>-6.5315286947689097</v>
      </c>
      <c r="T1488">
        <v>0.62151673889473102</v>
      </c>
      <c r="U1488">
        <v>22</v>
      </c>
      <c r="V1488">
        <v>25</v>
      </c>
      <c r="W1488">
        <v>-3.3460600375234502</v>
      </c>
      <c r="X1488">
        <v>0.16826822307648301</v>
      </c>
      <c r="Y1488">
        <v>37</v>
      </c>
      <c r="Z1488">
        <v>52</v>
      </c>
      <c r="AA1488">
        <v>0</v>
      </c>
      <c r="AB1488">
        <v>7.4289903177010397E-2</v>
      </c>
      <c r="AC1488">
        <v>68</v>
      </c>
      <c r="AD1488">
        <v>46</v>
      </c>
      <c r="AE1488">
        <v>-6.0614767523775903</v>
      </c>
      <c r="AF1488">
        <v>0.46799379158742199</v>
      </c>
      <c r="AH1488">
        <v>3.5</v>
      </c>
      <c r="AJ1488">
        <v>-1</v>
      </c>
      <c r="AK1488">
        <v>-1</v>
      </c>
      <c r="AL1488">
        <v>-4.51</v>
      </c>
      <c r="AM1488">
        <v>-1.00999999999999</v>
      </c>
      <c r="AO1488">
        <v>0</v>
      </c>
      <c r="AP1488">
        <v>0</v>
      </c>
      <c r="AQ1488">
        <v>-4.51</v>
      </c>
      <c r="AR1488">
        <v>-1.00999999999999</v>
      </c>
      <c r="AS1488">
        <v>-1</v>
      </c>
      <c r="AT1488">
        <v>-1</v>
      </c>
      <c r="AV1488">
        <v>21</v>
      </c>
      <c r="AW1488">
        <v>24.5</v>
      </c>
      <c r="AX1488">
        <v>1</v>
      </c>
      <c r="AZ1488">
        <f t="shared" si="23"/>
        <v>0</v>
      </c>
    </row>
    <row r="1489" spans="1:52" hidden="1" x14ac:dyDescent="0.25">
      <c r="A1489" t="s">
        <v>69</v>
      </c>
      <c r="B1489" t="s">
        <v>70</v>
      </c>
      <c r="C1489">
        <v>2010</v>
      </c>
      <c r="D1489">
        <v>11</v>
      </c>
      <c r="E1489">
        <v>1</v>
      </c>
      <c r="F1489">
        <v>28</v>
      </c>
      <c r="G1489">
        <v>41.4</v>
      </c>
      <c r="I1489">
        <v>95</v>
      </c>
      <c r="J1489">
        <v>41</v>
      </c>
      <c r="K1489">
        <v>0</v>
      </c>
      <c r="L1489">
        <v>-2.24750910110697E-2</v>
      </c>
      <c r="M1489">
        <v>77</v>
      </c>
      <c r="N1489">
        <v>55</v>
      </c>
      <c r="O1489">
        <v>0</v>
      </c>
      <c r="P1489">
        <v>-5.1542644883585599E-2</v>
      </c>
      <c r="Q1489">
        <v>54</v>
      </c>
      <c r="R1489">
        <v>37</v>
      </c>
      <c r="S1489">
        <v>-1.0475049480455101</v>
      </c>
      <c r="T1489">
        <v>-0.132660964923799</v>
      </c>
      <c r="U1489">
        <v>62</v>
      </c>
      <c r="V1489">
        <v>21</v>
      </c>
      <c r="W1489">
        <v>-7.5016759009986904</v>
      </c>
      <c r="X1489">
        <v>-0.81626956928830396</v>
      </c>
      <c r="Y1489">
        <v>15</v>
      </c>
      <c r="Z1489">
        <v>11</v>
      </c>
      <c r="AA1489">
        <v>4.42984340659339</v>
      </c>
      <c r="AB1489">
        <v>0.102591884586496</v>
      </c>
      <c r="AC1489">
        <v>40</v>
      </c>
      <c r="AD1489">
        <v>50</v>
      </c>
      <c r="AE1489">
        <v>3.6218821011032301</v>
      </c>
      <c r="AF1489">
        <v>0.32499527711022302</v>
      </c>
      <c r="AH1489">
        <v>-7</v>
      </c>
      <c r="AJ1489">
        <v>1</v>
      </c>
      <c r="AK1489">
        <v>-1</v>
      </c>
      <c r="AL1489">
        <v>11</v>
      </c>
      <c r="AM1489">
        <v>4</v>
      </c>
      <c r="AO1489">
        <v>0</v>
      </c>
      <c r="AP1489">
        <v>0</v>
      </c>
      <c r="AQ1489">
        <v>11</v>
      </c>
      <c r="AR1489">
        <v>4</v>
      </c>
      <c r="AS1489">
        <v>1</v>
      </c>
      <c r="AT1489">
        <v>-1</v>
      </c>
      <c r="AV1489">
        <v>-3</v>
      </c>
      <c r="AW1489">
        <v>-10</v>
      </c>
      <c r="AX1489">
        <v>-1</v>
      </c>
      <c r="AZ1489">
        <f t="shared" si="23"/>
        <v>0</v>
      </c>
    </row>
    <row r="1490" spans="1:52" hidden="1" x14ac:dyDescent="0.25">
      <c r="A1490" t="s">
        <v>70</v>
      </c>
      <c r="B1490" t="s">
        <v>69</v>
      </c>
      <c r="C1490">
        <v>2010</v>
      </c>
      <c r="D1490">
        <v>11</v>
      </c>
      <c r="E1490">
        <v>0</v>
      </c>
      <c r="F1490">
        <v>-13.4</v>
      </c>
      <c r="G1490">
        <v>-41.4</v>
      </c>
      <c r="I1490">
        <v>55</v>
      </c>
      <c r="J1490">
        <v>77</v>
      </c>
      <c r="K1490">
        <v>-2.5314928841126898</v>
      </c>
      <c r="L1490">
        <v>0.114618493921006</v>
      </c>
      <c r="M1490">
        <v>41</v>
      </c>
      <c r="N1490">
        <v>95</v>
      </c>
      <c r="O1490">
        <v>-3.2345000000000002</v>
      </c>
      <c r="P1490">
        <v>0.16693655142660799</v>
      </c>
      <c r="Q1490">
        <v>21</v>
      </c>
      <c r="R1490">
        <v>62</v>
      </c>
      <c r="S1490">
        <v>0</v>
      </c>
      <c r="T1490">
        <v>-5.1440847381592103E-2</v>
      </c>
      <c r="U1490">
        <v>37</v>
      </c>
      <c r="V1490">
        <v>54</v>
      </c>
      <c r="W1490">
        <v>0</v>
      </c>
      <c r="X1490">
        <v>2.82337893913732E-2</v>
      </c>
      <c r="Y1490">
        <v>50</v>
      </c>
      <c r="Z1490">
        <v>40</v>
      </c>
      <c r="AA1490">
        <v>-2.59187416331994</v>
      </c>
      <c r="AB1490">
        <v>-0.11971905785089999</v>
      </c>
      <c r="AC1490">
        <v>11</v>
      </c>
      <c r="AD1490">
        <v>15</v>
      </c>
      <c r="AE1490">
        <v>0</v>
      </c>
      <c r="AF1490">
        <v>-9.1878162438002994E-2</v>
      </c>
      <c r="AH1490">
        <v>7</v>
      </c>
      <c r="AJ1490">
        <v>-1</v>
      </c>
      <c r="AK1490">
        <v>-1</v>
      </c>
      <c r="AL1490">
        <v>-11</v>
      </c>
      <c r="AM1490">
        <v>-4</v>
      </c>
      <c r="AO1490">
        <v>0</v>
      </c>
      <c r="AP1490">
        <v>0</v>
      </c>
      <c r="AQ1490">
        <v>-11</v>
      </c>
      <c r="AR1490">
        <v>-4</v>
      </c>
      <c r="AS1490">
        <v>-1</v>
      </c>
      <c r="AT1490">
        <v>-1</v>
      </c>
      <c r="AV1490">
        <v>3</v>
      </c>
      <c r="AW1490">
        <v>10</v>
      </c>
      <c r="AX1490">
        <v>1</v>
      </c>
      <c r="AZ1490">
        <f t="shared" si="23"/>
        <v>0</v>
      </c>
    </row>
    <row r="1491" spans="1:52" hidden="1" x14ac:dyDescent="0.25">
      <c r="A1491" t="s">
        <v>45</v>
      </c>
      <c r="B1491" t="s">
        <v>66</v>
      </c>
      <c r="C1491">
        <v>2010</v>
      </c>
      <c r="D1491">
        <v>12</v>
      </c>
      <c r="E1491">
        <v>1</v>
      </c>
      <c r="F1491">
        <v>-36.1</v>
      </c>
      <c r="G1491">
        <v>-31.1</v>
      </c>
      <c r="I1491">
        <v>45</v>
      </c>
      <c r="J1491">
        <v>48</v>
      </c>
      <c r="K1491">
        <v>0</v>
      </c>
      <c r="L1491">
        <v>-6.11180559450345E-2</v>
      </c>
      <c r="M1491">
        <v>8</v>
      </c>
      <c r="N1491">
        <v>55</v>
      </c>
      <c r="O1491">
        <v>-4.7661138063104103</v>
      </c>
      <c r="P1491">
        <v>0.36730024416136797</v>
      </c>
      <c r="Q1491">
        <v>10</v>
      </c>
      <c r="R1491">
        <v>56</v>
      </c>
      <c r="S1491">
        <v>0</v>
      </c>
      <c r="T1491">
        <v>0.49091847208331002</v>
      </c>
      <c r="U1491">
        <v>28</v>
      </c>
      <c r="V1491">
        <v>23</v>
      </c>
      <c r="W1491">
        <v>0</v>
      </c>
      <c r="X1491">
        <v>-2.7108635867604099E-2</v>
      </c>
      <c r="Y1491">
        <v>23</v>
      </c>
      <c r="Z1491">
        <v>68</v>
      </c>
      <c r="AA1491">
        <v>-4.1590827850338696</v>
      </c>
      <c r="AB1491">
        <v>-0.53809214929451799</v>
      </c>
      <c r="AC1491">
        <v>34</v>
      </c>
      <c r="AD1491">
        <v>41</v>
      </c>
      <c r="AE1491">
        <v>0</v>
      </c>
      <c r="AF1491">
        <v>3.42062672967079E-2</v>
      </c>
      <c r="AH1491">
        <v>2</v>
      </c>
      <c r="AJ1491">
        <v>-1</v>
      </c>
      <c r="AK1491">
        <v>1</v>
      </c>
      <c r="AL1491">
        <v>-4.76</v>
      </c>
      <c r="AM1491">
        <v>-2.76</v>
      </c>
      <c r="AO1491">
        <v>0</v>
      </c>
      <c r="AP1491">
        <v>0</v>
      </c>
      <c r="AQ1491">
        <v>-4.76</v>
      </c>
      <c r="AR1491">
        <v>-2.76</v>
      </c>
      <c r="AS1491">
        <v>-1</v>
      </c>
      <c r="AT1491">
        <v>1</v>
      </c>
      <c r="AV1491">
        <v>-21</v>
      </c>
      <c r="AW1491">
        <v>-19</v>
      </c>
      <c r="AX1491">
        <v>-1</v>
      </c>
      <c r="AZ1491">
        <f t="shared" si="23"/>
        <v>0</v>
      </c>
    </row>
    <row r="1492" spans="1:52" hidden="1" x14ac:dyDescent="0.25">
      <c r="A1492" t="s">
        <v>47</v>
      </c>
      <c r="B1492" t="s">
        <v>73</v>
      </c>
      <c r="C1492">
        <v>2010</v>
      </c>
      <c r="D1492">
        <v>12</v>
      </c>
      <c r="E1492">
        <v>1</v>
      </c>
      <c r="F1492">
        <v>13</v>
      </c>
      <c r="G1492">
        <v>-12.4</v>
      </c>
      <c r="I1492">
        <v>36</v>
      </c>
      <c r="J1492">
        <v>68</v>
      </c>
      <c r="K1492">
        <v>3.7845294117647099</v>
      </c>
      <c r="L1492">
        <v>0.31127516979084602</v>
      </c>
      <c r="M1492">
        <v>88</v>
      </c>
      <c r="N1492">
        <v>86</v>
      </c>
      <c r="O1492">
        <v>6.4268887614172803</v>
      </c>
      <c r="P1492">
        <v>-0.10072836367570399</v>
      </c>
      <c r="Q1492">
        <v>60</v>
      </c>
      <c r="R1492">
        <v>51</v>
      </c>
      <c r="S1492">
        <v>0</v>
      </c>
      <c r="T1492">
        <v>0.406425375880756</v>
      </c>
      <c r="U1492">
        <v>68</v>
      </c>
      <c r="V1492">
        <v>28</v>
      </c>
      <c r="W1492">
        <v>6.9287459283387598</v>
      </c>
      <c r="X1492">
        <v>0.56473339596026395</v>
      </c>
      <c r="Y1492">
        <v>57</v>
      </c>
      <c r="Z1492">
        <v>77</v>
      </c>
      <c r="AA1492">
        <v>2.2257977883096398</v>
      </c>
      <c r="AB1492">
        <v>0.67443960323447105</v>
      </c>
      <c r="AC1492">
        <v>49</v>
      </c>
      <c r="AD1492">
        <v>61</v>
      </c>
      <c r="AE1492">
        <v>1.4365582129415899</v>
      </c>
      <c r="AF1492">
        <v>0.55587809204152605</v>
      </c>
      <c r="AH1492">
        <v>-2</v>
      </c>
      <c r="AJ1492">
        <v>-1</v>
      </c>
      <c r="AK1492">
        <v>-1</v>
      </c>
      <c r="AL1492">
        <v>-0.52</v>
      </c>
      <c r="AM1492">
        <v>-2.52</v>
      </c>
      <c r="AO1492">
        <v>0</v>
      </c>
      <c r="AP1492">
        <v>0</v>
      </c>
      <c r="AQ1492">
        <v>-0.52</v>
      </c>
      <c r="AR1492">
        <v>-2.52</v>
      </c>
      <c r="AS1492">
        <v>-1</v>
      </c>
      <c r="AT1492">
        <v>-1</v>
      </c>
      <c r="AV1492">
        <v>3</v>
      </c>
      <c r="AW1492">
        <v>1</v>
      </c>
      <c r="AX1492">
        <v>1</v>
      </c>
      <c r="AZ1492">
        <f t="shared" si="23"/>
        <v>0</v>
      </c>
    </row>
    <row r="1493" spans="1:52" hidden="1" x14ac:dyDescent="0.25">
      <c r="A1493" t="s">
        <v>49</v>
      </c>
      <c r="B1493" t="s">
        <v>54</v>
      </c>
      <c r="C1493">
        <v>2010</v>
      </c>
      <c r="D1493">
        <v>12</v>
      </c>
      <c r="E1493">
        <v>1</v>
      </c>
      <c r="F1493">
        <v>20.399999999999999</v>
      </c>
      <c r="G1493">
        <v>20.399999999999999</v>
      </c>
      <c r="I1493">
        <v>41</v>
      </c>
      <c r="J1493">
        <v>68</v>
      </c>
      <c r="K1493">
        <v>1.1596455424274901</v>
      </c>
      <c r="L1493">
        <v>0.493886308627212</v>
      </c>
      <c r="M1493">
        <v>72</v>
      </c>
      <c r="N1493">
        <v>18</v>
      </c>
      <c r="O1493">
        <v>-1.6539394475920599</v>
      </c>
      <c r="P1493">
        <v>-0.63767908515705896</v>
      </c>
      <c r="Q1493">
        <v>46</v>
      </c>
      <c r="R1493">
        <v>27</v>
      </c>
      <c r="S1493">
        <v>0.44997170138888898</v>
      </c>
      <c r="T1493">
        <v>-0.28765556519993402</v>
      </c>
      <c r="U1493">
        <v>61</v>
      </c>
      <c r="V1493">
        <v>47</v>
      </c>
      <c r="W1493">
        <v>0.36050357489628099</v>
      </c>
      <c r="X1493">
        <v>0.29380235328138099</v>
      </c>
      <c r="Y1493">
        <v>50</v>
      </c>
      <c r="Z1493">
        <v>86</v>
      </c>
      <c r="AA1493">
        <v>3.84108302547151</v>
      </c>
      <c r="AB1493">
        <v>-0.218876566237028</v>
      </c>
      <c r="AC1493">
        <v>78</v>
      </c>
      <c r="AD1493">
        <v>34</v>
      </c>
      <c r="AE1493">
        <v>2.92850381398768</v>
      </c>
      <c r="AF1493">
        <v>0.32047898920903301</v>
      </c>
      <c r="AH1493">
        <v>-7.5</v>
      </c>
      <c r="AJ1493">
        <v>-1</v>
      </c>
      <c r="AK1493">
        <v>1</v>
      </c>
      <c r="AL1493">
        <v>6.62</v>
      </c>
      <c r="AM1493">
        <v>-0.87999999999999901</v>
      </c>
      <c r="AO1493">
        <v>0</v>
      </c>
      <c r="AP1493">
        <v>0</v>
      </c>
      <c r="AQ1493">
        <v>6.62</v>
      </c>
      <c r="AR1493">
        <v>-0.87999999999999901</v>
      </c>
      <c r="AS1493">
        <v>-1</v>
      </c>
      <c r="AT1493">
        <v>1</v>
      </c>
      <c r="AV1493">
        <v>7</v>
      </c>
      <c r="AW1493">
        <v>-0.5</v>
      </c>
      <c r="AX1493">
        <v>-1</v>
      </c>
      <c r="AZ1493">
        <f t="shared" si="23"/>
        <v>0</v>
      </c>
    </row>
    <row r="1494" spans="1:52" x14ac:dyDescent="0.25">
      <c r="A1494" t="s">
        <v>51</v>
      </c>
      <c r="B1494" t="s">
        <v>60</v>
      </c>
      <c r="C1494">
        <v>2010</v>
      </c>
      <c r="D1494">
        <v>12</v>
      </c>
      <c r="E1494">
        <v>1</v>
      </c>
      <c r="F1494">
        <v>-17.600000000000001</v>
      </c>
      <c r="G1494">
        <v>-50.7</v>
      </c>
      <c r="I1494">
        <v>23</v>
      </c>
      <c r="J1494">
        <v>56</v>
      </c>
      <c r="K1494">
        <v>-1.9341403508771899</v>
      </c>
      <c r="L1494">
        <v>-0.149621440379963</v>
      </c>
      <c r="M1494">
        <v>64</v>
      </c>
      <c r="N1494">
        <v>91</v>
      </c>
      <c r="O1494">
        <v>-16.4731530415634</v>
      </c>
      <c r="P1494">
        <v>0.67000940486649896</v>
      </c>
      <c r="Q1494">
        <v>43</v>
      </c>
      <c r="R1494">
        <v>100</v>
      </c>
      <c r="S1494">
        <v>-13.920468115595799</v>
      </c>
      <c r="T1494">
        <v>0.35037353049966602</v>
      </c>
      <c r="U1494">
        <v>0</v>
      </c>
      <c r="V1494">
        <v>48</v>
      </c>
      <c r="W1494">
        <v>-1.39144770232671</v>
      </c>
      <c r="X1494">
        <v>0.30367343442192402</v>
      </c>
      <c r="Y1494">
        <v>32</v>
      </c>
      <c r="Z1494">
        <v>53</v>
      </c>
      <c r="AA1494">
        <v>0</v>
      </c>
      <c r="AB1494">
        <v>4.89591188429465E-2</v>
      </c>
      <c r="AC1494">
        <v>79</v>
      </c>
      <c r="AD1494">
        <v>34</v>
      </c>
      <c r="AE1494">
        <v>0</v>
      </c>
      <c r="AF1494">
        <v>-0.28730411883864099</v>
      </c>
      <c r="AH1494">
        <v>7</v>
      </c>
      <c r="AJ1494">
        <v>-1</v>
      </c>
      <c r="AK1494">
        <v>-1</v>
      </c>
      <c r="AL1494">
        <v>-9.35</v>
      </c>
      <c r="AM1494">
        <v>-2.35</v>
      </c>
      <c r="AO1494">
        <v>-15.914531025522001</v>
      </c>
      <c r="AP1494">
        <v>-1.58170431285985</v>
      </c>
      <c r="AQ1494">
        <v>-10.9317043128598</v>
      </c>
      <c r="AR1494">
        <v>-3.9317043128598499</v>
      </c>
      <c r="AS1494">
        <v>-1</v>
      </c>
      <c r="AT1494">
        <v>-1</v>
      </c>
      <c r="AV1494">
        <v>-3</v>
      </c>
      <c r="AW1494">
        <v>4</v>
      </c>
      <c r="AX1494">
        <v>1</v>
      </c>
      <c r="AZ1494">
        <f t="shared" si="23"/>
        <v>1</v>
      </c>
    </row>
    <row r="1495" spans="1:52" hidden="1" x14ac:dyDescent="0.25">
      <c r="A1495" t="s">
        <v>50</v>
      </c>
      <c r="B1495" t="s">
        <v>72</v>
      </c>
      <c r="C1495">
        <v>2010</v>
      </c>
      <c r="D1495">
        <v>12</v>
      </c>
      <c r="E1495">
        <v>0</v>
      </c>
      <c r="F1495">
        <v>-45.5</v>
      </c>
      <c r="G1495">
        <v>-55.6</v>
      </c>
      <c r="I1495">
        <v>27</v>
      </c>
      <c r="J1495">
        <v>56</v>
      </c>
      <c r="K1495">
        <v>0</v>
      </c>
      <c r="L1495">
        <v>-5.5265485637884498E-2</v>
      </c>
      <c r="M1495">
        <v>28</v>
      </c>
      <c r="N1495">
        <v>45</v>
      </c>
      <c r="O1495">
        <v>-3.5307196446199298</v>
      </c>
      <c r="P1495">
        <v>-0.20633532495037599</v>
      </c>
      <c r="Q1495">
        <v>24</v>
      </c>
      <c r="R1495">
        <v>47</v>
      </c>
      <c r="S1495">
        <v>-3.7272324676423199</v>
      </c>
      <c r="T1495">
        <v>0.13774183258332601</v>
      </c>
      <c r="U1495">
        <v>35</v>
      </c>
      <c r="V1495">
        <v>42</v>
      </c>
      <c r="W1495">
        <v>0</v>
      </c>
      <c r="X1495">
        <v>0.16863331844989499</v>
      </c>
      <c r="Y1495">
        <v>0</v>
      </c>
      <c r="Z1495">
        <v>49</v>
      </c>
      <c r="AA1495">
        <v>0</v>
      </c>
      <c r="AB1495">
        <v>0.14694592435310599</v>
      </c>
      <c r="AC1495">
        <v>83</v>
      </c>
      <c r="AD1495">
        <v>23</v>
      </c>
      <c r="AE1495">
        <v>0</v>
      </c>
      <c r="AF1495">
        <v>4.2050518217015401E-2</v>
      </c>
      <c r="AH1495">
        <v>7.5</v>
      </c>
      <c r="AJ1495">
        <v>-1</v>
      </c>
      <c r="AK1495">
        <v>-1</v>
      </c>
      <c r="AL1495">
        <v>-13.85</v>
      </c>
      <c r="AM1495">
        <v>-6.35</v>
      </c>
      <c r="AO1495">
        <v>0</v>
      </c>
      <c r="AP1495">
        <v>0</v>
      </c>
      <c r="AQ1495">
        <v>-13.85</v>
      </c>
      <c r="AR1495">
        <v>-6.35</v>
      </c>
      <c r="AS1495">
        <v>-1</v>
      </c>
      <c r="AT1495">
        <v>-1</v>
      </c>
      <c r="AV1495">
        <v>-1</v>
      </c>
      <c r="AW1495">
        <v>6.5</v>
      </c>
      <c r="AX1495">
        <v>1</v>
      </c>
      <c r="AZ1495">
        <f t="shared" si="23"/>
        <v>0</v>
      </c>
    </row>
    <row r="1496" spans="1:52" hidden="1" x14ac:dyDescent="0.25">
      <c r="A1496" t="s">
        <v>46</v>
      </c>
      <c r="B1496" t="s">
        <v>64</v>
      </c>
      <c r="C1496">
        <v>2010</v>
      </c>
      <c r="D1496">
        <v>12</v>
      </c>
      <c r="E1496">
        <v>1</v>
      </c>
      <c r="F1496">
        <v>-9.1999999999999993</v>
      </c>
      <c r="G1496">
        <v>-44.6</v>
      </c>
      <c r="I1496">
        <v>41</v>
      </c>
      <c r="J1496">
        <v>36</v>
      </c>
      <c r="K1496">
        <v>0</v>
      </c>
      <c r="L1496">
        <v>-4.3234928149466001E-2</v>
      </c>
      <c r="M1496">
        <v>0</v>
      </c>
      <c r="N1496">
        <v>73</v>
      </c>
      <c r="O1496">
        <v>4.0215600135024303</v>
      </c>
      <c r="P1496">
        <v>0.101437608033458</v>
      </c>
      <c r="Q1496">
        <v>26</v>
      </c>
      <c r="R1496">
        <v>63</v>
      </c>
      <c r="S1496">
        <v>0</v>
      </c>
      <c r="T1496">
        <v>6.0390546132482098E-2</v>
      </c>
      <c r="U1496">
        <v>85</v>
      </c>
      <c r="V1496">
        <v>84</v>
      </c>
      <c r="W1496">
        <v>2.0472310068397399</v>
      </c>
      <c r="X1496">
        <v>0.102965775359388</v>
      </c>
      <c r="Y1496">
        <v>26</v>
      </c>
      <c r="Z1496">
        <v>75</v>
      </c>
      <c r="AA1496">
        <v>7.1396041223621696</v>
      </c>
      <c r="AB1496">
        <v>-0.63056032867090595</v>
      </c>
      <c r="AC1496">
        <v>76</v>
      </c>
      <c r="AD1496">
        <v>62</v>
      </c>
      <c r="AE1496">
        <v>3.70712765957447</v>
      </c>
      <c r="AF1496">
        <v>0.17676568624906699</v>
      </c>
      <c r="AH1496">
        <v>3.5</v>
      </c>
      <c r="AJ1496">
        <v>-1</v>
      </c>
      <c r="AK1496">
        <v>-1</v>
      </c>
      <c r="AL1496">
        <v>-7.89</v>
      </c>
      <c r="AM1496">
        <v>-4.3899999999999997</v>
      </c>
      <c r="AO1496">
        <v>0</v>
      </c>
      <c r="AP1496">
        <v>0</v>
      </c>
      <c r="AQ1496">
        <v>-7.89</v>
      </c>
      <c r="AR1496">
        <v>-4.3899999999999997</v>
      </c>
      <c r="AS1496">
        <v>-1</v>
      </c>
      <c r="AT1496">
        <v>-1</v>
      </c>
      <c r="AV1496">
        <v>5</v>
      </c>
      <c r="AW1496">
        <v>8.5</v>
      </c>
      <c r="AX1496">
        <v>1</v>
      </c>
      <c r="AZ1496">
        <f t="shared" si="23"/>
        <v>0</v>
      </c>
    </row>
    <row r="1497" spans="1:52" hidden="1" x14ac:dyDescent="0.25">
      <c r="A1497" t="s">
        <v>53</v>
      </c>
      <c r="B1497" t="s">
        <v>62</v>
      </c>
      <c r="C1497">
        <v>2010</v>
      </c>
      <c r="D1497">
        <v>12</v>
      </c>
      <c r="E1497">
        <v>0</v>
      </c>
      <c r="F1497">
        <v>-7.8</v>
      </c>
      <c r="G1497">
        <v>-18.7</v>
      </c>
      <c r="I1497">
        <v>0</v>
      </c>
      <c r="J1497">
        <v>80</v>
      </c>
      <c r="K1497">
        <v>-2.1199151643690302</v>
      </c>
      <c r="L1497">
        <v>0.14529673191752199</v>
      </c>
      <c r="M1497">
        <v>72</v>
      </c>
      <c r="N1497">
        <v>50</v>
      </c>
      <c r="O1497">
        <v>-0.92625688520594796</v>
      </c>
      <c r="P1497">
        <v>-0.18235963085843501</v>
      </c>
      <c r="Q1497">
        <v>24</v>
      </c>
      <c r="R1497">
        <v>73</v>
      </c>
      <c r="S1497">
        <v>3.4767333490232901</v>
      </c>
      <c r="T1497">
        <v>-0.55869907062298496</v>
      </c>
      <c r="U1497">
        <v>45</v>
      </c>
      <c r="V1497">
        <v>79</v>
      </c>
      <c r="W1497">
        <v>0</v>
      </c>
      <c r="X1497">
        <v>6.9666898698611104E-2</v>
      </c>
      <c r="Y1497">
        <v>62</v>
      </c>
      <c r="Z1497">
        <v>69</v>
      </c>
      <c r="AA1497">
        <v>0</v>
      </c>
      <c r="AB1497">
        <v>0.21370291672257599</v>
      </c>
      <c r="AC1497">
        <v>67</v>
      </c>
      <c r="AD1497">
        <v>42</v>
      </c>
      <c r="AE1497">
        <v>0</v>
      </c>
      <c r="AF1497">
        <v>2.92587825585683E-2</v>
      </c>
      <c r="AH1497">
        <v>9.5</v>
      </c>
      <c r="AJ1497">
        <v>1</v>
      </c>
      <c r="AK1497">
        <v>-1</v>
      </c>
      <c r="AL1497">
        <v>-6.26</v>
      </c>
      <c r="AM1497">
        <v>3.24</v>
      </c>
      <c r="AO1497">
        <v>0</v>
      </c>
      <c r="AP1497">
        <v>0</v>
      </c>
      <c r="AQ1497">
        <v>-6.26</v>
      </c>
      <c r="AR1497">
        <v>3.24</v>
      </c>
      <c r="AS1497">
        <v>1</v>
      </c>
      <c r="AT1497">
        <v>-1</v>
      </c>
      <c r="AV1497">
        <v>-16</v>
      </c>
      <c r="AW1497">
        <v>-6.5</v>
      </c>
      <c r="AX1497">
        <v>-1</v>
      </c>
      <c r="AZ1497">
        <f t="shared" si="23"/>
        <v>0</v>
      </c>
    </row>
    <row r="1498" spans="1:52" hidden="1" x14ac:dyDescent="0.25">
      <c r="A1498" t="s">
        <v>72</v>
      </c>
      <c r="B1498" t="s">
        <v>50</v>
      </c>
      <c r="C1498">
        <v>2010</v>
      </c>
      <c r="D1498">
        <v>12</v>
      </c>
      <c r="E1498">
        <v>1</v>
      </c>
      <c r="F1498">
        <v>10.1</v>
      </c>
      <c r="G1498">
        <v>55.6</v>
      </c>
      <c r="I1498">
        <v>45</v>
      </c>
      <c r="J1498">
        <v>28</v>
      </c>
      <c r="K1498">
        <v>0</v>
      </c>
      <c r="L1498">
        <v>-0.51747924189908401</v>
      </c>
      <c r="M1498">
        <v>56</v>
      </c>
      <c r="N1498">
        <v>27</v>
      </c>
      <c r="O1498">
        <v>0.89417864424056903</v>
      </c>
      <c r="P1498">
        <v>0.271894552964075</v>
      </c>
      <c r="Q1498">
        <v>42</v>
      </c>
      <c r="R1498">
        <v>35</v>
      </c>
      <c r="S1498">
        <v>7.4441515861188003</v>
      </c>
      <c r="T1498">
        <v>0.43065706469269999</v>
      </c>
      <c r="U1498">
        <v>47</v>
      </c>
      <c r="V1498">
        <v>24</v>
      </c>
      <c r="W1498">
        <v>5.80817337733773</v>
      </c>
      <c r="X1498">
        <v>0.50690077304167602</v>
      </c>
      <c r="Y1498">
        <v>23</v>
      </c>
      <c r="Z1498">
        <v>83</v>
      </c>
      <c r="AA1498">
        <v>-2.6015668202765001</v>
      </c>
      <c r="AB1498">
        <v>0.105234131398328</v>
      </c>
      <c r="AC1498">
        <v>49</v>
      </c>
      <c r="AD1498">
        <v>0</v>
      </c>
      <c r="AE1498">
        <v>0</v>
      </c>
      <c r="AF1498">
        <v>-0.49020766478072803</v>
      </c>
      <c r="AH1498">
        <v>-7.5</v>
      </c>
      <c r="AJ1498">
        <v>1</v>
      </c>
      <c r="AK1498">
        <v>-1</v>
      </c>
      <c r="AL1498">
        <v>13.85</v>
      </c>
      <c r="AM1498">
        <v>6.35</v>
      </c>
      <c r="AO1498">
        <v>0</v>
      </c>
      <c r="AP1498">
        <v>0</v>
      </c>
      <c r="AQ1498">
        <v>13.85</v>
      </c>
      <c r="AR1498">
        <v>6.35</v>
      </c>
      <c r="AS1498">
        <v>1</v>
      </c>
      <c r="AT1498">
        <v>-1</v>
      </c>
      <c r="AV1498">
        <v>1</v>
      </c>
      <c r="AW1498">
        <v>-6.5</v>
      </c>
      <c r="AX1498">
        <v>-1</v>
      </c>
      <c r="AZ1498">
        <f t="shared" si="23"/>
        <v>0</v>
      </c>
    </row>
    <row r="1499" spans="1:52" hidden="1" x14ac:dyDescent="0.25">
      <c r="A1499" t="s">
        <v>55</v>
      </c>
      <c r="B1499" t="s">
        <v>63</v>
      </c>
      <c r="C1499">
        <v>2010</v>
      </c>
      <c r="D1499">
        <v>12</v>
      </c>
      <c r="E1499">
        <v>1</v>
      </c>
      <c r="F1499">
        <v>-17.899999999999999</v>
      </c>
      <c r="G1499">
        <v>-26.5</v>
      </c>
      <c r="I1499">
        <v>45</v>
      </c>
      <c r="J1499">
        <v>92</v>
      </c>
      <c r="K1499">
        <v>6.43232232232232</v>
      </c>
      <c r="L1499">
        <v>-0.38345878459864502</v>
      </c>
      <c r="M1499">
        <v>76</v>
      </c>
      <c r="N1499">
        <v>41</v>
      </c>
      <c r="O1499">
        <v>0</v>
      </c>
      <c r="P1499">
        <v>4.0954112022591402E-2</v>
      </c>
      <c r="Q1499">
        <v>10</v>
      </c>
      <c r="R1499">
        <v>58</v>
      </c>
      <c r="S1499">
        <v>0</v>
      </c>
      <c r="T1499">
        <v>-9.2122732910238092E-3</v>
      </c>
      <c r="U1499">
        <v>46</v>
      </c>
      <c r="V1499">
        <v>23</v>
      </c>
      <c r="W1499">
        <v>-1.58423919982975</v>
      </c>
      <c r="X1499">
        <v>-0.13473851562872499</v>
      </c>
      <c r="Y1499">
        <v>78</v>
      </c>
      <c r="Z1499">
        <v>98</v>
      </c>
      <c r="AA1499">
        <v>0</v>
      </c>
      <c r="AB1499">
        <v>5.8947501049025602E-2</v>
      </c>
      <c r="AC1499">
        <v>56</v>
      </c>
      <c r="AD1499">
        <v>87</v>
      </c>
      <c r="AE1499">
        <v>0</v>
      </c>
      <c r="AF1499">
        <v>-0.39959344499710803</v>
      </c>
      <c r="AH1499">
        <v>4.5</v>
      </c>
      <c r="AJ1499">
        <v>1</v>
      </c>
      <c r="AK1499">
        <v>1</v>
      </c>
      <c r="AL1499">
        <v>-3.7</v>
      </c>
      <c r="AM1499">
        <v>0.79999999999999905</v>
      </c>
      <c r="AO1499">
        <v>0</v>
      </c>
      <c r="AP1499">
        <v>0</v>
      </c>
      <c r="AQ1499">
        <v>-3.7</v>
      </c>
      <c r="AR1499">
        <v>0.79999999999999905</v>
      </c>
      <c r="AS1499">
        <v>1</v>
      </c>
      <c r="AT1499">
        <v>1</v>
      </c>
      <c r="AV1499">
        <v>-3</v>
      </c>
      <c r="AW1499">
        <v>1.5</v>
      </c>
      <c r="AX1499">
        <v>1</v>
      </c>
      <c r="AZ1499">
        <f t="shared" si="23"/>
        <v>0</v>
      </c>
    </row>
    <row r="1500" spans="1:52" hidden="1" x14ac:dyDescent="0.25">
      <c r="A1500" t="s">
        <v>57</v>
      </c>
      <c r="B1500" t="s">
        <v>68</v>
      </c>
      <c r="C1500">
        <v>2010</v>
      </c>
      <c r="D1500">
        <v>12</v>
      </c>
      <c r="E1500">
        <v>1</v>
      </c>
      <c r="F1500">
        <v>-14.4</v>
      </c>
      <c r="G1500">
        <v>2.2999999999999901</v>
      </c>
      <c r="I1500">
        <v>18</v>
      </c>
      <c r="J1500">
        <v>68</v>
      </c>
      <c r="K1500">
        <v>-2.0254984894259902</v>
      </c>
      <c r="L1500">
        <v>-0.61582738525573699</v>
      </c>
      <c r="M1500">
        <v>44</v>
      </c>
      <c r="N1500">
        <v>82</v>
      </c>
      <c r="O1500">
        <v>-6.7483948711860302</v>
      </c>
      <c r="P1500">
        <v>0.24245471908093999</v>
      </c>
      <c r="Q1500">
        <v>0</v>
      </c>
      <c r="R1500">
        <v>61</v>
      </c>
      <c r="S1500">
        <v>0</v>
      </c>
      <c r="T1500">
        <v>-0.45824653962241502</v>
      </c>
      <c r="U1500">
        <v>20</v>
      </c>
      <c r="V1500">
        <v>30</v>
      </c>
      <c r="W1500">
        <v>0</v>
      </c>
      <c r="X1500">
        <v>8.1002450576003707E-2</v>
      </c>
      <c r="Y1500">
        <v>85</v>
      </c>
      <c r="Z1500">
        <v>60</v>
      </c>
      <c r="AA1500">
        <v>-0.31104357161365898</v>
      </c>
      <c r="AB1500">
        <v>0.75615550757850403</v>
      </c>
      <c r="AC1500">
        <v>59</v>
      </c>
      <c r="AD1500">
        <v>31</v>
      </c>
      <c r="AE1500">
        <v>-0.922562387734152</v>
      </c>
      <c r="AF1500">
        <v>0.18470718505039899</v>
      </c>
      <c r="AH1500">
        <v>-3</v>
      </c>
      <c r="AJ1500">
        <v>-1</v>
      </c>
      <c r="AK1500">
        <v>1</v>
      </c>
      <c r="AL1500">
        <v>2.73</v>
      </c>
      <c r="AM1500">
        <v>-0.27</v>
      </c>
      <c r="AO1500">
        <v>0</v>
      </c>
      <c r="AP1500">
        <v>0</v>
      </c>
      <c r="AQ1500">
        <v>2.73</v>
      </c>
      <c r="AR1500">
        <v>-0.27</v>
      </c>
      <c r="AS1500">
        <v>-1</v>
      </c>
      <c r="AT1500">
        <v>1</v>
      </c>
      <c r="AV1500">
        <v>-3</v>
      </c>
      <c r="AW1500">
        <v>-6</v>
      </c>
      <c r="AX1500">
        <v>-1</v>
      </c>
      <c r="AZ1500">
        <f t="shared" si="23"/>
        <v>0</v>
      </c>
    </row>
    <row r="1501" spans="1:52" hidden="1" x14ac:dyDescent="0.25">
      <c r="A1501" t="s">
        <v>52</v>
      </c>
      <c r="B1501" t="s">
        <v>71</v>
      </c>
      <c r="C1501">
        <v>2010</v>
      </c>
      <c r="D1501">
        <v>12</v>
      </c>
      <c r="E1501">
        <v>1</v>
      </c>
      <c r="F1501">
        <v>-7.7</v>
      </c>
      <c r="G1501">
        <v>-35.4</v>
      </c>
      <c r="I1501">
        <v>77</v>
      </c>
      <c r="J1501">
        <v>92</v>
      </c>
      <c r="K1501">
        <v>-1.6180739934711601</v>
      </c>
      <c r="L1501">
        <v>0.22101130404577299</v>
      </c>
      <c r="M1501">
        <v>76</v>
      </c>
      <c r="N1501">
        <v>36</v>
      </c>
      <c r="O1501">
        <v>-5.6431247379454899</v>
      </c>
      <c r="P1501">
        <v>-0.61101396943533803</v>
      </c>
      <c r="Q1501">
        <v>6</v>
      </c>
      <c r="R1501">
        <v>54</v>
      </c>
      <c r="S1501">
        <v>0</v>
      </c>
      <c r="T1501">
        <v>-6.8574062280687603E-2</v>
      </c>
      <c r="U1501">
        <v>33</v>
      </c>
      <c r="V1501">
        <v>42</v>
      </c>
      <c r="W1501">
        <v>0</v>
      </c>
      <c r="X1501">
        <v>5.86160069488596E-2</v>
      </c>
      <c r="Y1501">
        <v>66</v>
      </c>
      <c r="Z1501">
        <v>10</v>
      </c>
      <c r="AA1501">
        <v>9.9429258207070692</v>
      </c>
      <c r="AB1501">
        <v>0.189636485662114</v>
      </c>
      <c r="AC1501">
        <v>75</v>
      </c>
      <c r="AD1501">
        <v>47</v>
      </c>
      <c r="AE1501">
        <v>0</v>
      </c>
      <c r="AF1501">
        <v>0.38300409664549001</v>
      </c>
      <c r="AH1501">
        <v>7.5</v>
      </c>
      <c r="AJ1501">
        <v>1</v>
      </c>
      <c r="AK1501">
        <v>-1</v>
      </c>
      <c r="AL1501">
        <v>-5.75</v>
      </c>
      <c r="AM1501">
        <v>1.75</v>
      </c>
      <c r="AO1501">
        <v>0</v>
      </c>
      <c r="AP1501">
        <v>0</v>
      </c>
      <c r="AQ1501">
        <v>-5.75</v>
      </c>
      <c r="AR1501">
        <v>1.75</v>
      </c>
      <c r="AS1501">
        <v>1</v>
      </c>
      <c r="AT1501">
        <v>-1</v>
      </c>
      <c r="AV1501">
        <v>-21</v>
      </c>
      <c r="AW1501">
        <v>-13.5</v>
      </c>
      <c r="AX1501">
        <v>-1</v>
      </c>
      <c r="AZ1501">
        <f t="shared" si="23"/>
        <v>0</v>
      </c>
    </row>
    <row r="1502" spans="1:52" hidden="1" x14ac:dyDescent="0.25">
      <c r="A1502" t="s">
        <v>73</v>
      </c>
      <c r="B1502" t="s">
        <v>47</v>
      </c>
      <c r="C1502">
        <v>2010</v>
      </c>
      <c r="D1502">
        <v>12</v>
      </c>
      <c r="E1502">
        <v>0</v>
      </c>
      <c r="F1502">
        <v>25.4</v>
      </c>
      <c r="G1502">
        <v>12.4</v>
      </c>
      <c r="I1502">
        <v>86</v>
      </c>
      <c r="J1502">
        <v>88</v>
      </c>
      <c r="K1502">
        <v>9.9878472222222303</v>
      </c>
      <c r="L1502">
        <v>-0.42304664831710398</v>
      </c>
      <c r="M1502">
        <v>68</v>
      </c>
      <c r="N1502">
        <v>36</v>
      </c>
      <c r="O1502">
        <v>7.1435458734813597</v>
      </c>
      <c r="P1502">
        <v>0.45132458965392802</v>
      </c>
      <c r="Q1502">
        <v>28</v>
      </c>
      <c r="R1502">
        <v>68</v>
      </c>
      <c r="S1502">
        <v>1.54432603201347</v>
      </c>
      <c r="T1502">
        <v>0.18460169250619099</v>
      </c>
      <c r="U1502">
        <v>51</v>
      </c>
      <c r="V1502">
        <v>60</v>
      </c>
      <c r="W1502">
        <v>6.3468335229427399</v>
      </c>
      <c r="X1502">
        <v>-0.179457813333915</v>
      </c>
      <c r="Y1502">
        <v>61</v>
      </c>
      <c r="Z1502">
        <v>49</v>
      </c>
      <c r="AA1502">
        <v>0</v>
      </c>
      <c r="AB1502">
        <v>-2.9515645441173698E-2</v>
      </c>
      <c r="AC1502">
        <v>77</v>
      </c>
      <c r="AD1502">
        <v>57</v>
      </c>
      <c r="AE1502">
        <v>4.6166425002449198</v>
      </c>
      <c r="AF1502">
        <v>-0.165377458304835</v>
      </c>
      <c r="AH1502">
        <v>2</v>
      </c>
      <c r="AJ1502">
        <v>1</v>
      </c>
      <c r="AK1502">
        <v>-1</v>
      </c>
      <c r="AL1502">
        <v>0.52</v>
      </c>
      <c r="AM1502">
        <v>2.52</v>
      </c>
      <c r="AO1502">
        <v>0</v>
      </c>
      <c r="AP1502">
        <v>0</v>
      </c>
      <c r="AQ1502">
        <v>0.52</v>
      </c>
      <c r="AR1502">
        <v>2.52</v>
      </c>
      <c r="AS1502">
        <v>1</v>
      </c>
      <c r="AT1502">
        <v>-1</v>
      </c>
      <c r="AV1502">
        <v>-3</v>
      </c>
      <c r="AW1502">
        <v>-1</v>
      </c>
      <c r="AX1502">
        <v>-1</v>
      </c>
      <c r="AZ1502">
        <f t="shared" si="23"/>
        <v>0</v>
      </c>
    </row>
    <row r="1503" spans="1:52" hidden="1" x14ac:dyDescent="0.25">
      <c r="A1503" t="s">
        <v>56</v>
      </c>
      <c r="B1503" t="s">
        <v>69</v>
      </c>
      <c r="C1503">
        <v>2010</v>
      </c>
      <c r="D1503">
        <v>12</v>
      </c>
      <c r="E1503">
        <v>1</v>
      </c>
      <c r="F1503">
        <v>-0.4</v>
      </c>
      <c r="G1503">
        <v>-25.5</v>
      </c>
      <c r="I1503">
        <v>32</v>
      </c>
      <c r="J1503">
        <v>76</v>
      </c>
      <c r="K1503">
        <v>-6.9869554317548701</v>
      </c>
      <c r="L1503">
        <v>0.58550424723077499</v>
      </c>
      <c r="M1503">
        <v>60</v>
      </c>
      <c r="N1503">
        <v>91</v>
      </c>
      <c r="O1503">
        <v>0</v>
      </c>
      <c r="P1503">
        <v>-4.2395369190898001E-2</v>
      </c>
      <c r="Q1503">
        <v>58</v>
      </c>
      <c r="R1503">
        <v>60</v>
      </c>
      <c r="S1503">
        <v>0</v>
      </c>
      <c r="T1503">
        <v>0.220040092126641</v>
      </c>
      <c r="U1503">
        <v>55</v>
      </c>
      <c r="V1503">
        <v>58</v>
      </c>
      <c r="W1503">
        <v>-4.8400795837159398</v>
      </c>
      <c r="X1503">
        <v>-0.41310240972054102</v>
      </c>
      <c r="Y1503">
        <v>58</v>
      </c>
      <c r="Z1503">
        <v>36</v>
      </c>
      <c r="AA1503">
        <v>-3.31084064742199</v>
      </c>
      <c r="AB1503">
        <v>0.19438476859232601</v>
      </c>
      <c r="AC1503">
        <v>0</v>
      </c>
      <c r="AD1503">
        <v>19</v>
      </c>
      <c r="AE1503">
        <v>0.96859359654291799</v>
      </c>
      <c r="AF1503">
        <v>0.47328182416464099</v>
      </c>
      <c r="AH1503">
        <v>-5</v>
      </c>
      <c r="AJ1503">
        <v>-1</v>
      </c>
      <c r="AK1503">
        <v>-1</v>
      </c>
      <c r="AL1503">
        <v>-3.47</v>
      </c>
      <c r="AM1503">
        <v>-8.4700000000000006</v>
      </c>
      <c r="AO1503">
        <v>0</v>
      </c>
      <c r="AP1503">
        <v>0</v>
      </c>
      <c r="AQ1503">
        <v>-3.47</v>
      </c>
      <c r="AR1503">
        <v>-8.4700000000000006</v>
      </c>
      <c r="AS1503">
        <v>-1</v>
      </c>
      <c r="AT1503">
        <v>-1</v>
      </c>
      <c r="AV1503">
        <v>20</v>
      </c>
      <c r="AW1503">
        <v>15</v>
      </c>
      <c r="AX1503">
        <v>1</v>
      </c>
      <c r="AZ1503">
        <f t="shared" si="23"/>
        <v>0</v>
      </c>
    </row>
    <row r="1504" spans="1:52" x14ac:dyDescent="0.25">
      <c r="A1504" t="s">
        <v>75</v>
      </c>
      <c r="B1504" t="s">
        <v>65</v>
      </c>
      <c r="C1504">
        <v>2010</v>
      </c>
      <c r="D1504">
        <v>12</v>
      </c>
      <c r="E1504">
        <v>1</v>
      </c>
      <c r="F1504">
        <v>11.7</v>
      </c>
      <c r="G1504">
        <v>-6.3</v>
      </c>
      <c r="I1504">
        <v>50</v>
      </c>
      <c r="J1504">
        <v>56</v>
      </c>
      <c r="K1504">
        <v>4.40311078503301</v>
      </c>
      <c r="L1504">
        <v>-0.42389517483765998</v>
      </c>
      <c r="M1504">
        <v>100</v>
      </c>
      <c r="N1504">
        <v>100</v>
      </c>
      <c r="O1504">
        <v>0</v>
      </c>
      <c r="P1504">
        <v>-0.43960530375767598</v>
      </c>
      <c r="Q1504">
        <v>15</v>
      </c>
      <c r="R1504">
        <v>76</v>
      </c>
      <c r="S1504">
        <v>10.495880592312499</v>
      </c>
      <c r="T1504">
        <v>-0.370515461078812</v>
      </c>
      <c r="U1504">
        <v>27</v>
      </c>
      <c r="V1504">
        <v>41</v>
      </c>
      <c r="W1504">
        <v>5.2888230245158496</v>
      </c>
      <c r="X1504">
        <v>-0.113794358932247</v>
      </c>
      <c r="Y1504">
        <v>95</v>
      </c>
      <c r="Z1504">
        <v>100</v>
      </c>
      <c r="AA1504">
        <v>13.0482406736184</v>
      </c>
      <c r="AB1504">
        <v>-0.50600713585833801</v>
      </c>
      <c r="AC1504">
        <v>80</v>
      </c>
      <c r="AD1504">
        <v>100</v>
      </c>
      <c r="AE1504">
        <v>15.076274585921301</v>
      </c>
      <c r="AF1504">
        <v>-0.45206581365686699</v>
      </c>
      <c r="AH1504">
        <v>-2</v>
      </c>
      <c r="AJ1504">
        <v>-1</v>
      </c>
      <c r="AK1504">
        <v>1</v>
      </c>
      <c r="AL1504">
        <v>0.84</v>
      </c>
      <c r="AM1504">
        <v>-1.1599999999999999</v>
      </c>
      <c r="AO1504">
        <v>13.417971228846801</v>
      </c>
      <c r="AP1504">
        <v>1.33357765481501</v>
      </c>
      <c r="AQ1504">
        <v>2.1735776548150101</v>
      </c>
      <c r="AR1504">
        <v>0.173577654815016</v>
      </c>
      <c r="AS1504">
        <v>1</v>
      </c>
      <c r="AT1504">
        <v>-1</v>
      </c>
      <c r="AV1504">
        <v>-22</v>
      </c>
      <c r="AW1504">
        <v>-24</v>
      </c>
      <c r="AX1504">
        <v>-1</v>
      </c>
      <c r="AZ1504">
        <f t="shared" si="23"/>
        <v>1</v>
      </c>
    </row>
    <row r="1505" spans="1:52" x14ac:dyDescent="0.25">
      <c r="A1505" t="s">
        <v>74</v>
      </c>
      <c r="B1505" t="s">
        <v>48</v>
      </c>
      <c r="C1505">
        <v>2010</v>
      </c>
      <c r="D1505">
        <v>12</v>
      </c>
      <c r="E1505">
        <v>0</v>
      </c>
      <c r="F1505">
        <v>-8.4</v>
      </c>
      <c r="G1505">
        <v>-30.2</v>
      </c>
      <c r="I1505">
        <v>45</v>
      </c>
      <c r="J1505">
        <v>100</v>
      </c>
      <c r="K1505">
        <v>0.94053140096618104</v>
      </c>
      <c r="L1505">
        <v>-0.16084791187316699</v>
      </c>
      <c r="M1505">
        <v>52</v>
      </c>
      <c r="N1505">
        <v>77</v>
      </c>
      <c r="O1505">
        <v>-12.436447702514499</v>
      </c>
      <c r="P1505">
        <v>0.78268067498134597</v>
      </c>
      <c r="Q1505">
        <v>67</v>
      </c>
      <c r="R1505">
        <v>74</v>
      </c>
      <c r="S1505">
        <v>-14.5022588389349</v>
      </c>
      <c r="T1505">
        <v>0.65429581367994405</v>
      </c>
      <c r="U1505">
        <v>51</v>
      </c>
      <c r="V1505">
        <v>70</v>
      </c>
      <c r="W1505">
        <v>-10.379532878189</v>
      </c>
      <c r="X1505">
        <v>0.70183044137768702</v>
      </c>
      <c r="Y1505">
        <v>29</v>
      </c>
      <c r="Z1505">
        <v>92</v>
      </c>
      <c r="AA1505">
        <v>-5.4999637072490399</v>
      </c>
      <c r="AB1505">
        <v>0.13686878987602299</v>
      </c>
      <c r="AC1505">
        <v>31</v>
      </c>
      <c r="AD1505">
        <v>63</v>
      </c>
      <c r="AE1505">
        <v>-2.5090112680074101</v>
      </c>
      <c r="AF1505">
        <v>-0.15869486006606601</v>
      </c>
      <c r="AH1505">
        <v>7.5</v>
      </c>
      <c r="AJ1505">
        <v>-1</v>
      </c>
      <c r="AK1505">
        <v>-1</v>
      </c>
      <c r="AL1505">
        <v>-8.69</v>
      </c>
      <c r="AM1505">
        <v>-1.18999999999999</v>
      </c>
      <c r="AO1505">
        <v>-26.507206670586001</v>
      </c>
      <c r="AP1505">
        <v>-2.6344831051255002</v>
      </c>
      <c r="AQ1505">
        <v>-11.3244831051255</v>
      </c>
      <c r="AR1505">
        <v>-3.8244831051255002</v>
      </c>
      <c r="AS1505">
        <v>-1</v>
      </c>
      <c r="AT1505">
        <v>-1</v>
      </c>
      <c r="AV1505">
        <v>-4</v>
      </c>
      <c r="AW1505">
        <v>3.5</v>
      </c>
      <c r="AX1505">
        <v>1</v>
      </c>
      <c r="AZ1505">
        <f t="shared" si="23"/>
        <v>1</v>
      </c>
    </row>
    <row r="1506" spans="1:52" hidden="1" x14ac:dyDescent="0.25">
      <c r="A1506" t="s">
        <v>59</v>
      </c>
      <c r="B1506" t="s">
        <v>67</v>
      </c>
      <c r="C1506">
        <v>2010</v>
      </c>
      <c r="D1506">
        <v>12</v>
      </c>
      <c r="E1506">
        <v>0</v>
      </c>
      <c r="F1506">
        <v>-0.4</v>
      </c>
      <c r="G1506">
        <v>26.2</v>
      </c>
      <c r="I1506">
        <v>50</v>
      </c>
      <c r="J1506">
        <v>52</v>
      </c>
      <c r="K1506">
        <v>1.6385622593068001</v>
      </c>
      <c r="L1506">
        <v>0.14740751542150701</v>
      </c>
      <c r="M1506">
        <v>88</v>
      </c>
      <c r="N1506">
        <v>73</v>
      </c>
      <c r="O1506">
        <v>7.6584554718034603</v>
      </c>
      <c r="P1506">
        <v>-0.33351564618916302</v>
      </c>
      <c r="Q1506">
        <v>100</v>
      </c>
      <c r="R1506">
        <v>58</v>
      </c>
      <c r="S1506">
        <v>10.5929436954797</v>
      </c>
      <c r="T1506">
        <v>-0.59552360109406199</v>
      </c>
      <c r="U1506">
        <v>59</v>
      </c>
      <c r="V1506">
        <v>9</v>
      </c>
      <c r="W1506">
        <v>-1.4666669486363899</v>
      </c>
      <c r="X1506">
        <v>-0.25718325906266898</v>
      </c>
      <c r="Y1506">
        <v>28</v>
      </c>
      <c r="Z1506">
        <v>15</v>
      </c>
      <c r="AA1506">
        <v>6.03170309653916</v>
      </c>
      <c r="AB1506">
        <v>0.255674075671735</v>
      </c>
      <c r="AC1506">
        <v>48</v>
      </c>
      <c r="AD1506">
        <v>40</v>
      </c>
      <c r="AE1506">
        <v>3.2475184877890402</v>
      </c>
      <c r="AF1506">
        <v>0.61564855232079896</v>
      </c>
      <c r="AH1506">
        <v>-2</v>
      </c>
      <c r="AJ1506">
        <v>1</v>
      </c>
      <c r="AK1506">
        <v>1</v>
      </c>
      <c r="AL1506">
        <v>3.63</v>
      </c>
      <c r="AM1506">
        <v>1.63</v>
      </c>
      <c r="AO1506">
        <v>0</v>
      </c>
      <c r="AP1506">
        <v>0</v>
      </c>
      <c r="AQ1506">
        <v>3.63</v>
      </c>
      <c r="AR1506">
        <v>1.63</v>
      </c>
      <c r="AS1506">
        <v>1</v>
      </c>
      <c r="AT1506">
        <v>1</v>
      </c>
      <c r="AV1506">
        <v>18</v>
      </c>
      <c r="AW1506">
        <v>16</v>
      </c>
      <c r="AX1506">
        <v>1</v>
      </c>
      <c r="AZ1506">
        <f t="shared" si="23"/>
        <v>0</v>
      </c>
    </row>
    <row r="1507" spans="1:52" hidden="1" x14ac:dyDescent="0.25">
      <c r="A1507" t="s">
        <v>61</v>
      </c>
      <c r="B1507" t="s">
        <v>58</v>
      </c>
      <c r="C1507">
        <v>2010</v>
      </c>
      <c r="D1507">
        <v>12</v>
      </c>
      <c r="E1507">
        <v>0</v>
      </c>
      <c r="F1507">
        <v>12.3</v>
      </c>
      <c r="G1507">
        <v>26.7</v>
      </c>
      <c r="I1507">
        <v>73</v>
      </c>
      <c r="J1507">
        <v>20</v>
      </c>
      <c r="K1507">
        <v>-10.8474773609314</v>
      </c>
      <c r="L1507">
        <v>-0.255503547365383</v>
      </c>
      <c r="M1507">
        <v>72</v>
      </c>
      <c r="N1507">
        <v>86</v>
      </c>
      <c r="O1507">
        <v>1.0053462611766</v>
      </c>
      <c r="P1507">
        <v>-0.39610703218892701</v>
      </c>
      <c r="Q1507">
        <v>25</v>
      </c>
      <c r="R1507">
        <v>35</v>
      </c>
      <c r="S1507">
        <v>0.33115076474872202</v>
      </c>
      <c r="T1507">
        <v>0.215896177280827</v>
      </c>
      <c r="U1507">
        <v>51</v>
      </c>
      <c r="V1507">
        <v>86</v>
      </c>
      <c r="W1507">
        <v>0</v>
      </c>
      <c r="X1507">
        <v>-1.1070850339785099E-2</v>
      </c>
      <c r="Y1507">
        <v>50</v>
      </c>
      <c r="Z1507">
        <v>92</v>
      </c>
      <c r="AA1507">
        <v>-1.38650408419729</v>
      </c>
      <c r="AB1507">
        <v>-0.18228290379321199</v>
      </c>
      <c r="AC1507">
        <v>89</v>
      </c>
      <c r="AD1507">
        <v>23</v>
      </c>
      <c r="AE1507">
        <v>0</v>
      </c>
      <c r="AF1507">
        <v>-8.0294951559755107E-2</v>
      </c>
      <c r="AH1507">
        <v>3</v>
      </c>
      <c r="AJ1507">
        <v>1</v>
      </c>
      <c r="AK1507">
        <v>1</v>
      </c>
      <c r="AL1507">
        <v>3.75</v>
      </c>
      <c r="AM1507">
        <v>6.75</v>
      </c>
      <c r="AO1507">
        <v>0</v>
      </c>
      <c r="AP1507">
        <v>0</v>
      </c>
      <c r="AQ1507">
        <v>3.75</v>
      </c>
      <c r="AR1507">
        <v>6.75</v>
      </c>
      <c r="AS1507">
        <v>1</v>
      </c>
      <c r="AT1507">
        <v>1</v>
      </c>
      <c r="AV1507">
        <v>16</v>
      </c>
      <c r="AW1507">
        <v>19</v>
      </c>
      <c r="AX1507">
        <v>1</v>
      </c>
      <c r="AZ1507">
        <f t="shared" si="23"/>
        <v>0</v>
      </c>
    </row>
    <row r="1508" spans="1:52" hidden="1" x14ac:dyDescent="0.25">
      <c r="A1508" t="s">
        <v>76</v>
      </c>
      <c r="B1508" t="s">
        <v>70</v>
      </c>
      <c r="C1508">
        <v>2010</v>
      </c>
      <c r="D1508">
        <v>12</v>
      </c>
      <c r="E1508">
        <v>0</v>
      </c>
      <c r="F1508">
        <v>-17.8</v>
      </c>
      <c r="G1508">
        <v>-8.4</v>
      </c>
      <c r="I1508">
        <v>32</v>
      </c>
      <c r="J1508">
        <v>36</v>
      </c>
      <c r="K1508">
        <v>-3.7301712614870501</v>
      </c>
      <c r="L1508">
        <v>-0.36819339372475601</v>
      </c>
      <c r="M1508">
        <v>68</v>
      </c>
      <c r="N1508">
        <v>45</v>
      </c>
      <c r="O1508">
        <v>0</v>
      </c>
      <c r="P1508">
        <v>-5.6903759002695599E-2</v>
      </c>
      <c r="Q1508">
        <v>48</v>
      </c>
      <c r="R1508">
        <v>32</v>
      </c>
      <c r="S1508">
        <v>3.1187773544785999</v>
      </c>
      <c r="T1508">
        <v>0.36970337812772203</v>
      </c>
      <c r="U1508">
        <v>64</v>
      </c>
      <c r="V1508">
        <v>24</v>
      </c>
      <c r="W1508">
        <v>-0.80258330044539605</v>
      </c>
      <c r="X1508">
        <v>0.14382198369854199</v>
      </c>
      <c r="Y1508">
        <v>41</v>
      </c>
      <c r="Z1508">
        <v>18</v>
      </c>
      <c r="AA1508">
        <v>0</v>
      </c>
      <c r="AB1508">
        <v>7.4889167286361302E-2</v>
      </c>
      <c r="AC1508">
        <v>71</v>
      </c>
      <c r="AD1508">
        <v>61</v>
      </c>
      <c r="AE1508">
        <v>0.62996405283397106</v>
      </c>
      <c r="AF1508">
        <v>-0.29928249430526099</v>
      </c>
      <c r="AH1508">
        <v>-2.5</v>
      </c>
      <c r="AJ1508">
        <v>-1</v>
      </c>
      <c r="AK1508">
        <v>-1</v>
      </c>
      <c r="AL1508">
        <v>-4.05</v>
      </c>
      <c r="AM1508">
        <v>-6.55</v>
      </c>
      <c r="AO1508">
        <v>0</v>
      </c>
      <c r="AP1508">
        <v>0</v>
      </c>
      <c r="AQ1508">
        <v>-4.05</v>
      </c>
      <c r="AR1508">
        <v>-6.55</v>
      </c>
      <c r="AS1508">
        <v>-1</v>
      </c>
      <c r="AT1508">
        <v>-1</v>
      </c>
      <c r="AV1508">
        <v>4</v>
      </c>
      <c r="AW1508">
        <v>1.5</v>
      </c>
      <c r="AX1508">
        <v>1</v>
      </c>
      <c r="AZ1508">
        <f t="shared" si="23"/>
        <v>0</v>
      </c>
    </row>
    <row r="1509" spans="1:52" hidden="1" x14ac:dyDescent="0.25">
      <c r="A1509" t="s">
        <v>63</v>
      </c>
      <c r="B1509" t="s">
        <v>55</v>
      </c>
      <c r="C1509">
        <v>2010</v>
      </c>
      <c r="D1509">
        <v>12</v>
      </c>
      <c r="E1509">
        <v>0</v>
      </c>
      <c r="F1509">
        <v>8.6</v>
      </c>
      <c r="G1509">
        <v>26.5</v>
      </c>
      <c r="I1509">
        <v>41</v>
      </c>
      <c r="J1509">
        <v>76</v>
      </c>
      <c r="K1509">
        <v>7.4185211267605604</v>
      </c>
      <c r="L1509">
        <v>-0.29446437807548598</v>
      </c>
      <c r="M1509">
        <v>92</v>
      </c>
      <c r="N1509">
        <v>45</v>
      </c>
      <c r="O1509">
        <v>0</v>
      </c>
      <c r="P1509">
        <v>1.9657989113910101E-2</v>
      </c>
      <c r="Q1509">
        <v>23</v>
      </c>
      <c r="R1509">
        <v>46</v>
      </c>
      <c r="S1509">
        <v>1.67586831192474</v>
      </c>
      <c r="T1509">
        <v>-0.119892042969883</v>
      </c>
      <c r="U1509">
        <v>58</v>
      </c>
      <c r="V1509">
        <v>10</v>
      </c>
      <c r="W1509">
        <v>-2.2358513014345802</v>
      </c>
      <c r="X1509">
        <v>-0.22499503196273199</v>
      </c>
      <c r="Y1509">
        <v>87</v>
      </c>
      <c r="Z1509">
        <v>56</v>
      </c>
      <c r="AA1509">
        <v>1.5516895340669601</v>
      </c>
      <c r="AB1509">
        <v>-0.42070530313796101</v>
      </c>
      <c r="AC1509">
        <v>98</v>
      </c>
      <c r="AD1509">
        <v>78</v>
      </c>
      <c r="AE1509">
        <v>0</v>
      </c>
      <c r="AF1509">
        <v>-4.4172391762539003E-2</v>
      </c>
      <c r="AH1509">
        <v>-4.5</v>
      </c>
      <c r="AJ1509">
        <v>-1</v>
      </c>
      <c r="AK1509">
        <v>1</v>
      </c>
      <c r="AL1509">
        <v>3.7</v>
      </c>
      <c r="AM1509">
        <v>-0.79999999999999905</v>
      </c>
      <c r="AO1509">
        <v>0</v>
      </c>
      <c r="AP1509">
        <v>0</v>
      </c>
      <c r="AQ1509">
        <v>3.7</v>
      </c>
      <c r="AR1509">
        <v>-0.79999999999999905</v>
      </c>
      <c r="AS1509">
        <v>-1</v>
      </c>
      <c r="AT1509">
        <v>1</v>
      </c>
      <c r="AV1509">
        <v>3</v>
      </c>
      <c r="AW1509">
        <v>-1.5</v>
      </c>
      <c r="AX1509">
        <v>-1</v>
      </c>
      <c r="AZ1509">
        <f t="shared" si="23"/>
        <v>0</v>
      </c>
    </row>
    <row r="1510" spans="1:52" hidden="1" x14ac:dyDescent="0.25">
      <c r="A1510" t="s">
        <v>71</v>
      </c>
      <c r="B1510" t="s">
        <v>52</v>
      </c>
      <c r="C1510">
        <v>2010</v>
      </c>
      <c r="D1510">
        <v>12</v>
      </c>
      <c r="E1510">
        <v>0</v>
      </c>
      <c r="F1510">
        <v>27.7</v>
      </c>
      <c r="G1510">
        <v>35.4</v>
      </c>
      <c r="I1510">
        <v>36</v>
      </c>
      <c r="J1510">
        <v>76</v>
      </c>
      <c r="K1510">
        <v>0</v>
      </c>
      <c r="L1510">
        <v>7.7942671963156199E-2</v>
      </c>
      <c r="M1510">
        <v>92</v>
      </c>
      <c r="N1510">
        <v>77</v>
      </c>
      <c r="O1510">
        <v>6.2175676761185601</v>
      </c>
      <c r="P1510">
        <v>-0.55019626041626801</v>
      </c>
      <c r="Q1510">
        <v>42</v>
      </c>
      <c r="R1510">
        <v>33</v>
      </c>
      <c r="S1510">
        <v>-2.94914437103421</v>
      </c>
      <c r="T1510">
        <v>-0.25359682731276001</v>
      </c>
      <c r="U1510">
        <v>54</v>
      </c>
      <c r="V1510">
        <v>6</v>
      </c>
      <c r="W1510">
        <v>12.801488834863999</v>
      </c>
      <c r="X1510">
        <v>0.42305361744514502</v>
      </c>
      <c r="Y1510">
        <v>47</v>
      </c>
      <c r="Z1510">
        <v>75</v>
      </c>
      <c r="AA1510">
        <v>0.148013156487319</v>
      </c>
      <c r="AB1510">
        <v>-0.37988107184922798</v>
      </c>
      <c r="AC1510">
        <v>10</v>
      </c>
      <c r="AD1510">
        <v>66</v>
      </c>
      <c r="AE1510">
        <v>1.22815888793393</v>
      </c>
      <c r="AF1510">
        <v>-0.17938867554743601</v>
      </c>
      <c r="AH1510">
        <v>-7.5</v>
      </c>
      <c r="AJ1510">
        <v>-1</v>
      </c>
      <c r="AK1510">
        <v>-1</v>
      </c>
      <c r="AL1510">
        <v>5.75</v>
      </c>
      <c r="AM1510">
        <v>-1.75</v>
      </c>
      <c r="AO1510">
        <v>0</v>
      </c>
      <c r="AP1510">
        <v>0</v>
      </c>
      <c r="AQ1510">
        <v>5.75</v>
      </c>
      <c r="AR1510">
        <v>-1.75</v>
      </c>
      <c r="AS1510">
        <v>-1</v>
      </c>
      <c r="AT1510">
        <v>-1</v>
      </c>
      <c r="AV1510">
        <v>21</v>
      </c>
      <c r="AW1510">
        <v>13.5</v>
      </c>
      <c r="AX1510">
        <v>1</v>
      </c>
      <c r="AZ1510">
        <f t="shared" si="23"/>
        <v>0</v>
      </c>
    </row>
    <row r="1511" spans="1:52" hidden="1" x14ac:dyDescent="0.25">
      <c r="A1511" t="s">
        <v>48</v>
      </c>
      <c r="B1511" t="s">
        <v>74</v>
      </c>
      <c r="C1511">
        <v>2010</v>
      </c>
      <c r="D1511">
        <v>12</v>
      </c>
      <c r="E1511">
        <v>1</v>
      </c>
      <c r="F1511">
        <v>21.8</v>
      </c>
      <c r="G1511">
        <v>30.2</v>
      </c>
      <c r="I1511">
        <v>77</v>
      </c>
      <c r="J1511">
        <v>52</v>
      </c>
      <c r="K1511">
        <v>0.28161214953271602</v>
      </c>
      <c r="L1511">
        <v>0.48267149421693001</v>
      </c>
      <c r="M1511">
        <v>100</v>
      </c>
      <c r="N1511">
        <v>45</v>
      </c>
      <c r="O1511">
        <v>-0.43869289944856299</v>
      </c>
      <c r="P1511">
        <v>0.170336806678203</v>
      </c>
      <c r="Q1511">
        <v>70</v>
      </c>
      <c r="R1511">
        <v>51</v>
      </c>
      <c r="S1511">
        <v>-3.12843317109696</v>
      </c>
      <c r="T1511">
        <v>-0.37445199420818598</v>
      </c>
      <c r="U1511">
        <v>74</v>
      </c>
      <c r="V1511">
        <v>67</v>
      </c>
      <c r="W1511">
        <v>0</v>
      </c>
      <c r="X1511">
        <v>-2.1089978375605101E-2</v>
      </c>
      <c r="Y1511">
        <v>63</v>
      </c>
      <c r="Z1511">
        <v>31</v>
      </c>
      <c r="AA1511">
        <v>5.2044435338469004</v>
      </c>
      <c r="AB1511">
        <v>0.586115894036634</v>
      </c>
      <c r="AC1511">
        <v>92</v>
      </c>
      <c r="AD1511">
        <v>29</v>
      </c>
      <c r="AE1511">
        <v>4.3900827146020598</v>
      </c>
      <c r="AF1511">
        <v>0.33162455423550202</v>
      </c>
      <c r="AH1511">
        <v>-7.5</v>
      </c>
      <c r="AJ1511">
        <v>1</v>
      </c>
      <c r="AK1511">
        <v>-1</v>
      </c>
      <c r="AL1511">
        <v>8.69</v>
      </c>
      <c r="AM1511">
        <v>1.18999999999999</v>
      </c>
      <c r="AO1511">
        <v>0</v>
      </c>
      <c r="AP1511">
        <v>0</v>
      </c>
      <c r="AQ1511">
        <v>8.69</v>
      </c>
      <c r="AR1511">
        <v>1.18999999999999</v>
      </c>
      <c r="AS1511">
        <v>1</v>
      </c>
      <c r="AT1511">
        <v>-1</v>
      </c>
      <c r="AV1511">
        <v>4</v>
      </c>
      <c r="AW1511">
        <v>-3.5</v>
      </c>
      <c r="AX1511">
        <v>-1</v>
      </c>
      <c r="AZ1511">
        <f t="shared" si="23"/>
        <v>0</v>
      </c>
    </row>
    <row r="1512" spans="1:52" hidden="1" x14ac:dyDescent="0.25">
      <c r="A1512" t="s">
        <v>62</v>
      </c>
      <c r="B1512" t="s">
        <v>53</v>
      </c>
      <c r="C1512">
        <v>2010</v>
      </c>
      <c r="D1512">
        <v>12</v>
      </c>
      <c r="E1512">
        <v>1</v>
      </c>
      <c r="F1512">
        <v>10.9</v>
      </c>
      <c r="G1512">
        <v>18.7</v>
      </c>
      <c r="I1512">
        <v>50</v>
      </c>
      <c r="J1512">
        <v>72</v>
      </c>
      <c r="K1512">
        <v>0</v>
      </c>
      <c r="L1512">
        <v>-0.32212681516981101</v>
      </c>
      <c r="M1512">
        <v>80</v>
      </c>
      <c r="N1512">
        <v>0</v>
      </c>
      <c r="O1512">
        <v>11.293335371178999</v>
      </c>
      <c r="P1512">
        <v>0.36880917590576201</v>
      </c>
      <c r="Q1512">
        <v>79</v>
      </c>
      <c r="R1512">
        <v>45</v>
      </c>
      <c r="S1512">
        <v>4.5660674986580698</v>
      </c>
      <c r="T1512">
        <v>0.41195369628499101</v>
      </c>
      <c r="U1512">
        <v>73</v>
      </c>
      <c r="V1512">
        <v>24</v>
      </c>
      <c r="W1512">
        <v>4.2965814484638596</v>
      </c>
      <c r="X1512">
        <v>-0.22455539451480599</v>
      </c>
      <c r="Y1512">
        <v>42</v>
      </c>
      <c r="Z1512">
        <v>67</v>
      </c>
      <c r="AA1512">
        <v>0</v>
      </c>
      <c r="AB1512">
        <v>1.5222039653053699E-2</v>
      </c>
      <c r="AC1512">
        <v>69</v>
      </c>
      <c r="AD1512">
        <v>62</v>
      </c>
      <c r="AE1512">
        <v>2.30063356164383</v>
      </c>
      <c r="AF1512">
        <v>0.56813224729134904</v>
      </c>
      <c r="AH1512">
        <v>-9.5</v>
      </c>
      <c r="AJ1512">
        <v>-1</v>
      </c>
      <c r="AK1512">
        <v>-1</v>
      </c>
      <c r="AL1512">
        <v>6.26</v>
      </c>
      <c r="AM1512">
        <v>-3.24</v>
      </c>
      <c r="AO1512">
        <v>0</v>
      </c>
      <c r="AP1512">
        <v>0</v>
      </c>
      <c r="AQ1512">
        <v>6.26</v>
      </c>
      <c r="AR1512">
        <v>-3.24</v>
      </c>
      <c r="AS1512">
        <v>-1</v>
      </c>
      <c r="AT1512">
        <v>-1</v>
      </c>
      <c r="AV1512">
        <v>16</v>
      </c>
      <c r="AW1512">
        <v>6.5</v>
      </c>
      <c r="AX1512">
        <v>1</v>
      </c>
      <c r="AZ1512">
        <f t="shared" si="23"/>
        <v>0</v>
      </c>
    </row>
    <row r="1513" spans="1:52" x14ac:dyDescent="0.25">
      <c r="A1513" t="s">
        <v>58</v>
      </c>
      <c r="B1513" t="s">
        <v>61</v>
      </c>
      <c r="C1513">
        <v>2010</v>
      </c>
      <c r="D1513">
        <v>12</v>
      </c>
      <c r="E1513">
        <v>1</v>
      </c>
      <c r="F1513">
        <v>-14.4</v>
      </c>
      <c r="G1513">
        <v>-26.7</v>
      </c>
      <c r="I1513">
        <v>86</v>
      </c>
      <c r="J1513">
        <v>72</v>
      </c>
      <c r="K1513">
        <v>0</v>
      </c>
      <c r="L1513">
        <v>6.6409508170746298E-2</v>
      </c>
      <c r="M1513">
        <v>20</v>
      </c>
      <c r="N1513">
        <v>73</v>
      </c>
      <c r="O1513">
        <v>2.9282958597103899</v>
      </c>
      <c r="P1513">
        <v>0.36282898599195001</v>
      </c>
      <c r="Q1513">
        <v>86</v>
      </c>
      <c r="R1513">
        <v>51</v>
      </c>
      <c r="S1513">
        <v>9.1141205578047497</v>
      </c>
      <c r="T1513">
        <v>0.586275510991493</v>
      </c>
      <c r="U1513">
        <v>35</v>
      </c>
      <c r="V1513">
        <v>25</v>
      </c>
      <c r="W1513">
        <v>9.2308346159430705</v>
      </c>
      <c r="X1513">
        <v>0.45923704510351199</v>
      </c>
      <c r="Y1513">
        <v>23</v>
      </c>
      <c r="Z1513">
        <v>89</v>
      </c>
      <c r="AA1513">
        <v>9.0505367546400901</v>
      </c>
      <c r="AB1513">
        <v>-0.106643322474341</v>
      </c>
      <c r="AC1513">
        <v>92</v>
      </c>
      <c r="AD1513">
        <v>50</v>
      </c>
      <c r="AE1513">
        <v>6.6166314779270596</v>
      </c>
      <c r="AF1513">
        <v>-0.57098461187236504</v>
      </c>
      <c r="AH1513">
        <v>-3</v>
      </c>
      <c r="AJ1513">
        <v>-1</v>
      </c>
      <c r="AK1513">
        <v>1</v>
      </c>
      <c r="AL1513">
        <v>-3.75</v>
      </c>
      <c r="AM1513">
        <v>-6.75</v>
      </c>
      <c r="AO1513">
        <v>9.5825269001299702</v>
      </c>
      <c r="AP1513">
        <v>0.95238270620255305</v>
      </c>
      <c r="AQ1513">
        <v>-2.79761729379744</v>
      </c>
      <c r="AR1513">
        <v>-5.7976172937974404</v>
      </c>
      <c r="AS1513">
        <v>-1</v>
      </c>
      <c r="AT1513">
        <v>1</v>
      </c>
      <c r="AV1513">
        <v>-16</v>
      </c>
      <c r="AW1513">
        <v>-19</v>
      </c>
      <c r="AX1513">
        <v>-1</v>
      </c>
      <c r="AZ1513">
        <f t="shared" si="23"/>
        <v>1</v>
      </c>
    </row>
    <row r="1514" spans="1:52" hidden="1" x14ac:dyDescent="0.25">
      <c r="A1514" t="s">
        <v>64</v>
      </c>
      <c r="B1514" t="s">
        <v>46</v>
      </c>
      <c r="C1514">
        <v>2010</v>
      </c>
      <c r="D1514">
        <v>12</v>
      </c>
      <c r="E1514">
        <v>0</v>
      </c>
      <c r="F1514">
        <v>35.4</v>
      </c>
      <c r="G1514">
        <v>44.6</v>
      </c>
      <c r="I1514">
        <v>73</v>
      </c>
      <c r="J1514">
        <v>0</v>
      </c>
      <c r="K1514">
        <v>0</v>
      </c>
      <c r="L1514">
        <v>0.15979917865535501</v>
      </c>
      <c r="M1514">
        <v>36</v>
      </c>
      <c r="N1514">
        <v>41</v>
      </c>
      <c r="O1514">
        <v>6.2548025044446103</v>
      </c>
      <c r="P1514">
        <v>0.46885599467295702</v>
      </c>
      <c r="Q1514">
        <v>84</v>
      </c>
      <c r="R1514">
        <v>85</v>
      </c>
      <c r="S1514">
        <v>0</v>
      </c>
      <c r="T1514">
        <v>-7.40331229240557E-2</v>
      </c>
      <c r="U1514">
        <v>63</v>
      </c>
      <c r="V1514">
        <v>26</v>
      </c>
      <c r="W1514">
        <v>-1.3419375762780801</v>
      </c>
      <c r="X1514">
        <v>-0.24578123975471899</v>
      </c>
      <c r="Y1514">
        <v>62</v>
      </c>
      <c r="Z1514">
        <v>76</v>
      </c>
      <c r="AA1514">
        <v>-1.2917346718867799</v>
      </c>
      <c r="AB1514">
        <v>0.13944531517827199</v>
      </c>
      <c r="AC1514">
        <v>75</v>
      </c>
      <c r="AD1514">
        <v>26</v>
      </c>
      <c r="AE1514">
        <v>0</v>
      </c>
      <c r="AF1514">
        <v>-3.3352688417254098E-2</v>
      </c>
      <c r="AH1514">
        <v>-3.5</v>
      </c>
      <c r="AJ1514">
        <v>1</v>
      </c>
      <c r="AK1514">
        <v>-1</v>
      </c>
      <c r="AL1514">
        <v>7.89</v>
      </c>
      <c r="AM1514">
        <v>4.3899999999999997</v>
      </c>
      <c r="AO1514">
        <v>0</v>
      </c>
      <c r="AP1514">
        <v>0</v>
      </c>
      <c r="AQ1514">
        <v>7.89</v>
      </c>
      <c r="AR1514">
        <v>4.3899999999999997</v>
      </c>
      <c r="AS1514">
        <v>1</v>
      </c>
      <c r="AT1514">
        <v>-1</v>
      </c>
      <c r="AV1514">
        <v>-5</v>
      </c>
      <c r="AW1514">
        <v>-8.5</v>
      </c>
      <c r="AX1514">
        <v>-1</v>
      </c>
      <c r="AZ1514">
        <f t="shared" si="23"/>
        <v>0</v>
      </c>
    </row>
    <row r="1515" spans="1:52" hidden="1" x14ac:dyDescent="0.25">
      <c r="A1515" t="s">
        <v>60</v>
      </c>
      <c r="B1515" t="s">
        <v>51</v>
      </c>
      <c r="C1515">
        <v>2010</v>
      </c>
      <c r="D1515">
        <v>12</v>
      </c>
      <c r="E1515">
        <v>0</v>
      </c>
      <c r="F1515">
        <v>33.1</v>
      </c>
      <c r="G1515">
        <v>50.7</v>
      </c>
      <c r="I1515">
        <v>91</v>
      </c>
      <c r="J1515">
        <v>64</v>
      </c>
      <c r="K1515">
        <v>4.4340259117082397</v>
      </c>
      <c r="L1515">
        <v>0.77021762567441998</v>
      </c>
      <c r="M1515">
        <v>56</v>
      </c>
      <c r="N1515">
        <v>23</v>
      </c>
      <c r="O1515">
        <v>-0.78494182892277697</v>
      </c>
      <c r="P1515">
        <v>-0.26064408283614399</v>
      </c>
      <c r="Q1515">
        <v>48</v>
      </c>
      <c r="R1515">
        <v>0</v>
      </c>
      <c r="S1515">
        <v>0</v>
      </c>
      <c r="T1515">
        <v>0.74708278211812595</v>
      </c>
      <c r="U1515">
        <v>100</v>
      </c>
      <c r="V1515">
        <v>43</v>
      </c>
      <c r="W1515">
        <v>1.80483134297088</v>
      </c>
      <c r="X1515">
        <v>-0.62293736489914997</v>
      </c>
      <c r="Y1515">
        <v>34</v>
      </c>
      <c r="Z1515">
        <v>79</v>
      </c>
      <c r="AA1515">
        <v>3.4372968480476702</v>
      </c>
      <c r="AB1515">
        <v>-0.25457721640122</v>
      </c>
      <c r="AC1515">
        <v>53</v>
      </c>
      <c r="AD1515">
        <v>32</v>
      </c>
      <c r="AE1515">
        <v>7.4518288822378196</v>
      </c>
      <c r="AF1515">
        <v>0.73860221220363798</v>
      </c>
      <c r="AH1515">
        <v>-7</v>
      </c>
      <c r="AJ1515">
        <v>1</v>
      </c>
      <c r="AK1515">
        <v>-1</v>
      </c>
      <c r="AL1515">
        <v>9.35</v>
      </c>
      <c r="AM1515">
        <v>2.35</v>
      </c>
      <c r="AO1515">
        <v>0</v>
      </c>
      <c r="AP1515">
        <v>0</v>
      </c>
      <c r="AQ1515">
        <v>9.35</v>
      </c>
      <c r="AR1515">
        <v>2.3499999999999899</v>
      </c>
      <c r="AS1515">
        <v>1</v>
      </c>
      <c r="AT1515">
        <v>-1</v>
      </c>
      <c r="AV1515">
        <v>3</v>
      </c>
      <c r="AW1515">
        <v>-4</v>
      </c>
      <c r="AX1515">
        <v>-1</v>
      </c>
      <c r="AZ1515">
        <f t="shared" si="23"/>
        <v>0</v>
      </c>
    </row>
    <row r="1516" spans="1:52" hidden="1" x14ac:dyDescent="0.25">
      <c r="A1516" t="s">
        <v>65</v>
      </c>
      <c r="B1516" t="s">
        <v>75</v>
      </c>
      <c r="C1516">
        <v>2010</v>
      </c>
      <c r="D1516">
        <v>12</v>
      </c>
      <c r="E1516">
        <v>0</v>
      </c>
      <c r="F1516">
        <v>18</v>
      </c>
      <c r="G1516">
        <v>6.3</v>
      </c>
      <c r="I1516">
        <v>100</v>
      </c>
      <c r="J1516">
        <v>100</v>
      </c>
      <c r="K1516">
        <v>-2.3165689432989698</v>
      </c>
      <c r="L1516">
        <v>0.192212263892618</v>
      </c>
      <c r="M1516">
        <v>56</v>
      </c>
      <c r="N1516">
        <v>50</v>
      </c>
      <c r="O1516">
        <v>3.69593561601484</v>
      </c>
      <c r="P1516">
        <v>0.55545876482464795</v>
      </c>
      <c r="Q1516">
        <v>41</v>
      </c>
      <c r="R1516">
        <v>27</v>
      </c>
      <c r="S1516">
        <v>0</v>
      </c>
      <c r="T1516">
        <v>0.39609500582535101</v>
      </c>
      <c r="U1516">
        <v>76</v>
      </c>
      <c r="V1516">
        <v>15</v>
      </c>
      <c r="W1516">
        <v>3.4049869336607799</v>
      </c>
      <c r="X1516">
        <v>0.13094756190305001</v>
      </c>
      <c r="Y1516">
        <v>100</v>
      </c>
      <c r="Z1516">
        <v>80</v>
      </c>
      <c r="AA1516">
        <v>-1.5962941411850999</v>
      </c>
      <c r="AB1516">
        <v>0.19692263104417601</v>
      </c>
      <c r="AC1516">
        <v>100</v>
      </c>
      <c r="AD1516">
        <v>95</v>
      </c>
      <c r="AE1516">
        <v>5.9695335832360303</v>
      </c>
      <c r="AF1516">
        <v>-0.120785432802291</v>
      </c>
      <c r="AH1516">
        <v>2</v>
      </c>
      <c r="AJ1516">
        <v>1</v>
      </c>
      <c r="AK1516">
        <v>1</v>
      </c>
      <c r="AL1516">
        <v>-0.84</v>
      </c>
      <c r="AM1516">
        <v>1.1599999999999999</v>
      </c>
      <c r="AO1516">
        <v>0</v>
      </c>
      <c r="AP1516">
        <v>0</v>
      </c>
      <c r="AQ1516">
        <v>-0.84</v>
      </c>
      <c r="AR1516">
        <v>1.1599999999999999</v>
      </c>
      <c r="AS1516">
        <v>1</v>
      </c>
      <c r="AT1516">
        <v>1</v>
      </c>
      <c r="AV1516">
        <v>22</v>
      </c>
      <c r="AW1516">
        <v>24</v>
      </c>
      <c r="AX1516">
        <v>1</v>
      </c>
      <c r="AZ1516">
        <f t="shared" si="23"/>
        <v>0</v>
      </c>
    </row>
    <row r="1517" spans="1:52" x14ac:dyDescent="0.25">
      <c r="A1517" t="s">
        <v>67</v>
      </c>
      <c r="B1517" t="s">
        <v>59</v>
      </c>
      <c r="C1517">
        <v>2010</v>
      </c>
      <c r="D1517">
        <v>12</v>
      </c>
      <c r="E1517">
        <v>1</v>
      </c>
      <c r="F1517">
        <v>-26.6</v>
      </c>
      <c r="G1517">
        <v>-26.2</v>
      </c>
      <c r="I1517">
        <v>73</v>
      </c>
      <c r="J1517">
        <v>88</v>
      </c>
      <c r="K1517">
        <v>-13.213194444444399</v>
      </c>
      <c r="L1517">
        <v>0.50600118806084804</v>
      </c>
      <c r="M1517">
        <v>52</v>
      </c>
      <c r="N1517">
        <v>50</v>
      </c>
      <c r="O1517">
        <v>-2.2525046433878102</v>
      </c>
      <c r="P1517">
        <v>0.20175711777657601</v>
      </c>
      <c r="Q1517">
        <v>9</v>
      </c>
      <c r="R1517">
        <v>59</v>
      </c>
      <c r="S1517">
        <v>0</v>
      </c>
      <c r="T1517">
        <v>-4.3108254357561902E-2</v>
      </c>
      <c r="U1517">
        <v>58</v>
      </c>
      <c r="V1517">
        <v>100</v>
      </c>
      <c r="W1517">
        <v>-27.1335446861953</v>
      </c>
      <c r="X1517">
        <v>0.611855056471448</v>
      </c>
      <c r="Y1517">
        <v>40</v>
      </c>
      <c r="Z1517">
        <v>48</v>
      </c>
      <c r="AA1517">
        <v>2.53181478776072</v>
      </c>
      <c r="AB1517">
        <v>0.39696453667671</v>
      </c>
      <c r="AC1517">
        <v>15</v>
      </c>
      <c r="AD1517">
        <v>28</v>
      </c>
      <c r="AE1517">
        <v>0</v>
      </c>
      <c r="AF1517">
        <v>3.7366845060660098E-2</v>
      </c>
      <c r="AH1517">
        <v>2</v>
      </c>
      <c r="AJ1517">
        <v>-1</v>
      </c>
      <c r="AK1517">
        <v>1</v>
      </c>
      <c r="AL1517">
        <v>-3.63</v>
      </c>
      <c r="AM1517">
        <v>-1.63</v>
      </c>
      <c r="AO1517">
        <v>-23.287688603210398</v>
      </c>
      <c r="AP1517">
        <v>-2.31450348371337</v>
      </c>
      <c r="AQ1517">
        <v>-5.9445034837133699</v>
      </c>
      <c r="AR1517">
        <v>-3.9445034837133699</v>
      </c>
      <c r="AS1517">
        <v>-1</v>
      </c>
      <c r="AT1517">
        <v>1</v>
      </c>
      <c r="AV1517">
        <v>-18</v>
      </c>
      <c r="AW1517">
        <v>-16</v>
      </c>
      <c r="AX1517">
        <v>-1</v>
      </c>
      <c r="AZ1517">
        <f t="shared" si="23"/>
        <v>1</v>
      </c>
    </row>
    <row r="1518" spans="1:52" hidden="1" x14ac:dyDescent="0.25">
      <c r="A1518" t="s">
        <v>66</v>
      </c>
      <c r="B1518" t="s">
        <v>45</v>
      </c>
      <c r="C1518">
        <v>2010</v>
      </c>
      <c r="D1518">
        <v>12</v>
      </c>
      <c r="E1518">
        <v>0</v>
      </c>
      <c r="F1518">
        <v>-5</v>
      </c>
      <c r="G1518">
        <v>31.1</v>
      </c>
      <c r="I1518">
        <v>55</v>
      </c>
      <c r="J1518">
        <v>8</v>
      </c>
      <c r="K1518">
        <v>1.2382132564841499</v>
      </c>
      <c r="L1518">
        <v>0.29701896212245998</v>
      </c>
      <c r="M1518">
        <v>48</v>
      </c>
      <c r="N1518">
        <v>45</v>
      </c>
      <c r="O1518">
        <v>-4.6995075148137904</v>
      </c>
      <c r="P1518">
        <v>-0.40466423964003001</v>
      </c>
      <c r="Q1518">
        <v>23</v>
      </c>
      <c r="R1518">
        <v>28</v>
      </c>
      <c r="S1518">
        <v>0</v>
      </c>
      <c r="T1518">
        <v>-0.21863113854444799</v>
      </c>
      <c r="U1518">
        <v>56</v>
      </c>
      <c r="V1518">
        <v>10</v>
      </c>
      <c r="W1518">
        <v>-2.8323268231329601</v>
      </c>
      <c r="X1518">
        <v>0.119944204795561</v>
      </c>
      <c r="Y1518">
        <v>41</v>
      </c>
      <c r="Z1518">
        <v>34</v>
      </c>
      <c r="AA1518">
        <v>0</v>
      </c>
      <c r="AB1518">
        <v>5.0881406642248501E-2</v>
      </c>
      <c r="AC1518">
        <v>68</v>
      </c>
      <c r="AD1518">
        <v>23</v>
      </c>
      <c r="AE1518">
        <v>-7.8448961481576696</v>
      </c>
      <c r="AF1518">
        <v>-0.47195015422098202</v>
      </c>
      <c r="AH1518">
        <v>-2</v>
      </c>
      <c r="AJ1518">
        <v>1</v>
      </c>
      <c r="AK1518">
        <v>1</v>
      </c>
      <c r="AL1518">
        <v>4.76</v>
      </c>
      <c r="AM1518">
        <v>2.76</v>
      </c>
      <c r="AO1518">
        <v>0</v>
      </c>
      <c r="AP1518">
        <v>0</v>
      </c>
      <c r="AQ1518">
        <v>4.76</v>
      </c>
      <c r="AR1518">
        <v>2.76</v>
      </c>
      <c r="AS1518">
        <v>1</v>
      </c>
      <c r="AT1518">
        <v>1</v>
      </c>
      <c r="AV1518">
        <v>21</v>
      </c>
      <c r="AW1518">
        <v>19</v>
      </c>
      <c r="AX1518">
        <v>1</v>
      </c>
      <c r="AZ1518">
        <f t="shared" si="23"/>
        <v>0</v>
      </c>
    </row>
    <row r="1519" spans="1:52" hidden="1" x14ac:dyDescent="0.25">
      <c r="A1519" t="s">
        <v>68</v>
      </c>
      <c r="B1519" t="s">
        <v>57</v>
      </c>
      <c r="C1519">
        <v>2010</v>
      </c>
      <c r="D1519">
        <v>12</v>
      </c>
      <c r="E1519">
        <v>0</v>
      </c>
      <c r="F1519">
        <v>-16.7</v>
      </c>
      <c r="G1519">
        <v>-2.2999999999999901</v>
      </c>
      <c r="I1519">
        <v>82</v>
      </c>
      <c r="J1519">
        <v>44</v>
      </c>
      <c r="K1519">
        <v>2.7023782108060201</v>
      </c>
      <c r="L1519">
        <v>0.54221315957638705</v>
      </c>
      <c r="M1519">
        <v>68</v>
      </c>
      <c r="N1519">
        <v>18</v>
      </c>
      <c r="O1519">
        <v>0</v>
      </c>
      <c r="P1519">
        <v>6.6173049391114597E-2</v>
      </c>
      <c r="Q1519">
        <v>30</v>
      </c>
      <c r="R1519">
        <v>20</v>
      </c>
      <c r="S1519">
        <v>0</v>
      </c>
      <c r="T1519">
        <v>-0.13499379033616199</v>
      </c>
      <c r="U1519">
        <v>61</v>
      </c>
      <c r="V1519">
        <v>0</v>
      </c>
      <c r="W1519">
        <v>0</v>
      </c>
      <c r="X1519">
        <v>-9.8931984629407596E-2</v>
      </c>
      <c r="Y1519">
        <v>31</v>
      </c>
      <c r="Z1519">
        <v>59</v>
      </c>
      <c r="AA1519">
        <v>0.42345200752822998</v>
      </c>
      <c r="AB1519">
        <v>0.25533781313992099</v>
      </c>
      <c r="AC1519">
        <v>60</v>
      </c>
      <c r="AD1519">
        <v>85</v>
      </c>
      <c r="AE1519">
        <v>-2.5456929830554702</v>
      </c>
      <c r="AF1519">
        <v>0.11311154386689599</v>
      </c>
      <c r="AH1519">
        <v>3</v>
      </c>
      <c r="AJ1519">
        <v>1</v>
      </c>
      <c r="AK1519">
        <v>1</v>
      </c>
      <c r="AL1519">
        <v>-2.73</v>
      </c>
      <c r="AM1519">
        <v>0.27</v>
      </c>
      <c r="AO1519">
        <v>0</v>
      </c>
      <c r="AP1519">
        <v>0</v>
      </c>
      <c r="AQ1519">
        <v>-2.73</v>
      </c>
      <c r="AR1519">
        <v>0.27</v>
      </c>
      <c r="AS1519">
        <v>1</v>
      </c>
      <c r="AT1519">
        <v>1</v>
      </c>
      <c r="AV1519">
        <v>3</v>
      </c>
      <c r="AW1519">
        <v>6</v>
      </c>
      <c r="AX1519">
        <v>1</v>
      </c>
      <c r="AZ1519">
        <f t="shared" si="23"/>
        <v>0</v>
      </c>
    </row>
    <row r="1520" spans="1:52" hidden="1" x14ac:dyDescent="0.25">
      <c r="A1520" t="s">
        <v>54</v>
      </c>
      <c r="B1520" t="s">
        <v>49</v>
      </c>
      <c r="C1520">
        <v>2010</v>
      </c>
      <c r="D1520">
        <v>12</v>
      </c>
      <c r="E1520">
        <v>0</v>
      </c>
      <c r="F1520">
        <v>0</v>
      </c>
      <c r="G1520">
        <v>-20.399999999999999</v>
      </c>
      <c r="I1520">
        <v>18</v>
      </c>
      <c r="J1520">
        <v>72</v>
      </c>
      <c r="K1520">
        <v>-5.56905579399141</v>
      </c>
      <c r="L1520">
        <v>0.38702205622265501</v>
      </c>
      <c r="M1520">
        <v>68</v>
      </c>
      <c r="N1520">
        <v>41</v>
      </c>
      <c r="O1520">
        <v>-1.58520596566073</v>
      </c>
      <c r="P1520">
        <v>0.337995818013129</v>
      </c>
      <c r="Q1520">
        <v>47</v>
      </c>
      <c r="R1520">
        <v>61</v>
      </c>
      <c r="S1520">
        <v>-4.2722291306850799</v>
      </c>
      <c r="T1520">
        <v>0.45830337052553999</v>
      </c>
      <c r="U1520">
        <v>27</v>
      </c>
      <c r="V1520">
        <v>46</v>
      </c>
      <c r="W1520">
        <v>-5.6737376929621997</v>
      </c>
      <c r="X1520">
        <v>0.22665232358908399</v>
      </c>
      <c r="Y1520">
        <v>34</v>
      </c>
      <c r="Z1520">
        <v>78</v>
      </c>
      <c r="AA1520">
        <v>-3.1022176788508</v>
      </c>
      <c r="AB1520">
        <v>0.103314635640994</v>
      </c>
      <c r="AC1520">
        <v>86</v>
      </c>
      <c r="AD1520">
        <v>50</v>
      </c>
      <c r="AE1520">
        <v>-4.7317997136819097</v>
      </c>
      <c r="AF1520">
        <v>0.39992332641152201</v>
      </c>
      <c r="AH1520">
        <v>7.5</v>
      </c>
      <c r="AJ1520">
        <v>1</v>
      </c>
      <c r="AK1520">
        <v>1</v>
      </c>
      <c r="AL1520">
        <v>-6.62</v>
      </c>
      <c r="AM1520">
        <v>0.87999999999999901</v>
      </c>
      <c r="AO1520">
        <v>0</v>
      </c>
      <c r="AP1520">
        <v>0</v>
      </c>
      <c r="AQ1520">
        <v>-6.62</v>
      </c>
      <c r="AR1520">
        <v>0.87999999999999901</v>
      </c>
      <c r="AS1520">
        <v>1</v>
      </c>
      <c r="AT1520">
        <v>1</v>
      </c>
      <c r="AV1520">
        <v>-7</v>
      </c>
      <c r="AW1520">
        <v>0.5</v>
      </c>
      <c r="AX1520">
        <v>1</v>
      </c>
      <c r="AZ1520">
        <f t="shared" si="23"/>
        <v>0</v>
      </c>
    </row>
    <row r="1521" spans="1:52" hidden="1" x14ac:dyDescent="0.25">
      <c r="A1521" t="s">
        <v>69</v>
      </c>
      <c r="B1521" t="s">
        <v>56</v>
      </c>
      <c r="C1521">
        <v>2010</v>
      </c>
      <c r="D1521">
        <v>12</v>
      </c>
      <c r="E1521">
        <v>0</v>
      </c>
      <c r="F1521">
        <v>25.1</v>
      </c>
      <c r="G1521">
        <v>25.5</v>
      </c>
      <c r="I1521">
        <v>91</v>
      </c>
      <c r="J1521">
        <v>60</v>
      </c>
      <c r="K1521">
        <v>0.499480122324163</v>
      </c>
      <c r="L1521">
        <v>-0.26464941198059999</v>
      </c>
      <c r="M1521">
        <v>76</v>
      </c>
      <c r="N1521">
        <v>32</v>
      </c>
      <c r="O1521">
        <v>-2.1422172136073998</v>
      </c>
      <c r="P1521">
        <v>-0.12991979224810199</v>
      </c>
      <c r="Q1521">
        <v>58</v>
      </c>
      <c r="R1521">
        <v>55</v>
      </c>
      <c r="S1521">
        <v>-0.116471833968656</v>
      </c>
      <c r="T1521">
        <v>-0.27583660547218097</v>
      </c>
      <c r="U1521">
        <v>60</v>
      </c>
      <c r="V1521">
        <v>58</v>
      </c>
      <c r="W1521">
        <v>7.9302095324649002</v>
      </c>
      <c r="X1521">
        <v>-0.83596684169503199</v>
      </c>
      <c r="Y1521">
        <v>19</v>
      </c>
      <c r="Z1521">
        <v>0</v>
      </c>
      <c r="AA1521">
        <v>0</v>
      </c>
      <c r="AB1521">
        <v>-6.8169734157400505E-2</v>
      </c>
      <c r="AC1521">
        <v>36</v>
      </c>
      <c r="AD1521">
        <v>58</v>
      </c>
      <c r="AE1521">
        <v>1.24624031819132</v>
      </c>
      <c r="AF1521">
        <v>0.336508253250621</v>
      </c>
      <c r="AH1521">
        <v>5</v>
      </c>
      <c r="AJ1521">
        <v>1</v>
      </c>
      <c r="AK1521">
        <v>-1</v>
      </c>
      <c r="AL1521">
        <v>3.47</v>
      </c>
      <c r="AM1521">
        <v>8.4700000000000006</v>
      </c>
      <c r="AO1521">
        <v>0</v>
      </c>
      <c r="AP1521">
        <v>0</v>
      </c>
      <c r="AQ1521">
        <v>3.47</v>
      </c>
      <c r="AR1521">
        <v>8.4700000000000006</v>
      </c>
      <c r="AS1521">
        <v>1</v>
      </c>
      <c r="AT1521">
        <v>-1</v>
      </c>
      <c r="AV1521">
        <v>-20</v>
      </c>
      <c r="AW1521">
        <v>-15</v>
      </c>
      <c r="AX1521">
        <v>-1</v>
      </c>
      <c r="AZ1521">
        <f t="shared" si="23"/>
        <v>0</v>
      </c>
    </row>
    <row r="1522" spans="1:52" hidden="1" x14ac:dyDescent="0.25">
      <c r="A1522" t="s">
        <v>70</v>
      </c>
      <c r="B1522" t="s">
        <v>76</v>
      </c>
      <c r="C1522">
        <v>2010</v>
      </c>
      <c r="D1522">
        <v>12</v>
      </c>
      <c r="E1522">
        <v>1</v>
      </c>
      <c r="F1522">
        <v>-9.4</v>
      </c>
      <c r="G1522">
        <v>8.4</v>
      </c>
      <c r="I1522">
        <v>45</v>
      </c>
      <c r="J1522">
        <v>68</v>
      </c>
      <c r="K1522">
        <v>0</v>
      </c>
      <c r="L1522">
        <v>6.0791385163954402E-2</v>
      </c>
      <c r="M1522">
        <v>36</v>
      </c>
      <c r="N1522">
        <v>32</v>
      </c>
      <c r="O1522">
        <v>0</v>
      </c>
      <c r="P1522">
        <v>-5.4705908644913002E-2</v>
      </c>
      <c r="Q1522">
        <v>24</v>
      </c>
      <c r="R1522">
        <v>64</v>
      </c>
      <c r="S1522">
        <v>0.300786958965713</v>
      </c>
      <c r="T1522">
        <v>-0.15607132902377199</v>
      </c>
      <c r="U1522">
        <v>32</v>
      </c>
      <c r="V1522">
        <v>48</v>
      </c>
      <c r="W1522">
        <v>0</v>
      </c>
      <c r="X1522">
        <v>-6.6234655872784806E-2</v>
      </c>
      <c r="Y1522">
        <v>61</v>
      </c>
      <c r="Z1522">
        <v>71</v>
      </c>
      <c r="AA1522">
        <v>0</v>
      </c>
      <c r="AB1522">
        <v>4.0809547387307001E-2</v>
      </c>
      <c r="AC1522">
        <v>18</v>
      </c>
      <c r="AD1522">
        <v>41</v>
      </c>
      <c r="AE1522">
        <v>0.42551210701034797</v>
      </c>
      <c r="AF1522">
        <v>0.170532147598315</v>
      </c>
      <c r="AH1522">
        <v>2.5</v>
      </c>
      <c r="AJ1522">
        <v>1</v>
      </c>
      <c r="AK1522">
        <v>-1</v>
      </c>
      <c r="AL1522">
        <v>4.05</v>
      </c>
      <c r="AM1522">
        <v>6.55</v>
      </c>
      <c r="AO1522">
        <v>0</v>
      </c>
      <c r="AP1522">
        <v>0</v>
      </c>
      <c r="AQ1522">
        <v>4.05</v>
      </c>
      <c r="AR1522">
        <v>6.55</v>
      </c>
      <c r="AS1522">
        <v>1</v>
      </c>
      <c r="AT1522">
        <v>-1</v>
      </c>
      <c r="AV1522">
        <v>-4</v>
      </c>
      <c r="AW1522">
        <v>-1.5</v>
      </c>
      <c r="AX1522">
        <v>-1</v>
      </c>
      <c r="AZ1522">
        <f t="shared" si="23"/>
        <v>0</v>
      </c>
    </row>
    <row r="1523" spans="1:52" hidden="1" x14ac:dyDescent="0.25">
      <c r="A1523" t="s">
        <v>45</v>
      </c>
      <c r="B1523" t="s">
        <v>68</v>
      </c>
      <c r="C1523">
        <v>2010</v>
      </c>
      <c r="D1523">
        <v>13</v>
      </c>
      <c r="E1523">
        <v>1</v>
      </c>
      <c r="F1523">
        <v>-38.9</v>
      </c>
      <c r="G1523">
        <v>-19.899999999999999</v>
      </c>
      <c r="I1523">
        <v>43</v>
      </c>
      <c r="J1523">
        <v>66</v>
      </c>
      <c r="K1523">
        <v>-4.9002172888941198</v>
      </c>
      <c r="L1523">
        <v>-0.16594922409607901</v>
      </c>
      <c r="M1523">
        <v>17</v>
      </c>
      <c r="N1523">
        <v>91</v>
      </c>
      <c r="O1523">
        <v>-9.5326002791996203</v>
      </c>
      <c r="P1523">
        <v>0.244684660417408</v>
      </c>
      <c r="Q1523">
        <v>0</v>
      </c>
      <c r="R1523">
        <v>62</v>
      </c>
      <c r="S1523">
        <v>-6.3070905361851697</v>
      </c>
      <c r="T1523">
        <v>0.34683200932618202</v>
      </c>
      <c r="U1523">
        <v>20</v>
      </c>
      <c r="V1523">
        <v>27</v>
      </c>
      <c r="W1523">
        <v>0</v>
      </c>
      <c r="X1523">
        <v>-4.8751717875291201E-2</v>
      </c>
      <c r="Y1523">
        <v>24</v>
      </c>
      <c r="Z1523">
        <v>48</v>
      </c>
      <c r="AA1523">
        <v>-7.4557316584547104</v>
      </c>
      <c r="AB1523">
        <v>-0.53657649078415204</v>
      </c>
      <c r="AC1523">
        <v>38</v>
      </c>
      <c r="AD1523">
        <v>39</v>
      </c>
      <c r="AE1523">
        <v>0</v>
      </c>
      <c r="AF1523">
        <v>-8.3621655156073102E-2</v>
      </c>
      <c r="AH1523">
        <v>3.5</v>
      </c>
      <c r="AJ1523">
        <v>1</v>
      </c>
      <c r="AK1523">
        <v>-1</v>
      </c>
      <c r="AL1523">
        <v>-2.21</v>
      </c>
      <c r="AM1523">
        <v>1.29</v>
      </c>
      <c r="AO1523">
        <v>0</v>
      </c>
      <c r="AP1523">
        <v>0</v>
      </c>
      <c r="AQ1523">
        <v>-2.21</v>
      </c>
      <c r="AR1523">
        <v>1.29</v>
      </c>
      <c r="AS1523">
        <v>1</v>
      </c>
      <c r="AT1523">
        <v>-1</v>
      </c>
      <c r="AV1523">
        <v>-13</v>
      </c>
      <c r="AW1523">
        <v>-9.5</v>
      </c>
      <c r="AX1523">
        <v>-1</v>
      </c>
      <c r="AZ1523">
        <f t="shared" si="23"/>
        <v>0</v>
      </c>
    </row>
    <row r="1524" spans="1:52" hidden="1" x14ac:dyDescent="0.25">
      <c r="A1524" t="s">
        <v>47</v>
      </c>
      <c r="B1524" t="s">
        <v>54</v>
      </c>
      <c r="C1524">
        <v>2010</v>
      </c>
      <c r="D1524">
        <v>13</v>
      </c>
      <c r="E1524">
        <v>0</v>
      </c>
      <c r="F1524">
        <v>15.4</v>
      </c>
      <c r="G1524">
        <v>14.5</v>
      </c>
      <c r="I1524">
        <v>34</v>
      </c>
      <c r="J1524">
        <v>72</v>
      </c>
      <c r="K1524">
        <v>2.6612751460090802</v>
      </c>
      <c r="L1524">
        <v>0.207240984102846</v>
      </c>
      <c r="M1524">
        <v>83</v>
      </c>
      <c r="N1524">
        <v>29</v>
      </c>
      <c r="O1524">
        <v>0</v>
      </c>
      <c r="P1524">
        <v>9.3155827758484994E-3</v>
      </c>
      <c r="Q1524">
        <v>52</v>
      </c>
      <c r="R1524">
        <v>34</v>
      </c>
      <c r="S1524">
        <v>0</v>
      </c>
      <c r="T1524">
        <v>0.56227659725414003</v>
      </c>
      <c r="U1524">
        <v>71</v>
      </c>
      <c r="V1524">
        <v>40</v>
      </c>
      <c r="W1524">
        <v>1.12705421488591</v>
      </c>
      <c r="X1524">
        <v>0.64998055648939101</v>
      </c>
      <c r="Y1524">
        <v>56</v>
      </c>
      <c r="Z1524">
        <v>81</v>
      </c>
      <c r="AA1524">
        <v>-0.69472161401314003</v>
      </c>
      <c r="AB1524">
        <v>0.69046579888242698</v>
      </c>
      <c r="AC1524">
        <v>35</v>
      </c>
      <c r="AD1524">
        <v>32</v>
      </c>
      <c r="AE1524">
        <v>6.9238567108629896</v>
      </c>
      <c r="AF1524">
        <v>0.44642749099110401</v>
      </c>
      <c r="AH1524">
        <v>-3</v>
      </c>
      <c r="AJ1524">
        <v>-1</v>
      </c>
      <c r="AK1524">
        <v>-1</v>
      </c>
      <c r="AL1524">
        <v>0.99</v>
      </c>
      <c r="AM1524">
        <v>-2.0099999999999998</v>
      </c>
      <c r="AO1524">
        <v>0</v>
      </c>
      <c r="AP1524">
        <v>0</v>
      </c>
      <c r="AQ1524">
        <v>0.99</v>
      </c>
      <c r="AR1524">
        <v>-2.0099999999999998</v>
      </c>
      <c r="AS1524">
        <v>-1</v>
      </c>
      <c r="AT1524">
        <v>-1</v>
      </c>
      <c r="AV1524">
        <v>4</v>
      </c>
      <c r="AW1524">
        <v>1</v>
      </c>
      <c r="AX1524">
        <v>1</v>
      </c>
      <c r="AZ1524">
        <f t="shared" si="23"/>
        <v>0</v>
      </c>
    </row>
    <row r="1525" spans="1:52" hidden="1" x14ac:dyDescent="0.25">
      <c r="A1525" t="s">
        <v>49</v>
      </c>
      <c r="B1525" t="s">
        <v>60</v>
      </c>
      <c r="C1525">
        <v>2010</v>
      </c>
      <c r="D1525">
        <v>13</v>
      </c>
      <c r="E1525">
        <v>1</v>
      </c>
      <c r="F1525">
        <v>21</v>
      </c>
      <c r="G1525">
        <v>-12.4</v>
      </c>
      <c r="I1525">
        <v>34</v>
      </c>
      <c r="J1525">
        <v>45</v>
      </c>
      <c r="K1525">
        <v>5.3603246277764098</v>
      </c>
      <c r="L1525">
        <v>0.53330933294730598</v>
      </c>
      <c r="M1525">
        <v>62</v>
      </c>
      <c r="N1525">
        <v>95</v>
      </c>
      <c r="O1525">
        <v>10.669958478580799</v>
      </c>
      <c r="P1525">
        <v>-0.563507401123027</v>
      </c>
      <c r="Q1525">
        <v>38</v>
      </c>
      <c r="R1525">
        <v>100</v>
      </c>
      <c r="S1525">
        <v>6.5784946349832198</v>
      </c>
      <c r="T1525">
        <v>-0.30991160856014</v>
      </c>
      <c r="U1525">
        <v>63</v>
      </c>
      <c r="V1525">
        <v>50</v>
      </c>
      <c r="W1525">
        <v>0</v>
      </c>
      <c r="X1525">
        <v>3.0927811045005499E-2</v>
      </c>
      <c r="Y1525">
        <v>54</v>
      </c>
      <c r="Z1525">
        <v>47</v>
      </c>
      <c r="AA1525">
        <v>1.6611859838274901</v>
      </c>
      <c r="AB1525">
        <v>-0.12734660502117501</v>
      </c>
      <c r="AC1525">
        <v>81</v>
      </c>
      <c r="AD1525">
        <v>36</v>
      </c>
      <c r="AE1525">
        <v>2.6367393686782399</v>
      </c>
      <c r="AF1525">
        <v>0.22808525576904801</v>
      </c>
      <c r="AH1525">
        <v>-3</v>
      </c>
      <c r="AJ1525">
        <v>-1</v>
      </c>
      <c r="AK1525">
        <v>1</v>
      </c>
      <c r="AL1525">
        <v>-0.52</v>
      </c>
      <c r="AM1525">
        <v>-3.52</v>
      </c>
      <c r="AO1525">
        <v>0</v>
      </c>
      <c r="AP1525">
        <v>0</v>
      </c>
      <c r="AQ1525">
        <v>-0.52</v>
      </c>
      <c r="AR1525">
        <v>-3.52</v>
      </c>
      <c r="AS1525">
        <v>-1</v>
      </c>
      <c r="AT1525">
        <v>1</v>
      </c>
      <c r="AV1525">
        <v>-3</v>
      </c>
      <c r="AW1525">
        <v>-6</v>
      </c>
      <c r="AX1525">
        <v>-1</v>
      </c>
      <c r="AZ1525">
        <f t="shared" si="23"/>
        <v>0</v>
      </c>
    </row>
    <row r="1526" spans="1:52" hidden="1" x14ac:dyDescent="0.25">
      <c r="A1526" t="s">
        <v>51</v>
      </c>
      <c r="B1526" t="s">
        <v>76</v>
      </c>
      <c r="C1526">
        <v>2010</v>
      </c>
      <c r="D1526">
        <v>13</v>
      </c>
      <c r="E1526">
        <v>0</v>
      </c>
      <c r="F1526">
        <v>-11.3</v>
      </c>
      <c r="G1526">
        <v>0.59999999999999898</v>
      </c>
      <c r="I1526">
        <v>38</v>
      </c>
      <c r="J1526">
        <v>66</v>
      </c>
      <c r="K1526">
        <v>0</v>
      </c>
      <c r="L1526">
        <v>-4.2378554894413903E-2</v>
      </c>
      <c r="M1526">
        <v>62</v>
      </c>
      <c r="N1526">
        <v>43</v>
      </c>
      <c r="O1526">
        <v>0.57185053091225002</v>
      </c>
      <c r="P1526">
        <v>0.50870655603053305</v>
      </c>
      <c r="Q1526">
        <v>33</v>
      </c>
      <c r="R1526">
        <v>72</v>
      </c>
      <c r="S1526">
        <v>-2.2352801019078701</v>
      </c>
      <c r="T1526">
        <v>0.112119015798917</v>
      </c>
      <c r="U1526">
        <v>0</v>
      </c>
      <c r="V1526">
        <v>44</v>
      </c>
      <c r="W1526">
        <v>-1.73225780020549</v>
      </c>
      <c r="X1526">
        <v>0.26199389272813101</v>
      </c>
      <c r="Y1526">
        <v>36</v>
      </c>
      <c r="Z1526">
        <v>72</v>
      </c>
      <c r="AA1526">
        <v>-2.4796190568194598</v>
      </c>
      <c r="AB1526">
        <v>0.108900172649539</v>
      </c>
      <c r="AC1526">
        <v>77</v>
      </c>
      <c r="AD1526">
        <v>40</v>
      </c>
      <c r="AE1526">
        <v>0</v>
      </c>
      <c r="AF1526">
        <v>-0.112068548321199</v>
      </c>
      <c r="AH1526">
        <v>5</v>
      </c>
      <c r="AJ1526">
        <v>1</v>
      </c>
      <c r="AK1526">
        <v>-1</v>
      </c>
      <c r="AL1526">
        <v>-2.09</v>
      </c>
      <c r="AM1526">
        <v>2.91</v>
      </c>
      <c r="AO1526">
        <v>0</v>
      </c>
      <c r="AP1526">
        <v>0</v>
      </c>
      <c r="AQ1526">
        <v>-2.09</v>
      </c>
      <c r="AR1526">
        <v>2.91</v>
      </c>
      <c r="AS1526">
        <v>1</v>
      </c>
      <c r="AT1526">
        <v>-1</v>
      </c>
      <c r="AV1526">
        <v>-24</v>
      </c>
      <c r="AW1526">
        <v>-19</v>
      </c>
      <c r="AX1526">
        <v>-1</v>
      </c>
      <c r="AZ1526">
        <f t="shared" si="23"/>
        <v>0</v>
      </c>
    </row>
    <row r="1527" spans="1:52" hidden="1" x14ac:dyDescent="0.25">
      <c r="A1527" t="s">
        <v>50</v>
      </c>
      <c r="B1527" t="s">
        <v>67</v>
      </c>
      <c r="C1527">
        <v>2010</v>
      </c>
      <c r="D1527">
        <v>13</v>
      </c>
      <c r="E1527">
        <v>0</v>
      </c>
      <c r="F1527">
        <v>-39.6</v>
      </c>
      <c r="G1527">
        <v>-9.4</v>
      </c>
      <c r="I1527">
        <v>29</v>
      </c>
      <c r="J1527">
        <v>52</v>
      </c>
      <c r="K1527">
        <v>0</v>
      </c>
      <c r="L1527">
        <v>-2.8133819609136801E-2</v>
      </c>
      <c r="M1527">
        <v>28</v>
      </c>
      <c r="N1527">
        <v>66</v>
      </c>
      <c r="O1527">
        <v>-0.64332094353109404</v>
      </c>
      <c r="P1527">
        <v>-0.25444063714670001</v>
      </c>
      <c r="Q1527">
        <v>24</v>
      </c>
      <c r="R1527">
        <v>45</v>
      </c>
      <c r="S1527">
        <v>0</v>
      </c>
      <c r="T1527">
        <v>7.8559625108086506E-2</v>
      </c>
      <c r="U1527">
        <v>36</v>
      </c>
      <c r="V1527">
        <v>0</v>
      </c>
      <c r="W1527">
        <v>0</v>
      </c>
      <c r="X1527">
        <v>-0.25130622419458798</v>
      </c>
      <c r="Y1527">
        <v>0</v>
      </c>
      <c r="Z1527">
        <v>10</v>
      </c>
      <c r="AA1527">
        <v>0</v>
      </c>
      <c r="AB1527">
        <v>0.34877018175235702</v>
      </c>
      <c r="AC1527">
        <v>81</v>
      </c>
      <c r="AD1527">
        <v>45</v>
      </c>
      <c r="AE1527">
        <v>-3.1693257989088002</v>
      </c>
      <c r="AF1527">
        <v>0.209985684983927</v>
      </c>
      <c r="AH1527">
        <v>5</v>
      </c>
      <c r="AJ1527">
        <v>1</v>
      </c>
      <c r="AK1527">
        <v>-1</v>
      </c>
      <c r="AL1527">
        <v>-4.2699999999999996</v>
      </c>
      <c r="AM1527">
        <v>0.73</v>
      </c>
      <c r="AO1527">
        <v>0</v>
      </c>
      <c r="AP1527">
        <v>0</v>
      </c>
      <c r="AQ1527">
        <v>-4.2699999999999996</v>
      </c>
      <c r="AR1527">
        <v>0.73</v>
      </c>
      <c r="AS1527">
        <v>1</v>
      </c>
      <c r="AT1527">
        <v>-1</v>
      </c>
      <c r="AV1527">
        <v>-17</v>
      </c>
      <c r="AW1527">
        <v>-12</v>
      </c>
      <c r="AX1527">
        <v>-1</v>
      </c>
      <c r="AZ1527">
        <f t="shared" si="23"/>
        <v>0</v>
      </c>
    </row>
    <row r="1528" spans="1:52" hidden="1" x14ac:dyDescent="0.25">
      <c r="A1528" t="s">
        <v>46</v>
      </c>
      <c r="B1528" t="s">
        <v>52</v>
      </c>
      <c r="C1528">
        <v>2010</v>
      </c>
      <c r="D1528">
        <v>13</v>
      </c>
      <c r="E1528">
        <v>0</v>
      </c>
      <c r="F1528">
        <v>-0.2</v>
      </c>
      <c r="G1528">
        <v>12.3</v>
      </c>
      <c r="I1528">
        <v>52</v>
      </c>
      <c r="J1528">
        <v>72</v>
      </c>
      <c r="K1528">
        <v>0</v>
      </c>
      <c r="L1528">
        <v>7.6106481135442203E-2</v>
      </c>
      <c r="M1528">
        <v>0</v>
      </c>
      <c r="N1528">
        <v>76</v>
      </c>
      <c r="O1528">
        <v>0</v>
      </c>
      <c r="P1528">
        <v>8.74943663379745E-2</v>
      </c>
      <c r="Q1528">
        <v>25</v>
      </c>
      <c r="R1528">
        <v>37</v>
      </c>
      <c r="S1528">
        <v>2.3349001426533502</v>
      </c>
      <c r="T1528">
        <v>-0.23207652573820101</v>
      </c>
      <c r="U1528">
        <v>84</v>
      </c>
      <c r="V1528">
        <v>7</v>
      </c>
      <c r="W1528">
        <v>0.83356769397074504</v>
      </c>
      <c r="X1528">
        <v>-0.25766802995796101</v>
      </c>
      <c r="Y1528">
        <v>28</v>
      </c>
      <c r="Z1528">
        <v>62</v>
      </c>
      <c r="AA1528">
        <v>3.1900918289906302</v>
      </c>
      <c r="AB1528">
        <v>-0.57858414166851502</v>
      </c>
      <c r="AC1528">
        <v>67</v>
      </c>
      <c r="AD1528">
        <v>71</v>
      </c>
      <c r="AE1528">
        <v>2.5001452106145701</v>
      </c>
      <c r="AF1528">
        <v>0.13847734124040201</v>
      </c>
      <c r="AH1528">
        <v>-5.5</v>
      </c>
      <c r="AJ1528">
        <v>-1</v>
      </c>
      <c r="AK1528">
        <v>1</v>
      </c>
      <c r="AL1528">
        <v>0.5</v>
      </c>
      <c r="AM1528">
        <v>-5</v>
      </c>
      <c r="AO1528">
        <v>0</v>
      </c>
      <c r="AP1528">
        <v>0</v>
      </c>
      <c r="AQ1528">
        <v>0.5</v>
      </c>
      <c r="AR1528">
        <v>-5</v>
      </c>
      <c r="AS1528">
        <v>-1</v>
      </c>
      <c r="AT1528">
        <v>1</v>
      </c>
      <c r="AV1528">
        <v>4</v>
      </c>
      <c r="AW1528">
        <v>-1.5</v>
      </c>
      <c r="AX1528">
        <v>-1</v>
      </c>
      <c r="AZ1528">
        <f t="shared" si="23"/>
        <v>0</v>
      </c>
    </row>
    <row r="1529" spans="1:52" hidden="1" x14ac:dyDescent="0.25">
      <c r="A1529" t="s">
        <v>53</v>
      </c>
      <c r="B1529" t="s">
        <v>63</v>
      </c>
      <c r="C1529">
        <v>2010</v>
      </c>
      <c r="D1529">
        <v>13</v>
      </c>
      <c r="E1529">
        <v>1</v>
      </c>
      <c r="F1529">
        <v>-13.4</v>
      </c>
      <c r="G1529">
        <v>-26.1</v>
      </c>
      <c r="I1529">
        <v>0</v>
      </c>
      <c r="J1529">
        <v>86</v>
      </c>
      <c r="K1529">
        <v>-3.46942309951827</v>
      </c>
      <c r="L1529">
        <v>0.30386882599725201</v>
      </c>
      <c r="M1529">
        <v>66</v>
      </c>
      <c r="N1529">
        <v>38</v>
      </c>
      <c r="O1529">
        <v>0</v>
      </c>
      <c r="P1529">
        <v>8.4002938669831106E-2</v>
      </c>
      <c r="Q1529">
        <v>15</v>
      </c>
      <c r="R1529">
        <v>57</v>
      </c>
      <c r="S1529">
        <v>8.0683689719470403E-2</v>
      </c>
      <c r="T1529">
        <v>-0.40308742802749797</v>
      </c>
      <c r="U1529">
        <v>43</v>
      </c>
      <c r="V1529">
        <v>17</v>
      </c>
      <c r="W1529">
        <v>0.98315757493924005</v>
      </c>
      <c r="X1529">
        <v>0.14856384636765901</v>
      </c>
      <c r="Y1529">
        <v>57</v>
      </c>
      <c r="Z1529">
        <v>89</v>
      </c>
      <c r="AA1529">
        <v>-2.0697028802425401</v>
      </c>
      <c r="AB1529">
        <v>0.16219929021471299</v>
      </c>
      <c r="AC1529">
        <v>71</v>
      </c>
      <c r="AD1529">
        <v>95</v>
      </c>
      <c r="AE1529">
        <v>0</v>
      </c>
      <c r="AF1529">
        <v>9.6232037532802003E-2</v>
      </c>
      <c r="AH1529">
        <v>7</v>
      </c>
      <c r="AJ1529">
        <v>1</v>
      </c>
      <c r="AK1529">
        <v>1</v>
      </c>
      <c r="AL1529">
        <v>-3.61</v>
      </c>
      <c r="AM1529">
        <v>3.39</v>
      </c>
      <c r="AO1529">
        <v>0</v>
      </c>
      <c r="AP1529">
        <v>0</v>
      </c>
      <c r="AQ1529">
        <v>-3.61</v>
      </c>
      <c r="AR1529">
        <v>3.39</v>
      </c>
      <c r="AS1529">
        <v>1</v>
      </c>
      <c r="AT1529">
        <v>1</v>
      </c>
      <c r="AV1529">
        <v>-4</v>
      </c>
      <c r="AW1529">
        <v>3</v>
      </c>
      <c r="AX1529">
        <v>1</v>
      </c>
      <c r="AZ1529">
        <f t="shared" si="23"/>
        <v>0</v>
      </c>
    </row>
    <row r="1530" spans="1:52" hidden="1" x14ac:dyDescent="0.25">
      <c r="A1530" t="s">
        <v>72</v>
      </c>
      <c r="B1530" t="s">
        <v>61</v>
      </c>
      <c r="C1530">
        <v>2010</v>
      </c>
      <c r="D1530">
        <v>13</v>
      </c>
      <c r="E1530">
        <v>0</v>
      </c>
      <c r="F1530">
        <v>8.3000000000000007</v>
      </c>
      <c r="G1530">
        <v>-3.8999999999999901</v>
      </c>
      <c r="I1530">
        <v>52</v>
      </c>
      <c r="J1530">
        <v>66</v>
      </c>
      <c r="K1530">
        <v>-2.0049303425507499</v>
      </c>
      <c r="L1530">
        <v>-0.57311544432822203</v>
      </c>
      <c r="M1530">
        <v>55</v>
      </c>
      <c r="N1530">
        <v>71</v>
      </c>
      <c r="O1530">
        <v>-4.0420167922908101</v>
      </c>
      <c r="P1530">
        <v>0.16679502986702199</v>
      </c>
      <c r="Q1530">
        <v>40</v>
      </c>
      <c r="R1530">
        <v>61</v>
      </c>
      <c r="S1530">
        <v>-1.4861817053655999</v>
      </c>
      <c r="T1530">
        <v>0.22158424833012699</v>
      </c>
      <c r="U1530">
        <v>46</v>
      </c>
      <c r="V1530">
        <v>29</v>
      </c>
      <c r="W1530">
        <v>0.97572617790631799</v>
      </c>
      <c r="X1530">
        <v>0.33805887497211001</v>
      </c>
      <c r="Y1530">
        <v>25</v>
      </c>
      <c r="Z1530">
        <v>85</v>
      </c>
      <c r="AA1530">
        <v>-4.46684450583819</v>
      </c>
      <c r="AB1530">
        <v>0.232437598119554</v>
      </c>
      <c r="AC1530">
        <v>50</v>
      </c>
      <c r="AD1530">
        <v>56</v>
      </c>
      <c r="AE1530">
        <v>1.6178008429926201</v>
      </c>
      <c r="AF1530">
        <v>-0.64534545408533595</v>
      </c>
      <c r="AH1530">
        <v>6</v>
      </c>
      <c r="AJ1530">
        <v>1</v>
      </c>
      <c r="AK1530">
        <v>1</v>
      </c>
      <c r="AL1530">
        <v>-3.07</v>
      </c>
      <c r="AM1530">
        <v>2.93</v>
      </c>
      <c r="AO1530">
        <v>0</v>
      </c>
      <c r="AP1530">
        <v>0</v>
      </c>
      <c r="AQ1530">
        <v>-3.07</v>
      </c>
      <c r="AR1530">
        <v>2.93</v>
      </c>
      <c r="AS1530">
        <v>1</v>
      </c>
      <c r="AT1530">
        <v>1</v>
      </c>
      <c r="AV1530">
        <v>3</v>
      </c>
      <c r="AW1530">
        <v>9</v>
      </c>
      <c r="AX1530">
        <v>1</v>
      </c>
      <c r="AZ1530">
        <f t="shared" si="23"/>
        <v>0</v>
      </c>
    </row>
    <row r="1531" spans="1:52" hidden="1" x14ac:dyDescent="0.25">
      <c r="A1531" t="s">
        <v>55</v>
      </c>
      <c r="B1531" t="s">
        <v>75</v>
      </c>
      <c r="C1531">
        <v>2010</v>
      </c>
      <c r="D1531">
        <v>13</v>
      </c>
      <c r="E1531">
        <v>0</v>
      </c>
      <c r="F1531">
        <v>-19.899999999999999</v>
      </c>
      <c r="G1531">
        <v>-26.6</v>
      </c>
      <c r="I1531">
        <v>48</v>
      </c>
      <c r="J1531">
        <v>97</v>
      </c>
      <c r="K1531">
        <v>6.8621607837524801</v>
      </c>
      <c r="L1531">
        <v>-0.33457286005640102</v>
      </c>
      <c r="M1531">
        <v>76</v>
      </c>
      <c r="N1531">
        <v>52</v>
      </c>
      <c r="O1531">
        <v>0</v>
      </c>
      <c r="P1531">
        <v>5.8565785692899802E-2</v>
      </c>
      <c r="Q1531">
        <v>12</v>
      </c>
      <c r="R1531">
        <v>30</v>
      </c>
      <c r="S1531">
        <v>0</v>
      </c>
      <c r="T1531">
        <v>-6.8878410165866599E-2</v>
      </c>
      <c r="U1531">
        <v>52</v>
      </c>
      <c r="V1531">
        <v>5</v>
      </c>
      <c r="W1531">
        <v>-2.6866949152542299</v>
      </c>
      <c r="X1531">
        <v>-0.152299888974505</v>
      </c>
      <c r="Y1531">
        <v>85</v>
      </c>
      <c r="Z1531">
        <v>82</v>
      </c>
      <c r="AA1531">
        <v>0</v>
      </c>
      <c r="AB1531">
        <v>2.0961564184556799E-2</v>
      </c>
      <c r="AC1531">
        <v>44</v>
      </c>
      <c r="AD1531">
        <v>100</v>
      </c>
      <c r="AE1531">
        <v>9.2518536324786407</v>
      </c>
      <c r="AF1531">
        <v>-0.25914102184770199</v>
      </c>
      <c r="AH1531">
        <v>5.5</v>
      </c>
      <c r="AJ1531">
        <v>-1</v>
      </c>
      <c r="AK1531">
        <v>-1</v>
      </c>
      <c r="AL1531">
        <v>-7.93</v>
      </c>
      <c r="AM1531">
        <v>-2.4300000000000002</v>
      </c>
      <c r="AO1531">
        <v>0</v>
      </c>
      <c r="AP1531">
        <v>0</v>
      </c>
      <c r="AQ1531">
        <v>-7.93</v>
      </c>
      <c r="AR1531">
        <v>-2.4299999999999899</v>
      </c>
      <c r="AS1531">
        <v>-1</v>
      </c>
      <c r="AT1531">
        <v>-1</v>
      </c>
      <c r="AV1531">
        <v>3</v>
      </c>
      <c r="AW1531">
        <v>8.5</v>
      </c>
      <c r="AX1531">
        <v>1</v>
      </c>
      <c r="AZ1531">
        <f t="shared" si="23"/>
        <v>0</v>
      </c>
    </row>
    <row r="1532" spans="1:52" hidden="1" x14ac:dyDescent="0.25">
      <c r="A1532" t="s">
        <v>57</v>
      </c>
      <c r="B1532" t="s">
        <v>59</v>
      </c>
      <c r="C1532">
        <v>2010</v>
      </c>
      <c r="D1532">
        <v>13</v>
      </c>
      <c r="E1532">
        <v>0</v>
      </c>
      <c r="F1532">
        <v>-9.6999999999999993</v>
      </c>
      <c r="G1532">
        <v>-14.9</v>
      </c>
      <c r="I1532">
        <v>19</v>
      </c>
      <c r="J1532">
        <v>90</v>
      </c>
      <c r="K1532">
        <v>9.4814823008849505</v>
      </c>
      <c r="L1532">
        <v>-0.61089365838319099</v>
      </c>
      <c r="M1532">
        <v>41</v>
      </c>
      <c r="N1532">
        <v>52</v>
      </c>
      <c r="O1532">
        <v>6.7009364336161698E-2</v>
      </c>
      <c r="P1532">
        <v>0.330927608149368</v>
      </c>
      <c r="Q1532">
        <v>2</v>
      </c>
      <c r="R1532">
        <v>69</v>
      </c>
      <c r="S1532">
        <v>-3.3369458816935003E-2</v>
      </c>
      <c r="T1532">
        <v>-0.40030418194565198</v>
      </c>
      <c r="U1532">
        <v>25</v>
      </c>
      <c r="V1532">
        <v>100</v>
      </c>
      <c r="W1532">
        <v>0</v>
      </c>
      <c r="X1532">
        <v>-7.6451826492356698E-2</v>
      </c>
      <c r="Y1532">
        <v>93</v>
      </c>
      <c r="Z1532">
        <v>41</v>
      </c>
      <c r="AA1532">
        <v>5.5116513207780597</v>
      </c>
      <c r="AB1532">
        <v>0.66784441891307</v>
      </c>
      <c r="AC1532">
        <v>48</v>
      </c>
      <c r="AD1532">
        <v>31</v>
      </c>
      <c r="AE1532">
        <v>-2.2674185377403901</v>
      </c>
      <c r="AF1532">
        <v>0.19264944077752699</v>
      </c>
      <c r="AH1532">
        <v>8</v>
      </c>
      <c r="AJ1532">
        <v>1</v>
      </c>
      <c r="AK1532">
        <v>1</v>
      </c>
      <c r="AL1532">
        <v>-5.45</v>
      </c>
      <c r="AM1532">
        <v>2.5499999999999998</v>
      </c>
      <c r="AO1532">
        <v>0</v>
      </c>
      <c r="AP1532">
        <v>0</v>
      </c>
      <c r="AQ1532">
        <v>-5.45</v>
      </c>
      <c r="AR1532">
        <v>2.5499999999999998</v>
      </c>
      <c r="AS1532">
        <v>1</v>
      </c>
      <c r="AT1532">
        <v>1</v>
      </c>
      <c r="AV1532">
        <v>-4</v>
      </c>
      <c r="AW1532">
        <v>4</v>
      </c>
      <c r="AX1532">
        <v>1</v>
      </c>
      <c r="AZ1532">
        <f t="shared" si="23"/>
        <v>0</v>
      </c>
    </row>
    <row r="1533" spans="1:52" hidden="1" x14ac:dyDescent="0.25">
      <c r="A1533" t="s">
        <v>52</v>
      </c>
      <c r="B1533" t="s">
        <v>46</v>
      </c>
      <c r="C1533">
        <v>2010</v>
      </c>
      <c r="D1533">
        <v>13</v>
      </c>
      <c r="E1533">
        <v>1</v>
      </c>
      <c r="F1533">
        <v>-12.5</v>
      </c>
      <c r="G1533">
        <v>-12.3</v>
      </c>
      <c r="I1533">
        <v>76</v>
      </c>
      <c r="J1533">
        <v>0</v>
      </c>
      <c r="K1533">
        <v>0</v>
      </c>
      <c r="L1533">
        <v>0.30266715067268002</v>
      </c>
      <c r="M1533">
        <v>72</v>
      </c>
      <c r="N1533">
        <v>52</v>
      </c>
      <c r="O1533">
        <v>-2.5086025234706502</v>
      </c>
      <c r="P1533">
        <v>-0.63571498916407598</v>
      </c>
      <c r="Q1533">
        <v>7</v>
      </c>
      <c r="R1533">
        <v>84</v>
      </c>
      <c r="S1533">
        <v>0</v>
      </c>
      <c r="T1533">
        <v>1.2272633363165799E-2</v>
      </c>
      <c r="U1533">
        <v>37</v>
      </c>
      <c r="V1533">
        <v>25</v>
      </c>
      <c r="W1533">
        <v>0</v>
      </c>
      <c r="X1533">
        <v>6.5584681228541802E-2</v>
      </c>
      <c r="Y1533">
        <v>71</v>
      </c>
      <c r="Z1533">
        <v>67</v>
      </c>
      <c r="AA1533">
        <v>2.2100122560573201</v>
      </c>
      <c r="AB1533">
        <v>-0.10764039318228601</v>
      </c>
      <c r="AC1533">
        <v>62</v>
      </c>
      <c r="AD1533">
        <v>28</v>
      </c>
      <c r="AE1533">
        <v>0</v>
      </c>
      <c r="AF1533">
        <v>0.31167361931028797</v>
      </c>
      <c r="AH1533">
        <v>5.5</v>
      </c>
      <c r="AJ1533">
        <v>1</v>
      </c>
      <c r="AK1533">
        <v>1</v>
      </c>
      <c r="AL1533">
        <v>-0.5</v>
      </c>
      <c r="AM1533">
        <v>5</v>
      </c>
      <c r="AO1533">
        <v>0</v>
      </c>
      <c r="AP1533">
        <v>0</v>
      </c>
      <c r="AQ1533">
        <v>-0.5</v>
      </c>
      <c r="AR1533">
        <v>5</v>
      </c>
      <c r="AS1533">
        <v>1</v>
      </c>
      <c r="AT1533">
        <v>1</v>
      </c>
      <c r="AV1533">
        <v>-4</v>
      </c>
      <c r="AW1533">
        <v>1.5</v>
      </c>
      <c r="AX1533">
        <v>1</v>
      </c>
      <c r="AZ1533">
        <f t="shared" si="23"/>
        <v>0</v>
      </c>
    </row>
    <row r="1534" spans="1:52" hidden="1" x14ac:dyDescent="0.25">
      <c r="A1534" t="s">
        <v>73</v>
      </c>
      <c r="B1534" t="s">
        <v>66</v>
      </c>
      <c r="C1534">
        <v>2010</v>
      </c>
      <c r="D1534">
        <v>13</v>
      </c>
      <c r="E1534">
        <v>1</v>
      </c>
      <c r="F1534">
        <v>21.9</v>
      </c>
      <c r="G1534">
        <v>25.9</v>
      </c>
      <c r="I1534">
        <v>91</v>
      </c>
      <c r="J1534">
        <v>52</v>
      </c>
      <c r="K1534">
        <v>2.4361917875069699</v>
      </c>
      <c r="L1534">
        <v>-0.36491700524287701</v>
      </c>
      <c r="M1534">
        <v>69</v>
      </c>
      <c r="N1534">
        <v>52</v>
      </c>
      <c r="O1534">
        <v>0</v>
      </c>
      <c r="P1534">
        <v>0.38920777199909301</v>
      </c>
      <c r="Q1534">
        <v>21</v>
      </c>
      <c r="R1534">
        <v>67</v>
      </c>
      <c r="S1534">
        <v>3.0945845310515301</v>
      </c>
      <c r="T1534">
        <v>0.15640473644092601</v>
      </c>
      <c r="U1534">
        <v>53</v>
      </c>
      <c r="V1534">
        <v>34</v>
      </c>
      <c r="W1534">
        <v>4.0983619328350303</v>
      </c>
      <c r="X1534">
        <v>-0.16645179451729999</v>
      </c>
      <c r="Y1534">
        <v>70</v>
      </c>
      <c r="Z1534">
        <v>68</v>
      </c>
      <c r="AA1534">
        <v>4.68470515879849</v>
      </c>
      <c r="AB1534">
        <v>-0.14527473398538299</v>
      </c>
      <c r="AC1534">
        <v>79</v>
      </c>
      <c r="AD1534">
        <v>37</v>
      </c>
      <c r="AE1534">
        <v>0</v>
      </c>
      <c r="AF1534">
        <v>-8.7133928592537796E-2</v>
      </c>
      <c r="AH1534">
        <v>-9</v>
      </c>
      <c r="AJ1534">
        <v>-1</v>
      </c>
      <c r="AK1534">
        <v>-1</v>
      </c>
      <c r="AL1534">
        <v>7.78</v>
      </c>
      <c r="AM1534">
        <v>-1.21999999999999</v>
      </c>
      <c r="AO1534">
        <v>0</v>
      </c>
      <c r="AP1534">
        <v>0</v>
      </c>
      <c r="AQ1534">
        <v>7.78</v>
      </c>
      <c r="AR1534">
        <v>-1.21999999999999</v>
      </c>
      <c r="AS1534">
        <v>-1</v>
      </c>
      <c r="AT1534">
        <v>-1</v>
      </c>
      <c r="AV1534">
        <v>18</v>
      </c>
      <c r="AW1534">
        <v>9</v>
      </c>
      <c r="AX1534">
        <v>1</v>
      </c>
      <c r="AZ1534">
        <f t="shared" si="23"/>
        <v>0</v>
      </c>
    </row>
    <row r="1535" spans="1:52" hidden="1" x14ac:dyDescent="0.25">
      <c r="A1535" t="s">
        <v>56</v>
      </c>
      <c r="B1535" t="s">
        <v>64</v>
      </c>
      <c r="C1535">
        <v>2010</v>
      </c>
      <c r="D1535">
        <v>13</v>
      </c>
      <c r="E1535">
        <v>0</v>
      </c>
      <c r="F1535">
        <v>5.8</v>
      </c>
      <c r="G1535">
        <v>-22.1</v>
      </c>
      <c r="I1535">
        <v>29</v>
      </c>
      <c r="J1535">
        <v>31</v>
      </c>
      <c r="K1535">
        <v>1.8472419573206</v>
      </c>
      <c r="L1535">
        <v>0.33344271679445098</v>
      </c>
      <c r="M1535">
        <v>59</v>
      </c>
      <c r="N1535">
        <v>86</v>
      </c>
      <c r="O1535">
        <v>-1.3397259658580301</v>
      </c>
      <c r="P1535">
        <v>-0.27802575259615497</v>
      </c>
      <c r="Q1535">
        <v>57</v>
      </c>
      <c r="R1535">
        <v>63</v>
      </c>
      <c r="S1535">
        <v>0</v>
      </c>
      <c r="T1535">
        <v>3.4365036819646498E-2</v>
      </c>
      <c r="U1535">
        <v>65</v>
      </c>
      <c r="V1535">
        <v>71</v>
      </c>
      <c r="W1535">
        <v>-1.70035173204013</v>
      </c>
      <c r="X1535">
        <v>-0.237178464525198</v>
      </c>
      <c r="Y1535">
        <v>55</v>
      </c>
      <c r="Z1535">
        <v>73</v>
      </c>
      <c r="AA1535">
        <v>-5.5126748785739297</v>
      </c>
      <c r="AB1535">
        <v>0.289241657410655</v>
      </c>
      <c r="AC1535">
        <v>2</v>
      </c>
      <c r="AD1535">
        <v>68</v>
      </c>
      <c r="AE1535">
        <v>-7.3696093934254998</v>
      </c>
      <c r="AF1535">
        <v>0.63236678538294799</v>
      </c>
      <c r="AH1535">
        <v>8</v>
      </c>
      <c r="AJ1535">
        <v>1</v>
      </c>
      <c r="AK1535">
        <v>-1</v>
      </c>
      <c r="AL1535">
        <v>-6.98</v>
      </c>
      <c r="AM1535">
        <v>1.01999999999999</v>
      </c>
      <c r="AO1535">
        <v>0</v>
      </c>
      <c r="AP1535">
        <v>0</v>
      </c>
      <c r="AQ1535">
        <v>-6.98</v>
      </c>
      <c r="AR1535">
        <v>1.01999999999999</v>
      </c>
      <c r="AS1535">
        <v>1</v>
      </c>
      <c r="AT1535">
        <v>-1</v>
      </c>
      <c r="AV1535">
        <v>-10</v>
      </c>
      <c r="AW1535">
        <v>-2</v>
      </c>
      <c r="AX1535">
        <v>-1</v>
      </c>
      <c r="AZ1535">
        <f t="shared" si="23"/>
        <v>0</v>
      </c>
    </row>
    <row r="1536" spans="1:52" hidden="1" x14ac:dyDescent="0.25">
      <c r="A1536" t="s">
        <v>75</v>
      </c>
      <c r="B1536" t="s">
        <v>55</v>
      </c>
      <c r="C1536">
        <v>2010</v>
      </c>
      <c r="D1536">
        <v>13</v>
      </c>
      <c r="E1536">
        <v>1</v>
      </c>
      <c r="F1536">
        <v>6.7</v>
      </c>
      <c r="G1536">
        <v>26.6</v>
      </c>
      <c r="I1536">
        <v>52</v>
      </c>
      <c r="J1536">
        <v>76</v>
      </c>
      <c r="K1536">
        <v>6.83586588860158</v>
      </c>
      <c r="L1536">
        <v>-0.40156594011395202</v>
      </c>
      <c r="M1536">
        <v>97</v>
      </c>
      <c r="N1536">
        <v>48</v>
      </c>
      <c r="O1536">
        <v>4.0176065902489899</v>
      </c>
      <c r="P1536">
        <v>0.11518894397568299</v>
      </c>
      <c r="Q1536">
        <v>5</v>
      </c>
      <c r="R1536">
        <v>52</v>
      </c>
      <c r="S1536">
        <v>4.5080417406749502</v>
      </c>
      <c r="T1536">
        <v>0.245723444812183</v>
      </c>
      <c r="U1536">
        <v>30</v>
      </c>
      <c r="V1536">
        <v>12</v>
      </c>
      <c r="W1536">
        <v>1.76581091114803</v>
      </c>
      <c r="X1536">
        <v>-0.16313944267240699</v>
      </c>
      <c r="Y1536">
        <v>100</v>
      </c>
      <c r="Z1536">
        <v>44</v>
      </c>
      <c r="AA1536">
        <v>0</v>
      </c>
      <c r="AB1536">
        <v>4.7989712484111699E-2</v>
      </c>
      <c r="AC1536">
        <v>82</v>
      </c>
      <c r="AD1536">
        <v>85</v>
      </c>
      <c r="AE1536">
        <v>2.0742497252515002</v>
      </c>
      <c r="AF1536">
        <v>0.146323780868898</v>
      </c>
      <c r="AH1536">
        <v>-5.5</v>
      </c>
      <c r="AJ1536">
        <v>1</v>
      </c>
      <c r="AK1536">
        <v>-1</v>
      </c>
      <c r="AL1536">
        <v>7.93</v>
      </c>
      <c r="AM1536">
        <v>2.4300000000000002</v>
      </c>
      <c r="AO1536">
        <v>0</v>
      </c>
      <c r="AP1536">
        <v>0</v>
      </c>
      <c r="AQ1536">
        <v>7.93</v>
      </c>
      <c r="AR1536">
        <v>2.4299999999999899</v>
      </c>
      <c r="AS1536">
        <v>1</v>
      </c>
      <c r="AT1536">
        <v>-1</v>
      </c>
      <c r="AV1536">
        <v>-3</v>
      </c>
      <c r="AW1536">
        <v>-8.5</v>
      </c>
      <c r="AX1536">
        <v>-1</v>
      </c>
      <c r="AZ1536">
        <f t="shared" si="23"/>
        <v>0</v>
      </c>
    </row>
    <row r="1537" spans="1:52" hidden="1" x14ac:dyDescent="0.25">
      <c r="A1537" t="s">
        <v>74</v>
      </c>
      <c r="B1537" t="s">
        <v>69</v>
      </c>
      <c r="C1537">
        <v>2010</v>
      </c>
      <c r="D1537">
        <v>13</v>
      </c>
      <c r="E1537">
        <v>0</v>
      </c>
      <c r="F1537">
        <v>-10.9</v>
      </c>
      <c r="G1537">
        <v>-23.6</v>
      </c>
      <c r="I1537">
        <v>38</v>
      </c>
      <c r="J1537">
        <v>76</v>
      </c>
      <c r="K1537">
        <v>-1.1337893772463401</v>
      </c>
      <c r="L1537">
        <v>-0.20395146789002699</v>
      </c>
      <c r="M1537">
        <v>45</v>
      </c>
      <c r="N1537">
        <v>95</v>
      </c>
      <c r="O1537">
        <v>-14.158246149782901</v>
      </c>
      <c r="P1537">
        <v>0.68679739266926898</v>
      </c>
      <c r="Q1537">
        <v>66</v>
      </c>
      <c r="R1537">
        <v>54</v>
      </c>
      <c r="S1537">
        <v>-2.3842330852983502</v>
      </c>
      <c r="T1537">
        <v>0.50432054776234303</v>
      </c>
      <c r="U1537">
        <v>51</v>
      </c>
      <c r="V1537">
        <v>41</v>
      </c>
      <c r="W1537">
        <v>-0.66345788043477805</v>
      </c>
      <c r="X1537">
        <v>0.50594294592725497</v>
      </c>
      <c r="Y1537">
        <v>25</v>
      </c>
      <c r="Z1537">
        <v>38</v>
      </c>
      <c r="AA1537">
        <v>0</v>
      </c>
      <c r="AB1537">
        <v>6.4194523985218702E-2</v>
      </c>
      <c r="AC1537">
        <v>27</v>
      </c>
      <c r="AD1537">
        <v>16</v>
      </c>
      <c r="AE1537">
        <v>-6.3203324556024398</v>
      </c>
      <c r="AF1537">
        <v>-0.21063550078375701</v>
      </c>
      <c r="AH1537">
        <v>3</v>
      </c>
      <c r="AJ1537">
        <v>-1</v>
      </c>
      <c r="AK1537">
        <v>-1</v>
      </c>
      <c r="AL1537">
        <v>-7.3</v>
      </c>
      <c r="AM1537">
        <v>-4.3</v>
      </c>
      <c r="AO1537">
        <v>0</v>
      </c>
      <c r="AP1537">
        <v>0</v>
      </c>
      <c r="AQ1537">
        <v>-7.3</v>
      </c>
      <c r="AR1537">
        <v>-4.3</v>
      </c>
      <c r="AS1537">
        <v>-1</v>
      </c>
      <c r="AT1537">
        <v>-1</v>
      </c>
      <c r="AV1537">
        <v>11</v>
      </c>
      <c r="AW1537">
        <v>14</v>
      </c>
      <c r="AX1537">
        <v>1</v>
      </c>
      <c r="AZ1537">
        <f t="shared" si="23"/>
        <v>0</v>
      </c>
    </row>
    <row r="1538" spans="1:52" hidden="1" x14ac:dyDescent="0.25">
      <c r="A1538" t="s">
        <v>59</v>
      </c>
      <c r="B1538" t="s">
        <v>57</v>
      </c>
      <c r="C1538">
        <v>2010</v>
      </c>
      <c r="D1538">
        <v>13</v>
      </c>
      <c r="E1538">
        <v>1</v>
      </c>
      <c r="F1538">
        <v>5.2</v>
      </c>
      <c r="G1538">
        <v>14.9</v>
      </c>
      <c r="I1538">
        <v>52</v>
      </c>
      <c r="J1538">
        <v>41</v>
      </c>
      <c r="K1538">
        <v>2.6477596869262698</v>
      </c>
      <c r="L1538">
        <v>0.142828156823532</v>
      </c>
      <c r="M1538">
        <v>90</v>
      </c>
      <c r="N1538">
        <v>19</v>
      </c>
      <c r="O1538">
        <v>-1.8893799920127801</v>
      </c>
      <c r="P1538">
        <v>-0.228160016741419</v>
      </c>
      <c r="Q1538">
        <v>100</v>
      </c>
      <c r="R1538">
        <v>25</v>
      </c>
      <c r="S1538">
        <v>-1.9494460491025301</v>
      </c>
      <c r="T1538">
        <v>-0.50791655840471694</v>
      </c>
      <c r="U1538">
        <v>69</v>
      </c>
      <c r="V1538">
        <v>2</v>
      </c>
      <c r="W1538">
        <v>-1.1262252682312801</v>
      </c>
      <c r="X1538">
        <v>-0.24269588441562001</v>
      </c>
      <c r="Y1538">
        <v>31</v>
      </c>
      <c r="Z1538">
        <v>48</v>
      </c>
      <c r="AA1538">
        <v>1.96234004144366</v>
      </c>
      <c r="AB1538">
        <v>0.31153822822406801</v>
      </c>
      <c r="AC1538">
        <v>41</v>
      </c>
      <c r="AD1538">
        <v>93</v>
      </c>
      <c r="AE1538">
        <v>-11.468036033248399</v>
      </c>
      <c r="AF1538">
        <v>0.684112904580361</v>
      </c>
      <c r="AH1538">
        <v>-8</v>
      </c>
      <c r="AJ1538">
        <v>-1</v>
      </c>
      <c r="AK1538">
        <v>1</v>
      </c>
      <c r="AL1538">
        <v>5.45</v>
      </c>
      <c r="AM1538">
        <v>-2.5499999999999998</v>
      </c>
      <c r="AO1538">
        <v>0</v>
      </c>
      <c r="AP1538">
        <v>0</v>
      </c>
      <c r="AQ1538">
        <v>5.45</v>
      </c>
      <c r="AR1538">
        <v>-2.5499999999999998</v>
      </c>
      <c r="AS1538">
        <v>-1</v>
      </c>
      <c r="AT1538">
        <v>1</v>
      </c>
      <c r="AV1538">
        <v>4</v>
      </c>
      <c r="AW1538">
        <v>-4</v>
      </c>
      <c r="AX1538">
        <v>-1</v>
      </c>
      <c r="AZ1538">
        <f t="shared" si="23"/>
        <v>0</v>
      </c>
    </row>
    <row r="1539" spans="1:52" hidden="1" x14ac:dyDescent="0.25">
      <c r="A1539" t="s">
        <v>61</v>
      </c>
      <c r="B1539" t="s">
        <v>72</v>
      </c>
      <c r="C1539">
        <v>2010</v>
      </c>
      <c r="D1539">
        <v>13</v>
      </c>
      <c r="E1539">
        <v>1</v>
      </c>
      <c r="F1539">
        <v>12.2</v>
      </c>
      <c r="G1539">
        <v>3.8999999999999901</v>
      </c>
      <c r="I1539">
        <v>71</v>
      </c>
      <c r="J1539">
        <v>55</v>
      </c>
      <c r="K1539">
        <v>0</v>
      </c>
      <c r="L1539">
        <v>-3.0950906200633999E-2</v>
      </c>
      <c r="M1539">
        <v>66</v>
      </c>
      <c r="N1539">
        <v>52</v>
      </c>
      <c r="O1539">
        <v>-4.5632754662840602</v>
      </c>
      <c r="P1539">
        <v>-0.47447330753912398</v>
      </c>
      <c r="Q1539">
        <v>29</v>
      </c>
      <c r="R1539">
        <v>46</v>
      </c>
      <c r="S1539">
        <v>1.3634511411780801</v>
      </c>
      <c r="T1539">
        <v>0.39045457644878301</v>
      </c>
      <c r="U1539">
        <v>61</v>
      </c>
      <c r="V1539">
        <v>40</v>
      </c>
      <c r="W1539">
        <v>-3.11285795020112</v>
      </c>
      <c r="X1539">
        <v>-0.10779333486659</v>
      </c>
      <c r="Y1539">
        <v>56</v>
      </c>
      <c r="Z1539">
        <v>50</v>
      </c>
      <c r="AA1539">
        <v>-5.4619391427286201</v>
      </c>
      <c r="AB1539">
        <v>-0.41747216354083</v>
      </c>
      <c r="AC1539">
        <v>85</v>
      </c>
      <c r="AD1539">
        <v>25</v>
      </c>
      <c r="AE1539">
        <v>-0.59315624497669095</v>
      </c>
      <c r="AF1539">
        <v>0.18058031056770699</v>
      </c>
      <c r="AH1539">
        <v>-6</v>
      </c>
      <c r="AJ1539">
        <v>-1</v>
      </c>
      <c r="AK1539">
        <v>1</v>
      </c>
      <c r="AL1539">
        <v>3.07</v>
      </c>
      <c r="AM1539">
        <v>-2.93</v>
      </c>
      <c r="AO1539">
        <v>0</v>
      </c>
      <c r="AP1539">
        <v>0</v>
      </c>
      <c r="AQ1539">
        <v>3.07</v>
      </c>
      <c r="AR1539">
        <v>-2.93</v>
      </c>
      <c r="AS1539">
        <v>-1</v>
      </c>
      <c r="AT1539">
        <v>1</v>
      </c>
      <c r="AV1539">
        <v>-3</v>
      </c>
      <c r="AW1539">
        <v>-9</v>
      </c>
      <c r="AX1539">
        <v>-1</v>
      </c>
      <c r="AZ1539">
        <f t="shared" si="23"/>
        <v>0</v>
      </c>
    </row>
    <row r="1540" spans="1:52" hidden="1" x14ac:dyDescent="0.25">
      <c r="A1540" t="s">
        <v>76</v>
      </c>
      <c r="B1540" t="s">
        <v>51</v>
      </c>
      <c r="C1540">
        <v>2010</v>
      </c>
      <c r="D1540">
        <v>13</v>
      </c>
      <c r="E1540">
        <v>1</v>
      </c>
      <c r="F1540">
        <v>-11.9</v>
      </c>
      <c r="G1540">
        <v>-0.59999999999999898</v>
      </c>
      <c r="I1540">
        <v>43</v>
      </c>
      <c r="J1540">
        <v>62</v>
      </c>
      <c r="K1540">
        <v>-1.1682836385651501</v>
      </c>
      <c r="L1540">
        <v>-0.21631291800479299</v>
      </c>
      <c r="M1540">
        <v>66</v>
      </c>
      <c r="N1540">
        <v>38</v>
      </c>
      <c r="O1540">
        <v>0.21287142647705701</v>
      </c>
      <c r="P1540">
        <v>0.15405829221589501</v>
      </c>
      <c r="Q1540">
        <v>44</v>
      </c>
      <c r="R1540">
        <v>0</v>
      </c>
      <c r="S1540">
        <v>5.3019647370321303</v>
      </c>
      <c r="T1540">
        <v>0.26431967386518501</v>
      </c>
      <c r="U1540">
        <v>72</v>
      </c>
      <c r="V1540">
        <v>33</v>
      </c>
      <c r="W1540">
        <v>0</v>
      </c>
      <c r="X1540">
        <v>6.4322944176256794E-2</v>
      </c>
      <c r="Y1540">
        <v>40</v>
      </c>
      <c r="Z1540">
        <v>77</v>
      </c>
      <c r="AA1540">
        <v>-3.4914631449796998</v>
      </c>
      <c r="AB1540">
        <v>0.26924240938570398</v>
      </c>
      <c r="AC1540">
        <v>72</v>
      </c>
      <c r="AD1540">
        <v>36</v>
      </c>
      <c r="AE1540">
        <v>-3.5588417184850099</v>
      </c>
      <c r="AF1540">
        <v>-0.212572921847621</v>
      </c>
      <c r="AH1540">
        <v>-5</v>
      </c>
      <c r="AJ1540">
        <v>-1</v>
      </c>
      <c r="AK1540">
        <v>-1</v>
      </c>
      <c r="AL1540">
        <v>2.09</v>
      </c>
      <c r="AM1540">
        <v>-2.91</v>
      </c>
      <c r="AO1540">
        <v>0</v>
      </c>
      <c r="AP1540">
        <v>0</v>
      </c>
      <c r="AQ1540">
        <v>2.09</v>
      </c>
      <c r="AR1540">
        <v>-2.91</v>
      </c>
      <c r="AS1540">
        <v>-1</v>
      </c>
      <c r="AT1540">
        <v>-1</v>
      </c>
      <c r="AV1540">
        <v>24</v>
      </c>
      <c r="AW1540">
        <v>19</v>
      </c>
      <c r="AX1540">
        <v>1</v>
      </c>
      <c r="AZ1540">
        <f t="shared" ref="AZ1540:AZ1603" si="24">IF(AO1540=0,0,1)</f>
        <v>0</v>
      </c>
    </row>
    <row r="1541" spans="1:52" hidden="1" x14ac:dyDescent="0.25">
      <c r="A1541" t="s">
        <v>63</v>
      </c>
      <c r="B1541" t="s">
        <v>53</v>
      </c>
      <c r="C1541">
        <v>2010</v>
      </c>
      <c r="D1541">
        <v>13</v>
      </c>
      <c r="E1541">
        <v>0</v>
      </c>
      <c r="F1541">
        <v>12.7</v>
      </c>
      <c r="G1541">
        <v>26.1</v>
      </c>
      <c r="I1541">
        <v>38</v>
      </c>
      <c r="J1541">
        <v>66</v>
      </c>
      <c r="K1541">
        <v>3.13755186341105</v>
      </c>
      <c r="L1541">
        <v>-0.20851188646555399</v>
      </c>
      <c r="M1541">
        <v>86</v>
      </c>
      <c r="N1541">
        <v>0</v>
      </c>
      <c r="O1541">
        <v>0</v>
      </c>
      <c r="P1541">
        <v>-3.4532445964086403E-2</v>
      </c>
      <c r="Q1541">
        <v>17</v>
      </c>
      <c r="R1541">
        <v>43</v>
      </c>
      <c r="S1541">
        <v>-3.1913409850355699E-2</v>
      </c>
      <c r="T1541">
        <v>-0.20387780161498001</v>
      </c>
      <c r="U1541">
        <v>57</v>
      </c>
      <c r="V1541">
        <v>15</v>
      </c>
      <c r="W1541">
        <v>-1.79282855731225</v>
      </c>
      <c r="X1541">
        <v>-0.27937086424319202</v>
      </c>
      <c r="Y1541">
        <v>95</v>
      </c>
      <c r="Z1541">
        <v>71</v>
      </c>
      <c r="AA1541">
        <v>5.10410669804845</v>
      </c>
      <c r="AB1541">
        <v>-0.37470612618376897</v>
      </c>
      <c r="AC1541">
        <v>89</v>
      </c>
      <c r="AD1541">
        <v>57</v>
      </c>
      <c r="AE1541">
        <v>0</v>
      </c>
      <c r="AF1541">
        <v>5.5933915133484099E-2</v>
      </c>
      <c r="AH1541">
        <v>-7</v>
      </c>
      <c r="AJ1541">
        <v>-1</v>
      </c>
      <c r="AK1541">
        <v>1</v>
      </c>
      <c r="AL1541">
        <v>3.61</v>
      </c>
      <c r="AM1541">
        <v>-3.39</v>
      </c>
      <c r="AO1541">
        <v>0</v>
      </c>
      <c r="AP1541">
        <v>0</v>
      </c>
      <c r="AQ1541">
        <v>3.61</v>
      </c>
      <c r="AR1541">
        <v>-3.39</v>
      </c>
      <c r="AS1541">
        <v>-1</v>
      </c>
      <c r="AT1541">
        <v>1</v>
      </c>
      <c r="AV1541">
        <v>4</v>
      </c>
      <c r="AW1541">
        <v>-3</v>
      </c>
      <c r="AX1541">
        <v>-1</v>
      </c>
      <c r="AZ1541">
        <f t="shared" si="24"/>
        <v>0</v>
      </c>
    </row>
    <row r="1542" spans="1:52" hidden="1" x14ac:dyDescent="0.25">
      <c r="A1542" t="s">
        <v>71</v>
      </c>
      <c r="B1542" t="s">
        <v>62</v>
      </c>
      <c r="C1542">
        <v>2010</v>
      </c>
      <c r="D1542">
        <v>13</v>
      </c>
      <c r="E1542">
        <v>1</v>
      </c>
      <c r="F1542">
        <v>30.5</v>
      </c>
      <c r="G1542">
        <v>13.7</v>
      </c>
      <c r="I1542">
        <v>38</v>
      </c>
      <c r="J1542">
        <v>76</v>
      </c>
      <c r="K1542">
        <v>-0.68209898365001997</v>
      </c>
      <c r="L1542">
        <v>0.16491683899826601</v>
      </c>
      <c r="M1542">
        <v>90</v>
      </c>
      <c r="N1542">
        <v>57</v>
      </c>
      <c r="O1542">
        <v>-0.517623012869041</v>
      </c>
      <c r="P1542">
        <v>-0.52394173769640395</v>
      </c>
      <c r="Q1542">
        <v>36</v>
      </c>
      <c r="R1542">
        <v>78</v>
      </c>
      <c r="S1542">
        <v>3.2321012658227799</v>
      </c>
      <c r="T1542">
        <v>-0.21410168246289701</v>
      </c>
      <c r="U1542">
        <v>55</v>
      </c>
      <c r="V1542">
        <v>73</v>
      </c>
      <c r="W1542">
        <v>-7.9636392657621604</v>
      </c>
      <c r="X1542">
        <v>0.33314960934369803</v>
      </c>
      <c r="Y1542">
        <v>56</v>
      </c>
      <c r="Z1542">
        <v>76</v>
      </c>
      <c r="AA1542">
        <v>0</v>
      </c>
      <c r="AB1542">
        <v>-0.11983722123179601</v>
      </c>
      <c r="AC1542">
        <v>0</v>
      </c>
      <c r="AD1542">
        <v>40</v>
      </c>
      <c r="AE1542">
        <v>-1.13373524288755</v>
      </c>
      <c r="AF1542">
        <v>-0.25670581636327999</v>
      </c>
      <c r="AH1542">
        <v>-4</v>
      </c>
      <c r="AJ1542">
        <v>1</v>
      </c>
      <c r="AK1542">
        <v>1</v>
      </c>
      <c r="AL1542">
        <v>5.2</v>
      </c>
      <c r="AM1542">
        <v>1.2</v>
      </c>
      <c r="AO1542">
        <v>0</v>
      </c>
      <c r="AP1542">
        <v>0</v>
      </c>
      <c r="AQ1542">
        <v>5.2</v>
      </c>
      <c r="AR1542">
        <v>1.2</v>
      </c>
      <c r="AS1542">
        <v>1</v>
      </c>
      <c r="AT1542">
        <v>1</v>
      </c>
      <c r="AV1542">
        <v>42</v>
      </c>
      <c r="AW1542">
        <v>38</v>
      </c>
      <c r="AX1542">
        <v>1</v>
      </c>
      <c r="AZ1542">
        <f t="shared" si="24"/>
        <v>0</v>
      </c>
    </row>
    <row r="1543" spans="1:52" hidden="1" x14ac:dyDescent="0.25">
      <c r="A1543" t="s">
        <v>48</v>
      </c>
      <c r="B1543" t="s">
        <v>70</v>
      </c>
      <c r="C1543">
        <v>2010</v>
      </c>
      <c r="D1543">
        <v>13</v>
      </c>
      <c r="E1543">
        <v>1</v>
      </c>
      <c r="F1543">
        <v>21.7</v>
      </c>
      <c r="G1543">
        <v>36.299999999999997</v>
      </c>
      <c r="I1543">
        <v>91</v>
      </c>
      <c r="J1543">
        <v>31</v>
      </c>
      <c r="K1543">
        <v>5.1840223863506196</v>
      </c>
      <c r="L1543">
        <v>0.48027102543205202</v>
      </c>
      <c r="M1543">
        <v>100</v>
      </c>
      <c r="N1543">
        <v>48</v>
      </c>
      <c r="O1543">
        <v>-0.44586399604351001</v>
      </c>
      <c r="P1543">
        <v>0.30268492865172603</v>
      </c>
      <c r="Q1543">
        <v>62</v>
      </c>
      <c r="R1543">
        <v>35</v>
      </c>
      <c r="S1543">
        <v>-10.8540410659676</v>
      </c>
      <c r="T1543">
        <v>-0.35196897536792698</v>
      </c>
      <c r="U1543">
        <v>65</v>
      </c>
      <c r="V1543">
        <v>13</v>
      </c>
      <c r="W1543">
        <v>0</v>
      </c>
      <c r="X1543">
        <v>-5.6505292296344101E-2</v>
      </c>
      <c r="Y1543">
        <v>65</v>
      </c>
      <c r="Z1543">
        <v>19</v>
      </c>
      <c r="AA1543">
        <v>7.0294136378609799</v>
      </c>
      <c r="AB1543">
        <v>0.59152281447201605</v>
      </c>
      <c r="AC1543">
        <v>100</v>
      </c>
      <c r="AD1543">
        <v>60</v>
      </c>
      <c r="AE1543">
        <v>-3.6297666271423901</v>
      </c>
      <c r="AF1543">
        <v>0.27683550179996902</v>
      </c>
      <c r="AH1543">
        <v>-7.5</v>
      </c>
      <c r="AJ1543">
        <v>1</v>
      </c>
      <c r="AK1543">
        <v>1</v>
      </c>
      <c r="AL1543">
        <v>9.9499999999999993</v>
      </c>
      <c r="AM1543">
        <v>2.4500000000000002</v>
      </c>
      <c r="AO1543">
        <v>0</v>
      </c>
      <c r="AP1543">
        <v>0</v>
      </c>
      <c r="AQ1543">
        <v>9.9499999999999993</v>
      </c>
      <c r="AR1543">
        <v>2.44999999999999</v>
      </c>
      <c r="AS1543">
        <v>1</v>
      </c>
      <c r="AT1543">
        <v>1</v>
      </c>
      <c r="AV1543">
        <v>24</v>
      </c>
      <c r="AW1543">
        <v>16.5</v>
      </c>
      <c r="AX1543">
        <v>1</v>
      </c>
      <c r="AZ1543">
        <f t="shared" si="24"/>
        <v>0</v>
      </c>
    </row>
    <row r="1544" spans="1:52" hidden="1" x14ac:dyDescent="0.25">
      <c r="A1544" t="s">
        <v>62</v>
      </c>
      <c r="B1544" t="s">
        <v>71</v>
      </c>
      <c r="C1544">
        <v>2010</v>
      </c>
      <c r="D1544">
        <v>13</v>
      </c>
      <c r="E1544">
        <v>0</v>
      </c>
      <c r="F1544">
        <v>16.8</v>
      </c>
      <c r="G1544">
        <v>-13.7</v>
      </c>
      <c r="I1544">
        <v>57</v>
      </c>
      <c r="J1544">
        <v>90</v>
      </c>
      <c r="K1544">
        <v>0</v>
      </c>
      <c r="L1544">
        <v>-0.23719880672781801</v>
      </c>
      <c r="M1544">
        <v>76</v>
      </c>
      <c r="N1544">
        <v>38</v>
      </c>
      <c r="O1544">
        <v>5.4569551202578701</v>
      </c>
      <c r="P1544">
        <v>0.37071159277639398</v>
      </c>
      <c r="Q1544">
        <v>73</v>
      </c>
      <c r="R1544">
        <v>55</v>
      </c>
      <c r="S1544">
        <v>2.8599328892300799</v>
      </c>
      <c r="T1544">
        <v>0.437462847127492</v>
      </c>
      <c r="U1544">
        <v>78</v>
      </c>
      <c r="V1544">
        <v>36</v>
      </c>
      <c r="W1544">
        <v>5.2452980033027998</v>
      </c>
      <c r="X1544">
        <v>-0.17961823405778099</v>
      </c>
      <c r="Y1544">
        <v>40</v>
      </c>
      <c r="Z1544">
        <v>0</v>
      </c>
      <c r="AA1544">
        <v>0</v>
      </c>
      <c r="AB1544">
        <v>6.3375098654918499E-2</v>
      </c>
      <c r="AC1544">
        <v>76</v>
      </c>
      <c r="AD1544">
        <v>56</v>
      </c>
      <c r="AE1544">
        <v>4.52622018833054</v>
      </c>
      <c r="AF1544">
        <v>0.482288749592369</v>
      </c>
      <c r="AH1544">
        <v>4</v>
      </c>
      <c r="AJ1544">
        <v>-1</v>
      </c>
      <c r="AK1544">
        <v>1</v>
      </c>
      <c r="AL1544">
        <v>-5.2</v>
      </c>
      <c r="AM1544">
        <v>-1.2</v>
      </c>
      <c r="AO1544">
        <v>0</v>
      </c>
      <c r="AP1544">
        <v>0</v>
      </c>
      <c r="AQ1544">
        <v>-5.2</v>
      </c>
      <c r="AR1544">
        <v>-1.2</v>
      </c>
      <c r="AS1544">
        <v>-1</v>
      </c>
      <c r="AT1544">
        <v>1</v>
      </c>
      <c r="AV1544">
        <v>-42</v>
      </c>
      <c r="AW1544">
        <v>-38</v>
      </c>
      <c r="AX1544">
        <v>-1</v>
      </c>
      <c r="AZ1544">
        <f t="shared" si="24"/>
        <v>0</v>
      </c>
    </row>
    <row r="1545" spans="1:52" hidden="1" x14ac:dyDescent="0.25">
      <c r="A1545" t="s">
        <v>58</v>
      </c>
      <c r="B1545" t="s">
        <v>65</v>
      </c>
      <c r="C1545">
        <v>2010</v>
      </c>
      <c r="D1545">
        <v>13</v>
      </c>
      <c r="E1545">
        <v>0</v>
      </c>
      <c r="F1545">
        <v>-13.5</v>
      </c>
      <c r="G1545">
        <v>-35.700000000000003</v>
      </c>
      <c r="I1545">
        <v>95</v>
      </c>
      <c r="J1545">
        <v>55</v>
      </c>
      <c r="K1545">
        <v>0</v>
      </c>
      <c r="L1545">
        <v>9.9197081859285302E-2</v>
      </c>
      <c r="M1545">
        <v>28</v>
      </c>
      <c r="N1545">
        <v>100</v>
      </c>
      <c r="O1545">
        <v>-6.6074136248852096</v>
      </c>
      <c r="P1545">
        <v>0.40558816556331201</v>
      </c>
      <c r="Q1545">
        <v>64</v>
      </c>
      <c r="R1545">
        <v>83</v>
      </c>
      <c r="S1545">
        <v>-5.8549897903748498</v>
      </c>
      <c r="T1545">
        <v>0.54220186801451897</v>
      </c>
      <c r="U1545">
        <v>33</v>
      </c>
      <c r="V1545">
        <v>37</v>
      </c>
      <c r="W1545">
        <v>3.5432629930828199</v>
      </c>
      <c r="X1545">
        <v>0.39725536333217198</v>
      </c>
      <c r="Y1545">
        <v>27</v>
      </c>
      <c r="Z1545">
        <v>94</v>
      </c>
      <c r="AA1545">
        <v>0.98845593753702599</v>
      </c>
      <c r="AB1545">
        <v>0.10942978294070201</v>
      </c>
      <c r="AC1545">
        <v>85</v>
      </c>
      <c r="AD1545">
        <v>98</v>
      </c>
      <c r="AE1545">
        <v>27.2251243382557</v>
      </c>
      <c r="AF1545">
        <v>-0.62495493216045395</v>
      </c>
      <c r="AH1545">
        <v>13</v>
      </c>
      <c r="AJ1545">
        <v>1</v>
      </c>
      <c r="AK1545">
        <v>1</v>
      </c>
      <c r="AL1545">
        <v>-9.83</v>
      </c>
      <c r="AM1545">
        <v>3.17</v>
      </c>
      <c r="AO1545">
        <v>0</v>
      </c>
      <c r="AP1545">
        <v>0</v>
      </c>
      <c r="AQ1545">
        <v>-9.83</v>
      </c>
      <c r="AR1545">
        <v>3.17</v>
      </c>
      <c r="AS1545">
        <v>1</v>
      </c>
      <c r="AT1545">
        <v>1</v>
      </c>
      <c r="AV1545">
        <v>15</v>
      </c>
      <c r="AW1545">
        <v>28</v>
      </c>
      <c r="AX1545">
        <v>1</v>
      </c>
      <c r="AZ1545">
        <f t="shared" si="24"/>
        <v>0</v>
      </c>
    </row>
    <row r="1546" spans="1:52" hidden="1" x14ac:dyDescent="0.25">
      <c r="A1546" t="s">
        <v>64</v>
      </c>
      <c r="B1546" t="s">
        <v>56</v>
      </c>
      <c r="C1546">
        <v>2010</v>
      </c>
      <c r="D1546">
        <v>13</v>
      </c>
      <c r="E1546">
        <v>1</v>
      </c>
      <c r="F1546">
        <v>27.9</v>
      </c>
      <c r="G1546">
        <v>22.1</v>
      </c>
      <c r="I1546">
        <v>86</v>
      </c>
      <c r="J1546">
        <v>59</v>
      </c>
      <c r="K1546">
        <v>0</v>
      </c>
      <c r="L1546">
        <v>-1.6946604340559101E-3</v>
      </c>
      <c r="M1546">
        <v>31</v>
      </c>
      <c r="N1546">
        <v>29</v>
      </c>
      <c r="O1546">
        <v>8.5091335171327191</v>
      </c>
      <c r="P1546">
        <v>0.42229568030037001</v>
      </c>
      <c r="Q1546">
        <v>71</v>
      </c>
      <c r="R1546">
        <v>65</v>
      </c>
      <c r="S1546">
        <v>0</v>
      </c>
      <c r="T1546">
        <v>3.6016214104236E-2</v>
      </c>
      <c r="U1546">
        <v>63</v>
      </c>
      <c r="V1546">
        <v>57</v>
      </c>
      <c r="W1546">
        <v>5.5222453703703804</v>
      </c>
      <c r="X1546">
        <v>-0.33940690597315198</v>
      </c>
      <c r="Y1546">
        <v>68</v>
      </c>
      <c r="Z1546">
        <v>2</v>
      </c>
      <c r="AA1546">
        <v>4.6885162822923796</v>
      </c>
      <c r="AB1546">
        <v>0.178391380221327</v>
      </c>
      <c r="AC1546">
        <v>73</v>
      </c>
      <c r="AD1546">
        <v>55</v>
      </c>
      <c r="AE1546">
        <v>0</v>
      </c>
      <c r="AF1546">
        <v>-9.7237470084564598E-2</v>
      </c>
      <c r="AH1546">
        <v>-8</v>
      </c>
      <c r="AJ1546">
        <v>-1</v>
      </c>
      <c r="AK1546">
        <v>-1</v>
      </c>
      <c r="AL1546">
        <v>6.98</v>
      </c>
      <c r="AM1546">
        <v>-1.01999999999999</v>
      </c>
      <c r="AO1546">
        <v>0</v>
      </c>
      <c r="AP1546">
        <v>0</v>
      </c>
      <c r="AQ1546">
        <v>6.98</v>
      </c>
      <c r="AR1546">
        <v>-1.01999999999999</v>
      </c>
      <c r="AS1546">
        <v>-1</v>
      </c>
      <c r="AT1546">
        <v>-1</v>
      </c>
      <c r="AV1546">
        <v>10</v>
      </c>
      <c r="AW1546">
        <v>2</v>
      </c>
      <c r="AX1546">
        <v>1</v>
      </c>
      <c r="AZ1546">
        <f t="shared" si="24"/>
        <v>0</v>
      </c>
    </row>
    <row r="1547" spans="1:52" hidden="1" x14ac:dyDescent="0.25">
      <c r="A1547" t="s">
        <v>60</v>
      </c>
      <c r="B1547" t="s">
        <v>49</v>
      </c>
      <c r="C1547">
        <v>2010</v>
      </c>
      <c r="D1547">
        <v>13</v>
      </c>
      <c r="E1547">
        <v>0</v>
      </c>
      <c r="F1547">
        <v>33.4</v>
      </c>
      <c r="G1547">
        <v>12.4</v>
      </c>
      <c r="I1547">
        <v>95</v>
      </c>
      <c r="J1547">
        <v>62</v>
      </c>
      <c r="K1547">
        <v>3.1034658986004802</v>
      </c>
      <c r="L1547">
        <v>0.64996413340849202</v>
      </c>
      <c r="M1547">
        <v>45</v>
      </c>
      <c r="N1547">
        <v>34</v>
      </c>
      <c r="O1547">
        <v>-1.4599248212965199</v>
      </c>
      <c r="P1547">
        <v>-0.404833752490945</v>
      </c>
      <c r="Q1547">
        <v>50</v>
      </c>
      <c r="R1547">
        <v>63</v>
      </c>
      <c r="S1547">
        <v>-2.6050625312656401</v>
      </c>
      <c r="T1547">
        <v>0.30062357586138899</v>
      </c>
      <c r="U1547">
        <v>100</v>
      </c>
      <c r="V1547">
        <v>38</v>
      </c>
      <c r="W1547">
        <v>0</v>
      </c>
      <c r="X1547">
        <v>-0.64941644015575395</v>
      </c>
      <c r="Y1547">
        <v>36</v>
      </c>
      <c r="Z1547">
        <v>81</v>
      </c>
      <c r="AA1547">
        <v>2.9920088095994202</v>
      </c>
      <c r="AB1547">
        <v>-0.28226714204421799</v>
      </c>
      <c r="AC1547">
        <v>47</v>
      </c>
      <c r="AD1547">
        <v>54</v>
      </c>
      <c r="AE1547">
        <v>-2.2623495941762202</v>
      </c>
      <c r="AF1547">
        <v>0.71320626579255597</v>
      </c>
      <c r="AH1547">
        <v>3</v>
      </c>
      <c r="AJ1547">
        <v>1</v>
      </c>
      <c r="AK1547">
        <v>1</v>
      </c>
      <c r="AL1547">
        <v>0.52</v>
      </c>
      <c r="AM1547">
        <v>3.52</v>
      </c>
      <c r="AO1547">
        <v>0</v>
      </c>
      <c r="AP1547">
        <v>0</v>
      </c>
      <c r="AQ1547">
        <v>0.52</v>
      </c>
      <c r="AR1547">
        <v>3.52</v>
      </c>
      <c r="AS1547">
        <v>1</v>
      </c>
      <c r="AT1547">
        <v>1</v>
      </c>
      <c r="AV1547">
        <v>3</v>
      </c>
      <c r="AW1547">
        <v>6</v>
      </c>
      <c r="AX1547">
        <v>1</v>
      </c>
      <c r="AZ1547">
        <f t="shared" si="24"/>
        <v>0</v>
      </c>
    </row>
    <row r="1548" spans="1:52" hidden="1" x14ac:dyDescent="0.25">
      <c r="A1548" t="s">
        <v>65</v>
      </c>
      <c r="B1548" t="s">
        <v>58</v>
      </c>
      <c r="C1548">
        <v>2010</v>
      </c>
      <c r="D1548">
        <v>13</v>
      </c>
      <c r="E1548">
        <v>1</v>
      </c>
      <c r="F1548">
        <v>22.2</v>
      </c>
      <c r="G1548">
        <v>35.700000000000003</v>
      </c>
      <c r="I1548">
        <v>100</v>
      </c>
      <c r="J1548">
        <v>28</v>
      </c>
      <c r="K1548">
        <v>0</v>
      </c>
      <c r="L1548">
        <v>-5.3921576843131799E-2</v>
      </c>
      <c r="M1548">
        <v>55</v>
      </c>
      <c r="N1548">
        <v>95</v>
      </c>
      <c r="O1548">
        <v>-7.7166494845360702</v>
      </c>
      <c r="P1548">
        <v>0.58595777063333698</v>
      </c>
      <c r="Q1548">
        <v>37</v>
      </c>
      <c r="R1548">
        <v>33</v>
      </c>
      <c r="S1548">
        <v>0</v>
      </c>
      <c r="T1548">
        <v>0.38660338232020303</v>
      </c>
      <c r="U1548">
        <v>83</v>
      </c>
      <c r="V1548">
        <v>64</v>
      </c>
      <c r="W1548">
        <v>-3.3130148270178197E-2</v>
      </c>
      <c r="X1548">
        <v>0.17133641875618</v>
      </c>
      <c r="Y1548">
        <v>98</v>
      </c>
      <c r="Z1548">
        <v>85</v>
      </c>
      <c r="AA1548">
        <v>6.1229393211174497</v>
      </c>
      <c r="AB1548">
        <v>-0.15286852405849699</v>
      </c>
      <c r="AC1548">
        <v>94</v>
      </c>
      <c r="AD1548">
        <v>27</v>
      </c>
      <c r="AE1548">
        <v>-0.45433564382831099</v>
      </c>
      <c r="AF1548">
        <v>-0.34169984555948302</v>
      </c>
      <c r="AH1548">
        <v>-13</v>
      </c>
      <c r="AJ1548">
        <v>-1</v>
      </c>
      <c r="AK1548">
        <v>1</v>
      </c>
      <c r="AL1548">
        <v>9.83</v>
      </c>
      <c r="AM1548">
        <v>-3.17</v>
      </c>
      <c r="AO1548">
        <v>0</v>
      </c>
      <c r="AP1548">
        <v>0</v>
      </c>
      <c r="AQ1548">
        <v>9.83</v>
      </c>
      <c r="AR1548">
        <v>-3.17</v>
      </c>
      <c r="AS1548">
        <v>-1</v>
      </c>
      <c r="AT1548">
        <v>1</v>
      </c>
      <c r="AV1548">
        <v>-15</v>
      </c>
      <c r="AW1548">
        <v>-28</v>
      </c>
      <c r="AX1548">
        <v>-1</v>
      </c>
      <c r="AZ1548">
        <f t="shared" si="24"/>
        <v>0</v>
      </c>
    </row>
    <row r="1549" spans="1:52" hidden="1" x14ac:dyDescent="0.25">
      <c r="A1549" t="s">
        <v>67</v>
      </c>
      <c r="B1549" t="s">
        <v>50</v>
      </c>
      <c r="C1549">
        <v>2010</v>
      </c>
      <c r="D1549">
        <v>13</v>
      </c>
      <c r="E1549">
        <v>1</v>
      </c>
      <c r="F1549">
        <v>-30.2</v>
      </c>
      <c r="G1549">
        <v>9.4</v>
      </c>
      <c r="I1549">
        <v>66</v>
      </c>
      <c r="J1549">
        <v>28</v>
      </c>
      <c r="K1549">
        <v>2.3330970695970601</v>
      </c>
      <c r="L1549">
        <v>0.55303972258525402</v>
      </c>
      <c r="M1549">
        <v>52</v>
      </c>
      <c r="N1549">
        <v>29</v>
      </c>
      <c r="O1549">
        <v>1.9070512142214699</v>
      </c>
      <c r="P1549">
        <v>0.28001675410408</v>
      </c>
      <c r="Q1549">
        <v>0</v>
      </c>
      <c r="R1549">
        <v>36</v>
      </c>
      <c r="S1549">
        <v>0</v>
      </c>
      <c r="T1549">
        <v>-3.2877979012996897E-2</v>
      </c>
      <c r="U1549">
        <v>45</v>
      </c>
      <c r="V1549">
        <v>24</v>
      </c>
      <c r="W1549">
        <v>-0.67105791600342402</v>
      </c>
      <c r="X1549">
        <v>0.56758605054608402</v>
      </c>
      <c r="Y1549">
        <v>45</v>
      </c>
      <c r="Z1549">
        <v>81</v>
      </c>
      <c r="AA1549">
        <v>-5.9778294683257798</v>
      </c>
      <c r="AB1549">
        <v>0.26268703534419902</v>
      </c>
      <c r="AC1549">
        <v>10</v>
      </c>
      <c r="AD1549">
        <v>0</v>
      </c>
      <c r="AE1549">
        <v>0</v>
      </c>
      <c r="AF1549">
        <v>2.3325257651510702E-2</v>
      </c>
      <c r="AH1549">
        <v>-5</v>
      </c>
      <c r="AJ1549">
        <v>-1</v>
      </c>
      <c r="AK1549">
        <v>-1</v>
      </c>
      <c r="AL1549">
        <v>4.2699999999999996</v>
      </c>
      <c r="AM1549">
        <v>-0.73</v>
      </c>
      <c r="AO1549">
        <v>0</v>
      </c>
      <c r="AP1549">
        <v>0</v>
      </c>
      <c r="AQ1549">
        <v>4.2699999999999996</v>
      </c>
      <c r="AR1549">
        <v>-0.73</v>
      </c>
      <c r="AS1549">
        <v>-1</v>
      </c>
      <c r="AT1549">
        <v>-1</v>
      </c>
      <c r="AV1549">
        <v>17</v>
      </c>
      <c r="AW1549">
        <v>12</v>
      </c>
      <c r="AX1549">
        <v>1</v>
      </c>
      <c r="AZ1549">
        <f t="shared" si="24"/>
        <v>0</v>
      </c>
    </row>
    <row r="1550" spans="1:52" hidden="1" x14ac:dyDescent="0.25">
      <c r="A1550" t="s">
        <v>66</v>
      </c>
      <c r="B1550" t="s">
        <v>73</v>
      </c>
      <c r="C1550">
        <v>2010</v>
      </c>
      <c r="D1550">
        <v>13</v>
      </c>
      <c r="E1550">
        <v>0</v>
      </c>
      <c r="F1550">
        <v>-4</v>
      </c>
      <c r="G1550">
        <v>-25.9</v>
      </c>
      <c r="I1550">
        <v>52</v>
      </c>
      <c r="J1550">
        <v>69</v>
      </c>
      <c r="K1550">
        <v>-5.3012784494012104</v>
      </c>
      <c r="L1550">
        <v>0.53370408083875098</v>
      </c>
      <c r="M1550">
        <v>52</v>
      </c>
      <c r="N1550">
        <v>91</v>
      </c>
      <c r="O1550">
        <v>0.456777404983222</v>
      </c>
      <c r="P1550">
        <v>-0.17143747825048</v>
      </c>
      <c r="Q1550">
        <v>34</v>
      </c>
      <c r="R1550">
        <v>53</v>
      </c>
      <c r="S1550">
        <v>-3.0128622754491001</v>
      </c>
      <c r="T1550">
        <v>0.242889409192866</v>
      </c>
      <c r="U1550">
        <v>67</v>
      </c>
      <c r="V1550">
        <v>21</v>
      </c>
      <c r="W1550">
        <v>0.62598915726280202</v>
      </c>
      <c r="X1550">
        <v>0.43422348067856897</v>
      </c>
      <c r="Y1550">
        <v>37</v>
      </c>
      <c r="Z1550">
        <v>79</v>
      </c>
      <c r="AA1550">
        <v>-4.9540071716718899</v>
      </c>
      <c r="AB1550">
        <v>0.31844475590462601</v>
      </c>
      <c r="AC1550">
        <v>68</v>
      </c>
      <c r="AD1550">
        <v>70</v>
      </c>
      <c r="AE1550">
        <v>3.4790374021457397E-2</v>
      </c>
      <c r="AF1550">
        <v>-0.26279298942875501</v>
      </c>
      <c r="AH1550">
        <v>9</v>
      </c>
      <c r="AJ1550">
        <v>1</v>
      </c>
      <c r="AK1550">
        <v>-1</v>
      </c>
      <c r="AL1550">
        <v>-7.78</v>
      </c>
      <c r="AM1550">
        <v>1.21999999999999</v>
      </c>
      <c r="AO1550">
        <v>0</v>
      </c>
      <c r="AP1550">
        <v>0</v>
      </c>
      <c r="AQ1550">
        <v>-7.78</v>
      </c>
      <c r="AR1550">
        <v>1.21999999999999</v>
      </c>
      <c r="AS1550">
        <v>1</v>
      </c>
      <c r="AT1550">
        <v>-1</v>
      </c>
      <c r="AV1550">
        <v>-18</v>
      </c>
      <c r="AW1550">
        <v>-9</v>
      </c>
      <c r="AX1550">
        <v>-1</v>
      </c>
      <c r="AZ1550">
        <f t="shared" si="24"/>
        <v>0</v>
      </c>
    </row>
    <row r="1551" spans="1:52" hidden="1" x14ac:dyDescent="0.25">
      <c r="A1551" t="s">
        <v>68</v>
      </c>
      <c r="B1551" t="s">
        <v>45</v>
      </c>
      <c r="C1551">
        <v>2010</v>
      </c>
      <c r="D1551">
        <v>13</v>
      </c>
      <c r="E1551">
        <v>0</v>
      </c>
      <c r="F1551">
        <v>-19</v>
      </c>
      <c r="G1551">
        <v>19.899999999999999</v>
      </c>
      <c r="I1551">
        <v>91</v>
      </c>
      <c r="J1551">
        <v>17</v>
      </c>
      <c r="K1551">
        <v>14.3596862429605</v>
      </c>
      <c r="L1551">
        <v>0.53934670801659701</v>
      </c>
      <c r="M1551">
        <v>66</v>
      </c>
      <c r="N1551">
        <v>43</v>
      </c>
      <c r="O1551">
        <v>1.6097968255699699</v>
      </c>
      <c r="P1551">
        <v>0.114886275593448</v>
      </c>
      <c r="Q1551">
        <v>27</v>
      </c>
      <c r="R1551">
        <v>20</v>
      </c>
      <c r="S1551">
        <v>0</v>
      </c>
      <c r="T1551">
        <v>-7.62123323145808E-3</v>
      </c>
      <c r="U1551">
        <v>62</v>
      </c>
      <c r="V1551">
        <v>0</v>
      </c>
      <c r="W1551">
        <v>0</v>
      </c>
      <c r="X1551">
        <v>2.2530741263810699E-2</v>
      </c>
      <c r="Y1551">
        <v>39</v>
      </c>
      <c r="Z1551">
        <v>38</v>
      </c>
      <c r="AA1551">
        <v>2.0156320487186501</v>
      </c>
      <c r="AB1551">
        <v>0.109181543283974</v>
      </c>
      <c r="AC1551">
        <v>48</v>
      </c>
      <c r="AD1551">
        <v>24</v>
      </c>
      <c r="AE1551">
        <v>0</v>
      </c>
      <c r="AF1551">
        <v>7.1651687615690504E-2</v>
      </c>
      <c r="AH1551">
        <v>-3.5</v>
      </c>
      <c r="AJ1551">
        <v>-1</v>
      </c>
      <c r="AK1551">
        <v>-1</v>
      </c>
      <c r="AL1551">
        <v>2.21</v>
      </c>
      <c r="AM1551">
        <v>-1.29</v>
      </c>
      <c r="AO1551">
        <v>0</v>
      </c>
      <c r="AP1551">
        <v>0</v>
      </c>
      <c r="AQ1551">
        <v>2.21</v>
      </c>
      <c r="AR1551">
        <v>-1.29</v>
      </c>
      <c r="AS1551">
        <v>-1</v>
      </c>
      <c r="AT1551">
        <v>-1</v>
      </c>
      <c r="AV1551">
        <v>13</v>
      </c>
      <c r="AW1551">
        <v>9.5</v>
      </c>
      <c r="AX1551">
        <v>1</v>
      </c>
      <c r="AZ1551">
        <f t="shared" si="24"/>
        <v>0</v>
      </c>
    </row>
    <row r="1552" spans="1:52" hidden="1" x14ac:dyDescent="0.25">
      <c r="A1552" t="s">
        <v>54</v>
      </c>
      <c r="B1552" t="s">
        <v>47</v>
      </c>
      <c r="C1552">
        <v>2010</v>
      </c>
      <c r="D1552">
        <v>13</v>
      </c>
      <c r="E1552">
        <v>1</v>
      </c>
      <c r="F1552">
        <v>0.9</v>
      </c>
      <c r="G1552">
        <v>-14.5</v>
      </c>
      <c r="I1552">
        <v>29</v>
      </c>
      <c r="J1552">
        <v>83</v>
      </c>
      <c r="K1552">
        <v>-7.1191068332635803</v>
      </c>
      <c r="L1552">
        <v>0.30690603620819901</v>
      </c>
      <c r="M1552">
        <v>72</v>
      </c>
      <c r="N1552">
        <v>34</v>
      </c>
      <c r="O1552">
        <v>-0.40460177463473401</v>
      </c>
      <c r="P1552">
        <v>0.34269954549851001</v>
      </c>
      <c r="Q1552">
        <v>40</v>
      </c>
      <c r="R1552">
        <v>71</v>
      </c>
      <c r="S1552">
        <v>-4.7532948925601897</v>
      </c>
      <c r="T1552">
        <v>0.30156821077670998</v>
      </c>
      <c r="U1552">
        <v>34</v>
      </c>
      <c r="V1552">
        <v>52</v>
      </c>
      <c r="W1552">
        <v>0</v>
      </c>
      <c r="X1552">
        <v>4.5944023573816599E-3</v>
      </c>
      <c r="Y1552">
        <v>32</v>
      </c>
      <c r="Z1552">
        <v>35</v>
      </c>
      <c r="AA1552">
        <v>0</v>
      </c>
      <c r="AB1552">
        <v>-8.2394195849359003E-2</v>
      </c>
      <c r="AC1552">
        <v>81</v>
      </c>
      <c r="AD1552">
        <v>56</v>
      </c>
      <c r="AE1552">
        <v>-5.77757740493404</v>
      </c>
      <c r="AF1552">
        <v>0.49745555868644098</v>
      </c>
      <c r="AH1552">
        <v>3</v>
      </c>
      <c r="AJ1552">
        <v>1</v>
      </c>
      <c r="AK1552">
        <v>-1</v>
      </c>
      <c r="AL1552">
        <v>-0.99</v>
      </c>
      <c r="AM1552">
        <v>2.0099999999999998</v>
      </c>
      <c r="AO1552">
        <v>0</v>
      </c>
      <c r="AP1552">
        <v>0</v>
      </c>
      <c r="AQ1552">
        <v>-0.99</v>
      </c>
      <c r="AR1552">
        <v>2.0099999999999998</v>
      </c>
      <c r="AS1552">
        <v>1</v>
      </c>
      <c r="AT1552">
        <v>-1</v>
      </c>
      <c r="AV1552">
        <v>-4</v>
      </c>
      <c r="AW1552">
        <v>-1</v>
      </c>
      <c r="AX1552">
        <v>-1</v>
      </c>
      <c r="AZ1552">
        <f t="shared" si="24"/>
        <v>0</v>
      </c>
    </row>
    <row r="1553" spans="1:52" hidden="1" x14ac:dyDescent="0.25">
      <c r="A1553" t="s">
        <v>69</v>
      </c>
      <c r="B1553" t="s">
        <v>74</v>
      </c>
      <c r="C1553">
        <v>2010</v>
      </c>
      <c r="D1553">
        <v>13</v>
      </c>
      <c r="E1553">
        <v>1</v>
      </c>
      <c r="F1553">
        <v>12.7</v>
      </c>
      <c r="G1553">
        <v>23.6</v>
      </c>
      <c r="I1553">
        <v>95</v>
      </c>
      <c r="J1553">
        <v>45</v>
      </c>
      <c r="K1553">
        <v>-1.12344527692789</v>
      </c>
      <c r="L1553">
        <v>-0.22827715853590999</v>
      </c>
      <c r="M1553">
        <v>76</v>
      </c>
      <c r="N1553">
        <v>38</v>
      </c>
      <c r="O1553">
        <v>-3.9702787825319801</v>
      </c>
      <c r="P1553">
        <v>-0.34397051127405498</v>
      </c>
      <c r="Q1553">
        <v>41</v>
      </c>
      <c r="R1553">
        <v>51</v>
      </c>
      <c r="S1553">
        <v>0</v>
      </c>
      <c r="T1553">
        <v>-8.4089034743522598E-2</v>
      </c>
      <c r="U1553">
        <v>54</v>
      </c>
      <c r="V1553">
        <v>66</v>
      </c>
      <c r="W1553">
        <v>10.833741178152099</v>
      </c>
      <c r="X1553">
        <v>-0.61616014383377105</v>
      </c>
      <c r="Y1553">
        <v>16</v>
      </c>
      <c r="Z1553">
        <v>27</v>
      </c>
      <c r="AA1553">
        <v>-4.3968751834347</v>
      </c>
      <c r="AB1553">
        <v>-0.38256576696675398</v>
      </c>
      <c r="AC1553">
        <v>38</v>
      </c>
      <c r="AD1553">
        <v>25</v>
      </c>
      <c r="AE1553">
        <v>7.2738700237761202</v>
      </c>
      <c r="AF1553">
        <v>0.25210678929336899</v>
      </c>
      <c r="AH1553">
        <v>-3</v>
      </c>
      <c r="AJ1553">
        <v>1</v>
      </c>
      <c r="AK1553">
        <v>-1</v>
      </c>
      <c r="AL1553">
        <v>7.3</v>
      </c>
      <c r="AM1553">
        <v>4.3</v>
      </c>
      <c r="AO1553">
        <v>0</v>
      </c>
      <c r="AP1553">
        <v>0</v>
      </c>
      <c r="AQ1553">
        <v>7.3</v>
      </c>
      <c r="AR1553">
        <v>4.3</v>
      </c>
      <c r="AS1553">
        <v>1</v>
      </c>
      <c r="AT1553">
        <v>-1</v>
      </c>
      <c r="AV1553">
        <v>-11</v>
      </c>
      <c r="AW1553">
        <v>-14</v>
      </c>
      <c r="AX1553">
        <v>-1</v>
      </c>
      <c r="AZ1553">
        <f t="shared" si="24"/>
        <v>0</v>
      </c>
    </row>
    <row r="1554" spans="1:52" hidden="1" x14ac:dyDescent="0.25">
      <c r="A1554" t="s">
        <v>70</v>
      </c>
      <c r="B1554" t="s">
        <v>48</v>
      </c>
      <c r="C1554">
        <v>2010</v>
      </c>
      <c r="D1554">
        <v>13</v>
      </c>
      <c r="E1554">
        <v>0</v>
      </c>
      <c r="F1554">
        <v>-14.6</v>
      </c>
      <c r="G1554">
        <v>-36.299999999999997</v>
      </c>
      <c r="I1554">
        <v>48</v>
      </c>
      <c r="J1554">
        <v>100</v>
      </c>
      <c r="K1554">
        <v>0</v>
      </c>
      <c r="L1554">
        <v>9.4262487179887805E-2</v>
      </c>
      <c r="M1554">
        <v>31</v>
      </c>
      <c r="N1554">
        <v>91</v>
      </c>
      <c r="O1554">
        <v>0</v>
      </c>
      <c r="P1554">
        <v>-2.40471562588561E-2</v>
      </c>
      <c r="Q1554">
        <v>13</v>
      </c>
      <c r="R1554">
        <v>65</v>
      </c>
      <c r="S1554">
        <v>0</v>
      </c>
      <c r="T1554">
        <v>-9.5601676956902498E-2</v>
      </c>
      <c r="U1554">
        <v>35</v>
      </c>
      <c r="V1554">
        <v>62</v>
      </c>
      <c r="W1554">
        <v>0</v>
      </c>
      <c r="X1554">
        <v>3.0685174183168198E-2</v>
      </c>
      <c r="Y1554">
        <v>60</v>
      </c>
      <c r="Z1554">
        <v>100</v>
      </c>
      <c r="AA1554">
        <v>0</v>
      </c>
      <c r="AB1554">
        <v>6.5181290212551904E-3</v>
      </c>
      <c r="AC1554">
        <v>19</v>
      </c>
      <c r="AD1554">
        <v>65</v>
      </c>
      <c r="AE1554">
        <v>-1.6261408703454401</v>
      </c>
      <c r="AF1554">
        <v>0.17988682021685801</v>
      </c>
      <c r="AH1554">
        <v>7.5</v>
      </c>
      <c r="AJ1554">
        <v>-1</v>
      </c>
      <c r="AK1554">
        <v>1</v>
      </c>
      <c r="AL1554">
        <v>-9.9499999999999993</v>
      </c>
      <c r="AM1554">
        <v>-2.4500000000000002</v>
      </c>
      <c r="AO1554">
        <v>0</v>
      </c>
      <c r="AP1554">
        <v>0</v>
      </c>
      <c r="AQ1554">
        <v>-9.9499999999999993</v>
      </c>
      <c r="AR1554">
        <v>-2.44999999999999</v>
      </c>
      <c r="AS1554">
        <v>-1</v>
      </c>
      <c r="AT1554">
        <v>1</v>
      </c>
      <c r="AV1554">
        <v>-24</v>
      </c>
      <c r="AW1554">
        <v>-16.5</v>
      </c>
      <c r="AX1554">
        <v>-1</v>
      </c>
      <c r="AZ1554">
        <f t="shared" si="24"/>
        <v>0</v>
      </c>
    </row>
    <row r="1555" spans="1:52" hidden="1" x14ac:dyDescent="0.25">
      <c r="A1555" t="s">
        <v>45</v>
      </c>
      <c r="B1555" t="s">
        <v>57</v>
      </c>
      <c r="C1555">
        <v>2010</v>
      </c>
      <c r="D1555">
        <v>14</v>
      </c>
      <c r="E1555">
        <v>1</v>
      </c>
      <c r="F1555">
        <v>-42.4</v>
      </c>
      <c r="G1555">
        <v>-33.599999999999902</v>
      </c>
      <c r="I1555">
        <v>41</v>
      </c>
      <c r="J1555">
        <v>36</v>
      </c>
      <c r="K1555">
        <v>-8.0840918785890103</v>
      </c>
      <c r="L1555">
        <v>-0.19838146926340999</v>
      </c>
      <c r="M1555">
        <v>15</v>
      </c>
      <c r="N1555">
        <v>18</v>
      </c>
      <c r="O1555">
        <v>-0.46840515326520199</v>
      </c>
      <c r="P1555">
        <v>0.21332127874366399</v>
      </c>
      <c r="Q1555">
        <v>1</v>
      </c>
      <c r="R1555">
        <v>24</v>
      </c>
      <c r="S1555">
        <v>0</v>
      </c>
      <c r="T1555">
        <v>0.23380718410922299</v>
      </c>
      <c r="U1555">
        <v>25</v>
      </c>
      <c r="V1555">
        <v>7</v>
      </c>
      <c r="W1555">
        <v>-7.12571778326926</v>
      </c>
      <c r="X1555">
        <v>-0.17742795968252001</v>
      </c>
      <c r="Y1555">
        <v>19</v>
      </c>
      <c r="Z1555">
        <v>53</v>
      </c>
      <c r="AA1555">
        <v>-6.6419432557668401</v>
      </c>
      <c r="AB1555">
        <v>-0.51155628173631995</v>
      </c>
      <c r="AC1555">
        <v>44</v>
      </c>
      <c r="AD1555">
        <v>78</v>
      </c>
      <c r="AE1555">
        <v>0</v>
      </c>
      <c r="AF1555">
        <v>-7.2561215828074302E-2</v>
      </c>
      <c r="AH1555">
        <v>4</v>
      </c>
      <c r="AJ1555">
        <v>-1</v>
      </c>
      <c r="AK1555">
        <v>-1</v>
      </c>
      <c r="AL1555">
        <v>-5.33</v>
      </c>
      <c r="AM1555">
        <v>-1.33</v>
      </c>
      <c r="AO1555">
        <v>0</v>
      </c>
      <c r="AP1555">
        <v>0</v>
      </c>
      <c r="AQ1555">
        <v>-5.33</v>
      </c>
      <c r="AR1555">
        <v>-1.33</v>
      </c>
      <c r="AS1555">
        <v>-1</v>
      </c>
      <c r="AT1555">
        <v>-1</v>
      </c>
      <c r="AV1555">
        <v>30</v>
      </c>
      <c r="AW1555">
        <v>34</v>
      </c>
      <c r="AX1555">
        <v>1</v>
      </c>
      <c r="AZ1555">
        <f t="shared" si="24"/>
        <v>0</v>
      </c>
    </row>
    <row r="1556" spans="1:52" hidden="1" x14ac:dyDescent="0.25">
      <c r="A1556" t="s">
        <v>47</v>
      </c>
      <c r="B1556" t="s">
        <v>50</v>
      </c>
      <c r="C1556">
        <v>2010</v>
      </c>
      <c r="D1556">
        <v>14</v>
      </c>
      <c r="E1556">
        <v>0</v>
      </c>
      <c r="F1556">
        <v>17</v>
      </c>
      <c r="G1556">
        <v>55.4</v>
      </c>
      <c r="I1556">
        <v>27</v>
      </c>
      <c r="J1556">
        <v>27</v>
      </c>
      <c r="K1556">
        <v>6.46697652510439</v>
      </c>
      <c r="L1556">
        <v>0.214639552173093</v>
      </c>
      <c r="M1556">
        <v>85</v>
      </c>
      <c r="N1556">
        <v>32</v>
      </c>
      <c r="O1556">
        <v>0</v>
      </c>
      <c r="P1556">
        <v>-3.0680610156721601E-2</v>
      </c>
      <c r="Q1556">
        <v>47</v>
      </c>
      <c r="R1556">
        <v>35</v>
      </c>
      <c r="S1556">
        <v>0</v>
      </c>
      <c r="T1556">
        <v>0.43955780659402399</v>
      </c>
      <c r="U1556">
        <v>67</v>
      </c>
      <c r="V1556">
        <v>26</v>
      </c>
      <c r="W1556">
        <v>5.1143105950653096</v>
      </c>
      <c r="X1556">
        <v>0.66353293159098004</v>
      </c>
      <c r="Y1556">
        <v>52</v>
      </c>
      <c r="Z1556">
        <v>80</v>
      </c>
      <c r="AA1556">
        <v>0</v>
      </c>
      <c r="AB1556">
        <v>0.47265763734238297</v>
      </c>
      <c r="AC1556">
        <v>41</v>
      </c>
      <c r="AD1556">
        <v>0</v>
      </c>
      <c r="AE1556">
        <v>11.287044087819799</v>
      </c>
      <c r="AF1556">
        <v>0.45376347771993703</v>
      </c>
      <c r="AH1556">
        <v>-7.5</v>
      </c>
      <c r="AJ1556">
        <v>1</v>
      </c>
      <c r="AK1556">
        <v>1</v>
      </c>
      <c r="AL1556">
        <v>10.47</v>
      </c>
      <c r="AM1556">
        <v>2.97</v>
      </c>
      <c r="AO1556">
        <v>0</v>
      </c>
      <c r="AP1556">
        <v>0</v>
      </c>
      <c r="AQ1556">
        <v>10.47</v>
      </c>
      <c r="AR1556">
        <v>2.97</v>
      </c>
      <c r="AS1556">
        <v>1</v>
      </c>
      <c r="AT1556">
        <v>1</v>
      </c>
      <c r="AV1556">
        <v>21</v>
      </c>
      <c r="AW1556">
        <v>13.5</v>
      </c>
      <c r="AX1556">
        <v>1</v>
      </c>
      <c r="AZ1556">
        <f t="shared" si="24"/>
        <v>0</v>
      </c>
    </row>
    <row r="1557" spans="1:52" hidden="1" x14ac:dyDescent="0.25">
      <c r="A1557" t="s">
        <v>49</v>
      </c>
      <c r="B1557" t="s">
        <v>56</v>
      </c>
      <c r="C1557">
        <v>2010</v>
      </c>
      <c r="D1557">
        <v>14</v>
      </c>
      <c r="E1557">
        <v>0</v>
      </c>
      <c r="F1557">
        <v>23.8</v>
      </c>
      <c r="G1557">
        <v>19.100000000000001</v>
      </c>
      <c r="I1557">
        <v>36</v>
      </c>
      <c r="J1557">
        <v>57</v>
      </c>
      <c r="K1557">
        <v>1.2935113392583499</v>
      </c>
      <c r="L1557">
        <v>0.42220675977818001</v>
      </c>
      <c r="M1557">
        <v>55</v>
      </c>
      <c r="N1557">
        <v>22</v>
      </c>
      <c r="O1557">
        <v>-0.53489647425687603</v>
      </c>
      <c r="P1557">
        <v>-0.36077338642270101</v>
      </c>
      <c r="Q1557">
        <v>31</v>
      </c>
      <c r="R1557">
        <v>64</v>
      </c>
      <c r="S1557">
        <v>1.75993269999999</v>
      </c>
      <c r="T1557">
        <v>-0.206120613626846</v>
      </c>
      <c r="U1557">
        <v>67</v>
      </c>
      <c r="V1557">
        <v>54</v>
      </c>
      <c r="W1557">
        <v>0</v>
      </c>
      <c r="X1557">
        <v>2.22875851901383E-2</v>
      </c>
      <c r="Y1557">
        <v>52</v>
      </c>
      <c r="Z1557">
        <v>0</v>
      </c>
      <c r="AA1557">
        <v>-1.4260717504957701</v>
      </c>
      <c r="AB1557">
        <v>-0.13410788928644399</v>
      </c>
      <c r="AC1557">
        <v>79</v>
      </c>
      <c r="AD1557">
        <v>58</v>
      </c>
      <c r="AE1557">
        <v>-0.235914910125436</v>
      </c>
      <c r="AF1557">
        <v>0.227864630586149</v>
      </c>
      <c r="AH1557">
        <v>-3</v>
      </c>
      <c r="AJ1557">
        <v>-1</v>
      </c>
      <c r="AK1557">
        <v>-1</v>
      </c>
      <c r="AL1557">
        <v>2.0299999999999998</v>
      </c>
      <c r="AM1557">
        <v>-0.97</v>
      </c>
      <c r="AO1557">
        <v>0</v>
      </c>
      <c r="AP1557">
        <v>0</v>
      </c>
      <c r="AQ1557">
        <v>2.0299999999999998</v>
      </c>
      <c r="AR1557">
        <v>-0.97</v>
      </c>
      <c r="AS1557">
        <v>-1</v>
      </c>
      <c r="AT1557">
        <v>-1</v>
      </c>
      <c r="AV1557">
        <v>6</v>
      </c>
      <c r="AW1557">
        <v>3</v>
      </c>
      <c r="AX1557">
        <v>1</v>
      </c>
      <c r="AZ1557">
        <f t="shared" si="24"/>
        <v>0</v>
      </c>
    </row>
    <row r="1558" spans="1:52" hidden="1" x14ac:dyDescent="0.25">
      <c r="A1558" t="s">
        <v>51</v>
      </c>
      <c r="B1558" t="s">
        <v>72</v>
      </c>
      <c r="C1558">
        <v>2010</v>
      </c>
      <c r="D1558">
        <v>14</v>
      </c>
      <c r="E1558">
        <v>1</v>
      </c>
      <c r="F1558">
        <v>-16.5</v>
      </c>
      <c r="G1558">
        <v>-27.9</v>
      </c>
      <c r="I1558">
        <v>32</v>
      </c>
      <c r="J1558">
        <v>55</v>
      </c>
      <c r="K1558">
        <v>0</v>
      </c>
      <c r="L1558">
        <v>7.8435769541530101E-2</v>
      </c>
      <c r="M1558">
        <v>64</v>
      </c>
      <c r="N1558">
        <v>45</v>
      </c>
      <c r="O1558">
        <v>-1.1686720792624099</v>
      </c>
      <c r="P1558">
        <v>0.32714527205029698</v>
      </c>
      <c r="Q1558">
        <v>30</v>
      </c>
      <c r="R1558">
        <v>48</v>
      </c>
      <c r="S1558">
        <v>0.48565547445255097</v>
      </c>
      <c r="T1558">
        <v>0.22931529654885499</v>
      </c>
      <c r="U1558">
        <v>0</v>
      </c>
      <c r="V1558">
        <v>34</v>
      </c>
      <c r="W1558">
        <v>-0.76312092277827104</v>
      </c>
      <c r="X1558">
        <v>0.347535175186447</v>
      </c>
      <c r="Y1558">
        <v>32</v>
      </c>
      <c r="Z1558">
        <v>55</v>
      </c>
      <c r="AA1558">
        <v>-1.65848484848485</v>
      </c>
      <c r="AB1558">
        <v>0.25795895485487802</v>
      </c>
      <c r="AC1558">
        <v>79</v>
      </c>
      <c r="AD1558">
        <v>25</v>
      </c>
      <c r="AE1558">
        <v>0</v>
      </c>
      <c r="AF1558">
        <v>-0.21355499092126301</v>
      </c>
      <c r="AH1558">
        <v>0</v>
      </c>
      <c r="AJ1558">
        <v>-1</v>
      </c>
      <c r="AK1558">
        <v>-1</v>
      </c>
      <c r="AL1558">
        <v>-4.0199999999999996</v>
      </c>
      <c r="AM1558">
        <v>-4.0199999999999996</v>
      </c>
      <c r="AO1558">
        <v>0</v>
      </c>
      <c r="AP1558">
        <v>0</v>
      </c>
      <c r="AQ1558">
        <v>-4.0199999999999996</v>
      </c>
      <c r="AR1558">
        <v>-4.0199999999999996</v>
      </c>
      <c r="AS1558">
        <v>-1</v>
      </c>
      <c r="AT1558">
        <v>-1</v>
      </c>
      <c r="AV1558">
        <v>7</v>
      </c>
      <c r="AW1558">
        <v>7</v>
      </c>
      <c r="AX1558">
        <v>1</v>
      </c>
      <c r="AZ1558">
        <f t="shared" si="24"/>
        <v>0</v>
      </c>
    </row>
    <row r="1559" spans="1:52" hidden="1" x14ac:dyDescent="0.25">
      <c r="A1559" t="s">
        <v>50</v>
      </c>
      <c r="B1559" t="s">
        <v>47</v>
      </c>
      <c r="C1559">
        <v>2010</v>
      </c>
      <c r="D1559">
        <v>14</v>
      </c>
      <c r="E1559">
        <v>1</v>
      </c>
      <c r="F1559">
        <v>-38.4</v>
      </c>
      <c r="G1559">
        <v>-55.4</v>
      </c>
      <c r="I1559">
        <v>32</v>
      </c>
      <c r="J1559">
        <v>85</v>
      </c>
      <c r="K1559">
        <v>0</v>
      </c>
      <c r="L1559">
        <v>-5.5119735174041201E-2</v>
      </c>
      <c r="M1559">
        <v>27</v>
      </c>
      <c r="N1559">
        <v>27</v>
      </c>
      <c r="O1559">
        <v>-5.3481815306767801</v>
      </c>
      <c r="P1559">
        <v>-0.15561266893828599</v>
      </c>
      <c r="Q1559">
        <v>26</v>
      </c>
      <c r="R1559">
        <v>67</v>
      </c>
      <c r="S1559">
        <v>0</v>
      </c>
      <c r="T1559">
        <v>1.94289113343755E-2</v>
      </c>
      <c r="U1559">
        <v>35</v>
      </c>
      <c r="V1559">
        <v>47</v>
      </c>
      <c r="W1559">
        <v>0</v>
      </c>
      <c r="X1559">
        <v>-0.32321848399644498</v>
      </c>
      <c r="Y1559">
        <v>0</v>
      </c>
      <c r="Z1559">
        <v>41</v>
      </c>
      <c r="AA1559">
        <v>0</v>
      </c>
      <c r="AB1559">
        <v>2.1153202035660498E-3</v>
      </c>
      <c r="AC1559">
        <v>80</v>
      </c>
      <c r="AD1559">
        <v>52</v>
      </c>
      <c r="AE1559">
        <v>-4.7889549129736997</v>
      </c>
      <c r="AF1559">
        <v>0.1996604607213</v>
      </c>
      <c r="AH1559">
        <v>7.5</v>
      </c>
      <c r="AJ1559">
        <v>-1</v>
      </c>
      <c r="AK1559">
        <v>1</v>
      </c>
      <c r="AL1559">
        <v>-10.47</v>
      </c>
      <c r="AM1559">
        <v>-2.97</v>
      </c>
      <c r="AO1559">
        <v>0</v>
      </c>
      <c r="AP1559">
        <v>0</v>
      </c>
      <c r="AQ1559">
        <v>-10.47</v>
      </c>
      <c r="AR1559">
        <v>-2.97</v>
      </c>
      <c r="AS1559">
        <v>-1</v>
      </c>
      <c r="AT1559">
        <v>1</v>
      </c>
      <c r="AV1559">
        <v>-21</v>
      </c>
      <c r="AW1559">
        <v>-13.5</v>
      </c>
      <c r="AX1559">
        <v>-1</v>
      </c>
      <c r="AZ1559">
        <f t="shared" si="24"/>
        <v>0</v>
      </c>
    </row>
    <row r="1560" spans="1:52" hidden="1" x14ac:dyDescent="0.25">
      <c r="A1560" t="s">
        <v>46</v>
      </c>
      <c r="B1560" t="s">
        <v>71</v>
      </c>
      <c r="C1560">
        <v>2010</v>
      </c>
      <c r="D1560">
        <v>14</v>
      </c>
      <c r="E1560">
        <v>1</v>
      </c>
      <c r="F1560">
        <v>1.9</v>
      </c>
      <c r="G1560">
        <v>-35</v>
      </c>
      <c r="I1560">
        <v>50</v>
      </c>
      <c r="J1560">
        <v>82</v>
      </c>
      <c r="K1560">
        <v>0</v>
      </c>
      <c r="L1560">
        <v>3.88746184704804E-4</v>
      </c>
      <c r="M1560">
        <v>0</v>
      </c>
      <c r="N1560">
        <v>32</v>
      </c>
      <c r="O1560">
        <v>0</v>
      </c>
      <c r="P1560">
        <v>7.1791614739106599E-2</v>
      </c>
      <c r="Q1560">
        <v>25</v>
      </c>
      <c r="R1560">
        <v>52</v>
      </c>
      <c r="S1560">
        <v>3.4765379499375202</v>
      </c>
      <c r="T1560">
        <v>-0.31219809456576902</v>
      </c>
      <c r="U1560">
        <v>79</v>
      </c>
      <c r="V1560">
        <v>34</v>
      </c>
      <c r="W1560">
        <v>3.30679585752392</v>
      </c>
      <c r="X1560">
        <v>-0.246147926984288</v>
      </c>
      <c r="Y1560">
        <v>27</v>
      </c>
      <c r="Z1560">
        <v>10</v>
      </c>
      <c r="AA1560">
        <v>-8.3127448231832499</v>
      </c>
      <c r="AB1560">
        <v>-0.55545076109528702</v>
      </c>
      <c r="AC1560">
        <v>71</v>
      </c>
      <c r="AD1560">
        <v>58</v>
      </c>
      <c r="AE1560">
        <v>2.43599960761231</v>
      </c>
      <c r="AF1560">
        <v>0.15588615170224401</v>
      </c>
      <c r="AH1560">
        <v>3</v>
      </c>
      <c r="AJ1560">
        <v>-1</v>
      </c>
      <c r="AK1560">
        <v>1</v>
      </c>
      <c r="AL1560">
        <v>-5.66</v>
      </c>
      <c r="AM1560">
        <v>-2.66</v>
      </c>
      <c r="AO1560">
        <v>0</v>
      </c>
      <c r="AP1560">
        <v>0</v>
      </c>
      <c r="AQ1560">
        <v>-5.66</v>
      </c>
      <c r="AR1560">
        <v>-2.66</v>
      </c>
      <c r="AS1560">
        <v>-1</v>
      </c>
      <c r="AT1560">
        <v>1</v>
      </c>
      <c r="AV1560">
        <v>-29</v>
      </c>
      <c r="AW1560">
        <v>-26</v>
      </c>
      <c r="AX1560">
        <v>-1</v>
      </c>
      <c r="AZ1560">
        <f t="shared" si="24"/>
        <v>0</v>
      </c>
    </row>
    <row r="1561" spans="1:52" hidden="1" x14ac:dyDescent="0.25">
      <c r="A1561" t="s">
        <v>53</v>
      </c>
      <c r="B1561" t="s">
        <v>60</v>
      </c>
      <c r="C1561">
        <v>2010</v>
      </c>
      <c r="D1561">
        <v>14</v>
      </c>
      <c r="E1561">
        <v>0</v>
      </c>
      <c r="F1561">
        <v>-12.9</v>
      </c>
      <c r="G1561">
        <v>-46</v>
      </c>
      <c r="I1561">
        <v>0</v>
      </c>
      <c r="J1561">
        <v>43</v>
      </c>
      <c r="K1561">
        <v>2.7684679168549402</v>
      </c>
      <c r="L1561">
        <v>0.34928808640255399</v>
      </c>
      <c r="M1561">
        <v>61</v>
      </c>
      <c r="N1561">
        <v>100</v>
      </c>
      <c r="O1561">
        <v>0</v>
      </c>
      <c r="P1561">
        <v>1.0875909927880499E-2</v>
      </c>
      <c r="Q1561">
        <v>14</v>
      </c>
      <c r="R1561">
        <v>100</v>
      </c>
      <c r="S1561">
        <v>5.0366971973558998</v>
      </c>
      <c r="T1561">
        <v>-0.37864787803598499</v>
      </c>
      <c r="U1561">
        <v>42</v>
      </c>
      <c r="V1561">
        <v>43</v>
      </c>
      <c r="W1561">
        <v>-1.7714369501466201</v>
      </c>
      <c r="X1561">
        <v>0.22356295773399601</v>
      </c>
      <c r="Y1561">
        <v>54</v>
      </c>
      <c r="Z1561">
        <v>48</v>
      </c>
      <c r="AA1561">
        <v>0</v>
      </c>
      <c r="AB1561">
        <v>0.148787312960103</v>
      </c>
      <c r="AC1561">
        <v>64</v>
      </c>
      <c r="AD1561">
        <v>36</v>
      </c>
      <c r="AE1561">
        <v>0</v>
      </c>
      <c r="AF1561">
        <v>1.9052309459726299E-2</v>
      </c>
      <c r="AH1561">
        <v>8</v>
      </c>
      <c r="AJ1561">
        <v>-1</v>
      </c>
      <c r="AK1561">
        <v>1</v>
      </c>
      <c r="AL1561">
        <v>-11.94</v>
      </c>
      <c r="AM1561">
        <v>-3.94</v>
      </c>
      <c r="AO1561">
        <v>0</v>
      </c>
      <c r="AP1561">
        <v>0</v>
      </c>
      <c r="AQ1561">
        <v>-11.94</v>
      </c>
      <c r="AR1561">
        <v>-3.9399999999999902</v>
      </c>
      <c r="AS1561">
        <v>-1</v>
      </c>
      <c r="AT1561">
        <v>1</v>
      </c>
      <c r="AV1561">
        <v>-16</v>
      </c>
      <c r="AW1561">
        <v>-8</v>
      </c>
      <c r="AX1561">
        <v>-1</v>
      </c>
      <c r="AZ1561">
        <f t="shared" si="24"/>
        <v>0</v>
      </c>
    </row>
    <row r="1562" spans="1:52" hidden="1" x14ac:dyDescent="0.25">
      <c r="A1562" t="s">
        <v>72</v>
      </c>
      <c r="B1562" t="s">
        <v>51</v>
      </c>
      <c r="C1562">
        <v>2010</v>
      </c>
      <c r="D1562">
        <v>14</v>
      </c>
      <c r="E1562">
        <v>0</v>
      </c>
      <c r="F1562">
        <v>11.4</v>
      </c>
      <c r="G1562">
        <v>27.9</v>
      </c>
      <c r="I1562">
        <v>45</v>
      </c>
      <c r="J1562">
        <v>64</v>
      </c>
      <c r="K1562">
        <v>-1.7625251303935501</v>
      </c>
      <c r="L1562">
        <v>-0.46326888641672898</v>
      </c>
      <c r="M1562">
        <v>55</v>
      </c>
      <c r="N1562">
        <v>32</v>
      </c>
      <c r="O1562">
        <v>-0.81792264668636605</v>
      </c>
      <c r="P1562">
        <v>0.14242644317383199</v>
      </c>
      <c r="Q1562">
        <v>34</v>
      </c>
      <c r="R1562">
        <v>0</v>
      </c>
      <c r="S1562">
        <v>0</v>
      </c>
      <c r="T1562">
        <v>0.234309155715555</v>
      </c>
      <c r="U1562">
        <v>48</v>
      </c>
      <c r="V1562">
        <v>30</v>
      </c>
      <c r="W1562">
        <v>0.67949763249183204</v>
      </c>
      <c r="X1562">
        <v>0.35650909487642002</v>
      </c>
      <c r="Y1562">
        <v>25</v>
      </c>
      <c r="Z1562">
        <v>79</v>
      </c>
      <c r="AA1562">
        <v>-3.1590551654037999</v>
      </c>
      <c r="AB1562">
        <v>0.16477511034029699</v>
      </c>
      <c r="AC1562">
        <v>55</v>
      </c>
      <c r="AD1562">
        <v>32</v>
      </c>
      <c r="AE1562">
        <v>-5.3408767909227803</v>
      </c>
      <c r="AF1562">
        <v>-0.67583034286027699</v>
      </c>
      <c r="AH1562">
        <v>0</v>
      </c>
      <c r="AJ1562">
        <v>1</v>
      </c>
      <c r="AK1562">
        <v>-1</v>
      </c>
      <c r="AL1562">
        <v>4.0199999999999996</v>
      </c>
      <c r="AM1562">
        <v>4.0199999999999996</v>
      </c>
      <c r="AO1562">
        <v>0</v>
      </c>
      <c r="AP1562">
        <v>0</v>
      </c>
      <c r="AQ1562">
        <v>4.0199999999999996</v>
      </c>
      <c r="AR1562">
        <v>4.0199999999999996</v>
      </c>
      <c r="AS1562">
        <v>1</v>
      </c>
      <c r="AT1562">
        <v>-1</v>
      </c>
      <c r="AV1562">
        <v>-7</v>
      </c>
      <c r="AW1562">
        <v>-7</v>
      </c>
      <c r="AX1562">
        <v>-1</v>
      </c>
      <c r="AZ1562">
        <f t="shared" si="24"/>
        <v>0</v>
      </c>
    </row>
    <row r="1563" spans="1:52" hidden="1" x14ac:dyDescent="0.25">
      <c r="A1563" t="s">
        <v>55</v>
      </c>
      <c r="B1563" t="s">
        <v>64</v>
      </c>
      <c r="C1563">
        <v>2010</v>
      </c>
      <c r="D1563">
        <v>14</v>
      </c>
      <c r="E1563">
        <v>1</v>
      </c>
      <c r="F1563">
        <v>-18.7</v>
      </c>
      <c r="G1563">
        <v>-46.4</v>
      </c>
      <c r="I1563">
        <v>36</v>
      </c>
      <c r="J1563">
        <v>36</v>
      </c>
      <c r="K1563">
        <v>-4.9622520931449401</v>
      </c>
      <c r="L1563">
        <v>-0.38960693433423998</v>
      </c>
      <c r="M1563">
        <v>73</v>
      </c>
      <c r="N1563">
        <v>82</v>
      </c>
      <c r="O1563">
        <v>0</v>
      </c>
      <c r="P1563">
        <v>7.6960196991976398E-2</v>
      </c>
      <c r="Q1563">
        <v>22</v>
      </c>
      <c r="R1563">
        <v>63</v>
      </c>
      <c r="S1563">
        <v>0</v>
      </c>
      <c r="T1563">
        <v>6.7395916743704404E-2</v>
      </c>
      <c r="U1563">
        <v>58</v>
      </c>
      <c r="V1563">
        <v>68</v>
      </c>
      <c r="W1563">
        <v>0</v>
      </c>
      <c r="X1563">
        <v>-3.9712214635569099E-4</v>
      </c>
      <c r="Y1563">
        <v>74</v>
      </c>
      <c r="Z1563">
        <v>64</v>
      </c>
      <c r="AA1563">
        <v>0</v>
      </c>
      <c r="AB1563">
        <v>6.1327309552257202E-2</v>
      </c>
      <c r="AC1563">
        <v>33</v>
      </c>
      <c r="AD1563">
        <v>68</v>
      </c>
      <c r="AE1563">
        <v>4.4605914016910804</v>
      </c>
      <c r="AF1563">
        <v>-0.32788365471418102</v>
      </c>
      <c r="AH1563">
        <v>4</v>
      </c>
      <c r="AJ1563">
        <v>-1</v>
      </c>
      <c r="AK1563">
        <v>-1</v>
      </c>
      <c r="AL1563">
        <v>-8.32</v>
      </c>
      <c r="AM1563">
        <v>-4.32</v>
      </c>
      <c r="AO1563">
        <v>0</v>
      </c>
      <c r="AP1563">
        <v>0</v>
      </c>
      <c r="AQ1563">
        <v>-8.32</v>
      </c>
      <c r="AR1563">
        <v>-4.32</v>
      </c>
      <c r="AS1563">
        <v>-1</v>
      </c>
      <c r="AT1563">
        <v>-1</v>
      </c>
      <c r="AV1563">
        <v>-3</v>
      </c>
      <c r="AW1563">
        <v>1</v>
      </c>
      <c r="AX1563">
        <v>1</v>
      </c>
      <c r="AZ1563">
        <f t="shared" si="24"/>
        <v>0</v>
      </c>
    </row>
    <row r="1564" spans="1:52" hidden="1" x14ac:dyDescent="0.25">
      <c r="A1564" t="s">
        <v>57</v>
      </c>
      <c r="B1564" t="s">
        <v>45</v>
      </c>
      <c r="C1564">
        <v>2010</v>
      </c>
      <c r="D1564">
        <v>14</v>
      </c>
      <c r="E1564">
        <v>0</v>
      </c>
      <c r="F1564">
        <v>-8.8000000000000007</v>
      </c>
      <c r="G1564">
        <v>33.599999999999902</v>
      </c>
      <c r="I1564">
        <v>18</v>
      </c>
      <c r="J1564">
        <v>15</v>
      </c>
      <c r="K1564">
        <v>-25.258979280261698</v>
      </c>
      <c r="L1564">
        <v>-0.50005066613249505</v>
      </c>
      <c r="M1564">
        <v>36</v>
      </c>
      <c r="N1564">
        <v>41</v>
      </c>
      <c r="O1564">
        <v>5.1221126523040397</v>
      </c>
      <c r="P1564">
        <v>0.39925980902062502</v>
      </c>
      <c r="Q1564">
        <v>7</v>
      </c>
      <c r="R1564">
        <v>25</v>
      </c>
      <c r="S1564">
        <v>-12.7206293706293</v>
      </c>
      <c r="T1564">
        <v>-0.231739155495579</v>
      </c>
      <c r="U1564">
        <v>24</v>
      </c>
      <c r="V1564">
        <v>1</v>
      </c>
      <c r="W1564">
        <v>0</v>
      </c>
      <c r="X1564">
        <v>-5.75249273344152E-2</v>
      </c>
      <c r="Y1564">
        <v>78</v>
      </c>
      <c r="Z1564">
        <v>44</v>
      </c>
      <c r="AA1564">
        <v>5.6505180504048802</v>
      </c>
      <c r="AB1564">
        <v>0.61724460720236596</v>
      </c>
      <c r="AC1564">
        <v>53</v>
      </c>
      <c r="AD1564">
        <v>19</v>
      </c>
      <c r="AE1564">
        <v>-1.3605612538343601</v>
      </c>
      <c r="AF1564">
        <v>0.185603849437978</v>
      </c>
      <c r="AH1564">
        <v>-4</v>
      </c>
      <c r="AJ1564">
        <v>1</v>
      </c>
      <c r="AK1564">
        <v>-1</v>
      </c>
      <c r="AL1564">
        <v>5.33</v>
      </c>
      <c r="AM1564">
        <v>1.33</v>
      </c>
      <c r="AO1564">
        <v>0</v>
      </c>
      <c r="AP1564">
        <v>0</v>
      </c>
      <c r="AQ1564">
        <v>5.33</v>
      </c>
      <c r="AR1564">
        <v>1.33</v>
      </c>
      <c r="AS1564">
        <v>1</v>
      </c>
      <c r="AT1564">
        <v>-1</v>
      </c>
      <c r="AV1564">
        <v>-30</v>
      </c>
      <c r="AW1564">
        <v>-34</v>
      </c>
      <c r="AX1564">
        <v>-1</v>
      </c>
      <c r="AZ1564">
        <f t="shared" si="24"/>
        <v>0</v>
      </c>
    </row>
    <row r="1565" spans="1:52" hidden="1" x14ac:dyDescent="0.25">
      <c r="A1565" t="s">
        <v>52</v>
      </c>
      <c r="B1565" t="s">
        <v>73</v>
      </c>
      <c r="C1565">
        <v>2010</v>
      </c>
      <c r="D1565">
        <v>14</v>
      </c>
      <c r="E1565">
        <v>1</v>
      </c>
      <c r="F1565">
        <v>-15.2</v>
      </c>
      <c r="G1565">
        <v>-38.799999999999997</v>
      </c>
      <c r="I1565">
        <v>82</v>
      </c>
      <c r="J1565">
        <v>61</v>
      </c>
      <c r="K1565">
        <v>1.8153138467954899</v>
      </c>
      <c r="L1565">
        <v>0.131164328944567</v>
      </c>
      <c r="M1565">
        <v>70</v>
      </c>
      <c r="N1565">
        <v>96</v>
      </c>
      <c r="O1565">
        <v>14.0068927592588</v>
      </c>
      <c r="P1565">
        <v>-0.65947046215110094</v>
      </c>
      <c r="Q1565">
        <v>10</v>
      </c>
      <c r="R1565">
        <v>55</v>
      </c>
      <c r="S1565">
        <v>0</v>
      </c>
      <c r="T1565">
        <v>5.6271493907355398E-2</v>
      </c>
      <c r="U1565">
        <v>40</v>
      </c>
      <c r="V1565">
        <v>23</v>
      </c>
      <c r="W1565">
        <v>3.43640851503236</v>
      </c>
      <c r="X1565">
        <v>0.14460546700493601</v>
      </c>
      <c r="Y1565">
        <v>64</v>
      </c>
      <c r="Z1565">
        <v>81</v>
      </c>
      <c r="AA1565">
        <v>3.9304445412944</v>
      </c>
      <c r="AB1565">
        <v>-0.17616865477340499</v>
      </c>
      <c r="AC1565">
        <v>64</v>
      </c>
      <c r="AD1565">
        <v>68</v>
      </c>
      <c r="AE1565">
        <v>0</v>
      </c>
      <c r="AF1565">
        <v>0.174944878402784</v>
      </c>
      <c r="AH1565">
        <v>7</v>
      </c>
      <c r="AJ1565">
        <v>1</v>
      </c>
      <c r="AK1565">
        <v>1</v>
      </c>
      <c r="AL1565">
        <v>-6.53</v>
      </c>
      <c r="AM1565">
        <v>0.46999999999999897</v>
      </c>
      <c r="AO1565">
        <v>0</v>
      </c>
      <c r="AP1565">
        <v>0</v>
      </c>
      <c r="AQ1565">
        <v>-6.53</v>
      </c>
      <c r="AR1565">
        <v>0.46999999999999897</v>
      </c>
      <c r="AS1565">
        <v>1</v>
      </c>
      <c r="AT1565">
        <v>1</v>
      </c>
      <c r="AV1565">
        <v>4</v>
      </c>
      <c r="AW1565">
        <v>11</v>
      </c>
      <c r="AX1565">
        <v>1</v>
      </c>
      <c r="AZ1565">
        <f t="shared" si="24"/>
        <v>0</v>
      </c>
    </row>
    <row r="1566" spans="1:52" hidden="1" x14ac:dyDescent="0.25">
      <c r="A1566" t="s">
        <v>73</v>
      </c>
      <c r="B1566" t="s">
        <v>52</v>
      </c>
      <c r="C1566">
        <v>2010</v>
      </c>
      <c r="D1566">
        <v>14</v>
      </c>
      <c r="E1566">
        <v>0</v>
      </c>
      <c r="F1566">
        <v>23.6</v>
      </c>
      <c r="G1566">
        <v>38.799999999999997</v>
      </c>
      <c r="I1566">
        <v>96</v>
      </c>
      <c r="J1566">
        <v>70</v>
      </c>
      <c r="K1566">
        <v>6.0160461430080998</v>
      </c>
      <c r="L1566">
        <v>-0.31859777655921401</v>
      </c>
      <c r="M1566">
        <v>61</v>
      </c>
      <c r="N1566">
        <v>82</v>
      </c>
      <c r="O1566">
        <v>-5.59384355755566</v>
      </c>
      <c r="P1566">
        <v>0.36162001580734898</v>
      </c>
      <c r="Q1566">
        <v>23</v>
      </c>
      <c r="R1566">
        <v>40</v>
      </c>
      <c r="S1566">
        <v>0</v>
      </c>
      <c r="T1566">
        <v>6.1178642809557801E-2</v>
      </c>
      <c r="U1566">
        <v>55</v>
      </c>
      <c r="V1566">
        <v>10</v>
      </c>
      <c r="W1566">
        <v>-0.53249043123244999</v>
      </c>
      <c r="X1566">
        <v>-0.25970924365931802</v>
      </c>
      <c r="Y1566">
        <v>68</v>
      </c>
      <c r="Z1566">
        <v>64</v>
      </c>
      <c r="AA1566">
        <v>0</v>
      </c>
      <c r="AB1566">
        <v>1.09320450456391E-2</v>
      </c>
      <c r="AC1566">
        <v>81</v>
      </c>
      <c r="AD1566">
        <v>64</v>
      </c>
      <c r="AE1566">
        <v>0</v>
      </c>
      <c r="AF1566">
        <v>2.9278676491447699E-2</v>
      </c>
      <c r="AH1566">
        <v>-7</v>
      </c>
      <c r="AJ1566">
        <v>-1</v>
      </c>
      <c r="AK1566">
        <v>1</v>
      </c>
      <c r="AL1566">
        <v>6.53</v>
      </c>
      <c r="AM1566">
        <v>-0.46999999999999897</v>
      </c>
      <c r="AO1566">
        <v>0</v>
      </c>
      <c r="AP1566">
        <v>0</v>
      </c>
      <c r="AQ1566">
        <v>6.53</v>
      </c>
      <c r="AR1566">
        <v>-0.46999999999999897</v>
      </c>
      <c r="AS1566">
        <v>-1</v>
      </c>
      <c r="AT1566">
        <v>1</v>
      </c>
      <c r="AV1566">
        <v>-4</v>
      </c>
      <c r="AW1566">
        <v>-11</v>
      </c>
      <c r="AX1566">
        <v>-1</v>
      </c>
      <c r="AZ1566">
        <f t="shared" si="24"/>
        <v>0</v>
      </c>
    </row>
    <row r="1567" spans="1:52" hidden="1" x14ac:dyDescent="0.25">
      <c r="A1567" t="s">
        <v>56</v>
      </c>
      <c r="B1567" t="s">
        <v>49</v>
      </c>
      <c r="C1567">
        <v>2010</v>
      </c>
      <c r="D1567">
        <v>14</v>
      </c>
      <c r="E1567">
        <v>1</v>
      </c>
      <c r="F1567">
        <v>4.7</v>
      </c>
      <c r="G1567">
        <v>-19.100000000000001</v>
      </c>
      <c r="I1567">
        <v>22</v>
      </c>
      <c r="J1567">
        <v>55</v>
      </c>
      <c r="K1567">
        <v>-2.6283100018665202</v>
      </c>
      <c r="L1567">
        <v>0.34910887807527402</v>
      </c>
      <c r="M1567">
        <v>57</v>
      </c>
      <c r="N1567">
        <v>36</v>
      </c>
      <c r="O1567">
        <v>-7.6453037638820396</v>
      </c>
      <c r="P1567">
        <v>-0.27496002006433401</v>
      </c>
      <c r="Q1567">
        <v>54</v>
      </c>
      <c r="R1567">
        <v>67</v>
      </c>
      <c r="S1567">
        <v>-5.9877130211500802</v>
      </c>
      <c r="T1567">
        <v>0.233307462362319</v>
      </c>
      <c r="U1567">
        <v>64</v>
      </c>
      <c r="V1567">
        <v>31</v>
      </c>
      <c r="W1567">
        <v>-5.0360604875968402</v>
      </c>
      <c r="X1567">
        <v>-0.15925955169419101</v>
      </c>
      <c r="Y1567">
        <v>58</v>
      </c>
      <c r="Z1567">
        <v>79</v>
      </c>
      <c r="AA1567">
        <v>-4.9679487179487101</v>
      </c>
      <c r="AB1567">
        <v>0.13616477040471101</v>
      </c>
      <c r="AC1567">
        <v>0</v>
      </c>
      <c r="AD1567">
        <v>52</v>
      </c>
      <c r="AE1567">
        <v>-3.96574010802405</v>
      </c>
      <c r="AF1567">
        <v>0.57698706173243897</v>
      </c>
      <c r="AH1567">
        <v>3</v>
      </c>
      <c r="AJ1567">
        <v>1</v>
      </c>
      <c r="AK1567">
        <v>-1</v>
      </c>
      <c r="AL1567">
        <v>-2.0299999999999998</v>
      </c>
      <c r="AM1567">
        <v>0.97</v>
      </c>
      <c r="AO1567">
        <v>0</v>
      </c>
      <c r="AP1567">
        <v>0</v>
      </c>
      <c r="AQ1567">
        <v>-2.0299999999999998</v>
      </c>
      <c r="AR1567">
        <v>0.97</v>
      </c>
      <c r="AS1567">
        <v>1</v>
      </c>
      <c r="AT1567">
        <v>-1</v>
      </c>
      <c r="AV1567">
        <v>-6</v>
      </c>
      <c r="AW1567">
        <v>-3</v>
      </c>
      <c r="AX1567">
        <v>-1</v>
      </c>
      <c r="AZ1567">
        <f t="shared" si="24"/>
        <v>0</v>
      </c>
    </row>
    <row r="1568" spans="1:52" hidden="1" x14ac:dyDescent="0.25">
      <c r="A1568" t="s">
        <v>75</v>
      </c>
      <c r="B1568" t="s">
        <v>69</v>
      </c>
      <c r="C1568">
        <v>2010</v>
      </c>
      <c r="D1568">
        <v>14</v>
      </c>
      <c r="E1568">
        <v>0</v>
      </c>
      <c r="F1568">
        <v>7.9</v>
      </c>
      <c r="G1568">
        <v>4.8</v>
      </c>
      <c r="I1568">
        <v>50</v>
      </c>
      <c r="J1568">
        <v>76</v>
      </c>
      <c r="K1568">
        <v>5.6034752594981301</v>
      </c>
      <c r="L1568">
        <v>-0.36991000579239902</v>
      </c>
      <c r="M1568">
        <v>97</v>
      </c>
      <c r="N1568">
        <v>86</v>
      </c>
      <c r="O1568">
        <v>0</v>
      </c>
      <c r="P1568">
        <v>-1.77246449917835E-2</v>
      </c>
      <c r="Q1568">
        <v>0</v>
      </c>
      <c r="R1568">
        <v>44</v>
      </c>
      <c r="S1568">
        <v>0</v>
      </c>
      <c r="T1568">
        <v>0.119138746457313</v>
      </c>
      <c r="U1568">
        <v>26</v>
      </c>
      <c r="V1568">
        <v>35</v>
      </c>
      <c r="W1568">
        <v>1.30878572802462</v>
      </c>
      <c r="X1568">
        <v>-0.297937508736348</v>
      </c>
      <c r="Y1568">
        <v>100</v>
      </c>
      <c r="Z1568">
        <v>48</v>
      </c>
      <c r="AA1568">
        <v>0</v>
      </c>
      <c r="AB1568">
        <v>7.6321554286290796E-2</v>
      </c>
      <c r="AC1568">
        <v>86</v>
      </c>
      <c r="AD1568">
        <v>15</v>
      </c>
      <c r="AE1568">
        <v>9.2496722219854206</v>
      </c>
      <c r="AF1568">
        <v>0.26366865480826501</v>
      </c>
      <c r="AH1568">
        <v>-4</v>
      </c>
      <c r="AJ1568">
        <v>-1</v>
      </c>
      <c r="AK1568">
        <v>1</v>
      </c>
      <c r="AL1568">
        <v>-1.17</v>
      </c>
      <c r="AM1568">
        <v>-5.17</v>
      </c>
      <c r="AO1568">
        <v>0</v>
      </c>
      <c r="AP1568">
        <v>0</v>
      </c>
      <c r="AQ1568">
        <v>-1.17</v>
      </c>
      <c r="AR1568">
        <v>-5.17</v>
      </c>
      <c r="AS1568">
        <v>-1</v>
      </c>
      <c r="AT1568">
        <v>1</v>
      </c>
      <c r="AV1568">
        <v>2</v>
      </c>
      <c r="AW1568">
        <v>-2</v>
      </c>
      <c r="AX1568">
        <v>-1</v>
      </c>
      <c r="AZ1568">
        <f t="shared" si="24"/>
        <v>0</v>
      </c>
    </row>
    <row r="1569" spans="1:52" hidden="1" x14ac:dyDescent="0.25">
      <c r="A1569" t="s">
        <v>74</v>
      </c>
      <c r="B1569" t="s">
        <v>58</v>
      </c>
      <c r="C1569">
        <v>2010</v>
      </c>
      <c r="D1569">
        <v>14</v>
      </c>
      <c r="E1569">
        <v>1</v>
      </c>
      <c r="F1569">
        <v>-8.1999999999999993</v>
      </c>
      <c r="G1569">
        <v>-4.1999999999999904</v>
      </c>
      <c r="I1569">
        <v>32</v>
      </c>
      <c r="J1569">
        <v>33</v>
      </c>
      <c r="K1569">
        <v>-8.1079394269627194</v>
      </c>
      <c r="L1569">
        <v>-0.23985118373119299</v>
      </c>
      <c r="M1569">
        <v>48</v>
      </c>
      <c r="N1569">
        <v>100</v>
      </c>
      <c r="O1569">
        <v>-12.565433982848701</v>
      </c>
      <c r="P1569">
        <v>0.51395142207233602</v>
      </c>
      <c r="Q1569">
        <v>75</v>
      </c>
      <c r="R1569">
        <v>43</v>
      </c>
      <c r="S1569">
        <v>0.43288811530475202</v>
      </c>
      <c r="T1569">
        <v>0.32274055141424202</v>
      </c>
      <c r="U1569">
        <v>57</v>
      </c>
      <c r="V1569">
        <v>73</v>
      </c>
      <c r="W1569">
        <v>-8.0369922535729099</v>
      </c>
      <c r="X1569">
        <v>0.394335426084642</v>
      </c>
      <c r="Y1569">
        <v>20</v>
      </c>
      <c r="Z1569">
        <v>80</v>
      </c>
      <c r="AA1569">
        <v>-3.6216216799827201</v>
      </c>
      <c r="AB1569">
        <v>0.22384714871797301</v>
      </c>
      <c r="AC1569">
        <v>34</v>
      </c>
      <c r="AD1569">
        <v>22</v>
      </c>
      <c r="AE1569">
        <v>0</v>
      </c>
      <c r="AF1569">
        <v>-2.9091693900179998E-2</v>
      </c>
      <c r="AH1569">
        <v>-3.5</v>
      </c>
      <c r="AJ1569">
        <v>-1</v>
      </c>
      <c r="AK1569">
        <v>-1</v>
      </c>
      <c r="AL1569">
        <v>1.3</v>
      </c>
      <c r="AM1569">
        <v>-2.2000000000000002</v>
      </c>
      <c r="AO1569">
        <v>0</v>
      </c>
      <c r="AP1569">
        <v>0</v>
      </c>
      <c r="AQ1569">
        <v>1.3</v>
      </c>
      <c r="AR1569">
        <v>-2.2000000000000002</v>
      </c>
      <c r="AS1569">
        <v>-1</v>
      </c>
      <c r="AT1569">
        <v>-1</v>
      </c>
      <c r="AV1569">
        <v>7</v>
      </c>
      <c r="AW1569">
        <v>3.5</v>
      </c>
      <c r="AX1569">
        <v>1</v>
      </c>
      <c r="AZ1569">
        <f t="shared" si="24"/>
        <v>0</v>
      </c>
    </row>
    <row r="1570" spans="1:52" hidden="1" x14ac:dyDescent="0.25">
      <c r="A1570" t="s">
        <v>59</v>
      </c>
      <c r="B1570" t="s">
        <v>65</v>
      </c>
      <c r="C1570">
        <v>2010</v>
      </c>
      <c r="D1570">
        <v>14</v>
      </c>
      <c r="E1570">
        <v>0</v>
      </c>
      <c r="F1570">
        <v>3.1</v>
      </c>
      <c r="G1570">
        <v>-16.2</v>
      </c>
      <c r="I1570">
        <v>59</v>
      </c>
      <c r="J1570">
        <v>48</v>
      </c>
      <c r="K1570">
        <v>2.2971738860618101</v>
      </c>
      <c r="L1570">
        <v>0.14184630816865401</v>
      </c>
      <c r="M1570">
        <v>85</v>
      </c>
      <c r="N1570">
        <v>91</v>
      </c>
      <c r="O1570">
        <v>8.4072240085744898</v>
      </c>
      <c r="P1570">
        <v>-0.28669951951504502</v>
      </c>
      <c r="Q1570">
        <v>100</v>
      </c>
      <c r="R1570">
        <v>70</v>
      </c>
      <c r="S1570">
        <v>12.655686164481899</v>
      </c>
      <c r="T1570">
        <v>-0.58360732145356897</v>
      </c>
      <c r="U1570">
        <v>64</v>
      </c>
      <c r="V1570">
        <v>28</v>
      </c>
      <c r="W1570">
        <v>2.13575196695058</v>
      </c>
      <c r="X1570">
        <v>-0.29639337450678899</v>
      </c>
      <c r="Y1570">
        <v>28</v>
      </c>
      <c r="Z1570">
        <v>100</v>
      </c>
      <c r="AA1570">
        <v>-3.7569537842399101</v>
      </c>
      <c r="AB1570">
        <v>0.29048302089237998</v>
      </c>
      <c r="AC1570">
        <v>54</v>
      </c>
      <c r="AD1570">
        <v>92</v>
      </c>
      <c r="AE1570">
        <v>-9.1036411262404702</v>
      </c>
      <c r="AF1570">
        <v>0.61681462053135405</v>
      </c>
      <c r="AH1570">
        <v>10</v>
      </c>
      <c r="AJ1570">
        <v>1</v>
      </c>
      <c r="AK1570">
        <v>-1</v>
      </c>
      <c r="AL1570">
        <v>-5.73</v>
      </c>
      <c r="AM1570">
        <v>4.2699999999999996</v>
      </c>
      <c r="AO1570">
        <v>0</v>
      </c>
      <c r="AP1570">
        <v>0</v>
      </c>
      <c r="AQ1570">
        <v>-5.73</v>
      </c>
      <c r="AR1570">
        <v>4.2699999999999996</v>
      </c>
      <c r="AS1570">
        <v>1</v>
      </c>
      <c r="AT1570">
        <v>-1</v>
      </c>
      <c r="AV1570">
        <v>-31</v>
      </c>
      <c r="AW1570">
        <v>-21</v>
      </c>
      <c r="AX1570">
        <v>-1</v>
      </c>
      <c r="AZ1570">
        <f t="shared" si="24"/>
        <v>0</v>
      </c>
    </row>
    <row r="1571" spans="1:52" hidden="1" x14ac:dyDescent="0.25">
      <c r="A1571" t="s">
        <v>61</v>
      </c>
      <c r="B1571" t="s">
        <v>62</v>
      </c>
      <c r="C1571">
        <v>2010</v>
      </c>
      <c r="D1571">
        <v>14</v>
      </c>
      <c r="E1571">
        <v>0</v>
      </c>
      <c r="F1571">
        <v>11.7</v>
      </c>
      <c r="G1571">
        <v>4.9000000000000004</v>
      </c>
      <c r="I1571">
        <v>68</v>
      </c>
      <c r="J1571">
        <v>76</v>
      </c>
      <c r="K1571">
        <v>0</v>
      </c>
      <c r="L1571">
        <v>-6.07461783850827E-2</v>
      </c>
      <c r="M1571">
        <v>67</v>
      </c>
      <c r="N1571">
        <v>59</v>
      </c>
      <c r="O1571">
        <v>-2.8883040984013002</v>
      </c>
      <c r="P1571">
        <v>-0.48419821188513501</v>
      </c>
      <c r="Q1571">
        <v>29</v>
      </c>
      <c r="R1571">
        <v>77</v>
      </c>
      <c r="S1571">
        <v>-6.3138914329817304</v>
      </c>
      <c r="T1571">
        <v>0.329545747033263</v>
      </c>
      <c r="U1571">
        <v>66</v>
      </c>
      <c r="V1571">
        <v>72</v>
      </c>
      <c r="W1571">
        <v>0.70247581620314103</v>
      </c>
      <c r="X1571">
        <v>-0.17762105609315601</v>
      </c>
      <c r="Y1571">
        <v>50</v>
      </c>
      <c r="Z1571">
        <v>68</v>
      </c>
      <c r="AA1571">
        <v>-1.46046810952615</v>
      </c>
      <c r="AB1571">
        <v>-0.43561246630659201</v>
      </c>
      <c r="AC1571">
        <v>85</v>
      </c>
      <c r="AD1571">
        <v>35</v>
      </c>
      <c r="AE1571">
        <v>-2.5049518984094399</v>
      </c>
      <c r="AF1571">
        <v>0.18549965020617401</v>
      </c>
      <c r="AH1571">
        <v>5.5</v>
      </c>
      <c r="AJ1571">
        <v>1</v>
      </c>
      <c r="AK1571">
        <v>1</v>
      </c>
      <c r="AL1571">
        <v>-1.1499999999999999</v>
      </c>
      <c r="AM1571">
        <v>4.3499999999999996</v>
      </c>
      <c r="AO1571">
        <v>0</v>
      </c>
      <c r="AP1571">
        <v>0</v>
      </c>
      <c r="AQ1571">
        <v>-1.1499999999999999</v>
      </c>
      <c r="AR1571">
        <v>4.3499999999999996</v>
      </c>
      <c r="AS1571">
        <v>1</v>
      </c>
      <c r="AT1571">
        <v>1</v>
      </c>
      <c r="AV1571">
        <v>4</v>
      </c>
      <c r="AW1571">
        <v>9.5</v>
      </c>
      <c r="AX1571">
        <v>1</v>
      </c>
      <c r="AZ1571">
        <f t="shared" si="24"/>
        <v>0</v>
      </c>
    </row>
    <row r="1572" spans="1:52" hidden="1" x14ac:dyDescent="0.25">
      <c r="A1572" t="s">
        <v>76</v>
      </c>
      <c r="B1572" t="s">
        <v>48</v>
      </c>
      <c r="C1572">
        <v>2010</v>
      </c>
      <c r="D1572">
        <v>14</v>
      </c>
      <c r="E1572">
        <v>1</v>
      </c>
      <c r="F1572">
        <v>-9.1999999999999993</v>
      </c>
      <c r="G1572">
        <v>-31.6</v>
      </c>
      <c r="I1572">
        <v>36</v>
      </c>
      <c r="J1572">
        <v>100</v>
      </c>
      <c r="K1572">
        <v>4.8525744540039701</v>
      </c>
      <c r="L1572">
        <v>-0.27437528285476398</v>
      </c>
      <c r="M1572">
        <v>67</v>
      </c>
      <c r="N1572">
        <v>96</v>
      </c>
      <c r="O1572">
        <v>-5.8359636883738499</v>
      </c>
      <c r="P1572">
        <v>0.32269275486236498</v>
      </c>
      <c r="Q1572">
        <v>51</v>
      </c>
      <c r="R1572">
        <v>67</v>
      </c>
      <c r="S1572">
        <v>-5.2296099594634704</v>
      </c>
      <c r="T1572">
        <v>0.58211247675920896</v>
      </c>
      <c r="U1572">
        <v>73</v>
      </c>
      <c r="V1572">
        <v>66</v>
      </c>
      <c r="W1572">
        <v>0</v>
      </c>
      <c r="X1572">
        <v>3.1632549253470102E-2</v>
      </c>
      <c r="Y1572">
        <v>36</v>
      </c>
      <c r="Z1572">
        <v>93</v>
      </c>
      <c r="AA1572">
        <v>0</v>
      </c>
      <c r="AB1572">
        <v>7.4059937256517605E-2</v>
      </c>
      <c r="AC1572">
        <v>76</v>
      </c>
      <c r="AD1572">
        <v>58</v>
      </c>
      <c r="AE1572">
        <v>0</v>
      </c>
      <c r="AF1572">
        <v>2.46227290648212E-2</v>
      </c>
      <c r="AH1572">
        <v>5.5</v>
      </c>
      <c r="AJ1572">
        <v>1</v>
      </c>
      <c r="AK1572">
        <v>-1</v>
      </c>
      <c r="AL1572">
        <v>-4.87</v>
      </c>
      <c r="AM1572">
        <v>0.62999999999999901</v>
      </c>
      <c r="AO1572">
        <v>0</v>
      </c>
      <c r="AP1572">
        <v>0</v>
      </c>
      <c r="AQ1572">
        <v>-4.87</v>
      </c>
      <c r="AR1572">
        <v>0.62999999999999901</v>
      </c>
      <c r="AS1572">
        <v>1</v>
      </c>
      <c r="AT1572">
        <v>-1</v>
      </c>
      <c r="AV1572">
        <v>-18</v>
      </c>
      <c r="AW1572">
        <v>-12.5</v>
      </c>
      <c r="AX1572">
        <v>-1</v>
      </c>
      <c r="AZ1572">
        <f t="shared" si="24"/>
        <v>0</v>
      </c>
    </row>
    <row r="1573" spans="1:52" hidden="1" x14ac:dyDescent="0.25">
      <c r="A1573" t="s">
        <v>63</v>
      </c>
      <c r="B1573" t="s">
        <v>68</v>
      </c>
      <c r="C1573">
        <v>2010</v>
      </c>
      <c r="D1573">
        <v>14</v>
      </c>
      <c r="E1573">
        <v>1</v>
      </c>
      <c r="F1573">
        <v>12.6</v>
      </c>
      <c r="G1573">
        <v>24.8</v>
      </c>
      <c r="I1573">
        <v>41</v>
      </c>
      <c r="J1573">
        <v>64</v>
      </c>
      <c r="K1573">
        <v>2.9969107542800701</v>
      </c>
      <c r="L1573">
        <v>-0.21335819558459199</v>
      </c>
      <c r="M1573">
        <v>82</v>
      </c>
      <c r="N1573">
        <v>96</v>
      </c>
      <c r="O1573">
        <v>0</v>
      </c>
      <c r="P1573">
        <v>-4.7897421454796703E-2</v>
      </c>
      <c r="Q1573">
        <v>20</v>
      </c>
      <c r="R1573">
        <v>62</v>
      </c>
      <c r="S1573">
        <v>2.7456317051621801</v>
      </c>
      <c r="T1573">
        <v>-0.21758829226828</v>
      </c>
      <c r="U1573">
        <v>58</v>
      </c>
      <c r="V1573">
        <v>27</v>
      </c>
      <c r="W1573">
        <v>0</v>
      </c>
      <c r="X1573">
        <v>-0.38895928376393002</v>
      </c>
      <c r="Y1573">
        <v>92</v>
      </c>
      <c r="Z1573">
        <v>57</v>
      </c>
      <c r="AA1573">
        <v>1.4804497615876899</v>
      </c>
      <c r="AB1573">
        <v>-0.35254282937065601</v>
      </c>
      <c r="AC1573">
        <v>87</v>
      </c>
      <c r="AD1573">
        <v>36</v>
      </c>
      <c r="AE1573">
        <v>0</v>
      </c>
      <c r="AF1573">
        <v>2.7717307821889699E-2</v>
      </c>
      <c r="AH1573">
        <v>-9</v>
      </c>
      <c r="AJ1573">
        <v>-1</v>
      </c>
      <c r="AK1573">
        <v>-1</v>
      </c>
      <c r="AL1573">
        <v>7.55</v>
      </c>
      <c r="AM1573">
        <v>-1.45</v>
      </c>
      <c r="AO1573">
        <v>0</v>
      </c>
      <c r="AP1573">
        <v>0</v>
      </c>
      <c r="AQ1573">
        <v>7.55</v>
      </c>
      <c r="AR1573">
        <v>-1.45</v>
      </c>
      <c r="AS1573">
        <v>-1</v>
      </c>
      <c r="AT1573">
        <v>-1</v>
      </c>
      <c r="AV1573">
        <v>18</v>
      </c>
      <c r="AW1573">
        <v>9</v>
      </c>
      <c r="AX1573">
        <v>1</v>
      </c>
      <c r="AZ1573">
        <f t="shared" si="24"/>
        <v>0</v>
      </c>
    </row>
    <row r="1574" spans="1:52" hidden="1" x14ac:dyDescent="0.25">
      <c r="A1574" t="s">
        <v>71</v>
      </c>
      <c r="B1574" t="s">
        <v>46</v>
      </c>
      <c r="C1574">
        <v>2010</v>
      </c>
      <c r="D1574">
        <v>14</v>
      </c>
      <c r="E1574">
        <v>0</v>
      </c>
      <c r="F1574">
        <v>36.9</v>
      </c>
      <c r="G1574">
        <v>35</v>
      </c>
      <c r="I1574">
        <v>32</v>
      </c>
      <c r="J1574">
        <v>0</v>
      </c>
      <c r="K1574">
        <v>0</v>
      </c>
      <c r="L1574">
        <v>-1.3549091588462799E-3</v>
      </c>
      <c r="M1574">
        <v>82</v>
      </c>
      <c r="N1574">
        <v>50</v>
      </c>
      <c r="O1574">
        <v>-0.64383834281072205</v>
      </c>
      <c r="P1574">
        <v>-0.43046859553558903</v>
      </c>
      <c r="Q1574">
        <v>34</v>
      </c>
      <c r="R1574">
        <v>79</v>
      </c>
      <c r="S1574">
        <v>6.5097998742665499</v>
      </c>
      <c r="T1574">
        <v>-0.32488474608295498</v>
      </c>
      <c r="U1574">
        <v>52</v>
      </c>
      <c r="V1574">
        <v>25</v>
      </c>
      <c r="W1574">
        <v>1.5327311457577899</v>
      </c>
      <c r="X1574">
        <v>-0.107429280578801</v>
      </c>
      <c r="Y1574">
        <v>58</v>
      </c>
      <c r="Z1574">
        <v>71</v>
      </c>
      <c r="AA1574">
        <v>0</v>
      </c>
      <c r="AB1574">
        <v>-2.8358107379494599E-2</v>
      </c>
      <c r="AC1574">
        <v>10</v>
      </c>
      <c r="AD1574">
        <v>27</v>
      </c>
      <c r="AE1574">
        <v>0</v>
      </c>
      <c r="AF1574">
        <v>-4.9039637380939E-2</v>
      </c>
      <c r="AH1574">
        <v>-3</v>
      </c>
      <c r="AJ1574">
        <v>1</v>
      </c>
      <c r="AK1574">
        <v>1</v>
      </c>
      <c r="AL1574">
        <v>5.66</v>
      </c>
      <c r="AM1574">
        <v>2.66</v>
      </c>
      <c r="AO1574">
        <v>0</v>
      </c>
      <c r="AP1574">
        <v>0</v>
      </c>
      <c r="AQ1574">
        <v>5.66</v>
      </c>
      <c r="AR1574">
        <v>2.66</v>
      </c>
      <c r="AS1574">
        <v>1</v>
      </c>
      <c r="AT1574">
        <v>1</v>
      </c>
      <c r="AV1574">
        <v>29</v>
      </c>
      <c r="AW1574">
        <v>26</v>
      </c>
      <c r="AX1574">
        <v>1</v>
      </c>
      <c r="AZ1574">
        <f t="shared" si="24"/>
        <v>0</v>
      </c>
    </row>
    <row r="1575" spans="1:52" hidden="1" x14ac:dyDescent="0.25">
      <c r="A1575" t="s">
        <v>48</v>
      </c>
      <c r="B1575" t="s">
        <v>76</v>
      </c>
      <c r="C1575">
        <v>2010</v>
      </c>
      <c r="D1575">
        <v>14</v>
      </c>
      <c r="E1575">
        <v>0</v>
      </c>
      <c r="F1575">
        <v>22.4</v>
      </c>
      <c r="G1575">
        <v>31.6</v>
      </c>
      <c r="I1575">
        <v>96</v>
      </c>
      <c r="J1575">
        <v>67</v>
      </c>
      <c r="K1575">
        <v>-6.59936103896103</v>
      </c>
      <c r="L1575">
        <v>0.57982953473499199</v>
      </c>
      <c r="M1575">
        <v>100</v>
      </c>
      <c r="N1575">
        <v>36</v>
      </c>
      <c r="O1575">
        <v>1.3614195236128299</v>
      </c>
      <c r="P1575">
        <v>0.26196972128995899</v>
      </c>
      <c r="Q1575">
        <v>66</v>
      </c>
      <c r="R1575">
        <v>73</v>
      </c>
      <c r="S1575">
        <v>3.8718811256311199</v>
      </c>
      <c r="T1575">
        <v>-0.240931761834661</v>
      </c>
      <c r="U1575">
        <v>67</v>
      </c>
      <c r="V1575">
        <v>51</v>
      </c>
      <c r="W1575">
        <v>0</v>
      </c>
      <c r="X1575">
        <v>-1.5855118928421098E-2</v>
      </c>
      <c r="Y1575">
        <v>58</v>
      </c>
      <c r="Z1575">
        <v>76</v>
      </c>
      <c r="AA1575">
        <v>-15.1109101082729</v>
      </c>
      <c r="AB1575">
        <v>0.57726004088090899</v>
      </c>
      <c r="AC1575">
        <v>93</v>
      </c>
      <c r="AD1575">
        <v>36</v>
      </c>
      <c r="AE1575">
        <v>0.47231493907348898</v>
      </c>
      <c r="AF1575">
        <v>0.195553944447624</v>
      </c>
      <c r="AH1575">
        <v>-5.5</v>
      </c>
      <c r="AJ1575">
        <v>-1</v>
      </c>
      <c r="AK1575">
        <v>-1</v>
      </c>
      <c r="AL1575">
        <v>4.87</v>
      </c>
      <c r="AM1575">
        <v>-0.62999999999999901</v>
      </c>
      <c r="AO1575">
        <v>0</v>
      </c>
      <c r="AP1575">
        <v>0</v>
      </c>
      <c r="AQ1575">
        <v>4.87</v>
      </c>
      <c r="AR1575">
        <v>-0.62999999999999901</v>
      </c>
      <c r="AS1575">
        <v>-1</v>
      </c>
      <c r="AT1575">
        <v>-1</v>
      </c>
      <c r="AV1575">
        <v>18</v>
      </c>
      <c r="AW1575">
        <v>12.5</v>
      </c>
      <c r="AX1575">
        <v>1</v>
      </c>
      <c r="AZ1575">
        <f t="shared" si="24"/>
        <v>0</v>
      </c>
    </row>
    <row r="1576" spans="1:52" hidden="1" x14ac:dyDescent="0.25">
      <c r="A1576" t="s">
        <v>62</v>
      </c>
      <c r="B1576" t="s">
        <v>61</v>
      </c>
      <c r="C1576">
        <v>2010</v>
      </c>
      <c r="D1576">
        <v>14</v>
      </c>
      <c r="E1576">
        <v>1</v>
      </c>
      <c r="F1576">
        <v>6.8</v>
      </c>
      <c r="G1576">
        <v>-4.9000000000000004</v>
      </c>
      <c r="I1576">
        <v>59</v>
      </c>
      <c r="J1576">
        <v>67</v>
      </c>
      <c r="K1576">
        <v>0</v>
      </c>
      <c r="L1576">
        <v>0.20398923762245999</v>
      </c>
      <c r="M1576">
        <v>76</v>
      </c>
      <c r="N1576">
        <v>68</v>
      </c>
      <c r="O1576">
        <v>1.2593629593831599</v>
      </c>
      <c r="P1576">
        <v>0.148741334813877</v>
      </c>
      <c r="Q1576">
        <v>72</v>
      </c>
      <c r="R1576">
        <v>66</v>
      </c>
      <c r="S1576">
        <v>-0.89021803257663301</v>
      </c>
      <c r="T1576">
        <v>0.30268363839649098</v>
      </c>
      <c r="U1576">
        <v>77</v>
      </c>
      <c r="V1576">
        <v>29</v>
      </c>
      <c r="W1576">
        <v>0</v>
      </c>
      <c r="X1576">
        <v>4.2370064637143698E-2</v>
      </c>
      <c r="Y1576">
        <v>35</v>
      </c>
      <c r="Z1576">
        <v>85</v>
      </c>
      <c r="AA1576">
        <v>8.3622901573703299</v>
      </c>
      <c r="AB1576">
        <v>-0.33535459554286301</v>
      </c>
      <c r="AC1576">
        <v>68</v>
      </c>
      <c r="AD1576">
        <v>50</v>
      </c>
      <c r="AE1576">
        <v>4.2001025967593497</v>
      </c>
      <c r="AF1576">
        <v>0.37613321758954998</v>
      </c>
      <c r="AH1576">
        <v>-5.5</v>
      </c>
      <c r="AJ1576">
        <v>-1</v>
      </c>
      <c r="AK1576">
        <v>1</v>
      </c>
      <c r="AL1576">
        <v>1.1499999999999999</v>
      </c>
      <c r="AM1576">
        <v>-4.3499999999999996</v>
      </c>
      <c r="AO1576">
        <v>0</v>
      </c>
      <c r="AP1576">
        <v>0</v>
      </c>
      <c r="AQ1576">
        <v>1.1499999999999999</v>
      </c>
      <c r="AR1576">
        <v>-4.3499999999999996</v>
      </c>
      <c r="AS1576">
        <v>-1</v>
      </c>
      <c r="AT1576">
        <v>1</v>
      </c>
      <c r="AV1576">
        <v>-4</v>
      </c>
      <c r="AW1576">
        <v>-9.5</v>
      </c>
      <c r="AX1576">
        <v>-1</v>
      </c>
      <c r="AZ1576">
        <f t="shared" si="24"/>
        <v>0</v>
      </c>
    </row>
    <row r="1577" spans="1:52" hidden="1" x14ac:dyDescent="0.25">
      <c r="A1577" t="s">
        <v>58</v>
      </c>
      <c r="B1577" t="s">
        <v>74</v>
      </c>
      <c r="C1577">
        <v>2010</v>
      </c>
      <c r="D1577">
        <v>14</v>
      </c>
      <c r="E1577">
        <v>0</v>
      </c>
      <c r="F1577">
        <v>-4</v>
      </c>
      <c r="G1577">
        <v>4.1999999999999904</v>
      </c>
      <c r="I1577">
        <v>100</v>
      </c>
      <c r="J1577">
        <v>48</v>
      </c>
      <c r="K1577">
        <v>4.5721766508776804</v>
      </c>
      <c r="L1577">
        <v>0.16568089344961501</v>
      </c>
      <c r="M1577">
        <v>33</v>
      </c>
      <c r="N1577">
        <v>32</v>
      </c>
      <c r="O1577">
        <v>10.4479142366689</v>
      </c>
      <c r="P1577">
        <v>0.28144369499316702</v>
      </c>
      <c r="Q1577">
        <v>73</v>
      </c>
      <c r="R1577">
        <v>57</v>
      </c>
      <c r="S1577">
        <v>5.4202587398775304</v>
      </c>
      <c r="T1577">
        <v>0.55930348171343303</v>
      </c>
      <c r="U1577">
        <v>43</v>
      </c>
      <c r="V1577">
        <v>75</v>
      </c>
      <c r="W1577">
        <v>-6.2359820977405596</v>
      </c>
      <c r="X1577">
        <v>0.33763333238009502</v>
      </c>
      <c r="Y1577">
        <v>22</v>
      </c>
      <c r="Z1577">
        <v>34</v>
      </c>
      <c r="AA1577">
        <v>2.5048229326186799</v>
      </c>
      <c r="AB1577">
        <v>-0.110519461214957</v>
      </c>
      <c r="AC1577">
        <v>80</v>
      </c>
      <c r="AD1577">
        <v>20</v>
      </c>
      <c r="AE1577">
        <v>-10.4435105400184</v>
      </c>
      <c r="AF1577">
        <v>-0.59809519619637297</v>
      </c>
      <c r="AH1577">
        <v>3.5</v>
      </c>
      <c r="AJ1577">
        <v>1</v>
      </c>
      <c r="AK1577">
        <v>-1</v>
      </c>
      <c r="AL1577">
        <v>-1.3</v>
      </c>
      <c r="AM1577">
        <v>2.2000000000000002</v>
      </c>
      <c r="AO1577">
        <v>0</v>
      </c>
      <c r="AP1577">
        <v>0</v>
      </c>
      <c r="AQ1577">
        <v>-1.3</v>
      </c>
      <c r="AR1577">
        <v>2.2000000000000002</v>
      </c>
      <c r="AS1577">
        <v>1</v>
      </c>
      <c r="AT1577">
        <v>-1</v>
      </c>
      <c r="AV1577">
        <v>-7</v>
      </c>
      <c r="AW1577">
        <v>-3.5</v>
      </c>
      <c r="AX1577">
        <v>-1</v>
      </c>
      <c r="AZ1577">
        <f t="shared" si="24"/>
        <v>0</v>
      </c>
    </row>
    <row r="1578" spans="1:52" hidden="1" x14ac:dyDescent="0.25">
      <c r="A1578" t="s">
        <v>64</v>
      </c>
      <c r="B1578" t="s">
        <v>55</v>
      </c>
      <c r="C1578">
        <v>2010</v>
      </c>
      <c r="D1578">
        <v>14</v>
      </c>
      <c r="E1578">
        <v>0</v>
      </c>
      <c r="F1578">
        <v>27.7</v>
      </c>
      <c r="G1578">
        <v>46.4</v>
      </c>
      <c r="I1578">
        <v>82</v>
      </c>
      <c r="J1578">
        <v>73</v>
      </c>
      <c r="K1578">
        <v>0</v>
      </c>
      <c r="L1578">
        <v>-1.7141231473003601E-2</v>
      </c>
      <c r="M1578">
        <v>36</v>
      </c>
      <c r="N1578">
        <v>36</v>
      </c>
      <c r="O1578">
        <v>3.68580541146782</v>
      </c>
      <c r="P1578">
        <v>0.38424645093982401</v>
      </c>
      <c r="Q1578">
        <v>68</v>
      </c>
      <c r="R1578">
        <v>58</v>
      </c>
      <c r="S1578">
        <v>0.97600435340737701</v>
      </c>
      <c r="T1578">
        <v>-0.14316137551785399</v>
      </c>
      <c r="U1578">
        <v>63</v>
      </c>
      <c r="V1578">
        <v>22</v>
      </c>
      <c r="W1578">
        <v>-2.21540762879886</v>
      </c>
      <c r="X1578">
        <v>-0.404638161337532</v>
      </c>
      <c r="Y1578">
        <v>68</v>
      </c>
      <c r="Z1578">
        <v>33</v>
      </c>
      <c r="AA1578">
        <v>1.9696730622705501</v>
      </c>
      <c r="AB1578">
        <v>0.19549159625978399</v>
      </c>
      <c r="AC1578">
        <v>64</v>
      </c>
      <c r="AD1578">
        <v>74</v>
      </c>
      <c r="AE1578">
        <v>0</v>
      </c>
      <c r="AF1578">
        <v>-7.3120870764042001E-2</v>
      </c>
      <c r="AH1578">
        <v>-4</v>
      </c>
      <c r="AJ1578">
        <v>1</v>
      </c>
      <c r="AK1578">
        <v>-1</v>
      </c>
      <c r="AL1578">
        <v>8.32</v>
      </c>
      <c r="AM1578">
        <v>4.32</v>
      </c>
      <c r="AO1578">
        <v>0</v>
      </c>
      <c r="AP1578">
        <v>0</v>
      </c>
      <c r="AQ1578">
        <v>8.32</v>
      </c>
      <c r="AR1578">
        <v>4.32</v>
      </c>
      <c r="AS1578">
        <v>1</v>
      </c>
      <c r="AT1578">
        <v>-1</v>
      </c>
      <c r="AV1578">
        <v>3</v>
      </c>
      <c r="AW1578">
        <v>-1</v>
      </c>
      <c r="AX1578">
        <v>-1</v>
      </c>
      <c r="AZ1578">
        <f t="shared" si="24"/>
        <v>0</v>
      </c>
    </row>
    <row r="1579" spans="1:52" hidden="1" x14ac:dyDescent="0.25">
      <c r="A1579" t="s">
        <v>60</v>
      </c>
      <c r="B1579" t="s">
        <v>53</v>
      </c>
      <c r="C1579">
        <v>2010</v>
      </c>
      <c r="D1579">
        <v>14</v>
      </c>
      <c r="E1579">
        <v>1</v>
      </c>
      <c r="F1579">
        <v>33.1</v>
      </c>
      <c r="G1579">
        <v>46</v>
      </c>
      <c r="I1579">
        <v>100</v>
      </c>
      <c r="J1579">
        <v>61</v>
      </c>
      <c r="K1579">
        <v>0</v>
      </c>
      <c r="L1579">
        <v>0.57223243919447297</v>
      </c>
      <c r="M1579">
        <v>43</v>
      </c>
      <c r="N1579">
        <v>0</v>
      </c>
      <c r="O1579">
        <v>-5.0597037005365904</v>
      </c>
      <c r="P1579">
        <v>-0.34949076219945302</v>
      </c>
      <c r="Q1579">
        <v>43</v>
      </c>
      <c r="R1579">
        <v>42</v>
      </c>
      <c r="S1579">
        <v>1.87751329653788</v>
      </c>
      <c r="T1579">
        <v>0.12221441902385</v>
      </c>
      <c r="U1579">
        <v>100</v>
      </c>
      <c r="V1579">
        <v>14</v>
      </c>
      <c r="W1579">
        <v>-9.9325395537525303</v>
      </c>
      <c r="X1579">
        <v>-0.70863834928067004</v>
      </c>
      <c r="Y1579">
        <v>36</v>
      </c>
      <c r="Z1579">
        <v>64</v>
      </c>
      <c r="AA1579">
        <v>0.84990503929408501</v>
      </c>
      <c r="AB1579">
        <v>-0.281434283874548</v>
      </c>
      <c r="AC1579">
        <v>48</v>
      </c>
      <c r="AD1579">
        <v>54</v>
      </c>
      <c r="AE1579">
        <v>-2.5139331131609901</v>
      </c>
      <c r="AF1579">
        <v>0.70282606331451303</v>
      </c>
      <c r="AH1579">
        <v>-8</v>
      </c>
      <c r="AJ1579">
        <v>1</v>
      </c>
      <c r="AK1579">
        <v>1</v>
      </c>
      <c r="AL1579">
        <v>11.94</v>
      </c>
      <c r="AM1579">
        <v>3.94</v>
      </c>
      <c r="AO1579">
        <v>0</v>
      </c>
      <c r="AP1579">
        <v>0</v>
      </c>
      <c r="AQ1579">
        <v>11.94</v>
      </c>
      <c r="AR1579">
        <v>3.9399999999999902</v>
      </c>
      <c r="AS1579">
        <v>1</v>
      </c>
      <c r="AT1579">
        <v>1</v>
      </c>
      <c r="AV1579">
        <v>16</v>
      </c>
      <c r="AW1579">
        <v>8</v>
      </c>
      <c r="AX1579">
        <v>1</v>
      </c>
      <c r="AZ1579">
        <f t="shared" si="24"/>
        <v>0</v>
      </c>
    </row>
    <row r="1580" spans="1:52" hidden="1" x14ac:dyDescent="0.25">
      <c r="A1580" t="s">
        <v>65</v>
      </c>
      <c r="B1580" t="s">
        <v>59</v>
      </c>
      <c r="C1580">
        <v>2010</v>
      </c>
      <c r="D1580">
        <v>14</v>
      </c>
      <c r="E1580">
        <v>1</v>
      </c>
      <c r="F1580">
        <v>19.3</v>
      </c>
      <c r="G1580">
        <v>16.2</v>
      </c>
      <c r="I1580">
        <v>91</v>
      </c>
      <c r="J1580">
        <v>85</v>
      </c>
      <c r="K1580">
        <v>5.2796295849056598</v>
      </c>
      <c r="L1580">
        <v>-0.20502630436577801</v>
      </c>
      <c r="M1580">
        <v>48</v>
      </c>
      <c r="N1580">
        <v>59</v>
      </c>
      <c r="O1580">
        <v>1.3374174189844901</v>
      </c>
      <c r="P1580">
        <v>0.70969681449837296</v>
      </c>
      <c r="Q1580">
        <v>28</v>
      </c>
      <c r="R1580">
        <v>64</v>
      </c>
      <c r="S1580">
        <v>0</v>
      </c>
      <c r="T1580">
        <v>0.375940514952052</v>
      </c>
      <c r="U1580">
        <v>70</v>
      </c>
      <c r="V1580">
        <v>100</v>
      </c>
      <c r="W1580">
        <v>0</v>
      </c>
      <c r="X1580">
        <v>0.37196376870190401</v>
      </c>
      <c r="Y1580">
        <v>92</v>
      </c>
      <c r="Z1580">
        <v>54</v>
      </c>
      <c r="AA1580">
        <v>0</v>
      </c>
      <c r="AB1580">
        <v>5.7093241117407802E-2</v>
      </c>
      <c r="AC1580">
        <v>100</v>
      </c>
      <c r="AD1580">
        <v>28</v>
      </c>
      <c r="AE1580">
        <v>-1.7226003756750401</v>
      </c>
      <c r="AF1580">
        <v>-0.409677981604677</v>
      </c>
      <c r="AH1580">
        <v>-10</v>
      </c>
      <c r="AJ1580">
        <v>-1</v>
      </c>
      <c r="AK1580">
        <v>-1</v>
      </c>
      <c r="AL1580">
        <v>5.73</v>
      </c>
      <c r="AM1580">
        <v>-4.2699999999999996</v>
      </c>
      <c r="AO1580">
        <v>0</v>
      </c>
      <c r="AP1580">
        <v>0</v>
      </c>
      <c r="AQ1580">
        <v>5.73</v>
      </c>
      <c r="AR1580">
        <v>-4.2699999999999996</v>
      </c>
      <c r="AS1580">
        <v>-1</v>
      </c>
      <c r="AT1580">
        <v>-1</v>
      </c>
      <c r="AV1580">
        <v>31</v>
      </c>
      <c r="AW1580">
        <v>21</v>
      </c>
      <c r="AX1580">
        <v>1</v>
      </c>
      <c r="AZ1580">
        <f t="shared" si="24"/>
        <v>0</v>
      </c>
    </row>
    <row r="1581" spans="1:52" hidden="1" x14ac:dyDescent="0.25">
      <c r="A1581" t="s">
        <v>67</v>
      </c>
      <c r="B1581" t="s">
        <v>66</v>
      </c>
      <c r="C1581">
        <v>2010</v>
      </c>
      <c r="D1581">
        <v>14</v>
      </c>
      <c r="E1581">
        <v>0</v>
      </c>
      <c r="F1581">
        <v>-30.7</v>
      </c>
      <c r="G1581">
        <v>-29.5</v>
      </c>
      <c r="I1581">
        <v>68</v>
      </c>
      <c r="J1581">
        <v>45</v>
      </c>
      <c r="K1581">
        <v>-1.25488552593671</v>
      </c>
      <c r="L1581">
        <v>0.64953649625602405</v>
      </c>
      <c r="M1581">
        <v>48</v>
      </c>
      <c r="N1581">
        <v>59</v>
      </c>
      <c r="O1581">
        <v>-1.1912733599426799</v>
      </c>
      <c r="P1581">
        <v>0.45395577989222502</v>
      </c>
      <c r="Q1581">
        <v>6</v>
      </c>
      <c r="R1581">
        <v>64</v>
      </c>
      <c r="S1581">
        <v>-3.0919876841873699</v>
      </c>
      <c r="T1581">
        <v>0.148857072626538</v>
      </c>
      <c r="U1581">
        <v>46</v>
      </c>
      <c r="V1581">
        <v>32</v>
      </c>
      <c r="W1581">
        <v>-0.90773020413239003</v>
      </c>
      <c r="X1581">
        <v>0.64864381416093098</v>
      </c>
      <c r="Y1581">
        <v>43</v>
      </c>
      <c r="Z1581">
        <v>64</v>
      </c>
      <c r="AA1581">
        <v>-1.05924359384277</v>
      </c>
      <c r="AB1581">
        <v>0.11427535269755</v>
      </c>
      <c r="AC1581">
        <v>19</v>
      </c>
      <c r="AD1581">
        <v>34</v>
      </c>
      <c r="AE1581">
        <v>-0.90493953405655503</v>
      </c>
      <c r="AF1581">
        <v>0.14769713357828901</v>
      </c>
      <c r="AH1581">
        <v>5</v>
      </c>
      <c r="AJ1581">
        <v>-1</v>
      </c>
      <c r="AK1581">
        <v>1</v>
      </c>
      <c r="AL1581">
        <v>-8.5399999999999991</v>
      </c>
      <c r="AM1581">
        <v>-3.5399999999999898</v>
      </c>
      <c r="AO1581">
        <v>0</v>
      </c>
      <c r="AP1581">
        <v>0</v>
      </c>
      <c r="AQ1581">
        <v>-8.5399999999999991</v>
      </c>
      <c r="AR1581">
        <v>-3.5399999999999898</v>
      </c>
      <c r="AS1581">
        <v>-1</v>
      </c>
      <c r="AT1581">
        <v>1</v>
      </c>
      <c r="AV1581">
        <v>-19</v>
      </c>
      <c r="AW1581">
        <v>-14</v>
      </c>
      <c r="AX1581">
        <v>-1</v>
      </c>
      <c r="AZ1581">
        <f t="shared" si="24"/>
        <v>0</v>
      </c>
    </row>
    <row r="1582" spans="1:52" hidden="1" x14ac:dyDescent="0.25">
      <c r="A1582" t="s">
        <v>66</v>
      </c>
      <c r="B1582" t="s">
        <v>67</v>
      </c>
      <c r="C1582">
        <v>2010</v>
      </c>
      <c r="D1582">
        <v>14</v>
      </c>
      <c r="E1582">
        <v>1</v>
      </c>
      <c r="F1582">
        <v>-1.2</v>
      </c>
      <c r="G1582">
        <v>29.5</v>
      </c>
      <c r="I1582">
        <v>59</v>
      </c>
      <c r="J1582">
        <v>48</v>
      </c>
      <c r="K1582">
        <v>-1.7928395472703</v>
      </c>
      <c r="L1582">
        <v>0.53857956016453101</v>
      </c>
      <c r="M1582">
        <v>45</v>
      </c>
      <c r="N1582">
        <v>68</v>
      </c>
      <c r="O1582">
        <v>0</v>
      </c>
      <c r="P1582">
        <v>-9.6185139244229098E-2</v>
      </c>
      <c r="Q1582">
        <v>32</v>
      </c>
      <c r="R1582">
        <v>46</v>
      </c>
      <c r="S1582">
        <v>0</v>
      </c>
      <c r="T1582">
        <v>0.231177824852831</v>
      </c>
      <c r="U1582">
        <v>64</v>
      </c>
      <c r="V1582">
        <v>6</v>
      </c>
      <c r="W1582">
        <v>1.1743481702851899</v>
      </c>
      <c r="X1582">
        <v>0.366706963197651</v>
      </c>
      <c r="Y1582">
        <v>34</v>
      </c>
      <c r="Z1582">
        <v>19</v>
      </c>
      <c r="AA1582">
        <v>0</v>
      </c>
      <c r="AB1582">
        <v>0.46869661565043702</v>
      </c>
      <c r="AC1582">
        <v>64</v>
      </c>
      <c r="AD1582">
        <v>43</v>
      </c>
      <c r="AE1582">
        <v>-3.3248399354881402</v>
      </c>
      <c r="AF1582">
        <v>-0.14021126241627199</v>
      </c>
      <c r="AH1582">
        <v>-5</v>
      </c>
      <c r="AJ1582">
        <v>1</v>
      </c>
      <c r="AK1582">
        <v>1</v>
      </c>
      <c r="AL1582">
        <v>8.5399999999999991</v>
      </c>
      <c r="AM1582">
        <v>3.5399999999999898</v>
      </c>
      <c r="AO1582">
        <v>0</v>
      </c>
      <c r="AP1582">
        <v>0</v>
      </c>
      <c r="AQ1582">
        <v>8.5399999999999991</v>
      </c>
      <c r="AR1582">
        <v>3.5399999999999898</v>
      </c>
      <c r="AS1582">
        <v>1</v>
      </c>
      <c r="AT1582">
        <v>1</v>
      </c>
      <c r="AV1582">
        <v>19</v>
      </c>
      <c r="AW1582">
        <v>14</v>
      </c>
      <c r="AX1582">
        <v>1</v>
      </c>
      <c r="AZ1582">
        <f t="shared" si="24"/>
        <v>0</v>
      </c>
    </row>
    <row r="1583" spans="1:52" hidden="1" x14ac:dyDescent="0.25">
      <c r="A1583" t="s">
        <v>68</v>
      </c>
      <c r="B1583" t="s">
        <v>63</v>
      </c>
      <c r="C1583">
        <v>2010</v>
      </c>
      <c r="D1583">
        <v>14</v>
      </c>
      <c r="E1583">
        <v>0</v>
      </c>
      <c r="F1583">
        <v>-12.2</v>
      </c>
      <c r="G1583">
        <v>-24.8</v>
      </c>
      <c r="I1583">
        <v>96</v>
      </c>
      <c r="J1583">
        <v>82</v>
      </c>
      <c r="K1583">
        <v>-13.220846437253099</v>
      </c>
      <c r="L1583">
        <v>0.599421596443941</v>
      </c>
      <c r="M1583">
        <v>64</v>
      </c>
      <c r="N1583">
        <v>41</v>
      </c>
      <c r="O1583">
        <v>1.39024806620643</v>
      </c>
      <c r="P1583">
        <v>0.20253159437290999</v>
      </c>
      <c r="Q1583">
        <v>27</v>
      </c>
      <c r="R1583">
        <v>58</v>
      </c>
      <c r="S1583">
        <v>0</v>
      </c>
      <c r="T1583">
        <v>0.15165041871986501</v>
      </c>
      <c r="U1583">
        <v>62</v>
      </c>
      <c r="V1583">
        <v>20</v>
      </c>
      <c r="W1583">
        <v>0</v>
      </c>
      <c r="X1583">
        <v>6.3454887508482702E-2</v>
      </c>
      <c r="Y1583">
        <v>36</v>
      </c>
      <c r="Z1583">
        <v>87</v>
      </c>
      <c r="AA1583">
        <v>-1.27558356164383</v>
      </c>
      <c r="AB1583">
        <v>0.107120175624449</v>
      </c>
      <c r="AC1583">
        <v>57</v>
      </c>
      <c r="AD1583">
        <v>92</v>
      </c>
      <c r="AE1583">
        <v>-3.0123028425655902</v>
      </c>
      <c r="AF1583">
        <v>0.141354317988341</v>
      </c>
      <c r="AH1583">
        <v>9</v>
      </c>
      <c r="AJ1583">
        <v>1</v>
      </c>
      <c r="AK1583">
        <v>-1</v>
      </c>
      <c r="AL1583">
        <v>-7.55</v>
      </c>
      <c r="AM1583">
        <v>1.45</v>
      </c>
      <c r="AO1583">
        <v>0</v>
      </c>
      <c r="AP1583">
        <v>0</v>
      </c>
      <c r="AQ1583">
        <v>-7.55</v>
      </c>
      <c r="AR1583">
        <v>1.45</v>
      </c>
      <c r="AS1583">
        <v>1</v>
      </c>
      <c r="AT1583">
        <v>-1</v>
      </c>
      <c r="AV1583">
        <v>-18</v>
      </c>
      <c r="AW1583">
        <v>-9</v>
      </c>
      <c r="AX1583">
        <v>-1</v>
      </c>
      <c r="AZ1583">
        <f t="shared" si="24"/>
        <v>0</v>
      </c>
    </row>
    <row r="1584" spans="1:52" hidden="1" x14ac:dyDescent="0.25">
      <c r="A1584" t="s">
        <v>54</v>
      </c>
      <c r="B1584" t="s">
        <v>70</v>
      </c>
      <c r="C1584">
        <v>2010</v>
      </c>
      <c r="D1584">
        <v>14</v>
      </c>
      <c r="E1584">
        <v>0</v>
      </c>
      <c r="F1584">
        <v>0.4</v>
      </c>
      <c r="G1584">
        <v>19.8</v>
      </c>
      <c r="I1584">
        <v>18</v>
      </c>
      <c r="J1584">
        <v>27</v>
      </c>
      <c r="K1584">
        <v>2.2773110180470599</v>
      </c>
      <c r="L1584">
        <v>0.29434134588105298</v>
      </c>
      <c r="M1584">
        <v>73</v>
      </c>
      <c r="N1584">
        <v>36</v>
      </c>
      <c r="O1584">
        <v>-0.71318884032929897</v>
      </c>
      <c r="P1584">
        <v>0.28170984372371699</v>
      </c>
      <c r="Q1584">
        <v>42</v>
      </c>
      <c r="R1584">
        <v>31</v>
      </c>
      <c r="S1584">
        <v>3.4687187154384902</v>
      </c>
      <c r="T1584">
        <v>0.34009573370841001</v>
      </c>
      <c r="U1584">
        <v>39</v>
      </c>
      <c r="V1584">
        <v>11</v>
      </c>
      <c r="W1584">
        <v>0</v>
      </c>
      <c r="X1584">
        <v>-1.11504873042036E-2</v>
      </c>
      <c r="Y1584">
        <v>30</v>
      </c>
      <c r="Z1584">
        <v>27</v>
      </c>
      <c r="AA1584">
        <v>0</v>
      </c>
      <c r="AB1584">
        <v>-3.6795063582410102E-2</v>
      </c>
      <c r="AC1584">
        <v>81</v>
      </c>
      <c r="AD1584">
        <v>59</v>
      </c>
      <c r="AE1584">
        <v>-6.5781944049067</v>
      </c>
      <c r="AF1584">
        <v>0.50287858232010696</v>
      </c>
      <c r="AH1584">
        <v>-1.5</v>
      </c>
      <c r="AJ1584">
        <v>1</v>
      </c>
      <c r="AK1584">
        <v>-1</v>
      </c>
      <c r="AL1584">
        <v>2.19</v>
      </c>
      <c r="AM1584">
        <v>0.69</v>
      </c>
      <c r="AO1584">
        <v>0</v>
      </c>
      <c r="AP1584">
        <v>0</v>
      </c>
      <c r="AQ1584">
        <v>2.19</v>
      </c>
      <c r="AR1584">
        <v>0.69</v>
      </c>
      <c r="AS1584">
        <v>1</v>
      </c>
      <c r="AT1584">
        <v>-1</v>
      </c>
      <c r="AV1584">
        <v>1</v>
      </c>
      <c r="AW1584">
        <v>-0.5</v>
      </c>
      <c r="AX1584">
        <v>-1</v>
      </c>
      <c r="AZ1584">
        <f t="shared" si="24"/>
        <v>0</v>
      </c>
    </row>
    <row r="1585" spans="1:52" hidden="1" x14ac:dyDescent="0.25">
      <c r="A1585" t="s">
        <v>69</v>
      </c>
      <c r="B1585" t="s">
        <v>75</v>
      </c>
      <c r="C1585">
        <v>2010</v>
      </c>
      <c r="D1585">
        <v>14</v>
      </c>
      <c r="E1585">
        <v>1</v>
      </c>
      <c r="F1585">
        <v>3.1</v>
      </c>
      <c r="G1585">
        <v>-4.8</v>
      </c>
      <c r="I1585">
        <v>86</v>
      </c>
      <c r="J1585">
        <v>97</v>
      </c>
      <c r="K1585">
        <v>13.0894909090908</v>
      </c>
      <c r="L1585">
        <v>-0.34905370153582099</v>
      </c>
      <c r="M1585">
        <v>76</v>
      </c>
      <c r="N1585">
        <v>50</v>
      </c>
      <c r="O1585">
        <v>-0.26511242306242599</v>
      </c>
      <c r="P1585">
        <v>-0.40287981476046397</v>
      </c>
      <c r="Q1585">
        <v>35</v>
      </c>
      <c r="R1585">
        <v>26</v>
      </c>
      <c r="S1585">
        <v>-4.2130100801832704</v>
      </c>
      <c r="T1585">
        <v>-0.18554760708437601</v>
      </c>
      <c r="U1585">
        <v>44</v>
      </c>
      <c r="V1585">
        <v>0</v>
      </c>
      <c r="W1585">
        <v>-12.695753390185899</v>
      </c>
      <c r="X1585">
        <v>-0.48906979839982401</v>
      </c>
      <c r="Y1585">
        <v>15</v>
      </c>
      <c r="Z1585">
        <v>86</v>
      </c>
      <c r="AA1585">
        <v>7.3518002507074902</v>
      </c>
      <c r="AB1585">
        <v>-0.35737397297496298</v>
      </c>
      <c r="AC1585">
        <v>48</v>
      </c>
      <c r="AD1585">
        <v>100</v>
      </c>
      <c r="AE1585">
        <v>0</v>
      </c>
      <c r="AF1585">
        <v>7.3853949987052497E-2</v>
      </c>
      <c r="AH1585">
        <v>4</v>
      </c>
      <c r="AJ1585">
        <v>1</v>
      </c>
      <c r="AK1585">
        <v>1</v>
      </c>
      <c r="AL1585">
        <v>1.17</v>
      </c>
      <c r="AM1585">
        <v>5.17</v>
      </c>
      <c r="AO1585">
        <v>0</v>
      </c>
      <c r="AP1585">
        <v>0</v>
      </c>
      <c r="AQ1585">
        <v>1.17</v>
      </c>
      <c r="AR1585">
        <v>5.17</v>
      </c>
      <c r="AS1585">
        <v>1</v>
      </c>
      <c r="AT1585">
        <v>1</v>
      </c>
      <c r="AV1585">
        <v>-2</v>
      </c>
      <c r="AW1585">
        <v>2</v>
      </c>
      <c r="AX1585">
        <v>1</v>
      </c>
      <c r="AZ1585">
        <f t="shared" si="24"/>
        <v>0</v>
      </c>
    </row>
    <row r="1586" spans="1:52" hidden="1" x14ac:dyDescent="0.25">
      <c r="A1586" t="s">
        <v>70</v>
      </c>
      <c r="B1586" t="s">
        <v>54</v>
      </c>
      <c r="C1586">
        <v>2010</v>
      </c>
      <c r="D1586">
        <v>14</v>
      </c>
      <c r="E1586">
        <v>1</v>
      </c>
      <c r="F1586">
        <v>-19.399999999999999</v>
      </c>
      <c r="G1586">
        <v>-19.8</v>
      </c>
      <c r="I1586">
        <v>36</v>
      </c>
      <c r="J1586">
        <v>73</v>
      </c>
      <c r="K1586">
        <v>-2.3356851744445399</v>
      </c>
      <c r="L1586">
        <v>0.26798634274016098</v>
      </c>
      <c r="M1586">
        <v>27</v>
      </c>
      <c r="N1586">
        <v>18</v>
      </c>
      <c r="O1586">
        <v>2.2493885642737799</v>
      </c>
      <c r="P1586">
        <v>0.13016520985135299</v>
      </c>
      <c r="Q1586">
        <v>11</v>
      </c>
      <c r="R1586">
        <v>39</v>
      </c>
      <c r="S1586">
        <v>0</v>
      </c>
      <c r="T1586">
        <v>4.2360932176446597E-2</v>
      </c>
      <c r="U1586">
        <v>31</v>
      </c>
      <c r="V1586">
        <v>42</v>
      </c>
      <c r="W1586">
        <v>-1.20447859061462</v>
      </c>
      <c r="X1586">
        <v>0.19008798740208799</v>
      </c>
      <c r="Y1586">
        <v>59</v>
      </c>
      <c r="Z1586">
        <v>81</v>
      </c>
      <c r="AA1586">
        <v>0</v>
      </c>
      <c r="AB1586">
        <v>8.4483021716626097E-2</v>
      </c>
      <c r="AC1586">
        <v>27</v>
      </c>
      <c r="AD1586">
        <v>30</v>
      </c>
      <c r="AE1586">
        <v>0.91161819277490397</v>
      </c>
      <c r="AF1586">
        <v>0.14692227377880501</v>
      </c>
      <c r="AH1586">
        <v>1.5</v>
      </c>
      <c r="AJ1586">
        <v>-1</v>
      </c>
      <c r="AK1586">
        <v>-1</v>
      </c>
      <c r="AL1586">
        <v>-2.19</v>
      </c>
      <c r="AM1586">
        <v>-0.69</v>
      </c>
      <c r="AO1586">
        <v>0</v>
      </c>
      <c r="AP1586">
        <v>0</v>
      </c>
      <c r="AQ1586">
        <v>-2.19</v>
      </c>
      <c r="AR1586">
        <v>-0.69</v>
      </c>
      <c r="AS1586">
        <v>-1</v>
      </c>
      <c r="AT1586">
        <v>-1</v>
      </c>
      <c r="AV1586">
        <v>-1</v>
      </c>
      <c r="AW1586">
        <v>0.5</v>
      </c>
      <c r="AX1586">
        <v>1</v>
      </c>
      <c r="AZ1586">
        <f t="shared" si="24"/>
        <v>0</v>
      </c>
    </row>
    <row r="1587" spans="1:52" hidden="1" x14ac:dyDescent="0.25">
      <c r="A1587" t="s">
        <v>45</v>
      </c>
      <c r="B1587" t="s">
        <v>50</v>
      </c>
      <c r="C1587">
        <v>2010</v>
      </c>
      <c r="D1587">
        <v>15</v>
      </c>
      <c r="E1587">
        <v>0</v>
      </c>
      <c r="F1587">
        <v>-31.8</v>
      </c>
      <c r="G1587">
        <v>2.5999999999999899</v>
      </c>
      <c r="I1587">
        <v>29</v>
      </c>
      <c r="J1587">
        <v>18</v>
      </c>
      <c r="K1587">
        <v>0</v>
      </c>
      <c r="L1587">
        <v>9.1656055970864403E-2</v>
      </c>
      <c r="M1587">
        <v>21</v>
      </c>
      <c r="N1587">
        <v>29</v>
      </c>
      <c r="O1587">
        <v>1.67610160768741</v>
      </c>
      <c r="P1587">
        <v>0.49775837864783001</v>
      </c>
      <c r="Q1587">
        <v>12</v>
      </c>
      <c r="R1587">
        <v>31</v>
      </c>
      <c r="S1587">
        <v>7.26663856304984</v>
      </c>
      <c r="T1587">
        <v>0.63056285837058901</v>
      </c>
      <c r="U1587">
        <v>21</v>
      </c>
      <c r="V1587">
        <v>38</v>
      </c>
      <c r="W1587">
        <v>0</v>
      </c>
      <c r="X1587">
        <v>8.2287200155126097E-2</v>
      </c>
      <c r="Y1587">
        <v>20</v>
      </c>
      <c r="Z1587">
        <v>70</v>
      </c>
      <c r="AA1587">
        <v>-0.72709432477858105</v>
      </c>
      <c r="AB1587">
        <v>-0.30530262244307399</v>
      </c>
      <c r="AC1587">
        <v>41</v>
      </c>
      <c r="AD1587">
        <v>0</v>
      </c>
      <c r="AE1587">
        <v>0</v>
      </c>
      <c r="AF1587">
        <v>-0.301345943983717</v>
      </c>
      <c r="AH1587">
        <v>2.5</v>
      </c>
      <c r="AJ1587">
        <v>1</v>
      </c>
      <c r="AK1587">
        <v>-1</v>
      </c>
      <c r="AL1587">
        <v>-1.65</v>
      </c>
      <c r="AM1587">
        <v>0.85</v>
      </c>
      <c r="AO1587">
        <v>0</v>
      </c>
      <c r="AP1587">
        <v>0</v>
      </c>
      <c r="AQ1587">
        <v>-1.65</v>
      </c>
      <c r="AR1587">
        <v>0.85</v>
      </c>
      <c r="AS1587">
        <v>1</v>
      </c>
      <c r="AT1587">
        <v>-1</v>
      </c>
      <c r="AV1587">
        <v>-7</v>
      </c>
      <c r="AW1587">
        <v>-4.5</v>
      </c>
      <c r="AX1587">
        <v>-1</v>
      </c>
      <c r="AZ1587">
        <f t="shared" si="24"/>
        <v>0</v>
      </c>
    </row>
    <row r="1588" spans="1:52" hidden="1" x14ac:dyDescent="0.25">
      <c r="A1588" t="s">
        <v>47</v>
      </c>
      <c r="B1588" t="s">
        <v>67</v>
      </c>
      <c r="C1588">
        <v>2010</v>
      </c>
      <c r="D1588">
        <v>15</v>
      </c>
      <c r="E1588">
        <v>0</v>
      </c>
      <c r="F1588">
        <v>15.3</v>
      </c>
      <c r="G1588">
        <v>47.1</v>
      </c>
      <c r="I1588">
        <v>33</v>
      </c>
      <c r="J1588">
        <v>50</v>
      </c>
      <c r="K1588">
        <v>4.6860605835069897</v>
      </c>
      <c r="L1588">
        <v>0.28502434551677902</v>
      </c>
      <c r="M1588">
        <v>79</v>
      </c>
      <c r="N1588">
        <v>62</v>
      </c>
      <c r="O1588">
        <v>0</v>
      </c>
      <c r="P1588">
        <v>7.4919418137206206E-2</v>
      </c>
      <c r="Q1588">
        <v>52</v>
      </c>
      <c r="R1588">
        <v>44</v>
      </c>
      <c r="S1588">
        <v>0</v>
      </c>
      <c r="T1588">
        <v>0.504468459347855</v>
      </c>
      <c r="U1588">
        <v>55</v>
      </c>
      <c r="V1588">
        <v>6</v>
      </c>
      <c r="W1588">
        <v>11.3175869459327</v>
      </c>
      <c r="X1588">
        <v>0.50587765332128898</v>
      </c>
      <c r="Y1588">
        <v>52</v>
      </c>
      <c r="Z1588">
        <v>13</v>
      </c>
      <c r="AA1588">
        <v>0</v>
      </c>
      <c r="AB1588">
        <v>0.186567846918477</v>
      </c>
      <c r="AC1588">
        <v>44</v>
      </c>
      <c r="AD1588">
        <v>48</v>
      </c>
      <c r="AE1588">
        <v>3.55095822128943</v>
      </c>
      <c r="AF1588">
        <v>0.54174750230393498</v>
      </c>
      <c r="AH1588">
        <v>-6</v>
      </c>
      <c r="AJ1588">
        <v>1</v>
      </c>
      <c r="AK1588">
        <v>1</v>
      </c>
      <c r="AL1588">
        <v>8.48</v>
      </c>
      <c r="AM1588">
        <v>2.48</v>
      </c>
      <c r="AO1588">
        <v>0</v>
      </c>
      <c r="AP1588">
        <v>0</v>
      </c>
      <c r="AQ1588">
        <v>8.48</v>
      </c>
      <c r="AR1588">
        <v>2.48</v>
      </c>
      <c r="AS1588">
        <v>1</v>
      </c>
      <c r="AT1588">
        <v>1</v>
      </c>
      <c r="AV1588">
        <v>16</v>
      </c>
      <c r="AW1588">
        <v>10</v>
      </c>
      <c r="AX1588">
        <v>1</v>
      </c>
      <c r="AZ1588">
        <f t="shared" si="24"/>
        <v>0</v>
      </c>
    </row>
    <row r="1589" spans="1:52" hidden="1" x14ac:dyDescent="0.25">
      <c r="A1589" t="s">
        <v>49</v>
      </c>
      <c r="B1589" t="s">
        <v>63</v>
      </c>
      <c r="C1589">
        <v>2010</v>
      </c>
      <c r="D1589">
        <v>15</v>
      </c>
      <c r="E1589">
        <v>1</v>
      </c>
      <c r="F1589">
        <v>27.3</v>
      </c>
      <c r="G1589">
        <v>10.7</v>
      </c>
      <c r="I1589">
        <v>29</v>
      </c>
      <c r="J1589">
        <v>82</v>
      </c>
      <c r="K1589">
        <v>-4.5389038374327804</v>
      </c>
      <c r="L1589">
        <v>0.467094161508392</v>
      </c>
      <c r="M1589">
        <v>44</v>
      </c>
      <c r="N1589">
        <v>38</v>
      </c>
      <c r="O1589">
        <v>0.50063929695854503</v>
      </c>
      <c r="P1589">
        <v>-0.386768129626962</v>
      </c>
      <c r="Q1589">
        <v>29</v>
      </c>
      <c r="R1589">
        <v>53</v>
      </c>
      <c r="S1589">
        <v>0.75139621087314601</v>
      </c>
      <c r="T1589">
        <v>-0.23834611747501599</v>
      </c>
      <c r="U1589">
        <v>63</v>
      </c>
      <c r="V1589">
        <v>25</v>
      </c>
      <c r="W1589">
        <v>0</v>
      </c>
      <c r="X1589">
        <v>-0.201459550246542</v>
      </c>
      <c r="Y1589">
        <v>52</v>
      </c>
      <c r="Z1589">
        <v>76</v>
      </c>
      <c r="AA1589">
        <v>0</v>
      </c>
      <c r="AB1589">
        <v>-3.6029910803272E-3</v>
      </c>
      <c r="AC1589">
        <v>55</v>
      </c>
      <c r="AD1589">
        <v>88</v>
      </c>
      <c r="AE1589">
        <v>-3.5254606262202599</v>
      </c>
      <c r="AF1589">
        <v>0.26060473108485999</v>
      </c>
      <c r="AH1589">
        <v>-2.5</v>
      </c>
      <c r="AJ1589">
        <v>1</v>
      </c>
      <c r="AK1589">
        <v>1</v>
      </c>
      <c r="AL1589">
        <v>4.55</v>
      </c>
      <c r="AM1589">
        <v>2.0499999999999998</v>
      </c>
      <c r="AO1589">
        <v>0</v>
      </c>
      <c r="AP1589">
        <v>0</v>
      </c>
      <c r="AQ1589">
        <v>4.55</v>
      </c>
      <c r="AR1589">
        <v>2.0499999999999998</v>
      </c>
      <c r="AS1589">
        <v>1</v>
      </c>
      <c r="AT1589">
        <v>1</v>
      </c>
      <c r="AV1589">
        <v>6</v>
      </c>
      <c r="AW1589">
        <v>3.5</v>
      </c>
      <c r="AX1589">
        <v>1</v>
      </c>
      <c r="AZ1589">
        <f t="shared" si="24"/>
        <v>0</v>
      </c>
    </row>
    <row r="1590" spans="1:52" hidden="1" x14ac:dyDescent="0.25">
      <c r="A1590" t="s">
        <v>51</v>
      </c>
      <c r="B1590" t="s">
        <v>61</v>
      </c>
      <c r="C1590">
        <v>2010</v>
      </c>
      <c r="D1590">
        <v>15</v>
      </c>
      <c r="E1590">
        <v>0</v>
      </c>
      <c r="F1590">
        <v>-9.1</v>
      </c>
      <c r="G1590">
        <v>-19</v>
      </c>
      <c r="I1590">
        <v>19</v>
      </c>
      <c r="J1590">
        <v>56</v>
      </c>
      <c r="K1590">
        <v>0</v>
      </c>
      <c r="L1590">
        <v>4.5086495607488397E-3</v>
      </c>
      <c r="M1590">
        <v>62</v>
      </c>
      <c r="N1590">
        <v>81</v>
      </c>
      <c r="O1590">
        <v>-7.3312243107769302</v>
      </c>
      <c r="P1590">
        <v>0.32452461068886401</v>
      </c>
      <c r="Q1590">
        <v>40</v>
      </c>
      <c r="R1590">
        <v>64</v>
      </c>
      <c r="S1590">
        <v>-3.71428931439742</v>
      </c>
      <c r="T1590">
        <v>0.174157606138646</v>
      </c>
      <c r="U1590">
        <v>0</v>
      </c>
      <c r="V1590">
        <v>31</v>
      </c>
      <c r="W1590">
        <v>-0.55269151359817403</v>
      </c>
      <c r="X1590">
        <v>0.37122627299805599</v>
      </c>
      <c r="Y1590">
        <v>31</v>
      </c>
      <c r="Z1590">
        <v>74</v>
      </c>
      <c r="AA1590">
        <v>-9.92795360205651</v>
      </c>
      <c r="AB1590">
        <v>0.42920881505525799</v>
      </c>
      <c r="AC1590">
        <v>77</v>
      </c>
      <c r="AD1590">
        <v>41</v>
      </c>
      <c r="AE1590">
        <v>0</v>
      </c>
      <c r="AF1590">
        <v>-0.11148296064174</v>
      </c>
      <c r="AH1590">
        <v>5.5</v>
      </c>
      <c r="AJ1590">
        <v>-1</v>
      </c>
      <c r="AK1590">
        <v>-1</v>
      </c>
      <c r="AL1590">
        <v>-6.32</v>
      </c>
      <c r="AM1590">
        <v>-0.82</v>
      </c>
      <c r="AO1590">
        <v>0</v>
      </c>
      <c r="AP1590">
        <v>0</v>
      </c>
      <c r="AQ1590">
        <v>-6.32</v>
      </c>
      <c r="AR1590">
        <v>-0.82</v>
      </c>
      <c r="AS1590">
        <v>-1</v>
      </c>
      <c r="AT1590">
        <v>-1</v>
      </c>
      <c r="AV1590">
        <v>3</v>
      </c>
      <c r="AW1590">
        <v>8.5</v>
      </c>
      <c r="AX1590">
        <v>1</v>
      </c>
      <c r="AZ1590">
        <f t="shared" si="24"/>
        <v>0</v>
      </c>
    </row>
    <row r="1591" spans="1:52" hidden="1" x14ac:dyDescent="0.25">
      <c r="A1591" t="s">
        <v>50</v>
      </c>
      <c r="B1591" t="s">
        <v>45</v>
      </c>
      <c r="C1591">
        <v>2010</v>
      </c>
      <c r="D1591">
        <v>15</v>
      </c>
      <c r="E1591">
        <v>1</v>
      </c>
      <c r="F1591">
        <v>-34.4</v>
      </c>
      <c r="G1591">
        <v>-2.5999999999999899</v>
      </c>
      <c r="I1591">
        <v>29</v>
      </c>
      <c r="J1591">
        <v>21</v>
      </c>
      <c r="K1591">
        <v>0</v>
      </c>
      <c r="L1591">
        <v>-7.6849398419746001E-2</v>
      </c>
      <c r="M1591">
        <v>18</v>
      </c>
      <c r="N1591">
        <v>29</v>
      </c>
      <c r="O1591">
        <v>-6.41798192120884</v>
      </c>
      <c r="P1591">
        <v>-0.103155507766751</v>
      </c>
      <c r="Q1591">
        <v>38</v>
      </c>
      <c r="R1591">
        <v>21</v>
      </c>
      <c r="S1591">
        <v>0</v>
      </c>
      <c r="T1591">
        <v>8.2595054082330699E-2</v>
      </c>
      <c r="U1591">
        <v>31</v>
      </c>
      <c r="V1591">
        <v>12</v>
      </c>
      <c r="W1591">
        <v>0</v>
      </c>
      <c r="X1591">
        <v>-0.22886160292772001</v>
      </c>
      <c r="Y1591">
        <v>0</v>
      </c>
      <c r="Z1591">
        <v>41</v>
      </c>
      <c r="AA1591">
        <v>-7.5014388876085096</v>
      </c>
      <c r="AB1591">
        <v>-0.174599088696098</v>
      </c>
      <c r="AC1591">
        <v>70</v>
      </c>
      <c r="AD1591">
        <v>20</v>
      </c>
      <c r="AE1591">
        <v>-3.68697618273033</v>
      </c>
      <c r="AF1591">
        <v>0.176556752653934</v>
      </c>
      <c r="AH1591">
        <v>-2.5</v>
      </c>
      <c r="AJ1591">
        <v>-1</v>
      </c>
      <c r="AK1591">
        <v>-1</v>
      </c>
      <c r="AL1591">
        <v>1.65</v>
      </c>
      <c r="AM1591">
        <v>-0.85</v>
      </c>
      <c r="AO1591">
        <v>0</v>
      </c>
      <c r="AP1591">
        <v>0</v>
      </c>
      <c r="AQ1591">
        <v>1.65</v>
      </c>
      <c r="AR1591">
        <v>-0.85</v>
      </c>
      <c r="AS1591">
        <v>-1</v>
      </c>
      <c r="AT1591">
        <v>-1</v>
      </c>
      <c r="AV1591">
        <v>7</v>
      </c>
      <c r="AW1591">
        <v>4.5</v>
      </c>
      <c r="AX1591">
        <v>1</v>
      </c>
      <c r="AZ1591">
        <f t="shared" si="24"/>
        <v>0</v>
      </c>
    </row>
    <row r="1592" spans="1:52" hidden="1" x14ac:dyDescent="0.25">
      <c r="A1592" t="s">
        <v>46</v>
      </c>
      <c r="B1592" t="s">
        <v>76</v>
      </c>
      <c r="C1592">
        <v>2010</v>
      </c>
      <c r="D1592">
        <v>15</v>
      </c>
      <c r="E1592">
        <v>0</v>
      </c>
      <c r="F1592">
        <v>-3.1</v>
      </c>
      <c r="G1592">
        <v>6.5</v>
      </c>
      <c r="I1592">
        <v>48</v>
      </c>
      <c r="J1592">
        <v>59</v>
      </c>
      <c r="K1592">
        <v>1.9186941427808399</v>
      </c>
      <c r="L1592">
        <v>0.26707121985230398</v>
      </c>
      <c r="M1592">
        <v>0</v>
      </c>
      <c r="N1592">
        <v>24</v>
      </c>
      <c r="O1592">
        <v>0.22653759175072899</v>
      </c>
      <c r="P1592">
        <v>-0.185231213568467</v>
      </c>
      <c r="Q1592">
        <v>22</v>
      </c>
      <c r="R1592">
        <v>61</v>
      </c>
      <c r="S1592">
        <v>0</v>
      </c>
      <c r="T1592">
        <v>-7.9462948968254704E-2</v>
      </c>
      <c r="U1592">
        <v>74</v>
      </c>
      <c r="V1592">
        <v>50</v>
      </c>
      <c r="W1592">
        <v>3.18964242451433</v>
      </c>
      <c r="X1592">
        <v>-0.13926243269668501</v>
      </c>
      <c r="Y1592">
        <v>27</v>
      </c>
      <c r="Z1592">
        <v>68</v>
      </c>
      <c r="AA1592">
        <v>6.3139045244032799</v>
      </c>
      <c r="AB1592">
        <v>-0.62854090818306296</v>
      </c>
      <c r="AC1592">
        <v>51</v>
      </c>
      <c r="AD1592">
        <v>33</v>
      </c>
      <c r="AE1592">
        <v>5.7563914780292897</v>
      </c>
      <c r="AF1592">
        <v>0.36856450993213402</v>
      </c>
      <c r="AH1592">
        <v>-7</v>
      </c>
      <c r="AJ1592">
        <v>-1</v>
      </c>
      <c r="AK1592">
        <v>-1</v>
      </c>
      <c r="AL1592">
        <v>-0.79</v>
      </c>
      <c r="AM1592">
        <v>-7.79</v>
      </c>
      <c r="AO1592">
        <v>0</v>
      </c>
      <c r="AP1592">
        <v>0</v>
      </c>
      <c r="AQ1592">
        <v>-0.79</v>
      </c>
      <c r="AR1592">
        <v>-7.79</v>
      </c>
      <c r="AS1592">
        <v>-1</v>
      </c>
      <c r="AT1592">
        <v>-1</v>
      </c>
      <c r="AV1592">
        <v>26</v>
      </c>
      <c r="AW1592">
        <v>19</v>
      </c>
      <c r="AX1592">
        <v>1</v>
      </c>
      <c r="AZ1592">
        <f t="shared" si="24"/>
        <v>0</v>
      </c>
    </row>
    <row r="1593" spans="1:52" hidden="1" x14ac:dyDescent="0.25">
      <c r="A1593" t="s">
        <v>53</v>
      </c>
      <c r="B1593" t="s">
        <v>72</v>
      </c>
      <c r="C1593">
        <v>2010</v>
      </c>
      <c r="D1593">
        <v>15</v>
      </c>
      <c r="E1593">
        <v>1</v>
      </c>
      <c r="F1593">
        <v>-16.2</v>
      </c>
      <c r="G1593">
        <v>-20.100000000000001</v>
      </c>
      <c r="I1593">
        <v>0</v>
      </c>
      <c r="J1593">
        <v>56</v>
      </c>
      <c r="K1593">
        <v>5.2854630715119998E-2</v>
      </c>
      <c r="L1593">
        <v>0.32945648682363099</v>
      </c>
      <c r="M1593">
        <v>56</v>
      </c>
      <c r="N1593">
        <v>38</v>
      </c>
      <c r="O1593">
        <v>0</v>
      </c>
      <c r="P1593">
        <v>7.5817924780769597E-2</v>
      </c>
      <c r="Q1593">
        <v>10</v>
      </c>
      <c r="R1593">
        <v>39</v>
      </c>
      <c r="S1593">
        <v>-1.1199878967186601</v>
      </c>
      <c r="T1593">
        <v>-0.23099359261600999</v>
      </c>
      <c r="U1593">
        <v>39</v>
      </c>
      <c r="V1593">
        <v>36</v>
      </c>
      <c r="W1593">
        <v>0.14389318940415899</v>
      </c>
      <c r="X1593">
        <v>0.290106095436305</v>
      </c>
      <c r="Y1593">
        <v>51</v>
      </c>
      <c r="Z1593">
        <v>53</v>
      </c>
      <c r="AA1593">
        <v>0</v>
      </c>
      <c r="AB1593">
        <v>0.39360359736051298</v>
      </c>
      <c r="AC1593">
        <v>53</v>
      </c>
      <c r="AD1593">
        <v>22</v>
      </c>
      <c r="AE1593">
        <v>0</v>
      </c>
      <c r="AF1593">
        <v>1.9738766942341199E-2</v>
      </c>
      <c r="AH1593">
        <v>0</v>
      </c>
      <c r="AJ1593">
        <v>-1</v>
      </c>
      <c r="AK1593">
        <v>-1</v>
      </c>
      <c r="AL1593">
        <v>-2.25</v>
      </c>
      <c r="AM1593">
        <v>-2.25</v>
      </c>
      <c r="AO1593">
        <v>0</v>
      </c>
      <c r="AP1593">
        <v>0</v>
      </c>
      <c r="AQ1593">
        <v>-2.25</v>
      </c>
      <c r="AR1593">
        <v>-2.25</v>
      </c>
      <c r="AS1593">
        <v>-1</v>
      </c>
      <c r="AT1593">
        <v>-1</v>
      </c>
      <c r="AV1593">
        <v>2</v>
      </c>
      <c r="AW1593">
        <v>2</v>
      </c>
      <c r="AX1593">
        <v>1</v>
      </c>
      <c r="AZ1593">
        <f t="shared" si="24"/>
        <v>0</v>
      </c>
    </row>
    <row r="1594" spans="1:52" hidden="1" x14ac:dyDescent="0.25">
      <c r="A1594" t="s">
        <v>72</v>
      </c>
      <c r="B1594" t="s">
        <v>53</v>
      </c>
      <c r="C1594">
        <v>2010</v>
      </c>
      <c r="D1594">
        <v>15</v>
      </c>
      <c r="E1594">
        <v>0</v>
      </c>
      <c r="F1594">
        <v>3.9</v>
      </c>
      <c r="G1594">
        <v>20.100000000000001</v>
      </c>
      <c r="I1594">
        <v>38</v>
      </c>
      <c r="J1594">
        <v>56</v>
      </c>
      <c r="K1594">
        <v>-0.88462743208240302</v>
      </c>
      <c r="L1594">
        <v>-0.46206645063426799</v>
      </c>
      <c r="M1594">
        <v>56</v>
      </c>
      <c r="N1594">
        <v>0</v>
      </c>
      <c r="O1594">
        <v>1.9793576059567899</v>
      </c>
      <c r="P1594">
        <v>0.13784656666763101</v>
      </c>
      <c r="Q1594">
        <v>36</v>
      </c>
      <c r="R1594">
        <v>39</v>
      </c>
      <c r="S1594">
        <v>0</v>
      </c>
      <c r="T1594">
        <v>-5.2736177222885199E-2</v>
      </c>
      <c r="U1594">
        <v>39</v>
      </c>
      <c r="V1594">
        <v>10</v>
      </c>
      <c r="W1594">
        <v>5.0227687515269901</v>
      </c>
      <c r="X1594">
        <v>0.33253385212363201</v>
      </c>
      <c r="Y1594">
        <v>22</v>
      </c>
      <c r="Z1594">
        <v>53</v>
      </c>
      <c r="AA1594">
        <v>-0.33061773399014799</v>
      </c>
      <c r="AB1594">
        <v>0.24553972606244301</v>
      </c>
      <c r="AC1594">
        <v>53</v>
      </c>
      <c r="AD1594">
        <v>51</v>
      </c>
      <c r="AE1594">
        <v>2.8955303399672001</v>
      </c>
      <c r="AF1594">
        <v>-0.68891548334889696</v>
      </c>
      <c r="AH1594">
        <v>0</v>
      </c>
      <c r="AJ1594">
        <v>1</v>
      </c>
      <c r="AK1594">
        <v>-1</v>
      </c>
      <c r="AL1594">
        <v>2.25</v>
      </c>
      <c r="AM1594">
        <v>2.25</v>
      </c>
      <c r="AO1594">
        <v>0</v>
      </c>
      <c r="AP1594">
        <v>0</v>
      </c>
      <c r="AQ1594">
        <v>2.25</v>
      </c>
      <c r="AR1594">
        <v>2.25</v>
      </c>
      <c r="AS1594">
        <v>1</v>
      </c>
      <c r="AT1594">
        <v>-1</v>
      </c>
      <c r="AV1594">
        <v>-2</v>
      </c>
      <c r="AW1594">
        <v>-2</v>
      </c>
      <c r="AX1594">
        <v>-1</v>
      </c>
      <c r="AZ1594">
        <f t="shared" si="24"/>
        <v>0</v>
      </c>
    </row>
    <row r="1595" spans="1:52" hidden="1" x14ac:dyDescent="0.25">
      <c r="A1595" t="s">
        <v>55</v>
      </c>
      <c r="B1595" t="s">
        <v>70</v>
      </c>
      <c r="C1595">
        <v>2010</v>
      </c>
      <c r="D1595">
        <v>15</v>
      </c>
      <c r="E1595">
        <v>1</v>
      </c>
      <c r="F1595">
        <v>-14.7</v>
      </c>
      <c r="G1595">
        <v>5.8</v>
      </c>
      <c r="I1595">
        <v>29</v>
      </c>
      <c r="J1595">
        <v>27</v>
      </c>
      <c r="K1595">
        <v>-6.2209309335170397</v>
      </c>
      <c r="L1595">
        <v>-0.405728546789767</v>
      </c>
      <c r="M1595">
        <v>74</v>
      </c>
      <c r="N1595">
        <v>24</v>
      </c>
      <c r="O1595">
        <v>0</v>
      </c>
      <c r="P1595">
        <v>-3.6478718425155397E-2</v>
      </c>
      <c r="Q1595">
        <v>25</v>
      </c>
      <c r="R1595">
        <v>30</v>
      </c>
      <c r="S1595">
        <v>-1.5356105169340399</v>
      </c>
      <c r="T1595">
        <v>-0.121420505158855</v>
      </c>
      <c r="U1595">
        <v>50</v>
      </c>
      <c r="V1595">
        <v>20</v>
      </c>
      <c r="W1595">
        <v>0</v>
      </c>
      <c r="X1595">
        <v>-9.0238876448658301E-2</v>
      </c>
      <c r="Y1595">
        <v>74</v>
      </c>
      <c r="Z1595">
        <v>18</v>
      </c>
      <c r="AA1595">
        <v>0</v>
      </c>
      <c r="AB1595">
        <v>1.02152873334802E-2</v>
      </c>
      <c r="AC1595">
        <v>24</v>
      </c>
      <c r="AD1595">
        <v>59</v>
      </c>
      <c r="AE1595">
        <v>2.2762598588626002</v>
      </c>
      <c r="AF1595">
        <v>-0.33148338933039201</v>
      </c>
      <c r="AH1595">
        <v>-9.5</v>
      </c>
      <c r="AJ1595">
        <v>-1</v>
      </c>
      <c r="AK1595">
        <v>1</v>
      </c>
      <c r="AL1595">
        <v>3.49</v>
      </c>
      <c r="AM1595">
        <v>-6.01</v>
      </c>
      <c r="AO1595">
        <v>0</v>
      </c>
      <c r="AP1595">
        <v>0</v>
      </c>
      <c r="AQ1595">
        <v>3.49</v>
      </c>
      <c r="AR1595">
        <v>-6.01</v>
      </c>
      <c r="AS1595">
        <v>-1</v>
      </c>
      <c r="AT1595">
        <v>1</v>
      </c>
      <c r="AV1595">
        <v>3</v>
      </c>
      <c r="AW1595">
        <v>-6.5</v>
      </c>
      <c r="AX1595">
        <v>-1</v>
      </c>
      <c r="AZ1595">
        <f t="shared" si="24"/>
        <v>0</v>
      </c>
    </row>
    <row r="1596" spans="1:52" x14ac:dyDescent="0.25">
      <c r="A1596" t="s">
        <v>57</v>
      </c>
      <c r="B1596" t="s">
        <v>58</v>
      </c>
      <c r="C1596">
        <v>2010</v>
      </c>
      <c r="D1596">
        <v>15</v>
      </c>
      <c r="E1596">
        <v>0</v>
      </c>
      <c r="F1596">
        <v>-19.600000000000001</v>
      </c>
      <c r="G1596">
        <v>-18.3</v>
      </c>
      <c r="I1596">
        <v>0</v>
      </c>
      <c r="J1596">
        <v>29</v>
      </c>
      <c r="K1596">
        <v>-18.434108354930199</v>
      </c>
      <c r="L1596">
        <v>-0.60681249514981295</v>
      </c>
      <c r="M1596">
        <v>38</v>
      </c>
      <c r="N1596">
        <v>95</v>
      </c>
      <c r="O1596">
        <v>-7.3520848605006002</v>
      </c>
      <c r="P1596">
        <v>0.109767930706755</v>
      </c>
      <c r="Q1596">
        <v>12</v>
      </c>
      <c r="R1596">
        <v>31</v>
      </c>
      <c r="S1596">
        <v>-13.212555519309401</v>
      </c>
      <c r="T1596">
        <v>-0.45255184525102099</v>
      </c>
      <c r="U1596">
        <v>15</v>
      </c>
      <c r="V1596">
        <v>81</v>
      </c>
      <c r="W1596">
        <v>-2.0691674503786501</v>
      </c>
      <c r="X1596">
        <v>-0.13160874137149201</v>
      </c>
      <c r="Y1596">
        <v>73</v>
      </c>
      <c r="Z1596">
        <v>73</v>
      </c>
      <c r="AA1596">
        <v>-11.549025385853</v>
      </c>
      <c r="AB1596">
        <v>0.45676432476894102</v>
      </c>
      <c r="AC1596">
        <v>50</v>
      </c>
      <c r="AD1596">
        <v>32</v>
      </c>
      <c r="AE1596">
        <v>-3.59509709606693</v>
      </c>
      <c r="AF1596">
        <v>0.114219645415629</v>
      </c>
      <c r="AH1596">
        <v>8</v>
      </c>
      <c r="AJ1596">
        <v>1</v>
      </c>
      <c r="AK1596">
        <v>-1</v>
      </c>
      <c r="AL1596">
        <v>-6.17</v>
      </c>
      <c r="AM1596">
        <v>1.83</v>
      </c>
      <c r="AO1596">
        <v>-41.856467143934204</v>
      </c>
      <c r="AP1596">
        <v>-4.1600066314530899</v>
      </c>
      <c r="AQ1596">
        <v>-10.330006631452999</v>
      </c>
      <c r="AR1596">
        <v>-2.3300066314530898</v>
      </c>
      <c r="AS1596">
        <v>-1</v>
      </c>
      <c r="AT1596">
        <v>1</v>
      </c>
      <c r="AV1596">
        <v>-16</v>
      </c>
      <c r="AW1596">
        <v>-8</v>
      </c>
      <c r="AX1596">
        <v>-1</v>
      </c>
      <c r="AZ1596">
        <f t="shared" si="24"/>
        <v>1</v>
      </c>
    </row>
    <row r="1597" spans="1:52" hidden="1" x14ac:dyDescent="0.25">
      <c r="A1597" t="s">
        <v>52</v>
      </c>
      <c r="B1597" t="s">
        <v>54</v>
      </c>
      <c r="C1597">
        <v>2010</v>
      </c>
      <c r="D1597">
        <v>15</v>
      </c>
      <c r="E1597">
        <v>0</v>
      </c>
      <c r="F1597">
        <v>-8.6999999999999993</v>
      </c>
      <c r="G1597">
        <v>-8.2999999999999901</v>
      </c>
      <c r="I1597">
        <v>86</v>
      </c>
      <c r="J1597">
        <v>74</v>
      </c>
      <c r="K1597">
        <v>7.5845878635814407E-2</v>
      </c>
      <c r="L1597">
        <v>0.10536782324831</v>
      </c>
      <c r="M1597">
        <v>68</v>
      </c>
      <c r="N1597">
        <v>10</v>
      </c>
      <c r="O1597">
        <v>-9.7075488509043506</v>
      </c>
      <c r="P1597">
        <v>-0.57009770331384702</v>
      </c>
      <c r="Q1597">
        <v>20</v>
      </c>
      <c r="R1597">
        <v>31</v>
      </c>
      <c r="S1597">
        <v>0</v>
      </c>
      <c r="T1597">
        <v>9.9400886379758802E-2</v>
      </c>
      <c r="U1597">
        <v>41</v>
      </c>
      <c r="V1597">
        <v>45</v>
      </c>
      <c r="W1597">
        <v>0.90719696969696795</v>
      </c>
      <c r="X1597">
        <v>0.107002098717333</v>
      </c>
      <c r="Y1597">
        <v>57</v>
      </c>
      <c r="Z1597">
        <v>69</v>
      </c>
      <c r="AA1597">
        <v>2.3226479192442402</v>
      </c>
      <c r="AB1597">
        <v>-0.183146937995563</v>
      </c>
      <c r="AC1597">
        <v>56</v>
      </c>
      <c r="AD1597">
        <v>36</v>
      </c>
      <c r="AE1597">
        <v>0</v>
      </c>
      <c r="AF1597">
        <v>0.126980881117537</v>
      </c>
      <c r="AH1597">
        <v>4</v>
      </c>
      <c r="AJ1597">
        <v>-1</v>
      </c>
      <c r="AK1597">
        <v>-1</v>
      </c>
      <c r="AL1597">
        <v>-4.03</v>
      </c>
      <c r="AM1597">
        <v>-3.00000000000002E-2</v>
      </c>
      <c r="AO1597">
        <v>0</v>
      </c>
      <c r="AP1597">
        <v>0</v>
      </c>
      <c r="AQ1597">
        <v>-4.03</v>
      </c>
      <c r="AR1597">
        <v>-3.00000000000002E-2</v>
      </c>
      <c r="AS1597">
        <v>-1</v>
      </c>
      <c r="AT1597">
        <v>-1</v>
      </c>
      <c r="AV1597">
        <v>3</v>
      </c>
      <c r="AW1597">
        <v>7</v>
      </c>
      <c r="AX1597">
        <v>1</v>
      </c>
      <c r="AZ1597">
        <f t="shared" si="24"/>
        <v>0</v>
      </c>
    </row>
    <row r="1598" spans="1:52" hidden="1" x14ac:dyDescent="0.25">
      <c r="A1598" t="s">
        <v>73</v>
      </c>
      <c r="B1598" t="s">
        <v>71</v>
      </c>
      <c r="C1598">
        <v>2010</v>
      </c>
      <c r="D1598">
        <v>15</v>
      </c>
      <c r="E1598">
        <v>0</v>
      </c>
      <c r="F1598">
        <v>17.5</v>
      </c>
      <c r="G1598">
        <v>-25</v>
      </c>
      <c r="I1598">
        <v>91</v>
      </c>
      <c r="J1598">
        <v>76</v>
      </c>
      <c r="K1598">
        <v>8.4004900980820896</v>
      </c>
      <c r="L1598">
        <v>-0.32143134718336602</v>
      </c>
      <c r="M1598">
        <v>53</v>
      </c>
      <c r="N1598">
        <v>24</v>
      </c>
      <c r="O1598">
        <v>10.140437201642399</v>
      </c>
      <c r="P1598">
        <v>0.48719561049510102</v>
      </c>
      <c r="Q1598">
        <v>22</v>
      </c>
      <c r="R1598">
        <v>54</v>
      </c>
      <c r="S1598">
        <v>3.9657762844743001</v>
      </c>
      <c r="T1598">
        <v>0.125767747432737</v>
      </c>
      <c r="U1598">
        <v>46</v>
      </c>
      <c r="V1598">
        <v>38</v>
      </c>
      <c r="W1598">
        <v>4.53956700978779</v>
      </c>
      <c r="X1598">
        <v>-0.29542735969188799</v>
      </c>
      <c r="Y1598">
        <v>66</v>
      </c>
      <c r="Z1598">
        <v>13</v>
      </c>
      <c r="AA1598">
        <v>0</v>
      </c>
      <c r="AB1598">
        <v>-3.7681493505095101E-2</v>
      </c>
      <c r="AC1598">
        <v>78</v>
      </c>
      <c r="AD1598">
        <v>65</v>
      </c>
      <c r="AE1598">
        <v>0</v>
      </c>
      <c r="AF1598">
        <v>-7.5959026433962797E-3</v>
      </c>
      <c r="AH1598">
        <v>14.5</v>
      </c>
      <c r="AJ1598">
        <v>1</v>
      </c>
      <c r="AK1598">
        <v>1</v>
      </c>
      <c r="AL1598">
        <v>-7.6</v>
      </c>
      <c r="AM1598">
        <v>6.9</v>
      </c>
      <c r="AO1598">
        <v>0</v>
      </c>
      <c r="AP1598">
        <v>0</v>
      </c>
      <c r="AQ1598">
        <v>-7.6</v>
      </c>
      <c r="AR1598">
        <v>6.9</v>
      </c>
      <c r="AS1598">
        <v>1</v>
      </c>
      <c r="AT1598">
        <v>1</v>
      </c>
      <c r="AV1598">
        <v>-4</v>
      </c>
      <c r="AW1598">
        <v>10.5</v>
      </c>
      <c r="AX1598">
        <v>1</v>
      </c>
      <c r="AZ1598">
        <f t="shared" si="24"/>
        <v>0</v>
      </c>
    </row>
    <row r="1599" spans="1:52" hidden="1" x14ac:dyDescent="0.25">
      <c r="A1599" t="s">
        <v>56</v>
      </c>
      <c r="B1599" t="s">
        <v>69</v>
      </c>
      <c r="C1599">
        <v>2010</v>
      </c>
      <c r="D1599">
        <v>15</v>
      </c>
      <c r="E1599">
        <v>0</v>
      </c>
      <c r="F1599">
        <v>3.7</v>
      </c>
      <c r="G1599">
        <v>-5.0999999999999996</v>
      </c>
      <c r="I1599">
        <v>29</v>
      </c>
      <c r="J1599">
        <v>79</v>
      </c>
      <c r="K1599">
        <v>-6.5945580087654001</v>
      </c>
      <c r="L1599">
        <v>0.38150097748954198</v>
      </c>
      <c r="M1599">
        <v>56</v>
      </c>
      <c r="N1599">
        <v>77</v>
      </c>
      <c r="O1599">
        <v>-1.95212461749498</v>
      </c>
      <c r="P1599">
        <v>-0.21098883588992901</v>
      </c>
      <c r="Q1599">
        <v>58</v>
      </c>
      <c r="R1599">
        <v>43</v>
      </c>
      <c r="S1599">
        <v>-2.2045827785175298</v>
      </c>
      <c r="T1599">
        <v>0.22718339373343899</v>
      </c>
      <c r="U1599">
        <v>64</v>
      </c>
      <c r="V1599">
        <v>39</v>
      </c>
      <c r="W1599">
        <v>-4.0054813105156502</v>
      </c>
      <c r="X1599">
        <v>-0.11331260019902099</v>
      </c>
      <c r="Y1599">
        <v>67</v>
      </c>
      <c r="Z1599">
        <v>33</v>
      </c>
      <c r="AA1599">
        <v>-2.1131521884071298</v>
      </c>
      <c r="AB1599">
        <v>0.15130687233662901</v>
      </c>
      <c r="AC1599">
        <v>0</v>
      </c>
      <c r="AD1599">
        <v>22</v>
      </c>
      <c r="AE1599">
        <v>3.5545736234219598</v>
      </c>
      <c r="AF1599">
        <v>0.54809820859668301</v>
      </c>
      <c r="AH1599">
        <v>1</v>
      </c>
      <c r="AJ1599">
        <v>-1</v>
      </c>
      <c r="AK1599">
        <v>1</v>
      </c>
      <c r="AL1599">
        <v>-3.34</v>
      </c>
      <c r="AM1599">
        <v>-2.34</v>
      </c>
      <c r="AO1599">
        <v>0</v>
      </c>
      <c r="AP1599">
        <v>0</v>
      </c>
      <c r="AQ1599">
        <v>-3.34</v>
      </c>
      <c r="AR1599">
        <v>-2.34</v>
      </c>
      <c r="AS1599">
        <v>-1</v>
      </c>
      <c r="AT1599">
        <v>1</v>
      </c>
      <c r="AV1599">
        <v>-14</v>
      </c>
      <c r="AW1599">
        <v>-13</v>
      </c>
      <c r="AX1599">
        <v>-1</v>
      </c>
      <c r="AZ1599">
        <f t="shared" si="24"/>
        <v>0</v>
      </c>
    </row>
    <row r="1600" spans="1:52" hidden="1" x14ac:dyDescent="0.25">
      <c r="A1600" t="s">
        <v>75</v>
      </c>
      <c r="B1600" t="s">
        <v>74</v>
      </c>
      <c r="C1600">
        <v>2010</v>
      </c>
      <c r="D1600">
        <v>15</v>
      </c>
      <c r="E1600">
        <v>1</v>
      </c>
      <c r="F1600">
        <v>2.8</v>
      </c>
      <c r="G1600">
        <v>5.8</v>
      </c>
      <c r="I1600">
        <v>33</v>
      </c>
      <c r="J1600">
        <v>47</v>
      </c>
      <c r="K1600">
        <v>0.89727052562815601</v>
      </c>
      <c r="L1600">
        <v>-0.43356030931792</v>
      </c>
      <c r="M1600">
        <v>97</v>
      </c>
      <c r="N1600">
        <v>29</v>
      </c>
      <c r="O1600">
        <v>0</v>
      </c>
      <c r="P1600">
        <v>-6.4778987073982205E-2</v>
      </c>
      <c r="Q1600">
        <v>0</v>
      </c>
      <c r="R1600">
        <v>50</v>
      </c>
      <c r="S1600">
        <v>0</v>
      </c>
      <c r="T1600">
        <v>3.8841398214801898E-2</v>
      </c>
      <c r="U1600">
        <v>23</v>
      </c>
      <c r="V1600">
        <v>91</v>
      </c>
      <c r="W1600">
        <v>8.41864527409553</v>
      </c>
      <c r="X1600">
        <v>-0.30929175881327098</v>
      </c>
      <c r="Y1600">
        <v>100</v>
      </c>
      <c r="Z1600">
        <v>20</v>
      </c>
      <c r="AA1600">
        <v>0</v>
      </c>
      <c r="AB1600">
        <v>5.4074022256113199E-2</v>
      </c>
      <c r="AC1600">
        <v>72</v>
      </c>
      <c r="AD1600">
        <v>22</v>
      </c>
      <c r="AE1600">
        <v>7.7960961515188103</v>
      </c>
      <c r="AF1600">
        <v>0.23863639055647701</v>
      </c>
      <c r="AH1600">
        <v>-4.5</v>
      </c>
      <c r="AJ1600">
        <v>-1</v>
      </c>
      <c r="AK1600">
        <v>-1</v>
      </c>
      <c r="AL1600">
        <v>3.49</v>
      </c>
      <c r="AM1600">
        <v>-1.00999999999999</v>
      </c>
      <c r="AO1600">
        <v>0</v>
      </c>
      <c r="AP1600">
        <v>0</v>
      </c>
      <c r="AQ1600">
        <v>3.49</v>
      </c>
      <c r="AR1600">
        <v>-1.00999999999999</v>
      </c>
      <c r="AS1600">
        <v>-1</v>
      </c>
      <c r="AT1600">
        <v>-1</v>
      </c>
      <c r="AV1600">
        <v>10</v>
      </c>
      <c r="AW1600">
        <v>5.5</v>
      </c>
      <c r="AX1600">
        <v>1</v>
      </c>
      <c r="AZ1600">
        <f t="shared" si="24"/>
        <v>0</v>
      </c>
    </row>
    <row r="1601" spans="1:52" hidden="1" x14ac:dyDescent="0.25">
      <c r="A1601" t="s">
        <v>74</v>
      </c>
      <c r="B1601" t="s">
        <v>75</v>
      </c>
      <c r="C1601">
        <v>2010</v>
      </c>
      <c r="D1601">
        <v>15</v>
      </c>
      <c r="E1601">
        <v>0</v>
      </c>
      <c r="F1601">
        <v>-3</v>
      </c>
      <c r="G1601">
        <v>-5.8</v>
      </c>
      <c r="I1601">
        <v>29</v>
      </c>
      <c r="J1601">
        <v>97</v>
      </c>
      <c r="K1601">
        <v>2.2410119442601202</v>
      </c>
      <c r="L1601">
        <v>-0.17552739105823201</v>
      </c>
      <c r="M1601">
        <v>47</v>
      </c>
      <c r="N1601">
        <v>33</v>
      </c>
      <c r="O1601">
        <v>3.5600407571152202</v>
      </c>
      <c r="P1601">
        <v>0.367456912081631</v>
      </c>
      <c r="Q1601">
        <v>91</v>
      </c>
      <c r="R1601">
        <v>23</v>
      </c>
      <c r="S1601">
        <v>4.2194833839093997</v>
      </c>
      <c r="T1601">
        <v>0.34156409841753499</v>
      </c>
      <c r="U1601">
        <v>50</v>
      </c>
      <c r="V1601">
        <v>0</v>
      </c>
      <c r="W1601">
        <v>7.40589034186437</v>
      </c>
      <c r="X1601">
        <v>0.324893946676243</v>
      </c>
      <c r="Y1601">
        <v>22</v>
      </c>
      <c r="Z1601">
        <v>72</v>
      </c>
      <c r="AA1601">
        <v>-2.7265381710956902</v>
      </c>
      <c r="AB1601">
        <v>0.13441265088058399</v>
      </c>
      <c r="AC1601">
        <v>20</v>
      </c>
      <c r="AD1601">
        <v>100</v>
      </c>
      <c r="AE1601">
        <v>0</v>
      </c>
      <c r="AF1601">
        <v>-1.7972398952019498E-2</v>
      </c>
      <c r="AH1601">
        <v>4.5</v>
      </c>
      <c r="AJ1601">
        <v>1</v>
      </c>
      <c r="AK1601">
        <v>-1</v>
      </c>
      <c r="AL1601">
        <v>-3.49</v>
      </c>
      <c r="AM1601">
        <v>1.00999999999999</v>
      </c>
      <c r="AO1601">
        <v>0</v>
      </c>
      <c r="AP1601">
        <v>0</v>
      </c>
      <c r="AQ1601">
        <v>-3.49</v>
      </c>
      <c r="AR1601">
        <v>1.00999999999999</v>
      </c>
      <c r="AS1601">
        <v>1</v>
      </c>
      <c r="AT1601">
        <v>-1</v>
      </c>
      <c r="AV1601">
        <v>-10</v>
      </c>
      <c r="AW1601">
        <v>-5.5</v>
      </c>
      <c r="AX1601">
        <v>-1</v>
      </c>
      <c r="AZ1601">
        <f t="shared" si="24"/>
        <v>0</v>
      </c>
    </row>
    <row r="1602" spans="1:52" hidden="1" x14ac:dyDescent="0.25">
      <c r="A1602" t="s">
        <v>59</v>
      </c>
      <c r="B1602" t="s">
        <v>68</v>
      </c>
      <c r="C1602">
        <v>2010</v>
      </c>
      <c r="D1602">
        <v>15</v>
      </c>
      <c r="E1602">
        <v>0</v>
      </c>
      <c r="F1602">
        <v>-0.4</v>
      </c>
      <c r="G1602">
        <v>16.8</v>
      </c>
      <c r="I1602">
        <v>52</v>
      </c>
      <c r="J1602">
        <v>59</v>
      </c>
      <c r="K1602">
        <v>-0.37721150466265602</v>
      </c>
      <c r="L1602">
        <v>0.123637396088882</v>
      </c>
      <c r="M1602">
        <v>76</v>
      </c>
      <c r="N1602">
        <v>86</v>
      </c>
      <c r="O1602">
        <v>0</v>
      </c>
      <c r="P1602">
        <v>3.5325993490016402E-2</v>
      </c>
      <c r="Q1602">
        <v>100</v>
      </c>
      <c r="R1602">
        <v>57</v>
      </c>
      <c r="S1602">
        <v>2.5770006080875598</v>
      </c>
      <c r="T1602">
        <v>-0.16156677417630899</v>
      </c>
      <c r="U1602">
        <v>53</v>
      </c>
      <c r="V1602">
        <v>33</v>
      </c>
      <c r="W1602">
        <v>0.27827844851085798</v>
      </c>
      <c r="X1602">
        <v>-0.25445627982221303</v>
      </c>
      <c r="Y1602">
        <v>22</v>
      </c>
      <c r="Z1602">
        <v>49</v>
      </c>
      <c r="AA1602">
        <v>0.75071415491667803</v>
      </c>
      <c r="AB1602">
        <v>0.57438309041929803</v>
      </c>
      <c r="AC1602">
        <v>45</v>
      </c>
      <c r="AD1602">
        <v>37</v>
      </c>
      <c r="AE1602">
        <v>5.4365011466552602</v>
      </c>
      <c r="AF1602">
        <v>0.71113963766402299</v>
      </c>
      <c r="AH1602">
        <v>3</v>
      </c>
      <c r="AJ1602">
        <v>1</v>
      </c>
      <c r="AK1602">
        <v>1</v>
      </c>
      <c r="AL1602">
        <v>1.51</v>
      </c>
      <c r="AM1602">
        <v>4.51</v>
      </c>
      <c r="AO1602">
        <v>0</v>
      </c>
      <c r="AP1602">
        <v>0</v>
      </c>
      <c r="AQ1602">
        <v>1.51</v>
      </c>
      <c r="AR1602">
        <v>4.51</v>
      </c>
      <c r="AS1602">
        <v>1</v>
      </c>
      <c r="AT1602">
        <v>1</v>
      </c>
      <c r="AV1602">
        <v>14</v>
      </c>
      <c r="AW1602">
        <v>17</v>
      </c>
      <c r="AX1602">
        <v>1</v>
      </c>
      <c r="AZ1602">
        <f t="shared" si="24"/>
        <v>0</v>
      </c>
    </row>
    <row r="1603" spans="1:52" hidden="1" x14ac:dyDescent="0.25">
      <c r="A1603" t="s">
        <v>61</v>
      </c>
      <c r="B1603" t="s">
        <v>51</v>
      </c>
      <c r="C1603">
        <v>2010</v>
      </c>
      <c r="D1603">
        <v>15</v>
      </c>
      <c r="E1603">
        <v>1</v>
      </c>
      <c r="F1603">
        <v>9.9</v>
      </c>
      <c r="G1603">
        <v>19</v>
      </c>
      <c r="I1603">
        <v>81</v>
      </c>
      <c r="J1603">
        <v>62</v>
      </c>
      <c r="K1603">
        <v>-1.2081811426817599</v>
      </c>
      <c r="L1603">
        <v>-0.146368260941311</v>
      </c>
      <c r="M1603">
        <v>56</v>
      </c>
      <c r="N1603">
        <v>19</v>
      </c>
      <c r="O1603">
        <v>-8.3389226874892692</v>
      </c>
      <c r="P1603">
        <v>-0.46929569326538501</v>
      </c>
      <c r="Q1603">
        <v>31</v>
      </c>
      <c r="R1603">
        <v>0</v>
      </c>
      <c r="S1603">
        <v>0</v>
      </c>
      <c r="T1603">
        <v>0.34293327142566299</v>
      </c>
      <c r="U1603">
        <v>64</v>
      </c>
      <c r="V1603">
        <v>40</v>
      </c>
      <c r="W1603">
        <v>-2.6336706645242698</v>
      </c>
      <c r="X1603">
        <v>-0.27467414402992302</v>
      </c>
      <c r="Y1603">
        <v>41</v>
      </c>
      <c r="Z1603">
        <v>77</v>
      </c>
      <c r="AA1603">
        <v>4.1860955109837503</v>
      </c>
      <c r="AB1603">
        <v>-0.45535791750882598</v>
      </c>
      <c r="AC1603">
        <v>74</v>
      </c>
      <c r="AD1603">
        <v>31</v>
      </c>
      <c r="AE1603">
        <v>0</v>
      </c>
      <c r="AF1603">
        <v>0.16608382713342701</v>
      </c>
      <c r="AH1603">
        <v>-5.5</v>
      </c>
      <c r="AJ1603">
        <v>1</v>
      </c>
      <c r="AK1603">
        <v>-1</v>
      </c>
      <c r="AL1603">
        <v>6.32</v>
      </c>
      <c r="AM1603">
        <v>0.82</v>
      </c>
      <c r="AO1603">
        <v>0</v>
      </c>
      <c r="AP1603">
        <v>0</v>
      </c>
      <c r="AQ1603">
        <v>6.32</v>
      </c>
      <c r="AR1603">
        <v>0.82</v>
      </c>
      <c r="AS1603">
        <v>1</v>
      </c>
      <c r="AT1603">
        <v>-1</v>
      </c>
      <c r="AV1603">
        <v>-3</v>
      </c>
      <c r="AW1603">
        <v>-8.5</v>
      </c>
      <c r="AX1603">
        <v>-1</v>
      </c>
      <c r="AZ1603">
        <f t="shared" si="24"/>
        <v>0</v>
      </c>
    </row>
    <row r="1604" spans="1:52" hidden="1" x14ac:dyDescent="0.25">
      <c r="A1604" t="s">
        <v>76</v>
      </c>
      <c r="B1604" t="s">
        <v>46</v>
      </c>
      <c r="C1604">
        <v>2010</v>
      </c>
      <c r="D1604">
        <v>15</v>
      </c>
      <c r="E1604">
        <v>1</v>
      </c>
      <c r="F1604">
        <v>-9.6</v>
      </c>
      <c r="G1604">
        <v>-6.5</v>
      </c>
      <c r="I1604">
        <v>24</v>
      </c>
      <c r="J1604">
        <v>0</v>
      </c>
      <c r="K1604">
        <v>-3.8855618488506698</v>
      </c>
      <c r="L1604">
        <v>-0.123044696157803</v>
      </c>
      <c r="M1604">
        <v>59</v>
      </c>
      <c r="N1604">
        <v>48</v>
      </c>
      <c r="O1604">
        <v>0.54819561063617495</v>
      </c>
      <c r="P1604">
        <v>0.43582285740243198</v>
      </c>
      <c r="Q1604">
        <v>50</v>
      </c>
      <c r="R1604">
        <v>74</v>
      </c>
      <c r="S1604">
        <v>-9.3391718973339195</v>
      </c>
      <c r="T1604">
        <v>0.58484648022835894</v>
      </c>
      <c r="U1604">
        <v>61</v>
      </c>
      <c r="V1604">
        <v>22</v>
      </c>
      <c r="W1604">
        <v>-0.23905674761367801</v>
      </c>
      <c r="X1604">
        <v>0.11573560780813499</v>
      </c>
      <c r="Y1604">
        <v>33</v>
      </c>
      <c r="Z1604">
        <v>51</v>
      </c>
      <c r="AA1604">
        <v>-0.59146281146844004</v>
      </c>
      <c r="AB1604">
        <v>0.18299113175875001</v>
      </c>
      <c r="AC1604">
        <v>68</v>
      </c>
      <c r="AD1604">
        <v>27</v>
      </c>
      <c r="AE1604">
        <v>0</v>
      </c>
      <c r="AF1604">
        <v>9.8239915710165104E-2</v>
      </c>
      <c r="AH1604">
        <v>7</v>
      </c>
      <c r="AJ1604">
        <v>1</v>
      </c>
      <c r="AK1604">
        <v>-1</v>
      </c>
      <c r="AL1604">
        <v>0.79</v>
      </c>
      <c r="AM1604">
        <v>7.79</v>
      </c>
      <c r="AO1604">
        <v>0</v>
      </c>
      <c r="AP1604">
        <v>0</v>
      </c>
      <c r="AQ1604">
        <v>0.79</v>
      </c>
      <c r="AR1604">
        <v>7.79</v>
      </c>
      <c r="AS1604">
        <v>1</v>
      </c>
      <c r="AT1604">
        <v>-1</v>
      </c>
      <c r="AV1604">
        <v>-26</v>
      </c>
      <c r="AW1604">
        <v>-19</v>
      </c>
      <c r="AX1604">
        <v>-1</v>
      </c>
      <c r="AZ1604">
        <f t="shared" ref="AZ1604:AZ1667" si="25">IF(AO1604=0,0,1)</f>
        <v>0</v>
      </c>
    </row>
    <row r="1605" spans="1:52" hidden="1" x14ac:dyDescent="0.25">
      <c r="A1605" t="s">
        <v>63</v>
      </c>
      <c r="B1605" t="s">
        <v>49</v>
      </c>
      <c r="C1605">
        <v>2010</v>
      </c>
      <c r="D1605">
        <v>15</v>
      </c>
      <c r="E1605">
        <v>0</v>
      </c>
      <c r="F1605">
        <v>16.600000000000001</v>
      </c>
      <c r="G1605">
        <v>-10.7</v>
      </c>
      <c r="I1605">
        <v>38</v>
      </c>
      <c r="J1605">
        <v>44</v>
      </c>
      <c r="K1605">
        <v>0.68460313447927201</v>
      </c>
      <c r="L1605">
        <v>-0.109923755451899</v>
      </c>
      <c r="M1605">
        <v>82</v>
      </c>
      <c r="N1605">
        <v>29</v>
      </c>
      <c r="O1605">
        <v>0.116098723114059</v>
      </c>
      <c r="P1605">
        <v>-0.156284215811097</v>
      </c>
      <c r="Q1605">
        <v>25</v>
      </c>
      <c r="R1605">
        <v>63</v>
      </c>
      <c r="S1605">
        <v>3.6132263231197701</v>
      </c>
      <c r="T1605">
        <v>-0.24355643621600101</v>
      </c>
      <c r="U1605">
        <v>53</v>
      </c>
      <c r="V1605">
        <v>29</v>
      </c>
      <c r="W1605">
        <v>0</v>
      </c>
      <c r="X1605">
        <v>-0.32232438304246402</v>
      </c>
      <c r="Y1605">
        <v>88</v>
      </c>
      <c r="Z1605">
        <v>55</v>
      </c>
      <c r="AA1605">
        <v>2.4091555090133898</v>
      </c>
      <c r="AB1605">
        <v>-0.26512059828609102</v>
      </c>
      <c r="AC1605">
        <v>76</v>
      </c>
      <c r="AD1605">
        <v>52</v>
      </c>
      <c r="AE1605">
        <v>0</v>
      </c>
      <c r="AF1605">
        <v>-2.98299090686013E-2</v>
      </c>
      <c r="AH1605">
        <v>2.5</v>
      </c>
      <c r="AJ1605">
        <v>-1</v>
      </c>
      <c r="AK1605">
        <v>1</v>
      </c>
      <c r="AL1605">
        <v>-4.55</v>
      </c>
      <c r="AM1605">
        <v>-2.0499999999999998</v>
      </c>
      <c r="AO1605">
        <v>0</v>
      </c>
      <c r="AP1605">
        <v>0</v>
      </c>
      <c r="AQ1605">
        <v>-4.55</v>
      </c>
      <c r="AR1605">
        <v>-2.0499999999999998</v>
      </c>
      <c r="AS1605">
        <v>-1</v>
      </c>
      <c r="AT1605">
        <v>1</v>
      </c>
      <c r="AV1605">
        <v>-6</v>
      </c>
      <c r="AW1605">
        <v>-3.5</v>
      </c>
      <c r="AX1605">
        <v>-1</v>
      </c>
      <c r="AZ1605">
        <f t="shared" si="25"/>
        <v>0</v>
      </c>
    </row>
    <row r="1606" spans="1:52" hidden="1" x14ac:dyDescent="0.25">
      <c r="A1606" t="s">
        <v>71</v>
      </c>
      <c r="B1606" t="s">
        <v>73</v>
      </c>
      <c r="C1606">
        <v>2010</v>
      </c>
      <c r="D1606">
        <v>15</v>
      </c>
      <c r="E1606">
        <v>1</v>
      </c>
      <c r="F1606">
        <v>42.5</v>
      </c>
      <c r="G1606">
        <v>25</v>
      </c>
      <c r="I1606">
        <v>24</v>
      </c>
      <c r="J1606">
        <v>53</v>
      </c>
      <c r="K1606">
        <v>3.2254517790262098</v>
      </c>
      <c r="L1606">
        <v>0.34721695493631399</v>
      </c>
      <c r="M1606">
        <v>76</v>
      </c>
      <c r="N1606">
        <v>91</v>
      </c>
      <c r="O1606">
        <v>11.966611497237</v>
      </c>
      <c r="P1606">
        <v>-0.44333571774523001</v>
      </c>
      <c r="Q1606">
        <v>38</v>
      </c>
      <c r="R1606">
        <v>46</v>
      </c>
      <c r="S1606">
        <v>8.6940886232086997E-2</v>
      </c>
      <c r="T1606">
        <v>-0.41040202323636499</v>
      </c>
      <c r="U1606">
        <v>54</v>
      </c>
      <c r="V1606">
        <v>22</v>
      </c>
      <c r="W1606">
        <v>0</v>
      </c>
      <c r="X1606">
        <v>-3.1716917646408001E-2</v>
      </c>
      <c r="Y1606">
        <v>65</v>
      </c>
      <c r="Z1606">
        <v>78</v>
      </c>
      <c r="AA1606">
        <v>0</v>
      </c>
      <c r="AB1606">
        <v>6.4575330277686901E-2</v>
      </c>
      <c r="AC1606">
        <v>13</v>
      </c>
      <c r="AD1606">
        <v>66</v>
      </c>
      <c r="AE1606">
        <v>0</v>
      </c>
      <c r="AF1606">
        <v>4.6892250443571697E-2</v>
      </c>
      <c r="AH1606">
        <v>-14.5</v>
      </c>
      <c r="AJ1606">
        <v>-1</v>
      </c>
      <c r="AK1606">
        <v>1</v>
      </c>
      <c r="AL1606">
        <v>7.6</v>
      </c>
      <c r="AM1606">
        <v>-6.9</v>
      </c>
      <c r="AO1606">
        <v>0</v>
      </c>
      <c r="AP1606">
        <v>0</v>
      </c>
      <c r="AQ1606">
        <v>7.6</v>
      </c>
      <c r="AR1606">
        <v>-6.9</v>
      </c>
      <c r="AS1606">
        <v>-1</v>
      </c>
      <c r="AT1606">
        <v>1</v>
      </c>
      <c r="AV1606">
        <v>4</v>
      </c>
      <c r="AW1606">
        <v>-10.5</v>
      </c>
      <c r="AX1606">
        <v>-1</v>
      </c>
      <c r="AZ1606">
        <f t="shared" si="25"/>
        <v>0</v>
      </c>
    </row>
    <row r="1607" spans="1:52" hidden="1" x14ac:dyDescent="0.25">
      <c r="A1607" t="s">
        <v>48</v>
      </c>
      <c r="B1607" t="s">
        <v>64</v>
      </c>
      <c r="C1607">
        <v>2010</v>
      </c>
      <c r="D1607">
        <v>15</v>
      </c>
      <c r="E1607">
        <v>1</v>
      </c>
      <c r="F1607">
        <v>26.9</v>
      </c>
      <c r="G1607">
        <v>1.0999999999999901</v>
      </c>
      <c r="I1607">
        <v>100</v>
      </c>
      <c r="J1607">
        <v>35</v>
      </c>
      <c r="K1607">
        <v>5.7758354324097301</v>
      </c>
      <c r="L1607">
        <v>0.54470371354993996</v>
      </c>
      <c r="M1607">
        <v>100</v>
      </c>
      <c r="N1607">
        <v>72</v>
      </c>
      <c r="O1607">
        <v>-4.9360550590948398</v>
      </c>
      <c r="P1607">
        <v>0.165802593799625</v>
      </c>
      <c r="Q1607">
        <v>80</v>
      </c>
      <c r="R1607">
        <v>59</v>
      </c>
      <c r="S1607">
        <v>2.8872612240380802</v>
      </c>
      <c r="T1607">
        <v>-0.374419396562017</v>
      </c>
      <c r="U1607">
        <v>67</v>
      </c>
      <c r="V1607">
        <v>77</v>
      </c>
      <c r="W1607">
        <v>0</v>
      </c>
      <c r="X1607">
        <v>-5.9064610162946798E-2</v>
      </c>
      <c r="Y1607">
        <v>56</v>
      </c>
      <c r="Z1607">
        <v>52</v>
      </c>
      <c r="AA1607">
        <v>-6.2719333662737302</v>
      </c>
      <c r="AB1607">
        <v>0.39096212708500599</v>
      </c>
      <c r="AC1607">
        <v>88</v>
      </c>
      <c r="AD1607">
        <v>69</v>
      </c>
      <c r="AE1607">
        <v>-4.0793074785245098</v>
      </c>
      <c r="AF1607">
        <v>0.24115795252026601</v>
      </c>
      <c r="AH1607">
        <v>-3</v>
      </c>
      <c r="AJ1607">
        <v>-1</v>
      </c>
      <c r="AK1607">
        <v>1</v>
      </c>
      <c r="AL1607">
        <v>2.4700000000000002</v>
      </c>
      <c r="AM1607">
        <v>-0.52999999999999903</v>
      </c>
      <c r="AO1607">
        <v>0</v>
      </c>
      <c r="AP1607">
        <v>0</v>
      </c>
      <c r="AQ1607">
        <v>2.4700000000000002</v>
      </c>
      <c r="AR1607">
        <v>-0.52999999999999903</v>
      </c>
      <c r="AS1607">
        <v>-1</v>
      </c>
      <c r="AT1607">
        <v>1</v>
      </c>
      <c r="AV1607">
        <v>-7</v>
      </c>
      <c r="AW1607">
        <v>-10</v>
      </c>
      <c r="AX1607">
        <v>-1</v>
      </c>
      <c r="AZ1607">
        <f t="shared" si="25"/>
        <v>0</v>
      </c>
    </row>
    <row r="1608" spans="1:52" hidden="1" x14ac:dyDescent="0.25">
      <c r="A1608" t="s">
        <v>62</v>
      </c>
      <c r="B1608" t="s">
        <v>60</v>
      </c>
      <c r="C1608">
        <v>2010</v>
      </c>
      <c r="D1608">
        <v>15</v>
      </c>
      <c r="E1608">
        <v>0</v>
      </c>
      <c r="F1608">
        <v>3.7</v>
      </c>
      <c r="G1608">
        <v>-31.8</v>
      </c>
      <c r="I1608">
        <v>67</v>
      </c>
      <c r="J1608">
        <v>35</v>
      </c>
      <c r="K1608">
        <v>0</v>
      </c>
      <c r="L1608">
        <v>9.4768887848260305E-2</v>
      </c>
      <c r="M1608">
        <v>62</v>
      </c>
      <c r="N1608">
        <v>100</v>
      </c>
      <c r="O1608">
        <v>-1.1261900348851801</v>
      </c>
      <c r="P1608">
        <v>0.16933626245310199</v>
      </c>
      <c r="Q1608">
        <v>75</v>
      </c>
      <c r="R1608">
        <v>100</v>
      </c>
      <c r="S1608">
        <v>0</v>
      </c>
      <c r="T1608">
        <v>0.34641751464611897</v>
      </c>
      <c r="U1608">
        <v>73</v>
      </c>
      <c r="V1608">
        <v>47</v>
      </c>
      <c r="W1608">
        <v>0</v>
      </c>
      <c r="X1608">
        <v>-2.3988803653713701E-2</v>
      </c>
      <c r="Y1608">
        <v>37</v>
      </c>
      <c r="Z1608">
        <v>44</v>
      </c>
      <c r="AA1608">
        <v>2.2220065262712598</v>
      </c>
      <c r="AB1608">
        <v>-0.24135015776478999</v>
      </c>
      <c r="AC1608">
        <v>71</v>
      </c>
      <c r="AD1608">
        <v>40</v>
      </c>
      <c r="AE1608">
        <v>6.8043492716909402</v>
      </c>
      <c r="AF1608">
        <v>0.40147039679419699</v>
      </c>
      <c r="AH1608">
        <v>4</v>
      </c>
      <c r="AJ1608">
        <v>-1</v>
      </c>
      <c r="AK1608">
        <v>-1</v>
      </c>
      <c r="AL1608">
        <v>-9.02</v>
      </c>
      <c r="AM1608">
        <v>-5.0199999999999996</v>
      </c>
      <c r="AO1608">
        <v>0</v>
      </c>
      <c r="AP1608">
        <v>0</v>
      </c>
      <c r="AQ1608">
        <v>-9.02</v>
      </c>
      <c r="AR1608">
        <v>-5.0199999999999996</v>
      </c>
      <c r="AS1608">
        <v>-1</v>
      </c>
      <c r="AT1608">
        <v>-1</v>
      </c>
      <c r="AV1608">
        <v>5</v>
      </c>
      <c r="AW1608">
        <v>9</v>
      </c>
      <c r="AX1608">
        <v>1</v>
      </c>
      <c r="AZ1608">
        <f t="shared" si="25"/>
        <v>0</v>
      </c>
    </row>
    <row r="1609" spans="1:52" x14ac:dyDescent="0.25">
      <c r="A1609" t="s">
        <v>58</v>
      </c>
      <c r="B1609" t="s">
        <v>57</v>
      </c>
      <c r="C1609">
        <v>2010</v>
      </c>
      <c r="D1609">
        <v>15</v>
      </c>
      <c r="E1609">
        <v>1</v>
      </c>
      <c r="F1609">
        <v>-1.3</v>
      </c>
      <c r="G1609">
        <v>18.3</v>
      </c>
      <c r="I1609">
        <v>95</v>
      </c>
      <c r="J1609">
        <v>38</v>
      </c>
      <c r="K1609">
        <v>0</v>
      </c>
      <c r="L1609">
        <v>5.6540986473915103E-2</v>
      </c>
      <c r="M1609">
        <v>29</v>
      </c>
      <c r="N1609">
        <v>0</v>
      </c>
      <c r="O1609">
        <v>12.3683422911331</v>
      </c>
      <c r="P1609">
        <v>0.28907122285022802</v>
      </c>
      <c r="Q1609">
        <v>81</v>
      </c>
      <c r="R1609">
        <v>15</v>
      </c>
      <c r="S1609">
        <v>21.083674759887799</v>
      </c>
      <c r="T1609">
        <v>0.54482727304259504</v>
      </c>
      <c r="U1609">
        <v>31</v>
      </c>
      <c r="V1609">
        <v>12</v>
      </c>
      <c r="W1609">
        <v>9.5813634756162092</v>
      </c>
      <c r="X1609">
        <v>0.36141075378043103</v>
      </c>
      <c r="Y1609">
        <v>32</v>
      </c>
      <c r="Z1609">
        <v>50</v>
      </c>
      <c r="AA1609">
        <v>2.8960207890610699</v>
      </c>
      <c r="AB1609">
        <v>-0.21489498473618901</v>
      </c>
      <c r="AC1609">
        <v>73</v>
      </c>
      <c r="AD1609">
        <v>73</v>
      </c>
      <c r="AE1609">
        <v>13.5216314153969</v>
      </c>
      <c r="AF1609">
        <v>-0.58638705830926696</v>
      </c>
      <c r="AH1609">
        <v>-8</v>
      </c>
      <c r="AJ1609">
        <v>-1</v>
      </c>
      <c r="AK1609">
        <v>-1</v>
      </c>
      <c r="AL1609">
        <v>6.17</v>
      </c>
      <c r="AM1609">
        <v>-1.83</v>
      </c>
      <c r="AO1609">
        <v>41.856467143934204</v>
      </c>
      <c r="AP1609">
        <v>4.1600066314530899</v>
      </c>
      <c r="AQ1609">
        <v>10.330006631452999</v>
      </c>
      <c r="AR1609">
        <v>2.3300066314530898</v>
      </c>
      <c r="AS1609">
        <v>1</v>
      </c>
      <c r="AT1609">
        <v>1</v>
      </c>
      <c r="AV1609">
        <v>16</v>
      </c>
      <c r="AW1609">
        <v>8</v>
      </c>
      <c r="AX1609">
        <v>1</v>
      </c>
      <c r="AZ1609">
        <f t="shared" si="25"/>
        <v>1</v>
      </c>
    </row>
    <row r="1610" spans="1:52" hidden="1" x14ac:dyDescent="0.25">
      <c r="A1610" t="s">
        <v>64</v>
      </c>
      <c r="B1610" t="s">
        <v>48</v>
      </c>
      <c r="C1610">
        <v>2010</v>
      </c>
      <c r="D1610">
        <v>15</v>
      </c>
      <c r="E1610">
        <v>0</v>
      </c>
      <c r="F1610">
        <v>25.8</v>
      </c>
      <c r="G1610">
        <v>-1.0999999999999901</v>
      </c>
      <c r="I1610">
        <v>72</v>
      </c>
      <c r="J1610">
        <v>100</v>
      </c>
      <c r="K1610">
        <v>0</v>
      </c>
      <c r="L1610">
        <v>2.7390744443209201E-3</v>
      </c>
      <c r="M1610">
        <v>35</v>
      </c>
      <c r="N1610">
        <v>100</v>
      </c>
      <c r="O1610">
        <v>-5.3332413537764598</v>
      </c>
      <c r="P1610">
        <v>0.213852550944093</v>
      </c>
      <c r="Q1610">
        <v>77</v>
      </c>
      <c r="R1610">
        <v>67</v>
      </c>
      <c r="S1610">
        <v>0</v>
      </c>
      <c r="T1610">
        <v>-7.2008455667666699E-2</v>
      </c>
      <c r="U1610">
        <v>59</v>
      </c>
      <c r="V1610">
        <v>80</v>
      </c>
      <c r="W1610">
        <v>10.515453535342999</v>
      </c>
      <c r="X1610">
        <v>-0.49861522595888702</v>
      </c>
      <c r="Y1610">
        <v>69</v>
      </c>
      <c r="Z1610">
        <v>88</v>
      </c>
      <c r="AA1610">
        <v>0</v>
      </c>
      <c r="AB1610">
        <v>9.8541739321102106E-2</v>
      </c>
      <c r="AC1610">
        <v>52</v>
      </c>
      <c r="AD1610">
        <v>56</v>
      </c>
      <c r="AE1610">
        <v>0</v>
      </c>
      <c r="AF1610">
        <v>3.2403026162694799E-3</v>
      </c>
      <c r="AH1610">
        <v>3</v>
      </c>
      <c r="AJ1610">
        <v>1</v>
      </c>
      <c r="AK1610">
        <v>1</v>
      </c>
      <c r="AL1610">
        <v>-2.4700000000000002</v>
      </c>
      <c r="AM1610">
        <v>0.52999999999999903</v>
      </c>
      <c r="AO1610">
        <v>0</v>
      </c>
      <c r="AP1610">
        <v>0</v>
      </c>
      <c r="AQ1610">
        <v>-2.4700000000000002</v>
      </c>
      <c r="AR1610">
        <v>0.52999999999999903</v>
      </c>
      <c r="AS1610">
        <v>1</v>
      </c>
      <c r="AT1610">
        <v>1</v>
      </c>
      <c r="AV1610">
        <v>7</v>
      </c>
      <c r="AW1610">
        <v>10</v>
      </c>
      <c r="AX1610">
        <v>1</v>
      </c>
      <c r="AZ1610">
        <f t="shared" si="25"/>
        <v>0</v>
      </c>
    </row>
    <row r="1611" spans="1:52" hidden="1" x14ac:dyDescent="0.25">
      <c r="A1611" t="s">
        <v>60</v>
      </c>
      <c r="B1611" t="s">
        <v>62</v>
      </c>
      <c r="C1611">
        <v>2010</v>
      </c>
      <c r="D1611">
        <v>15</v>
      </c>
      <c r="E1611">
        <v>1</v>
      </c>
      <c r="F1611">
        <v>35.5</v>
      </c>
      <c r="G1611">
        <v>31.8</v>
      </c>
      <c r="I1611">
        <v>100</v>
      </c>
      <c r="J1611">
        <v>62</v>
      </c>
      <c r="K1611">
        <v>0.731313932980587</v>
      </c>
      <c r="L1611">
        <v>0.396856228950903</v>
      </c>
      <c r="M1611">
        <v>35</v>
      </c>
      <c r="N1611">
        <v>67</v>
      </c>
      <c r="O1611">
        <v>4.5600879694230398</v>
      </c>
      <c r="P1611">
        <v>-0.29360913173554298</v>
      </c>
      <c r="Q1611">
        <v>47</v>
      </c>
      <c r="R1611">
        <v>73</v>
      </c>
      <c r="S1611">
        <v>-4.4151203291052399</v>
      </c>
      <c r="T1611">
        <v>0.32045086547168899</v>
      </c>
      <c r="U1611">
        <v>100</v>
      </c>
      <c r="V1611">
        <v>75</v>
      </c>
      <c r="W1611">
        <v>16.103251221544198</v>
      </c>
      <c r="X1611">
        <v>-0.59553124071833297</v>
      </c>
      <c r="Y1611">
        <v>40</v>
      </c>
      <c r="Z1611">
        <v>71</v>
      </c>
      <c r="AA1611">
        <v>3.8119163763066202</v>
      </c>
      <c r="AB1611">
        <v>-0.29302070190271601</v>
      </c>
      <c r="AC1611">
        <v>44</v>
      </c>
      <c r="AD1611">
        <v>37</v>
      </c>
      <c r="AE1611">
        <v>4.5756446391163399</v>
      </c>
      <c r="AF1611">
        <v>0.64947309498205097</v>
      </c>
      <c r="AH1611">
        <v>-4</v>
      </c>
      <c r="AJ1611">
        <v>1</v>
      </c>
      <c r="AK1611">
        <v>-1</v>
      </c>
      <c r="AL1611">
        <v>9.02</v>
      </c>
      <c r="AM1611">
        <v>5.0199999999999996</v>
      </c>
      <c r="AO1611">
        <v>0</v>
      </c>
      <c r="AP1611">
        <v>0</v>
      </c>
      <c r="AQ1611">
        <v>9.02</v>
      </c>
      <c r="AR1611">
        <v>5.0199999999999996</v>
      </c>
      <c r="AS1611">
        <v>1</v>
      </c>
      <c r="AT1611">
        <v>-1</v>
      </c>
      <c r="AV1611">
        <v>-5</v>
      </c>
      <c r="AW1611">
        <v>-9</v>
      </c>
      <c r="AX1611">
        <v>-1</v>
      </c>
      <c r="AZ1611">
        <f t="shared" si="25"/>
        <v>0</v>
      </c>
    </row>
    <row r="1612" spans="1:52" hidden="1" x14ac:dyDescent="0.25">
      <c r="A1612" t="s">
        <v>65</v>
      </c>
      <c r="B1612" t="s">
        <v>66</v>
      </c>
      <c r="C1612">
        <v>2010</v>
      </c>
      <c r="D1612">
        <v>15</v>
      </c>
      <c r="E1612">
        <v>1</v>
      </c>
      <c r="F1612">
        <v>25.2</v>
      </c>
      <c r="G1612">
        <v>31.7</v>
      </c>
      <c r="I1612">
        <v>95</v>
      </c>
      <c r="J1612">
        <v>44</v>
      </c>
      <c r="K1612">
        <v>-0.242008545264042</v>
      </c>
      <c r="L1612">
        <v>-0.35344400379668001</v>
      </c>
      <c r="M1612">
        <v>47</v>
      </c>
      <c r="N1612">
        <v>48</v>
      </c>
      <c r="O1612">
        <v>3.1919539280817402</v>
      </c>
      <c r="P1612">
        <v>0.67126552288854102</v>
      </c>
      <c r="Q1612">
        <v>39</v>
      </c>
      <c r="R1612">
        <v>62</v>
      </c>
      <c r="S1612">
        <v>0</v>
      </c>
      <c r="T1612">
        <v>0.10755220871702401</v>
      </c>
      <c r="U1612">
        <v>70</v>
      </c>
      <c r="V1612">
        <v>34</v>
      </c>
      <c r="W1612">
        <v>0</v>
      </c>
      <c r="X1612">
        <v>1.46465103661973E-2</v>
      </c>
      <c r="Y1612">
        <v>88</v>
      </c>
      <c r="Z1612">
        <v>49</v>
      </c>
      <c r="AA1612">
        <v>0</v>
      </c>
      <c r="AB1612">
        <v>8.6203325281227899E-2</v>
      </c>
      <c r="AC1612">
        <v>100</v>
      </c>
      <c r="AD1612">
        <v>38</v>
      </c>
      <c r="AE1612">
        <v>1.80614361217423</v>
      </c>
      <c r="AF1612">
        <v>-0.10337233424183701</v>
      </c>
      <c r="AH1612">
        <v>-10.5</v>
      </c>
      <c r="AJ1612">
        <v>-1</v>
      </c>
      <c r="AK1612">
        <v>-1</v>
      </c>
      <c r="AL1612">
        <v>9</v>
      </c>
      <c r="AM1612">
        <v>-1.5</v>
      </c>
      <c r="AO1612">
        <v>0</v>
      </c>
      <c r="AP1612">
        <v>0</v>
      </c>
      <c r="AQ1612">
        <v>9</v>
      </c>
      <c r="AR1612">
        <v>-1.5</v>
      </c>
      <c r="AS1612">
        <v>-1</v>
      </c>
      <c r="AT1612">
        <v>-1</v>
      </c>
      <c r="AV1612">
        <v>27</v>
      </c>
      <c r="AW1612">
        <v>16.5</v>
      </c>
      <c r="AX1612">
        <v>1</v>
      </c>
      <c r="AZ1612">
        <f t="shared" si="25"/>
        <v>0</v>
      </c>
    </row>
    <row r="1613" spans="1:52" hidden="1" x14ac:dyDescent="0.25">
      <c r="A1613" t="s">
        <v>67</v>
      </c>
      <c r="B1613" t="s">
        <v>47</v>
      </c>
      <c r="C1613">
        <v>2010</v>
      </c>
      <c r="D1613">
        <v>15</v>
      </c>
      <c r="E1613">
        <v>1</v>
      </c>
      <c r="F1613">
        <v>-31.8</v>
      </c>
      <c r="G1613">
        <v>-47.1</v>
      </c>
      <c r="I1613">
        <v>62</v>
      </c>
      <c r="J1613">
        <v>79</v>
      </c>
      <c r="K1613">
        <v>-12.5986291058978</v>
      </c>
      <c r="L1613">
        <v>0.60046442101916397</v>
      </c>
      <c r="M1613">
        <v>50</v>
      </c>
      <c r="N1613">
        <v>33</v>
      </c>
      <c r="O1613">
        <v>1.73416741338647</v>
      </c>
      <c r="P1613">
        <v>0.34750743980008603</v>
      </c>
      <c r="Q1613">
        <v>6</v>
      </c>
      <c r="R1613">
        <v>55</v>
      </c>
      <c r="S1613">
        <v>-2.51340930193297</v>
      </c>
      <c r="T1613">
        <v>0.113717217488048</v>
      </c>
      <c r="U1613">
        <v>44</v>
      </c>
      <c r="V1613">
        <v>52</v>
      </c>
      <c r="W1613">
        <v>-5.3650459459459396</v>
      </c>
      <c r="X1613">
        <v>0.60730151677299504</v>
      </c>
      <c r="Y1613">
        <v>48</v>
      </c>
      <c r="Z1613">
        <v>44</v>
      </c>
      <c r="AA1613">
        <v>0</v>
      </c>
      <c r="AB1613">
        <v>5.2020151282236901E-2</v>
      </c>
      <c r="AC1613">
        <v>13</v>
      </c>
      <c r="AD1613">
        <v>52</v>
      </c>
      <c r="AE1613">
        <v>-2.75505481314765</v>
      </c>
      <c r="AF1613">
        <v>0.17321126568440801</v>
      </c>
      <c r="AH1613">
        <v>6</v>
      </c>
      <c r="AJ1613">
        <v>-1</v>
      </c>
      <c r="AK1613">
        <v>1</v>
      </c>
      <c r="AL1613">
        <v>-8.48</v>
      </c>
      <c r="AM1613">
        <v>-2.48</v>
      </c>
      <c r="AO1613">
        <v>0</v>
      </c>
      <c r="AP1613">
        <v>0</v>
      </c>
      <c r="AQ1613">
        <v>-8.48</v>
      </c>
      <c r="AR1613">
        <v>-2.48</v>
      </c>
      <c r="AS1613">
        <v>-1</v>
      </c>
      <c r="AT1613">
        <v>1</v>
      </c>
      <c r="AV1613">
        <v>-16</v>
      </c>
      <c r="AW1613">
        <v>-10</v>
      </c>
      <c r="AX1613">
        <v>-1</v>
      </c>
      <c r="AZ1613">
        <f t="shared" si="25"/>
        <v>0</v>
      </c>
    </row>
    <row r="1614" spans="1:52" hidden="1" x14ac:dyDescent="0.25">
      <c r="A1614" t="s">
        <v>66</v>
      </c>
      <c r="B1614" t="s">
        <v>65</v>
      </c>
      <c r="C1614">
        <v>2010</v>
      </c>
      <c r="D1614">
        <v>15</v>
      </c>
      <c r="E1614">
        <v>0</v>
      </c>
      <c r="F1614">
        <v>-6.5</v>
      </c>
      <c r="G1614">
        <v>-31.7</v>
      </c>
      <c r="I1614">
        <v>48</v>
      </c>
      <c r="J1614">
        <v>47</v>
      </c>
      <c r="K1614">
        <v>-0.103062737966702</v>
      </c>
      <c r="L1614">
        <v>0.46704661518944701</v>
      </c>
      <c r="M1614">
        <v>44</v>
      </c>
      <c r="N1614">
        <v>95</v>
      </c>
      <c r="O1614">
        <v>0</v>
      </c>
      <c r="P1614">
        <v>-9.6544679540778194E-2</v>
      </c>
      <c r="Q1614">
        <v>34</v>
      </c>
      <c r="R1614">
        <v>70</v>
      </c>
      <c r="S1614">
        <v>0</v>
      </c>
      <c r="T1614">
        <v>0.18557386890785099</v>
      </c>
      <c r="U1614">
        <v>62</v>
      </c>
      <c r="V1614">
        <v>39</v>
      </c>
      <c r="W1614">
        <v>-0.65215623994522098</v>
      </c>
      <c r="X1614">
        <v>0.379637224432263</v>
      </c>
      <c r="Y1614">
        <v>38</v>
      </c>
      <c r="Z1614">
        <v>100</v>
      </c>
      <c r="AA1614">
        <v>0</v>
      </c>
      <c r="AB1614">
        <v>0.47704398823818001</v>
      </c>
      <c r="AC1614">
        <v>49</v>
      </c>
      <c r="AD1614">
        <v>88</v>
      </c>
      <c r="AE1614">
        <v>1.1453018992396</v>
      </c>
      <c r="AF1614">
        <v>-0.115380126011576</v>
      </c>
      <c r="AH1614">
        <v>10.5</v>
      </c>
      <c r="AJ1614">
        <v>1</v>
      </c>
      <c r="AK1614">
        <v>-1</v>
      </c>
      <c r="AL1614">
        <v>-9</v>
      </c>
      <c r="AM1614">
        <v>1.5</v>
      </c>
      <c r="AO1614">
        <v>0</v>
      </c>
      <c r="AP1614">
        <v>0</v>
      </c>
      <c r="AQ1614">
        <v>-9</v>
      </c>
      <c r="AR1614">
        <v>1.5</v>
      </c>
      <c r="AS1614">
        <v>1</v>
      </c>
      <c r="AT1614">
        <v>-1</v>
      </c>
      <c r="AV1614">
        <v>-27</v>
      </c>
      <c r="AW1614">
        <v>-16.5</v>
      </c>
      <c r="AX1614">
        <v>-1</v>
      </c>
      <c r="AZ1614">
        <f t="shared" si="25"/>
        <v>0</v>
      </c>
    </row>
    <row r="1615" spans="1:52" hidden="1" x14ac:dyDescent="0.25">
      <c r="A1615" t="s">
        <v>68</v>
      </c>
      <c r="B1615" t="s">
        <v>59</v>
      </c>
      <c r="C1615">
        <v>2010</v>
      </c>
      <c r="D1615">
        <v>15</v>
      </c>
      <c r="E1615">
        <v>1</v>
      </c>
      <c r="F1615">
        <v>-17.2</v>
      </c>
      <c r="G1615">
        <v>-16.8</v>
      </c>
      <c r="I1615">
        <v>86</v>
      </c>
      <c r="J1615">
        <v>76</v>
      </c>
      <c r="K1615">
        <v>-8.9356889423983397</v>
      </c>
      <c r="L1615">
        <v>0.59870026078860406</v>
      </c>
      <c r="M1615">
        <v>59</v>
      </c>
      <c r="N1615">
        <v>52</v>
      </c>
      <c r="O1615">
        <v>0.150599549916068</v>
      </c>
      <c r="P1615">
        <v>0.247013859208354</v>
      </c>
      <c r="Q1615">
        <v>33</v>
      </c>
      <c r="R1615">
        <v>53</v>
      </c>
      <c r="S1615">
        <v>-1.25822801024765</v>
      </c>
      <c r="T1615">
        <v>0.20480946419330701</v>
      </c>
      <c r="U1615">
        <v>57</v>
      </c>
      <c r="V1615">
        <v>100</v>
      </c>
      <c r="W1615">
        <v>0</v>
      </c>
      <c r="X1615">
        <v>6.3919173962784903E-2</v>
      </c>
      <c r="Y1615">
        <v>37</v>
      </c>
      <c r="Z1615">
        <v>45</v>
      </c>
      <c r="AA1615">
        <v>1.5526854663774401</v>
      </c>
      <c r="AB1615">
        <v>0.14314654272513699</v>
      </c>
      <c r="AC1615">
        <v>49</v>
      </c>
      <c r="AD1615">
        <v>22</v>
      </c>
      <c r="AE1615">
        <v>3.3536235453818901</v>
      </c>
      <c r="AF1615">
        <v>0.186180158392452</v>
      </c>
      <c r="AH1615">
        <v>-3</v>
      </c>
      <c r="AJ1615">
        <v>-1</v>
      </c>
      <c r="AK1615">
        <v>1</v>
      </c>
      <c r="AL1615">
        <v>-1.51</v>
      </c>
      <c r="AM1615">
        <v>-4.51</v>
      </c>
      <c r="AO1615">
        <v>0</v>
      </c>
      <c r="AP1615">
        <v>0</v>
      </c>
      <c r="AQ1615">
        <v>-1.51</v>
      </c>
      <c r="AR1615">
        <v>-4.51</v>
      </c>
      <c r="AS1615">
        <v>-1</v>
      </c>
      <c r="AT1615">
        <v>1</v>
      </c>
      <c r="AV1615">
        <v>-14</v>
      </c>
      <c r="AW1615">
        <v>-17</v>
      </c>
      <c r="AX1615">
        <v>-1</v>
      </c>
      <c r="AZ1615">
        <f t="shared" si="25"/>
        <v>0</v>
      </c>
    </row>
    <row r="1616" spans="1:52" hidden="1" x14ac:dyDescent="0.25">
      <c r="A1616" t="s">
        <v>54</v>
      </c>
      <c r="B1616" t="s">
        <v>52</v>
      </c>
      <c r="C1616">
        <v>2010</v>
      </c>
      <c r="D1616">
        <v>15</v>
      </c>
      <c r="E1616">
        <v>1</v>
      </c>
      <c r="F1616">
        <v>-0.4</v>
      </c>
      <c r="G1616">
        <v>8.2999999999999901</v>
      </c>
      <c r="I1616">
        <v>10</v>
      </c>
      <c r="J1616">
        <v>68</v>
      </c>
      <c r="K1616">
        <v>-4.9861276164753399</v>
      </c>
      <c r="L1616">
        <v>0.358354928421112</v>
      </c>
      <c r="M1616">
        <v>74</v>
      </c>
      <c r="N1616">
        <v>86</v>
      </c>
      <c r="O1616">
        <v>-8.7074133387390997</v>
      </c>
      <c r="P1616">
        <v>0.37451143515868601</v>
      </c>
      <c r="Q1616">
        <v>45</v>
      </c>
      <c r="R1616">
        <v>41</v>
      </c>
      <c r="S1616">
        <v>0.42048891775323899</v>
      </c>
      <c r="T1616">
        <v>0.36213305099326698</v>
      </c>
      <c r="U1616">
        <v>31</v>
      </c>
      <c r="V1616">
        <v>20</v>
      </c>
      <c r="W1616">
        <v>0</v>
      </c>
      <c r="X1616">
        <v>2.7415018421843799E-2</v>
      </c>
      <c r="Y1616">
        <v>36</v>
      </c>
      <c r="Z1616">
        <v>56</v>
      </c>
      <c r="AA1616">
        <v>0</v>
      </c>
      <c r="AB1616">
        <v>7.2648033000461104E-2</v>
      </c>
      <c r="AC1616">
        <v>69</v>
      </c>
      <c r="AD1616">
        <v>57</v>
      </c>
      <c r="AE1616">
        <v>-5.2655233175806897</v>
      </c>
      <c r="AF1616">
        <v>0.51798060017259995</v>
      </c>
      <c r="AH1616">
        <v>-4</v>
      </c>
      <c r="AJ1616">
        <v>1</v>
      </c>
      <c r="AK1616">
        <v>-1</v>
      </c>
      <c r="AL1616">
        <v>4.03</v>
      </c>
      <c r="AM1616">
        <v>3.00000000000002E-2</v>
      </c>
      <c r="AO1616">
        <v>0</v>
      </c>
      <c r="AP1616">
        <v>0</v>
      </c>
      <c r="AQ1616">
        <v>4.03</v>
      </c>
      <c r="AR1616">
        <v>3.00000000000002E-2</v>
      </c>
      <c r="AS1616">
        <v>1</v>
      </c>
      <c r="AT1616">
        <v>-1</v>
      </c>
      <c r="AV1616">
        <v>-3</v>
      </c>
      <c r="AW1616">
        <v>-7</v>
      </c>
      <c r="AX1616">
        <v>-1</v>
      </c>
      <c r="AZ1616">
        <f t="shared" si="25"/>
        <v>0</v>
      </c>
    </row>
    <row r="1617" spans="1:52" hidden="1" x14ac:dyDescent="0.25">
      <c r="A1617" t="s">
        <v>69</v>
      </c>
      <c r="B1617" t="s">
        <v>56</v>
      </c>
      <c r="C1617">
        <v>2010</v>
      </c>
      <c r="D1617">
        <v>15</v>
      </c>
      <c r="E1617">
        <v>1</v>
      </c>
      <c r="F1617">
        <v>8.8000000000000007</v>
      </c>
      <c r="G1617">
        <v>5.0999999999999996</v>
      </c>
      <c r="I1617">
        <v>77</v>
      </c>
      <c r="J1617">
        <v>56</v>
      </c>
      <c r="K1617">
        <v>-0.36634009356192698</v>
      </c>
      <c r="L1617">
        <v>-0.27101613965371002</v>
      </c>
      <c r="M1617">
        <v>79</v>
      </c>
      <c r="N1617">
        <v>29</v>
      </c>
      <c r="O1617">
        <v>-4.36864822168139</v>
      </c>
      <c r="P1617">
        <v>-0.36792585365296698</v>
      </c>
      <c r="Q1617">
        <v>39</v>
      </c>
      <c r="R1617">
        <v>64</v>
      </c>
      <c r="S1617">
        <v>0.96040864428920203</v>
      </c>
      <c r="T1617">
        <v>-0.20937592761092</v>
      </c>
      <c r="U1617">
        <v>43</v>
      </c>
      <c r="V1617">
        <v>58</v>
      </c>
      <c r="W1617">
        <v>2.1414740480740702</v>
      </c>
      <c r="X1617">
        <v>-0.51148476043950297</v>
      </c>
      <c r="Y1617">
        <v>22</v>
      </c>
      <c r="Z1617">
        <v>0</v>
      </c>
      <c r="AA1617">
        <v>-6.6548365933294598</v>
      </c>
      <c r="AB1617">
        <v>-0.25584640840510697</v>
      </c>
      <c r="AC1617">
        <v>33</v>
      </c>
      <c r="AD1617">
        <v>67</v>
      </c>
      <c r="AE1617">
        <v>-1.2875365477510501</v>
      </c>
      <c r="AF1617">
        <v>0.142060909608685</v>
      </c>
      <c r="AH1617">
        <v>-1</v>
      </c>
      <c r="AJ1617">
        <v>1</v>
      </c>
      <c r="AK1617">
        <v>1</v>
      </c>
      <c r="AL1617">
        <v>3.34</v>
      </c>
      <c r="AM1617">
        <v>2.34</v>
      </c>
      <c r="AO1617">
        <v>0</v>
      </c>
      <c r="AP1617">
        <v>0</v>
      </c>
      <c r="AQ1617">
        <v>3.34</v>
      </c>
      <c r="AR1617">
        <v>2.34</v>
      </c>
      <c r="AS1617">
        <v>1</v>
      </c>
      <c r="AT1617">
        <v>1</v>
      </c>
      <c r="AV1617">
        <v>14</v>
      </c>
      <c r="AW1617">
        <v>13</v>
      </c>
      <c r="AX1617">
        <v>1</v>
      </c>
      <c r="AZ1617">
        <f t="shared" si="25"/>
        <v>0</v>
      </c>
    </row>
    <row r="1618" spans="1:52" hidden="1" x14ac:dyDescent="0.25">
      <c r="A1618" t="s">
        <v>70</v>
      </c>
      <c r="B1618" t="s">
        <v>55</v>
      </c>
      <c r="C1618">
        <v>2010</v>
      </c>
      <c r="D1618">
        <v>15</v>
      </c>
      <c r="E1618">
        <v>0</v>
      </c>
      <c r="F1618">
        <v>-20.5</v>
      </c>
      <c r="G1618">
        <v>-5.8</v>
      </c>
      <c r="I1618">
        <v>24</v>
      </c>
      <c r="J1618">
        <v>74</v>
      </c>
      <c r="K1618">
        <v>-1.9583578126377801</v>
      </c>
      <c r="L1618">
        <v>0.213682114846801</v>
      </c>
      <c r="M1618">
        <v>27</v>
      </c>
      <c r="N1618">
        <v>29</v>
      </c>
      <c r="O1618">
        <v>1.0615706564724401</v>
      </c>
      <c r="P1618">
        <v>0.14767372726479</v>
      </c>
      <c r="Q1618">
        <v>20</v>
      </c>
      <c r="R1618">
        <v>50</v>
      </c>
      <c r="S1618">
        <v>-0.52475988746240798</v>
      </c>
      <c r="T1618">
        <v>0.110289005211266</v>
      </c>
      <c r="U1618">
        <v>30</v>
      </c>
      <c r="V1618">
        <v>25</v>
      </c>
      <c r="W1618">
        <v>1.33180138909413</v>
      </c>
      <c r="X1618">
        <v>0.24717436988785499</v>
      </c>
      <c r="Y1618">
        <v>59</v>
      </c>
      <c r="Z1618">
        <v>24</v>
      </c>
      <c r="AA1618">
        <v>1.5970210946408201</v>
      </c>
      <c r="AB1618">
        <v>0.14648275204427899</v>
      </c>
      <c r="AC1618">
        <v>18</v>
      </c>
      <c r="AD1618">
        <v>74</v>
      </c>
      <c r="AE1618">
        <v>-2.1126275491530802</v>
      </c>
      <c r="AF1618">
        <v>0.136297800842582</v>
      </c>
      <c r="AH1618">
        <v>9.5</v>
      </c>
      <c r="AJ1618">
        <v>1</v>
      </c>
      <c r="AK1618">
        <v>1</v>
      </c>
      <c r="AL1618">
        <v>-3.49</v>
      </c>
      <c r="AM1618">
        <v>6.01</v>
      </c>
      <c r="AO1618">
        <v>0</v>
      </c>
      <c r="AP1618">
        <v>0</v>
      </c>
      <c r="AQ1618">
        <v>-3.49</v>
      </c>
      <c r="AR1618">
        <v>6.01</v>
      </c>
      <c r="AS1618">
        <v>1</v>
      </c>
      <c r="AT1618">
        <v>1</v>
      </c>
      <c r="AV1618">
        <v>-3</v>
      </c>
      <c r="AW1618">
        <v>6.5</v>
      </c>
      <c r="AX1618">
        <v>1</v>
      </c>
      <c r="AZ1618">
        <f t="shared" si="25"/>
        <v>0</v>
      </c>
    </row>
    <row r="1619" spans="1:52" hidden="1" x14ac:dyDescent="0.25">
      <c r="A1619" t="s">
        <v>45</v>
      </c>
      <c r="B1619" t="s">
        <v>55</v>
      </c>
      <c r="C1619">
        <v>2010</v>
      </c>
      <c r="D1619">
        <v>16</v>
      </c>
      <c r="E1619">
        <v>1</v>
      </c>
      <c r="F1619">
        <v>-37.9</v>
      </c>
      <c r="G1619">
        <v>-22.4</v>
      </c>
      <c r="I1619">
        <v>31</v>
      </c>
      <c r="J1619">
        <v>73</v>
      </c>
      <c r="K1619">
        <v>0</v>
      </c>
      <c r="L1619">
        <v>8.7942676275225604E-2</v>
      </c>
      <c r="M1619">
        <v>15</v>
      </c>
      <c r="N1619">
        <v>42</v>
      </c>
      <c r="O1619">
        <v>-1.40287527527225</v>
      </c>
      <c r="P1619">
        <v>0.45136043096309703</v>
      </c>
      <c r="Q1619">
        <v>2</v>
      </c>
      <c r="R1619">
        <v>53</v>
      </c>
      <c r="S1619">
        <v>-8.1961484010955807</v>
      </c>
      <c r="T1619">
        <v>0.71030550912986401</v>
      </c>
      <c r="U1619">
        <v>14</v>
      </c>
      <c r="V1619">
        <v>22</v>
      </c>
      <c r="W1619">
        <v>0</v>
      </c>
      <c r="X1619">
        <v>5.8135613604757497E-2</v>
      </c>
      <c r="Y1619">
        <v>22</v>
      </c>
      <c r="Z1619">
        <v>18</v>
      </c>
      <c r="AA1619">
        <v>-9.3560223342450808</v>
      </c>
      <c r="AB1619">
        <v>-0.27974737324304899</v>
      </c>
      <c r="AC1619">
        <v>45</v>
      </c>
      <c r="AD1619">
        <v>79</v>
      </c>
      <c r="AE1619">
        <v>2.9245998467927201</v>
      </c>
      <c r="AF1619">
        <v>-0.272016437193704</v>
      </c>
      <c r="AH1619">
        <v>7.5</v>
      </c>
      <c r="AJ1619">
        <v>1</v>
      </c>
      <c r="AK1619">
        <v>1</v>
      </c>
      <c r="AL1619">
        <v>-2.77</v>
      </c>
      <c r="AM1619">
        <v>4.7300000000000004</v>
      </c>
      <c r="AO1619">
        <v>0</v>
      </c>
      <c r="AP1619">
        <v>0</v>
      </c>
      <c r="AQ1619">
        <v>-2.77</v>
      </c>
      <c r="AR1619">
        <v>4.7300000000000004</v>
      </c>
      <c r="AS1619">
        <v>1</v>
      </c>
      <c r="AT1619">
        <v>1</v>
      </c>
      <c r="AV1619">
        <v>1</v>
      </c>
      <c r="AW1619">
        <v>8.5</v>
      </c>
      <c r="AX1619">
        <v>1</v>
      </c>
      <c r="AZ1619">
        <f t="shared" si="25"/>
        <v>0</v>
      </c>
    </row>
    <row r="1620" spans="1:52" hidden="1" x14ac:dyDescent="0.25">
      <c r="A1620" t="s">
        <v>47</v>
      </c>
      <c r="B1620" t="s">
        <v>63</v>
      </c>
      <c r="C1620">
        <v>2010</v>
      </c>
      <c r="D1620">
        <v>16</v>
      </c>
      <c r="E1620">
        <v>1</v>
      </c>
      <c r="F1620">
        <v>13.7</v>
      </c>
      <c r="G1620">
        <v>-2.7</v>
      </c>
      <c r="I1620">
        <v>35</v>
      </c>
      <c r="J1620">
        <v>79</v>
      </c>
      <c r="K1620">
        <v>1.4349729806151601</v>
      </c>
      <c r="L1620">
        <v>0.282883612155094</v>
      </c>
      <c r="M1620">
        <v>82</v>
      </c>
      <c r="N1620">
        <v>42</v>
      </c>
      <c r="O1620">
        <v>0</v>
      </c>
      <c r="P1620">
        <v>2.4897822593238701E-2</v>
      </c>
      <c r="Q1620">
        <v>45</v>
      </c>
      <c r="R1620">
        <v>44</v>
      </c>
      <c r="S1620">
        <v>4.31908784817875</v>
      </c>
      <c r="T1620">
        <v>0.48306626659961199</v>
      </c>
      <c r="U1620">
        <v>55</v>
      </c>
      <c r="V1620">
        <v>13</v>
      </c>
      <c r="W1620">
        <v>8.1544787117903894</v>
      </c>
      <c r="X1620">
        <v>0.54436571986211602</v>
      </c>
      <c r="Y1620">
        <v>52</v>
      </c>
      <c r="Z1620">
        <v>76</v>
      </c>
      <c r="AA1620">
        <v>0</v>
      </c>
      <c r="AB1620">
        <v>5.5472358712899503E-2</v>
      </c>
      <c r="AC1620">
        <v>46</v>
      </c>
      <c r="AD1620">
        <v>89</v>
      </c>
      <c r="AE1620">
        <v>-3.41091276271557</v>
      </c>
      <c r="AF1620">
        <v>0.54987895042805102</v>
      </c>
      <c r="AH1620">
        <v>-2.5</v>
      </c>
      <c r="AJ1620">
        <v>-1</v>
      </c>
      <c r="AK1620">
        <v>1</v>
      </c>
      <c r="AL1620">
        <v>1.63</v>
      </c>
      <c r="AM1620">
        <v>-0.87</v>
      </c>
      <c r="AO1620">
        <v>0</v>
      </c>
      <c r="AP1620">
        <v>0</v>
      </c>
      <c r="AQ1620">
        <v>1.63</v>
      </c>
      <c r="AR1620">
        <v>-0.87</v>
      </c>
      <c r="AS1620">
        <v>-1</v>
      </c>
      <c r="AT1620">
        <v>1</v>
      </c>
      <c r="AV1620">
        <v>-3</v>
      </c>
      <c r="AW1620">
        <v>-5.5</v>
      </c>
      <c r="AX1620">
        <v>-1</v>
      </c>
      <c r="AZ1620">
        <f t="shared" si="25"/>
        <v>0</v>
      </c>
    </row>
    <row r="1621" spans="1:52" hidden="1" x14ac:dyDescent="0.25">
      <c r="A1621" t="s">
        <v>49</v>
      </c>
      <c r="B1621" t="s">
        <v>72</v>
      </c>
      <c r="C1621">
        <v>2010</v>
      </c>
      <c r="D1621">
        <v>16</v>
      </c>
      <c r="E1621">
        <v>0</v>
      </c>
      <c r="F1621">
        <v>30.7</v>
      </c>
      <c r="G1621">
        <v>30.2</v>
      </c>
      <c r="I1621">
        <v>35</v>
      </c>
      <c r="J1621">
        <v>48</v>
      </c>
      <c r="K1621">
        <v>0.63288367844092397</v>
      </c>
      <c r="L1621">
        <v>0.49351218393878798</v>
      </c>
      <c r="M1621">
        <v>39</v>
      </c>
      <c r="N1621">
        <v>31</v>
      </c>
      <c r="O1621">
        <v>-0.816349026948751</v>
      </c>
      <c r="P1621">
        <v>-0.31511981794042898</v>
      </c>
      <c r="Q1621">
        <v>33</v>
      </c>
      <c r="R1621">
        <v>31</v>
      </c>
      <c r="S1621">
        <v>-0.76729268968794595</v>
      </c>
      <c r="T1621">
        <v>-0.179669483452643</v>
      </c>
      <c r="U1621">
        <v>68</v>
      </c>
      <c r="V1621">
        <v>27</v>
      </c>
      <c r="W1621">
        <v>0</v>
      </c>
      <c r="X1621">
        <v>-0.112342333966264</v>
      </c>
      <c r="Y1621">
        <v>50</v>
      </c>
      <c r="Z1621">
        <v>50</v>
      </c>
      <c r="AA1621">
        <v>0</v>
      </c>
      <c r="AB1621">
        <v>-1.05827681745812E-2</v>
      </c>
      <c r="AC1621">
        <v>50</v>
      </c>
      <c r="AD1621">
        <v>26</v>
      </c>
      <c r="AE1621">
        <v>1.2167990754001099</v>
      </c>
      <c r="AF1621">
        <v>0.20048004841558401</v>
      </c>
      <c r="AH1621">
        <v>-4</v>
      </c>
      <c r="AJ1621">
        <v>1</v>
      </c>
      <c r="AK1621">
        <v>1</v>
      </c>
      <c r="AL1621">
        <v>4.55</v>
      </c>
      <c r="AM1621">
        <v>0.54999999999999905</v>
      </c>
      <c r="AO1621">
        <v>0</v>
      </c>
      <c r="AP1621">
        <v>0</v>
      </c>
      <c r="AQ1621">
        <v>4.55</v>
      </c>
      <c r="AR1621">
        <v>0.54999999999999905</v>
      </c>
      <c r="AS1621">
        <v>1</v>
      </c>
      <c r="AT1621">
        <v>1</v>
      </c>
      <c r="AV1621">
        <v>10</v>
      </c>
      <c r="AW1621">
        <v>6</v>
      </c>
      <c r="AX1621">
        <v>1</v>
      </c>
      <c r="AZ1621">
        <f t="shared" si="25"/>
        <v>0</v>
      </c>
    </row>
    <row r="1622" spans="1:52" hidden="1" x14ac:dyDescent="0.25">
      <c r="A1622" t="s">
        <v>51</v>
      </c>
      <c r="B1622" t="s">
        <v>71</v>
      </c>
      <c r="C1622">
        <v>2010</v>
      </c>
      <c r="D1622">
        <v>16</v>
      </c>
      <c r="E1622">
        <v>1</v>
      </c>
      <c r="F1622">
        <v>-9.5</v>
      </c>
      <c r="G1622">
        <v>-55.9</v>
      </c>
      <c r="I1622">
        <v>27</v>
      </c>
      <c r="J1622">
        <v>73</v>
      </c>
      <c r="K1622">
        <v>0</v>
      </c>
      <c r="L1622">
        <v>-4.3424330472110903E-2</v>
      </c>
      <c r="M1622">
        <v>61</v>
      </c>
      <c r="N1622">
        <v>38</v>
      </c>
      <c r="O1622">
        <v>-0.45462518475341901</v>
      </c>
      <c r="P1622">
        <v>0.18817452688493899</v>
      </c>
      <c r="Q1622">
        <v>31</v>
      </c>
      <c r="R1622">
        <v>50</v>
      </c>
      <c r="S1622">
        <v>0</v>
      </c>
      <c r="T1622">
        <v>8.8401584203022895E-2</v>
      </c>
      <c r="U1622">
        <v>0</v>
      </c>
      <c r="V1622">
        <v>33</v>
      </c>
      <c r="W1622">
        <v>-0.555717757177565</v>
      </c>
      <c r="X1622">
        <v>0.35746350333044002</v>
      </c>
      <c r="Y1622">
        <v>34</v>
      </c>
      <c r="Z1622">
        <v>11</v>
      </c>
      <c r="AA1622">
        <v>7.9503590040532597</v>
      </c>
      <c r="AB1622">
        <v>0.34971102419387001</v>
      </c>
      <c r="AC1622">
        <v>70</v>
      </c>
      <c r="AD1622">
        <v>63</v>
      </c>
      <c r="AE1622">
        <v>0</v>
      </c>
      <c r="AF1622">
        <v>-0.146560330285328</v>
      </c>
      <c r="AH1622">
        <v>9</v>
      </c>
      <c r="AJ1622">
        <v>-1</v>
      </c>
      <c r="AK1622">
        <v>1</v>
      </c>
      <c r="AL1622">
        <v>-10.59</v>
      </c>
      <c r="AM1622">
        <v>-1.59</v>
      </c>
      <c r="AO1622">
        <v>0</v>
      </c>
      <c r="AP1622">
        <v>0</v>
      </c>
      <c r="AQ1622">
        <v>-10.59</v>
      </c>
      <c r="AR1622">
        <v>-1.5899999999999901</v>
      </c>
      <c r="AS1622">
        <v>-1</v>
      </c>
      <c r="AT1622">
        <v>1</v>
      </c>
      <c r="AV1622">
        <v>-31</v>
      </c>
      <c r="AW1622">
        <v>-22</v>
      </c>
      <c r="AX1622">
        <v>-1</v>
      </c>
      <c r="AZ1622">
        <f t="shared" si="25"/>
        <v>0</v>
      </c>
    </row>
    <row r="1623" spans="1:52" hidden="1" x14ac:dyDescent="0.25">
      <c r="A1623" t="s">
        <v>50</v>
      </c>
      <c r="B1623" t="s">
        <v>60</v>
      </c>
      <c r="C1623">
        <v>2010</v>
      </c>
      <c r="D1623">
        <v>16</v>
      </c>
      <c r="E1623">
        <v>0</v>
      </c>
      <c r="F1623">
        <v>-29.6</v>
      </c>
      <c r="G1623">
        <v>-61.3</v>
      </c>
      <c r="I1623">
        <v>35</v>
      </c>
      <c r="J1623">
        <v>31</v>
      </c>
      <c r="K1623">
        <v>-4.6245965498052302</v>
      </c>
      <c r="L1623">
        <v>0.19557589001401601</v>
      </c>
      <c r="M1623">
        <v>15</v>
      </c>
      <c r="N1623">
        <v>85</v>
      </c>
      <c r="O1623">
        <v>0</v>
      </c>
      <c r="P1623">
        <v>1.11534795671452E-2</v>
      </c>
      <c r="Q1623">
        <v>38</v>
      </c>
      <c r="R1623">
        <v>100</v>
      </c>
      <c r="S1623">
        <v>0</v>
      </c>
      <c r="T1623">
        <v>0.236631091476802</v>
      </c>
      <c r="U1623">
        <v>34</v>
      </c>
      <c r="V1623">
        <v>44</v>
      </c>
      <c r="W1623">
        <v>0</v>
      </c>
      <c r="X1623">
        <v>5.6559495066366601E-2</v>
      </c>
      <c r="Y1623">
        <v>0</v>
      </c>
      <c r="Z1623">
        <v>45</v>
      </c>
      <c r="AA1623">
        <v>0</v>
      </c>
      <c r="AB1623">
        <v>-8.3227360816956905E-2</v>
      </c>
      <c r="AC1623">
        <v>68</v>
      </c>
      <c r="AD1623">
        <v>43</v>
      </c>
      <c r="AE1623">
        <v>-5.78615550942743</v>
      </c>
      <c r="AF1623">
        <v>0.25631521402729301</v>
      </c>
      <c r="AH1623">
        <v>14.5</v>
      </c>
      <c r="AJ1623">
        <v>-1</v>
      </c>
      <c r="AK1623">
        <v>1</v>
      </c>
      <c r="AL1623">
        <v>-14.98</v>
      </c>
      <c r="AM1623">
        <v>-0.48</v>
      </c>
      <c r="AO1623">
        <v>0</v>
      </c>
      <c r="AP1623">
        <v>0</v>
      </c>
      <c r="AQ1623">
        <v>-14.98</v>
      </c>
      <c r="AR1623">
        <v>-0.48</v>
      </c>
      <c r="AS1623">
        <v>-1</v>
      </c>
      <c r="AT1623">
        <v>1</v>
      </c>
      <c r="AV1623">
        <v>-24</v>
      </c>
      <c r="AW1623">
        <v>-9.5</v>
      </c>
      <c r="AX1623">
        <v>-1</v>
      </c>
      <c r="AZ1623">
        <f t="shared" si="25"/>
        <v>0</v>
      </c>
    </row>
    <row r="1624" spans="1:52" hidden="1" x14ac:dyDescent="0.25">
      <c r="A1624" t="s">
        <v>46</v>
      </c>
      <c r="B1624" t="s">
        <v>62</v>
      </c>
      <c r="C1624">
        <v>2010</v>
      </c>
      <c r="D1624">
        <v>16</v>
      </c>
      <c r="E1624">
        <v>1</v>
      </c>
      <c r="F1624">
        <v>4.8</v>
      </c>
      <c r="G1624">
        <v>-2.7</v>
      </c>
      <c r="I1624">
        <v>54</v>
      </c>
      <c r="J1624">
        <v>64</v>
      </c>
      <c r="K1624">
        <v>0.93852042499835198</v>
      </c>
      <c r="L1624">
        <v>0.209956777200309</v>
      </c>
      <c r="M1624">
        <v>0</v>
      </c>
      <c r="N1624">
        <v>65</v>
      </c>
      <c r="O1624">
        <v>0</v>
      </c>
      <c r="P1624">
        <v>3.16459392878203E-2</v>
      </c>
      <c r="Q1624">
        <v>17</v>
      </c>
      <c r="R1624">
        <v>69</v>
      </c>
      <c r="S1624">
        <v>6.51333230150132</v>
      </c>
      <c r="T1624">
        <v>-0.26073603251761701</v>
      </c>
      <c r="U1624">
        <v>72</v>
      </c>
      <c r="V1624">
        <v>67</v>
      </c>
      <c r="W1624">
        <v>6.5013630867896701</v>
      </c>
      <c r="X1624">
        <v>-0.22575979409081501</v>
      </c>
      <c r="Y1624">
        <v>29</v>
      </c>
      <c r="Z1624">
        <v>66</v>
      </c>
      <c r="AA1624">
        <v>6.62719093082924</v>
      </c>
      <c r="AB1624">
        <v>-0.60631610642638001</v>
      </c>
      <c r="AC1624">
        <v>52</v>
      </c>
      <c r="AD1624">
        <v>37</v>
      </c>
      <c r="AE1624">
        <v>5.2853813712161104</v>
      </c>
      <c r="AF1624">
        <v>0.387279070187178</v>
      </c>
      <c r="AH1624">
        <v>-3</v>
      </c>
      <c r="AJ1624">
        <v>-1</v>
      </c>
      <c r="AK1624">
        <v>-1</v>
      </c>
      <c r="AL1624">
        <v>1.63</v>
      </c>
      <c r="AM1624">
        <v>-1.37</v>
      </c>
      <c r="AO1624">
        <v>0</v>
      </c>
      <c r="AP1624">
        <v>0</v>
      </c>
      <c r="AQ1624">
        <v>1.63</v>
      </c>
      <c r="AR1624">
        <v>-1.37</v>
      </c>
      <c r="AS1624">
        <v>-1</v>
      </c>
      <c r="AT1624">
        <v>-1</v>
      </c>
      <c r="AV1624">
        <v>4</v>
      </c>
      <c r="AW1624">
        <v>1</v>
      </c>
      <c r="AX1624">
        <v>1</v>
      </c>
      <c r="AZ1624">
        <f t="shared" si="25"/>
        <v>0</v>
      </c>
    </row>
    <row r="1625" spans="1:52" hidden="1" x14ac:dyDescent="0.25">
      <c r="A1625" t="s">
        <v>53</v>
      </c>
      <c r="B1625" t="s">
        <v>65</v>
      </c>
      <c r="C1625">
        <v>2010</v>
      </c>
      <c r="D1625">
        <v>16</v>
      </c>
      <c r="E1625">
        <v>1</v>
      </c>
      <c r="F1625">
        <v>-13.1</v>
      </c>
      <c r="G1625">
        <v>-45.2</v>
      </c>
      <c r="I1625">
        <v>15</v>
      </c>
      <c r="J1625">
        <v>48</v>
      </c>
      <c r="K1625">
        <v>0.18343894442041001</v>
      </c>
      <c r="L1625">
        <v>0.361394256968537</v>
      </c>
      <c r="M1625">
        <v>61</v>
      </c>
      <c r="N1625">
        <v>100</v>
      </c>
      <c r="O1625">
        <v>-3.1402361622802202</v>
      </c>
      <c r="P1625">
        <v>0.12615136041177399</v>
      </c>
      <c r="Q1625">
        <v>12</v>
      </c>
      <c r="R1625">
        <v>73</v>
      </c>
      <c r="S1625">
        <v>0.61858080614747601</v>
      </c>
      <c r="T1625">
        <v>-0.20975911292678801</v>
      </c>
      <c r="U1625">
        <v>40</v>
      </c>
      <c r="V1625">
        <v>33</v>
      </c>
      <c r="W1625">
        <v>-0.71187240450873901</v>
      </c>
      <c r="X1625">
        <v>0.12963044212536701</v>
      </c>
      <c r="Y1625">
        <v>53</v>
      </c>
      <c r="Z1625">
        <v>100</v>
      </c>
      <c r="AA1625">
        <v>0</v>
      </c>
      <c r="AB1625">
        <v>0.34740361602217701</v>
      </c>
      <c r="AC1625">
        <v>50</v>
      </c>
      <c r="AD1625">
        <v>91</v>
      </c>
      <c r="AE1625">
        <v>0</v>
      </c>
      <c r="AF1625">
        <v>9.9504393644248901E-2</v>
      </c>
      <c r="AH1625">
        <v>8</v>
      </c>
      <c r="AJ1625">
        <v>-1</v>
      </c>
      <c r="AK1625">
        <v>-1</v>
      </c>
      <c r="AL1625">
        <v>-8.0299999999999994</v>
      </c>
      <c r="AM1625">
        <v>-2.9999999999999302E-2</v>
      </c>
      <c r="AO1625">
        <v>0</v>
      </c>
      <c r="AP1625">
        <v>0</v>
      </c>
      <c r="AQ1625">
        <v>-8.0299999999999994</v>
      </c>
      <c r="AR1625">
        <v>-2.9999999999999302E-2</v>
      </c>
      <c r="AS1625">
        <v>-1</v>
      </c>
      <c r="AT1625">
        <v>-1</v>
      </c>
      <c r="AV1625">
        <v>14</v>
      </c>
      <c r="AW1625">
        <v>22</v>
      </c>
      <c r="AX1625">
        <v>1</v>
      </c>
      <c r="AZ1625">
        <f t="shared" si="25"/>
        <v>0</v>
      </c>
    </row>
    <row r="1626" spans="1:52" hidden="1" x14ac:dyDescent="0.25">
      <c r="A1626" t="s">
        <v>72</v>
      </c>
      <c r="B1626" t="s">
        <v>49</v>
      </c>
      <c r="C1626">
        <v>2010</v>
      </c>
      <c r="D1626">
        <v>16</v>
      </c>
      <c r="E1626">
        <v>1</v>
      </c>
      <c r="F1626">
        <v>0.5</v>
      </c>
      <c r="G1626">
        <v>-30.2</v>
      </c>
      <c r="I1626">
        <v>31</v>
      </c>
      <c r="J1626">
        <v>39</v>
      </c>
      <c r="K1626">
        <v>-3.4229242119382901</v>
      </c>
      <c r="L1626">
        <v>-0.357370759656021</v>
      </c>
      <c r="M1626">
        <v>48</v>
      </c>
      <c r="N1626">
        <v>35</v>
      </c>
      <c r="O1626">
        <v>0</v>
      </c>
      <c r="P1626">
        <v>5.0794259755608098E-2</v>
      </c>
      <c r="Q1626">
        <v>27</v>
      </c>
      <c r="R1626">
        <v>68</v>
      </c>
      <c r="S1626">
        <v>0</v>
      </c>
      <c r="T1626">
        <v>3.36810043666508E-2</v>
      </c>
      <c r="U1626">
        <v>31</v>
      </c>
      <c r="V1626">
        <v>33</v>
      </c>
      <c r="W1626">
        <v>1.4079697930130799</v>
      </c>
      <c r="X1626">
        <v>0.342945420459495</v>
      </c>
      <c r="Y1626">
        <v>26</v>
      </c>
      <c r="Z1626">
        <v>50</v>
      </c>
      <c r="AA1626">
        <v>0.498713958887056</v>
      </c>
      <c r="AB1626">
        <v>0.27157699066959001</v>
      </c>
      <c r="AC1626">
        <v>50</v>
      </c>
      <c r="AD1626">
        <v>50</v>
      </c>
      <c r="AE1626">
        <v>2.3930336569762498</v>
      </c>
      <c r="AF1626">
        <v>-0.64626683800025997</v>
      </c>
      <c r="AH1626">
        <v>4</v>
      </c>
      <c r="AJ1626">
        <v>-1</v>
      </c>
      <c r="AK1626">
        <v>1</v>
      </c>
      <c r="AL1626">
        <v>-4.55</v>
      </c>
      <c r="AM1626">
        <v>-0.54999999999999905</v>
      </c>
      <c r="AO1626">
        <v>0</v>
      </c>
      <c r="AP1626">
        <v>0</v>
      </c>
      <c r="AQ1626">
        <v>-4.55</v>
      </c>
      <c r="AR1626">
        <v>-0.54999999999999905</v>
      </c>
      <c r="AS1626">
        <v>-1</v>
      </c>
      <c r="AT1626">
        <v>1</v>
      </c>
      <c r="AV1626">
        <v>-10</v>
      </c>
      <c r="AW1626">
        <v>-6</v>
      </c>
      <c r="AX1626">
        <v>-1</v>
      </c>
      <c r="AZ1626">
        <f t="shared" si="25"/>
        <v>0</v>
      </c>
    </row>
    <row r="1627" spans="1:52" hidden="1" x14ac:dyDescent="0.25">
      <c r="A1627" t="s">
        <v>55</v>
      </c>
      <c r="B1627" t="s">
        <v>45</v>
      </c>
      <c r="C1627">
        <v>2010</v>
      </c>
      <c r="D1627">
        <v>16</v>
      </c>
      <c r="E1627">
        <v>0</v>
      </c>
      <c r="F1627">
        <v>-15.5</v>
      </c>
      <c r="G1627">
        <v>22.4</v>
      </c>
      <c r="I1627">
        <v>42</v>
      </c>
      <c r="J1627">
        <v>15</v>
      </c>
      <c r="K1627">
        <v>-6.1433489298339001</v>
      </c>
      <c r="L1627">
        <v>-0.401999471050073</v>
      </c>
      <c r="M1627">
        <v>73</v>
      </c>
      <c r="N1627">
        <v>31</v>
      </c>
      <c r="O1627">
        <v>0</v>
      </c>
      <c r="P1627">
        <v>-6.6767991208682903E-2</v>
      </c>
      <c r="Q1627">
        <v>22</v>
      </c>
      <c r="R1627">
        <v>14</v>
      </c>
      <c r="S1627">
        <v>0</v>
      </c>
      <c r="T1627">
        <v>-6.3938272489522399E-2</v>
      </c>
      <c r="U1627">
        <v>53</v>
      </c>
      <c r="V1627">
        <v>2</v>
      </c>
      <c r="W1627">
        <v>0</v>
      </c>
      <c r="X1627">
        <v>-9.1808523699245595E-2</v>
      </c>
      <c r="Y1627">
        <v>79</v>
      </c>
      <c r="Z1627">
        <v>45</v>
      </c>
      <c r="AA1627">
        <v>0</v>
      </c>
      <c r="AB1627">
        <v>5.4663431792639501E-2</v>
      </c>
      <c r="AC1627">
        <v>18</v>
      </c>
      <c r="AD1627">
        <v>22</v>
      </c>
      <c r="AE1627">
        <v>-5.8112472713067804</v>
      </c>
      <c r="AF1627">
        <v>-0.33533578962584898</v>
      </c>
      <c r="AH1627">
        <v>-7.5</v>
      </c>
      <c r="AJ1627">
        <v>-1</v>
      </c>
      <c r="AK1627">
        <v>1</v>
      </c>
      <c r="AL1627">
        <v>2.77</v>
      </c>
      <c r="AM1627">
        <v>-4.7300000000000004</v>
      </c>
      <c r="AO1627">
        <v>0</v>
      </c>
      <c r="AP1627">
        <v>0</v>
      </c>
      <c r="AQ1627">
        <v>2.77</v>
      </c>
      <c r="AR1627">
        <v>-4.7300000000000004</v>
      </c>
      <c r="AS1627">
        <v>-1</v>
      </c>
      <c r="AT1627">
        <v>1</v>
      </c>
      <c r="AV1627">
        <v>-1</v>
      </c>
      <c r="AW1627">
        <v>-8.5</v>
      </c>
      <c r="AX1627">
        <v>-1</v>
      </c>
      <c r="AZ1627">
        <f t="shared" si="25"/>
        <v>0</v>
      </c>
    </row>
    <row r="1628" spans="1:52" hidden="1" x14ac:dyDescent="0.25">
      <c r="A1628" t="s">
        <v>57</v>
      </c>
      <c r="B1628" t="s">
        <v>56</v>
      </c>
      <c r="C1628">
        <v>2010</v>
      </c>
      <c r="D1628">
        <v>16</v>
      </c>
      <c r="E1628">
        <v>1</v>
      </c>
      <c r="F1628">
        <v>-17.7</v>
      </c>
      <c r="G1628">
        <v>-22.6</v>
      </c>
      <c r="I1628">
        <v>0</v>
      </c>
      <c r="J1628">
        <v>48</v>
      </c>
      <c r="K1628">
        <v>-7.0272712100138897</v>
      </c>
      <c r="L1628">
        <v>-0.51233321912400698</v>
      </c>
      <c r="M1628">
        <v>36</v>
      </c>
      <c r="N1628">
        <v>35</v>
      </c>
      <c r="O1628">
        <v>0</v>
      </c>
      <c r="P1628">
        <v>5.0711023893339903E-2</v>
      </c>
      <c r="Q1628">
        <v>7</v>
      </c>
      <c r="R1628">
        <v>60</v>
      </c>
      <c r="S1628">
        <v>1.19097698398084</v>
      </c>
      <c r="T1628">
        <v>-0.53782740863784295</v>
      </c>
      <c r="U1628">
        <v>0</v>
      </c>
      <c r="V1628">
        <v>44</v>
      </c>
      <c r="W1628">
        <v>0</v>
      </c>
      <c r="X1628">
        <v>-8.3363930112219306E-2</v>
      </c>
      <c r="Y1628">
        <v>70</v>
      </c>
      <c r="Z1628">
        <v>0</v>
      </c>
      <c r="AA1628">
        <v>14.991774772871301</v>
      </c>
      <c r="AB1628">
        <v>0.482397268191602</v>
      </c>
      <c r="AC1628">
        <v>45</v>
      </c>
      <c r="AD1628">
        <v>72</v>
      </c>
      <c r="AE1628">
        <v>-7.5568744413262499</v>
      </c>
      <c r="AF1628">
        <v>0.11946341530872499</v>
      </c>
      <c r="AH1628">
        <v>2.5</v>
      </c>
      <c r="AJ1628">
        <v>-1</v>
      </c>
      <c r="AK1628">
        <v>-1</v>
      </c>
      <c r="AL1628">
        <v>-2.81</v>
      </c>
      <c r="AM1628">
        <v>-0.31</v>
      </c>
      <c r="AO1628">
        <v>0</v>
      </c>
      <c r="AP1628">
        <v>0</v>
      </c>
      <c r="AQ1628">
        <v>-2.81</v>
      </c>
      <c r="AR1628">
        <v>-0.31</v>
      </c>
      <c r="AS1628">
        <v>-1</v>
      </c>
      <c r="AT1628">
        <v>-1</v>
      </c>
      <c r="AV1628">
        <v>1</v>
      </c>
      <c r="AW1628">
        <v>3.5</v>
      </c>
      <c r="AX1628">
        <v>1</v>
      </c>
      <c r="AZ1628">
        <f t="shared" si="25"/>
        <v>0</v>
      </c>
    </row>
    <row r="1629" spans="1:52" hidden="1" x14ac:dyDescent="0.25">
      <c r="A1629" t="s">
        <v>52</v>
      </c>
      <c r="B1629" t="s">
        <v>61</v>
      </c>
      <c r="C1629">
        <v>2010</v>
      </c>
      <c r="D1629">
        <v>16</v>
      </c>
      <c r="E1629">
        <v>0</v>
      </c>
      <c r="F1629">
        <v>-4.2</v>
      </c>
      <c r="G1629">
        <v>-11.5</v>
      </c>
      <c r="I1629">
        <v>81</v>
      </c>
      <c r="J1629">
        <v>52</v>
      </c>
      <c r="K1629">
        <v>0.55178103709657</v>
      </c>
      <c r="L1629">
        <v>0.13369098271000299</v>
      </c>
      <c r="M1629">
        <v>73</v>
      </c>
      <c r="N1629">
        <v>73</v>
      </c>
      <c r="O1629">
        <v>4.2080127204490303</v>
      </c>
      <c r="P1629">
        <v>-0.41115016915721903</v>
      </c>
      <c r="Q1629">
        <v>21</v>
      </c>
      <c r="R1629">
        <v>65</v>
      </c>
      <c r="S1629">
        <v>-2.0473759313044502</v>
      </c>
      <c r="T1629">
        <v>0.22627367219729499</v>
      </c>
      <c r="U1629">
        <v>34</v>
      </c>
      <c r="V1629">
        <v>22</v>
      </c>
      <c r="W1629">
        <v>1.6568131639782799</v>
      </c>
      <c r="X1629">
        <v>0.13067987057483099</v>
      </c>
      <c r="Y1629">
        <v>61</v>
      </c>
      <c r="Z1629">
        <v>70</v>
      </c>
      <c r="AA1629">
        <v>2.21191830924655</v>
      </c>
      <c r="AB1629">
        <v>-0.20110490118180599</v>
      </c>
      <c r="AC1629">
        <v>52</v>
      </c>
      <c r="AD1629">
        <v>46</v>
      </c>
      <c r="AE1629">
        <v>1.2572046793193701</v>
      </c>
      <c r="AF1629">
        <v>0.15550093982797</v>
      </c>
      <c r="AH1629">
        <v>3.5</v>
      </c>
      <c r="AJ1629">
        <v>-1</v>
      </c>
      <c r="AK1629">
        <v>-1</v>
      </c>
      <c r="AL1629">
        <v>-4.72</v>
      </c>
      <c r="AM1629">
        <v>-1.21999999999999</v>
      </c>
      <c r="AO1629">
        <v>0</v>
      </c>
      <c r="AP1629">
        <v>0</v>
      </c>
      <c r="AQ1629">
        <v>-4.72</v>
      </c>
      <c r="AR1629">
        <v>-1.21999999999999</v>
      </c>
      <c r="AS1629">
        <v>-1</v>
      </c>
      <c r="AT1629">
        <v>-1</v>
      </c>
      <c r="AV1629">
        <v>7</v>
      </c>
      <c r="AW1629">
        <v>10.5</v>
      </c>
      <c r="AX1629">
        <v>1</v>
      </c>
      <c r="AZ1629">
        <f t="shared" si="25"/>
        <v>0</v>
      </c>
    </row>
    <row r="1630" spans="1:52" hidden="1" x14ac:dyDescent="0.25">
      <c r="A1630" t="s">
        <v>73</v>
      </c>
      <c r="B1630" t="s">
        <v>48</v>
      </c>
      <c r="C1630">
        <v>2010</v>
      </c>
      <c r="D1630">
        <v>16</v>
      </c>
      <c r="E1630">
        <v>1</v>
      </c>
      <c r="F1630">
        <v>16</v>
      </c>
      <c r="G1630">
        <v>-11</v>
      </c>
      <c r="I1630">
        <v>85</v>
      </c>
      <c r="J1630">
        <v>100</v>
      </c>
      <c r="K1630">
        <v>10.0694165080427</v>
      </c>
      <c r="L1630">
        <v>-0.23669967126328101</v>
      </c>
      <c r="M1630">
        <v>42</v>
      </c>
      <c r="N1630">
        <v>92</v>
      </c>
      <c r="O1630">
        <v>-5.4118052420020897</v>
      </c>
      <c r="P1630">
        <v>0.3742696434594</v>
      </c>
      <c r="Q1630">
        <v>20</v>
      </c>
      <c r="R1630">
        <v>59</v>
      </c>
      <c r="S1630">
        <v>0</v>
      </c>
      <c r="T1630">
        <v>4.3647165862519502E-2</v>
      </c>
      <c r="U1630">
        <v>44</v>
      </c>
      <c r="V1630">
        <v>72</v>
      </c>
      <c r="W1630">
        <v>13.276567746128</v>
      </c>
      <c r="X1630">
        <v>-0.25976443212338002</v>
      </c>
      <c r="Y1630">
        <v>68</v>
      </c>
      <c r="Z1630">
        <v>83</v>
      </c>
      <c r="AA1630">
        <v>0</v>
      </c>
      <c r="AB1630">
        <v>2.5936695650856701E-2</v>
      </c>
      <c r="AC1630">
        <v>79</v>
      </c>
      <c r="AD1630">
        <v>60</v>
      </c>
      <c r="AE1630">
        <v>0</v>
      </c>
      <c r="AF1630">
        <v>8.3428063095231705E-3</v>
      </c>
      <c r="AH1630">
        <v>-3</v>
      </c>
      <c r="AJ1630">
        <v>-1</v>
      </c>
      <c r="AK1630">
        <v>-1</v>
      </c>
      <c r="AL1630">
        <v>-0.2</v>
      </c>
      <c r="AM1630">
        <v>-3.2</v>
      </c>
      <c r="AO1630">
        <v>0</v>
      </c>
      <c r="AP1630">
        <v>0</v>
      </c>
      <c r="AQ1630">
        <v>-0.2</v>
      </c>
      <c r="AR1630">
        <v>-3.2</v>
      </c>
      <c r="AS1630">
        <v>-1</v>
      </c>
      <c r="AT1630">
        <v>-1</v>
      </c>
      <c r="AV1630">
        <v>28</v>
      </c>
      <c r="AW1630">
        <v>25</v>
      </c>
      <c r="AX1630">
        <v>1</v>
      </c>
      <c r="AZ1630">
        <f t="shared" si="25"/>
        <v>0</v>
      </c>
    </row>
    <row r="1631" spans="1:52" hidden="1" x14ac:dyDescent="0.25">
      <c r="A1631" t="s">
        <v>56</v>
      </c>
      <c r="B1631" t="s">
        <v>57</v>
      </c>
      <c r="C1631">
        <v>2010</v>
      </c>
      <c r="D1631">
        <v>16</v>
      </c>
      <c r="E1631">
        <v>0</v>
      </c>
      <c r="F1631">
        <v>4.9000000000000004</v>
      </c>
      <c r="G1631">
        <v>22.6</v>
      </c>
      <c r="I1631">
        <v>35</v>
      </c>
      <c r="J1631">
        <v>36</v>
      </c>
      <c r="K1631">
        <v>0.18723219689328199</v>
      </c>
      <c r="L1631">
        <v>0.42614392829060999</v>
      </c>
      <c r="M1631">
        <v>48</v>
      </c>
      <c r="N1631">
        <v>0</v>
      </c>
      <c r="O1631">
        <v>0</v>
      </c>
      <c r="P1631">
        <v>-0.15830385392122101</v>
      </c>
      <c r="Q1631">
        <v>44</v>
      </c>
      <c r="R1631">
        <v>0</v>
      </c>
      <c r="S1631">
        <v>0</v>
      </c>
      <c r="T1631">
        <v>0.11452979994895</v>
      </c>
      <c r="U1631">
        <v>60</v>
      </c>
      <c r="V1631">
        <v>7</v>
      </c>
      <c r="W1631">
        <v>-6.8231173922013602</v>
      </c>
      <c r="X1631">
        <v>-0.19326087515710999</v>
      </c>
      <c r="Y1631">
        <v>72</v>
      </c>
      <c r="Z1631">
        <v>45</v>
      </c>
      <c r="AA1631">
        <v>0</v>
      </c>
      <c r="AB1631">
        <v>3.9561498703913303E-2</v>
      </c>
      <c r="AC1631">
        <v>0</v>
      </c>
      <c r="AD1631">
        <v>70</v>
      </c>
      <c r="AE1631">
        <v>-7.11802215965852</v>
      </c>
      <c r="AF1631">
        <v>0.458144682623706</v>
      </c>
      <c r="AH1631">
        <v>-2.5</v>
      </c>
      <c r="AJ1631">
        <v>1</v>
      </c>
      <c r="AK1631">
        <v>-1</v>
      </c>
      <c r="AL1631">
        <v>2.81</v>
      </c>
      <c r="AM1631">
        <v>0.31</v>
      </c>
      <c r="AO1631">
        <v>0</v>
      </c>
      <c r="AP1631">
        <v>0</v>
      </c>
      <c r="AQ1631">
        <v>2.81</v>
      </c>
      <c r="AR1631">
        <v>0.31</v>
      </c>
      <c r="AS1631">
        <v>1</v>
      </c>
      <c r="AT1631">
        <v>-1</v>
      </c>
      <c r="AV1631">
        <v>-1</v>
      </c>
      <c r="AW1631">
        <v>-3.5</v>
      </c>
      <c r="AX1631">
        <v>-1</v>
      </c>
      <c r="AZ1631">
        <f t="shared" si="25"/>
        <v>0</v>
      </c>
    </row>
    <row r="1632" spans="1:52" hidden="1" x14ac:dyDescent="0.25">
      <c r="A1632" t="s">
        <v>75</v>
      </c>
      <c r="B1632" t="s">
        <v>58</v>
      </c>
      <c r="C1632">
        <v>2010</v>
      </c>
      <c r="D1632">
        <v>16</v>
      </c>
      <c r="E1632">
        <v>0</v>
      </c>
      <c r="F1632">
        <v>1.5</v>
      </c>
      <c r="G1632">
        <v>-2.8</v>
      </c>
      <c r="I1632">
        <v>31</v>
      </c>
      <c r="J1632">
        <v>33</v>
      </c>
      <c r="K1632">
        <v>0.69930703651231596</v>
      </c>
      <c r="L1632">
        <v>-0.35116110265448103</v>
      </c>
      <c r="M1632">
        <v>100</v>
      </c>
      <c r="N1632">
        <v>85</v>
      </c>
      <c r="O1632">
        <v>0</v>
      </c>
      <c r="P1632">
        <v>5.6061308715110302E-2</v>
      </c>
      <c r="Q1632">
        <v>0</v>
      </c>
      <c r="R1632">
        <v>29</v>
      </c>
      <c r="S1632">
        <v>6.6470337367212604</v>
      </c>
      <c r="T1632">
        <v>0.198635263519824</v>
      </c>
      <c r="U1632">
        <v>24</v>
      </c>
      <c r="V1632">
        <v>87</v>
      </c>
      <c r="W1632">
        <v>8.7341201571927591</v>
      </c>
      <c r="X1632">
        <v>-0.30017837745348502</v>
      </c>
      <c r="Y1632">
        <v>100</v>
      </c>
      <c r="Z1632">
        <v>74</v>
      </c>
      <c r="AA1632">
        <v>0</v>
      </c>
      <c r="AB1632">
        <v>7.0978092196134906E-2</v>
      </c>
      <c r="AC1632">
        <v>63</v>
      </c>
      <c r="AD1632">
        <v>36</v>
      </c>
      <c r="AE1632">
        <v>7.1175413402959</v>
      </c>
      <c r="AF1632">
        <v>0.27246142947687002</v>
      </c>
      <c r="AH1632">
        <v>-2.5</v>
      </c>
      <c r="AJ1632">
        <v>-1</v>
      </c>
      <c r="AK1632">
        <v>-1</v>
      </c>
      <c r="AL1632">
        <v>-2.83</v>
      </c>
      <c r="AM1632">
        <v>-5.33</v>
      </c>
      <c r="AO1632">
        <v>0</v>
      </c>
      <c r="AP1632">
        <v>0</v>
      </c>
      <c r="AQ1632">
        <v>-2.83</v>
      </c>
      <c r="AR1632">
        <v>-5.33</v>
      </c>
      <c r="AS1632">
        <v>-1</v>
      </c>
      <c r="AT1632">
        <v>-1</v>
      </c>
      <c r="AV1632">
        <v>5</v>
      </c>
      <c r="AW1632">
        <v>2.5</v>
      </c>
      <c r="AX1632">
        <v>1</v>
      </c>
      <c r="AZ1632">
        <f t="shared" si="25"/>
        <v>0</v>
      </c>
    </row>
    <row r="1633" spans="1:52" hidden="1" x14ac:dyDescent="0.25">
      <c r="A1633" t="s">
        <v>74</v>
      </c>
      <c r="B1633" t="s">
        <v>70</v>
      </c>
      <c r="C1633">
        <v>2010</v>
      </c>
      <c r="D1633">
        <v>16</v>
      </c>
      <c r="E1633">
        <v>1</v>
      </c>
      <c r="F1633">
        <v>2.6</v>
      </c>
      <c r="G1633">
        <v>24.5</v>
      </c>
      <c r="I1633">
        <v>27</v>
      </c>
      <c r="J1633">
        <v>15</v>
      </c>
      <c r="K1633">
        <v>-6.3178067885117404</v>
      </c>
      <c r="L1633">
        <v>-0.104342123447728</v>
      </c>
      <c r="M1633">
        <v>48</v>
      </c>
      <c r="N1633">
        <v>27</v>
      </c>
      <c r="O1633">
        <v>1.6314988781402799</v>
      </c>
      <c r="P1633">
        <v>0.27846065809458798</v>
      </c>
      <c r="Q1633">
        <v>79</v>
      </c>
      <c r="R1633">
        <v>25</v>
      </c>
      <c r="S1633">
        <v>1.25722287642022</v>
      </c>
      <c r="T1633">
        <v>0.32969473664618898</v>
      </c>
      <c r="U1633">
        <v>45</v>
      </c>
      <c r="V1633">
        <v>11</v>
      </c>
      <c r="W1633">
        <v>1.0994138122905299</v>
      </c>
      <c r="X1633">
        <v>0.27494113786775098</v>
      </c>
      <c r="Y1633">
        <v>28</v>
      </c>
      <c r="Z1633">
        <v>11</v>
      </c>
      <c r="AA1633">
        <v>-1.54810051476163E-2</v>
      </c>
      <c r="AB1633">
        <v>0.14693793744848799</v>
      </c>
      <c r="AC1633">
        <v>19</v>
      </c>
      <c r="AD1633">
        <v>64</v>
      </c>
      <c r="AE1633">
        <v>0</v>
      </c>
      <c r="AF1633">
        <v>-1.0480104253835901E-2</v>
      </c>
      <c r="AH1633">
        <v>-6.5</v>
      </c>
      <c r="AJ1633">
        <v>1</v>
      </c>
      <c r="AK1633">
        <v>-1</v>
      </c>
      <c r="AL1633">
        <v>7.49</v>
      </c>
      <c r="AM1633">
        <v>0.99</v>
      </c>
      <c r="AO1633">
        <v>0</v>
      </c>
      <c r="AP1633">
        <v>0</v>
      </c>
      <c r="AQ1633">
        <v>7.49</v>
      </c>
      <c r="AR1633">
        <v>0.99</v>
      </c>
      <c r="AS1633">
        <v>1</v>
      </c>
      <c r="AT1633">
        <v>-1</v>
      </c>
      <c r="AV1633">
        <v>-3</v>
      </c>
      <c r="AW1633">
        <v>-9.5</v>
      </c>
      <c r="AX1633">
        <v>-1</v>
      </c>
      <c r="AZ1633">
        <f t="shared" si="25"/>
        <v>0</v>
      </c>
    </row>
    <row r="1634" spans="1:52" x14ac:dyDescent="0.25">
      <c r="A1634" t="s">
        <v>59</v>
      </c>
      <c r="B1634" t="s">
        <v>69</v>
      </c>
      <c r="C1634">
        <v>2010</v>
      </c>
      <c r="D1634">
        <v>16</v>
      </c>
      <c r="E1634">
        <v>1</v>
      </c>
      <c r="F1634">
        <v>-5.0999999999999996</v>
      </c>
      <c r="G1634">
        <v>-13.3</v>
      </c>
      <c r="I1634">
        <v>54</v>
      </c>
      <c r="J1634">
        <v>76</v>
      </c>
      <c r="K1634">
        <v>-0.759345857418111</v>
      </c>
      <c r="L1634">
        <v>0.17687339594593801</v>
      </c>
      <c r="M1634">
        <v>73</v>
      </c>
      <c r="N1634">
        <v>77</v>
      </c>
      <c r="O1634">
        <v>0</v>
      </c>
      <c r="P1634">
        <v>-8.8623883955025705E-3</v>
      </c>
      <c r="Q1634">
        <v>100</v>
      </c>
      <c r="R1634">
        <v>47</v>
      </c>
      <c r="S1634">
        <v>4.4137272995096897</v>
      </c>
      <c r="T1634">
        <v>-0.22915796880943001</v>
      </c>
      <c r="U1634">
        <v>54</v>
      </c>
      <c r="V1634">
        <v>37</v>
      </c>
      <c r="W1634">
        <v>3.56829930106051</v>
      </c>
      <c r="X1634">
        <v>-0.211399746107893</v>
      </c>
      <c r="Y1634">
        <v>23</v>
      </c>
      <c r="Z1634">
        <v>26</v>
      </c>
      <c r="AA1634">
        <v>8.5085236686933907</v>
      </c>
      <c r="AB1634">
        <v>0.54101253025231799</v>
      </c>
      <c r="AC1634">
        <v>46</v>
      </c>
      <c r="AD1634">
        <v>25</v>
      </c>
      <c r="AE1634">
        <v>12.4460445566161</v>
      </c>
      <c r="AF1634">
        <v>0.723392846264447</v>
      </c>
      <c r="AH1634">
        <v>-4</v>
      </c>
      <c r="AJ1634">
        <v>-1</v>
      </c>
      <c r="AK1634">
        <v>-1</v>
      </c>
      <c r="AL1634">
        <v>-0.72</v>
      </c>
      <c r="AM1634">
        <v>-4.72</v>
      </c>
      <c r="AO1634">
        <v>13.606597515256199</v>
      </c>
      <c r="AP1634">
        <v>1.3523247363503701</v>
      </c>
      <c r="AQ1634">
        <v>0.632324736350377</v>
      </c>
      <c r="AR1634">
        <v>-3.3676752636496201</v>
      </c>
      <c r="AS1634">
        <v>-1</v>
      </c>
      <c r="AT1634">
        <v>-1</v>
      </c>
      <c r="AV1634">
        <v>20</v>
      </c>
      <c r="AW1634">
        <v>16</v>
      </c>
      <c r="AX1634">
        <v>1</v>
      </c>
      <c r="AZ1634">
        <f t="shared" si="25"/>
        <v>1</v>
      </c>
    </row>
    <row r="1635" spans="1:52" hidden="1" x14ac:dyDescent="0.25">
      <c r="A1635" t="s">
        <v>61</v>
      </c>
      <c r="B1635" t="s">
        <v>52</v>
      </c>
      <c r="C1635">
        <v>2010</v>
      </c>
      <c r="D1635">
        <v>16</v>
      </c>
      <c r="E1635">
        <v>1</v>
      </c>
      <c r="F1635">
        <v>7.3</v>
      </c>
      <c r="G1635">
        <v>11.5</v>
      </c>
      <c r="I1635">
        <v>73</v>
      </c>
      <c r="J1635">
        <v>73</v>
      </c>
      <c r="K1635">
        <v>-0.35996583989306402</v>
      </c>
      <c r="L1635">
        <v>-0.119478713447871</v>
      </c>
      <c r="M1635">
        <v>52</v>
      </c>
      <c r="N1635">
        <v>81</v>
      </c>
      <c r="O1635">
        <v>3.93919386831513</v>
      </c>
      <c r="P1635">
        <v>-0.4666508207058</v>
      </c>
      <c r="Q1635">
        <v>22</v>
      </c>
      <c r="R1635">
        <v>34</v>
      </c>
      <c r="S1635">
        <v>-0.91659666188818301</v>
      </c>
      <c r="T1635">
        <v>0.118182050761341</v>
      </c>
      <c r="U1635">
        <v>65</v>
      </c>
      <c r="V1635">
        <v>21</v>
      </c>
      <c r="W1635">
        <v>-5.83034668515654</v>
      </c>
      <c r="X1635">
        <v>-0.39955314142463799</v>
      </c>
      <c r="Y1635">
        <v>46</v>
      </c>
      <c r="Z1635">
        <v>52</v>
      </c>
      <c r="AA1635">
        <v>-2.3822194599820401</v>
      </c>
      <c r="AB1635">
        <v>-0.37956758261832402</v>
      </c>
      <c r="AC1635">
        <v>70</v>
      </c>
      <c r="AD1635">
        <v>61</v>
      </c>
      <c r="AE1635">
        <v>0</v>
      </c>
      <c r="AF1635">
        <v>5.6618896846988703E-2</v>
      </c>
      <c r="AH1635">
        <v>-3.5</v>
      </c>
      <c r="AJ1635">
        <v>1</v>
      </c>
      <c r="AK1635">
        <v>-1</v>
      </c>
      <c r="AL1635">
        <v>4.72</v>
      </c>
      <c r="AM1635">
        <v>1.21999999999999</v>
      </c>
      <c r="AO1635">
        <v>0</v>
      </c>
      <c r="AP1635">
        <v>0</v>
      </c>
      <c r="AQ1635">
        <v>4.72</v>
      </c>
      <c r="AR1635">
        <v>1.21999999999999</v>
      </c>
      <c r="AS1635">
        <v>1</v>
      </c>
      <c r="AT1635">
        <v>-1</v>
      </c>
      <c r="AV1635">
        <v>-7</v>
      </c>
      <c r="AW1635">
        <v>-10.5</v>
      </c>
      <c r="AX1635">
        <v>-1</v>
      </c>
      <c r="AZ1635">
        <f t="shared" si="25"/>
        <v>0</v>
      </c>
    </row>
    <row r="1636" spans="1:52" hidden="1" x14ac:dyDescent="0.25">
      <c r="A1636" t="s">
        <v>76</v>
      </c>
      <c r="B1636" t="s">
        <v>64</v>
      </c>
      <c r="C1636">
        <v>2010</v>
      </c>
      <c r="D1636">
        <v>16</v>
      </c>
      <c r="E1636">
        <v>0</v>
      </c>
      <c r="F1636">
        <v>-19.8</v>
      </c>
      <c r="G1636">
        <v>-46.3</v>
      </c>
      <c r="I1636">
        <v>23</v>
      </c>
      <c r="J1636">
        <v>31</v>
      </c>
      <c r="K1636">
        <v>-2.8952390771505199</v>
      </c>
      <c r="L1636">
        <v>-0.35913485830080699</v>
      </c>
      <c r="M1636">
        <v>52</v>
      </c>
      <c r="N1636">
        <v>65</v>
      </c>
      <c r="O1636">
        <v>-1.8501928769868401</v>
      </c>
      <c r="P1636">
        <v>0.34648148450378002</v>
      </c>
      <c r="Q1636">
        <v>44</v>
      </c>
      <c r="R1636">
        <v>58</v>
      </c>
      <c r="S1636">
        <v>-4.5821198642018102</v>
      </c>
      <c r="T1636">
        <v>0.60000914190222798</v>
      </c>
      <c r="U1636">
        <v>60</v>
      </c>
      <c r="V1636">
        <v>77</v>
      </c>
      <c r="W1636">
        <v>0</v>
      </c>
      <c r="X1636">
        <v>1.28768802803186E-2</v>
      </c>
      <c r="Y1636">
        <v>33</v>
      </c>
      <c r="Z1636">
        <v>46</v>
      </c>
      <c r="AA1636">
        <v>0.226637152470338</v>
      </c>
      <c r="AB1636">
        <v>0.20681923604666599</v>
      </c>
      <c r="AC1636">
        <v>65</v>
      </c>
      <c r="AD1636">
        <v>71</v>
      </c>
      <c r="AE1636">
        <v>1.0419986732023701</v>
      </c>
      <c r="AF1636">
        <v>-0.10901157567731599</v>
      </c>
      <c r="AH1636">
        <v>14.5</v>
      </c>
      <c r="AJ1636">
        <v>1</v>
      </c>
      <c r="AK1636">
        <v>1</v>
      </c>
      <c r="AL1636">
        <v>-12</v>
      </c>
      <c r="AM1636">
        <v>2.5</v>
      </c>
      <c r="AO1636">
        <v>0</v>
      </c>
      <c r="AP1636">
        <v>0</v>
      </c>
      <c r="AQ1636">
        <v>-12</v>
      </c>
      <c r="AR1636">
        <v>2.5</v>
      </c>
      <c r="AS1636">
        <v>1</v>
      </c>
      <c r="AT1636">
        <v>1</v>
      </c>
      <c r="AV1636">
        <v>10</v>
      </c>
      <c r="AW1636">
        <v>24.5</v>
      </c>
      <c r="AX1636">
        <v>1</v>
      </c>
      <c r="AZ1636">
        <f t="shared" si="25"/>
        <v>0</v>
      </c>
    </row>
    <row r="1637" spans="1:52" hidden="1" x14ac:dyDescent="0.25">
      <c r="A1637" t="s">
        <v>63</v>
      </c>
      <c r="B1637" t="s">
        <v>47</v>
      </c>
      <c r="C1637">
        <v>2010</v>
      </c>
      <c r="D1637">
        <v>16</v>
      </c>
      <c r="E1637">
        <v>0</v>
      </c>
      <c r="F1637">
        <v>16.399999999999999</v>
      </c>
      <c r="G1637">
        <v>2.7</v>
      </c>
      <c r="I1637">
        <v>42</v>
      </c>
      <c r="J1637">
        <v>82</v>
      </c>
      <c r="K1637">
        <v>3.11326024149936</v>
      </c>
      <c r="L1637">
        <v>-0.10395288755514701</v>
      </c>
      <c r="M1637">
        <v>79</v>
      </c>
      <c r="N1637">
        <v>35</v>
      </c>
      <c r="O1637">
        <v>0.38391284792041502</v>
      </c>
      <c r="P1637">
        <v>-0.13285217444251299</v>
      </c>
      <c r="Q1637">
        <v>13</v>
      </c>
      <c r="R1637">
        <v>55</v>
      </c>
      <c r="S1637">
        <v>1.97905590371555</v>
      </c>
      <c r="T1637">
        <v>-0.220105120052937</v>
      </c>
      <c r="U1637">
        <v>44</v>
      </c>
      <c r="V1637">
        <v>45</v>
      </c>
      <c r="W1637">
        <v>0</v>
      </c>
      <c r="X1637">
        <v>-0.42698439131018801</v>
      </c>
      <c r="Y1637">
        <v>89</v>
      </c>
      <c r="Z1637">
        <v>46</v>
      </c>
      <c r="AA1637">
        <v>0.67775123351123001</v>
      </c>
      <c r="AB1637">
        <v>-0.233275275710525</v>
      </c>
      <c r="AC1637">
        <v>76</v>
      </c>
      <c r="AD1637">
        <v>52</v>
      </c>
      <c r="AE1637">
        <v>0</v>
      </c>
      <c r="AF1637">
        <v>5.09675043993416E-3</v>
      </c>
      <c r="AH1637">
        <v>2.5</v>
      </c>
      <c r="AJ1637">
        <v>1</v>
      </c>
      <c r="AK1637">
        <v>1</v>
      </c>
      <c r="AL1637">
        <v>-1.63</v>
      </c>
      <c r="AM1637">
        <v>0.87</v>
      </c>
      <c r="AO1637">
        <v>0</v>
      </c>
      <c r="AP1637">
        <v>0</v>
      </c>
      <c r="AQ1637">
        <v>-1.63</v>
      </c>
      <c r="AR1637">
        <v>0.87</v>
      </c>
      <c r="AS1637">
        <v>1</v>
      </c>
      <c r="AT1637">
        <v>1</v>
      </c>
      <c r="AV1637">
        <v>3</v>
      </c>
      <c r="AW1637">
        <v>5.5</v>
      </c>
      <c r="AX1637">
        <v>1</v>
      </c>
      <c r="AZ1637">
        <f t="shared" si="25"/>
        <v>0</v>
      </c>
    </row>
    <row r="1638" spans="1:52" hidden="1" x14ac:dyDescent="0.25">
      <c r="A1638" t="s">
        <v>71</v>
      </c>
      <c r="B1638" t="s">
        <v>51</v>
      </c>
      <c r="C1638">
        <v>2010</v>
      </c>
      <c r="D1638">
        <v>16</v>
      </c>
      <c r="E1638">
        <v>0</v>
      </c>
      <c r="F1638">
        <v>46.4</v>
      </c>
      <c r="G1638">
        <v>55.9</v>
      </c>
      <c r="I1638">
        <v>38</v>
      </c>
      <c r="J1638">
        <v>61</v>
      </c>
      <c r="K1638">
        <v>-5.2517003611802303E-2</v>
      </c>
      <c r="L1638">
        <v>0.26860245540912098</v>
      </c>
      <c r="M1638">
        <v>73</v>
      </c>
      <c r="N1638">
        <v>27</v>
      </c>
      <c r="O1638">
        <v>-6.8742378372339701</v>
      </c>
      <c r="P1638">
        <v>-0.42499976316655902</v>
      </c>
      <c r="Q1638">
        <v>33</v>
      </c>
      <c r="R1638">
        <v>0</v>
      </c>
      <c r="S1638">
        <v>-13.293837851131199</v>
      </c>
      <c r="T1638">
        <v>-0.42708780780793099</v>
      </c>
      <c r="U1638">
        <v>50</v>
      </c>
      <c r="V1638">
        <v>31</v>
      </c>
      <c r="W1638">
        <v>0</v>
      </c>
      <c r="X1638">
        <v>-6.6383435332167201E-2</v>
      </c>
      <c r="Y1638">
        <v>63</v>
      </c>
      <c r="Z1638">
        <v>70</v>
      </c>
      <c r="AA1638">
        <v>0</v>
      </c>
      <c r="AB1638">
        <v>2.49136036542108E-2</v>
      </c>
      <c r="AC1638">
        <v>11</v>
      </c>
      <c r="AD1638">
        <v>34</v>
      </c>
      <c r="AE1638">
        <v>0</v>
      </c>
      <c r="AF1638">
        <v>4.3628438919452901E-2</v>
      </c>
      <c r="AH1638">
        <v>-9</v>
      </c>
      <c r="AJ1638">
        <v>1</v>
      </c>
      <c r="AK1638">
        <v>1</v>
      </c>
      <c r="AL1638">
        <v>10.59</v>
      </c>
      <c r="AM1638">
        <v>1.59</v>
      </c>
      <c r="AO1638">
        <v>0</v>
      </c>
      <c r="AP1638">
        <v>0</v>
      </c>
      <c r="AQ1638">
        <v>10.59</v>
      </c>
      <c r="AR1638">
        <v>1.5899999999999901</v>
      </c>
      <c r="AS1638">
        <v>1</v>
      </c>
      <c r="AT1638">
        <v>1</v>
      </c>
      <c r="AV1638">
        <v>31</v>
      </c>
      <c r="AW1638">
        <v>22</v>
      </c>
      <c r="AX1638">
        <v>1</v>
      </c>
      <c r="AZ1638">
        <f t="shared" si="25"/>
        <v>0</v>
      </c>
    </row>
    <row r="1639" spans="1:52" hidden="1" x14ac:dyDescent="0.25">
      <c r="A1639" t="s">
        <v>48</v>
      </c>
      <c r="B1639" t="s">
        <v>73</v>
      </c>
      <c r="C1639">
        <v>2010</v>
      </c>
      <c r="D1639">
        <v>16</v>
      </c>
      <c r="E1639">
        <v>0</v>
      </c>
      <c r="F1639">
        <v>27</v>
      </c>
      <c r="G1639">
        <v>11</v>
      </c>
      <c r="I1639">
        <v>92</v>
      </c>
      <c r="J1639">
        <v>42</v>
      </c>
      <c r="K1639">
        <v>0.96539351580917998</v>
      </c>
      <c r="L1639">
        <v>0.55987860383626498</v>
      </c>
      <c r="M1639">
        <v>100</v>
      </c>
      <c r="N1639">
        <v>85</v>
      </c>
      <c r="O1639">
        <v>-9.7872499166944298</v>
      </c>
      <c r="P1639">
        <v>0.24244655662890299</v>
      </c>
      <c r="Q1639">
        <v>72</v>
      </c>
      <c r="R1639">
        <v>44</v>
      </c>
      <c r="S1639">
        <v>0</v>
      </c>
      <c r="T1639">
        <v>-0.20674277127163099</v>
      </c>
      <c r="U1639">
        <v>59</v>
      </c>
      <c r="V1639">
        <v>20</v>
      </c>
      <c r="W1639">
        <v>0</v>
      </c>
      <c r="X1639">
        <v>9.4541801271921799E-2</v>
      </c>
      <c r="Y1639">
        <v>60</v>
      </c>
      <c r="Z1639">
        <v>79</v>
      </c>
      <c r="AA1639">
        <v>-13.4229429943159</v>
      </c>
      <c r="AB1639">
        <v>0.31849236604727399</v>
      </c>
      <c r="AC1639">
        <v>83</v>
      </c>
      <c r="AD1639">
        <v>68</v>
      </c>
      <c r="AE1639">
        <v>-4.0063654568493403</v>
      </c>
      <c r="AF1639">
        <v>0.27202268058314499</v>
      </c>
      <c r="AH1639">
        <v>3</v>
      </c>
      <c r="AJ1639">
        <v>1</v>
      </c>
      <c r="AK1639">
        <v>-1</v>
      </c>
      <c r="AL1639">
        <v>0.21</v>
      </c>
      <c r="AM1639">
        <v>3.21</v>
      </c>
      <c r="AO1639">
        <v>0</v>
      </c>
      <c r="AP1639">
        <v>0</v>
      </c>
      <c r="AQ1639">
        <v>0.21</v>
      </c>
      <c r="AR1639">
        <v>3.21</v>
      </c>
      <c r="AS1639">
        <v>1</v>
      </c>
      <c r="AT1639">
        <v>-1</v>
      </c>
      <c r="AV1639">
        <v>-28</v>
      </c>
      <c r="AW1639">
        <v>-25</v>
      </c>
      <c r="AX1639">
        <v>-1</v>
      </c>
      <c r="AZ1639">
        <f t="shared" si="25"/>
        <v>0</v>
      </c>
    </row>
    <row r="1640" spans="1:52" hidden="1" x14ac:dyDescent="0.25">
      <c r="A1640" t="s">
        <v>62</v>
      </c>
      <c r="B1640" t="s">
        <v>46</v>
      </c>
      <c r="C1640">
        <v>2010</v>
      </c>
      <c r="D1640">
        <v>16</v>
      </c>
      <c r="E1640">
        <v>0</v>
      </c>
      <c r="F1640">
        <v>7.5</v>
      </c>
      <c r="G1640">
        <v>2.7</v>
      </c>
      <c r="I1640">
        <v>65</v>
      </c>
      <c r="J1640">
        <v>0</v>
      </c>
      <c r="K1640">
        <v>0</v>
      </c>
      <c r="L1640">
        <v>7.4368690100643897E-2</v>
      </c>
      <c r="M1640">
        <v>64</v>
      </c>
      <c r="N1640">
        <v>54</v>
      </c>
      <c r="O1640">
        <v>0</v>
      </c>
      <c r="P1640">
        <v>9.8499685289243299E-2</v>
      </c>
      <c r="Q1640">
        <v>67</v>
      </c>
      <c r="R1640">
        <v>72</v>
      </c>
      <c r="S1640">
        <v>1.45741819724584</v>
      </c>
      <c r="T1640">
        <v>0.11430071112746799</v>
      </c>
      <c r="U1640">
        <v>69</v>
      </c>
      <c r="V1640">
        <v>17</v>
      </c>
      <c r="W1640">
        <v>0</v>
      </c>
      <c r="X1640">
        <v>-5.30774988205013E-2</v>
      </c>
      <c r="Y1640">
        <v>37</v>
      </c>
      <c r="Z1640">
        <v>52</v>
      </c>
      <c r="AA1640">
        <v>3.40401711766915</v>
      </c>
      <c r="AB1640">
        <v>-0.16966523141318601</v>
      </c>
      <c r="AC1640">
        <v>66</v>
      </c>
      <c r="AD1640">
        <v>29</v>
      </c>
      <c r="AE1640">
        <v>0</v>
      </c>
      <c r="AF1640">
        <v>0.37429600182664402</v>
      </c>
      <c r="AH1640">
        <v>3</v>
      </c>
      <c r="AJ1640">
        <v>1</v>
      </c>
      <c r="AK1640">
        <v>-1</v>
      </c>
      <c r="AL1640">
        <v>-1.63</v>
      </c>
      <c r="AM1640">
        <v>1.37</v>
      </c>
      <c r="AO1640">
        <v>0</v>
      </c>
      <c r="AP1640">
        <v>0</v>
      </c>
      <c r="AQ1640">
        <v>-1.63</v>
      </c>
      <c r="AR1640">
        <v>1.37</v>
      </c>
      <c r="AS1640">
        <v>1</v>
      </c>
      <c r="AT1640">
        <v>-1</v>
      </c>
      <c r="AV1640">
        <v>-4</v>
      </c>
      <c r="AW1640">
        <v>-1</v>
      </c>
      <c r="AX1640">
        <v>-1</v>
      </c>
      <c r="AZ1640">
        <f t="shared" si="25"/>
        <v>0</v>
      </c>
    </row>
    <row r="1641" spans="1:52" x14ac:dyDescent="0.25">
      <c r="A1641" t="s">
        <v>58</v>
      </c>
      <c r="B1641" t="s">
        <v>75</v>
      </c>
      <c r="C1641">
        <v>2010</v>
      </c>
      <c r="D1641">
        <v>16</v>
      </c>
      <c r="E1641">
        <v>1</v>
      </c>
      <c r="F1641">
        <v>4.3</v>
      </c>
      <c r="G1641">
        <v>2.8</v>
      </c>
      <c r="I1641">
        <v>85</v>
      </c>
      <c r="J1641">
        <v>100</v>
      </c>
      <c r="K1641">
        <v>0</v>
      </c>
      <c r="L1641">
        <v>-5.8112846330313501E-2</v>
      </c>
      <c r="M1641">
        <v>33</v>
      </c>
      <c r="N1641">
        <v>31</v>
      </c>
      <c r="O1641">
        <v>4.8533128534447298</v>
      </c>
      <c r="P1641">
        <v>0.230303592969618</v>
      </c>
      <c r="Q1641">
        <v>87</v>
      </c>
      <c r="R1641">
        <v>24</v>
      </c>
      <c r="S1641">
        <v>9.8019564798482008</v>
      </c>
      <c r="T1641">
        <v>0.490714283834149</v>
      </c>
      <c r="U1641">
        <v>29</v>
      </c>
      <c r="V1641">
        <v>0</v>
      </c>
      <c r="W1641">
        <v>8.5733064846216802</v>
      </c>
      <c r="X1641">
        <v>0.32042744661629102</v>
      </c>
      <c r="Y1641">
        <v>36</v>
      </c>
      <c r="Z1641">
        <v>63</v>
      </c>
      <c r="AA1641">
        <v>4.2368848226821898</v>
      </c>
      <c r="AB1641">
        <v>-0.21395534035924699</v>
      </c>
      <c r="AC1641">
        <v>74</v>
      </c>
      <c r="AD1641">
        <v>100</v>
      </c>
      <c r="AE1641">
        <v>22.2744836415362</v>
      </c>
      <c r="AF1641">
        <v>-0.55329278924208203</v>
      </c>
      <c r="AH1641">
        <v>2.5</v>
      </c>
      <c r="AJ1641">
        <v>1</v>
      </c>
      <c r="AK1641">
        <v>-1</v>
      </c>
      <c r="AL1641">
        <v>2.83</v>
      </c>
      <c r="AM1641">
        <v>5.33</v>
      </c>
      <c r="AO1641">
        <v>17.1342712371349</v>
      </c>
      <c r="AP1641">
        <v>1.7029311558112901</v>
      </c>
      <c r="AQ1641">
        <v>4.5329311558112897</v>
      </c>
      <c r="AR1641">
        <v>7.0329311558112897</v>
      </c>
      <c r="AS1641">
        <v>1</v>
      </c>
      <c r="AT1641">
        <v>-1</v>
      </c>
      <c r="AV1641">
        <v>-5</v>
      </c>
      <c r="AW1641">
        <v>-2.5</v>
      </c>
      <c r="AX1641">
        <v>-1</v>
      </c>
      <c r="AZ1641">
        <f t="shared" si="25"/>
        <v>1</v>
      </c>
    </row>
    <row r="1642" spans="1:52" hidden="1" x14ac:dyDescent="0.25">
      <c r="A1642" t="s">
        <v>64</v>
      </c>
      <c r="B1642" t="s">
        <v>76</v>
      </c>
      <c r="C1642">
        <v>2010</v>
      </c>
      <c r="D1642">
        <v>16</v>
      </c>
      <c r="E1642">
        <v>1</v>
      </c>
      <c r="F1642">
        <v>26.5</v>
      </c>
      <c r="G1642">
        <v>46.3</v>
      </c>
      <c r="I1642">
        <v>65</v>
      </c>
      <c r="J1642">
        <v>52</v>
      </c>
      <c r="K1642">
        <v>0</v>
      </c>
      <c r="L1642">
        <v>-5.1831193369887001E-2</v>
      </c>
      <c r="M1642">
        <v>31</v>
      </c>
      <c r="N1642">
        <v>23</v>
      </c>
      <c r="O1642">
        <v>3.1594238405336701</v>
      </c>
      <c r="P1642">
        <v>0.139566604684911</v>
      </c>
      <c r="Q1642">
        <v>77</v>
      </c>
      <c r="R1642">
        <v>60</v>
      </c>
      <c r="S1642">
        <v>0</v>
      </c>
      <c r="T1642">
        <v>-2.8848831573993799E-2</v>
      </c>
      <c r="U1642">
        <v>58</v>
      </c>
      <c r="V1642">
        <v>44</v>
      </c>
      <c r="W1642">
        <v>3.4079409740147999</v>
      </c>
      <c r="X1642">
        <v>-0.49654807980042998</v>
      </c>
      <c r="Y1642">
        <v>71</v>
      </c>
      <c r="Z1642">
        <v>65</v>
      </c>
      <c r="AA1642">
        <v>0</v>
      </c>
      <c r="AB1642">
        <v>-5.0308783415982203E-2</v>
      </c>
      <c r="AC1642">
        <v>46</v>
      </c>
      <c r="AD1642">
        <v>33</v>
      </c>
      <c r="AE1642">
        <v>0</v>
      </c>
      <c r="AF1642">
        <v>-2.2516545304375802E-3</v>
      </c>
      <c r="AH1642">
        <v>-14.5</v>
      </c>
      <c r="AJ1642">
        <v>-1</v>
      </c>
      <c r="AK1642">
        <v>1</v>
      </c>
      <c r="AL1642">
        <v>12</v>
      </c>
      <c r="AM1642">
        <v>-2.5</v>
      </c>
      <c r="AO1642">
        <v>0</v>
      </c>
      <c r="AP1642">
        <v>0</v>
      </c>
      <c r="AQ1642">
        <v>12</v>
      </c>
      <c r="AR1642">
        <v>-2.5</v>
      </c>
      <c r="AS1642">
        <v>-1</v>
      </c>
      <c r="AT1642">
        <v>1</v>
      </c>
      <c r="AV1642">
        <v>-10</v>
      </c>
      <c r="AW1642">
        <v>-24.5</v>
      </c>
      <c r="AX1642">
        <v>-1</v>
      </c>
      <c r="AZ1642">
        <f t="shared" si="25"/>
        <v>0</v>
      </c>
    </row>
    <row r="1643" spans="1:52" hidden="1" x14ac:dyDescent="0.25">
      <c r="A1643" t="s">
        <v>60</v>
      </c>
      <c r="B1643" t="s">
        <v>50</v>
      </c>
      <c r="C1643">
        <v>2010</v>
      </c>
      <c r="D1643">
        <v>16</v>
      </c>
      <c r="E1643">
        <v>1</v>
      </c>
      <c r="F1643">
        <v>31.7</v>
      </c>
      <c r="G1643">
        <v>61.3</v>
      </c>
      <c r="I1643">
        <v>85</v>
      </c>
      <c r="J1643">
        <v>15</v>
      </c>
      <c r="K1643">
        <v>0</v>
      </c>
      <c r="L1643">
        <v>0.42063042959599301</v>
      </c>
      <c r="M1643">
        <v>31</v>
      </c>
      <c r="N1643">
        <v>35</v>
      </c>
      <c r="O1643">
        <v>0</v>
      </c>
      <c r="P1643">
        <v>-3.71963284214607E-2</v>
      </c>
      <c r="Q1643">
        <v>44</v>
      </c>
      <c r="R1643">
        <v>34</v>
      </c>
      <c r="S1643">
        <v>3.6545039025723498</v>
      </c>
      <c r="T1643">
        <v>0.40750938458871</v>
      </c>
      <c r="U1643">
        <v>100</v>
      </c>
      <c r="V1643">
        <v>38</v>
      </c>
      <c r="W1643">
        <v>2.07962995944761</v>
      </c>
      <c r="X1643">
        <v>-0.41396532322023799</v>
      </c>
      <c r="Y1643">
        <v>43</v>
      </c>
      <c r="Z1643">
        <v>68</v>
      </c>
      <c r="AA1643">
        <v>2.8886049071476698</v>
      </c>
      <c r="AB1643">
        <v>-0.18628588298214999</v>
      </c>
      <c r="AC1643">
        <v>45</v>
      </c>
      <c r="AD1643">
        <v>0</v>
      </c>
      <c r="AE1643">
        <v>0</v>
      </c>
      <c r="AF1643">
        <v>0.50400233321543797</v>
      </c>
      <c r="AH1643">
        <v>-14.5</v>
      </c>
      <c r="AJ1643">
        <v>1</v>
      </c>
      <c r="AK1643">
        <v>1</v>
      </c>
      <c r="AL1643">
        <v>14.98</v>
      </c>
      <c r="AM1643">
        <v>0.48</v>
      </c>
      <c r="AO1643">
        <v>0</v>
      </c>
      <c r="AP1643">
        <v>0</v>
      </c>
      <c r="AQ1643">
        <v>14.98</v>
      </c>
      <c r="AR1643">
        <v>0.48</v>
      </c>
      <c r="AS1643">
        <v>1</v>
      </c>
      <c r="AT1643">
        <v>1</v>
      </c>
      <c r="AV1643">
        <v>24</v>
      </c>
      <c r="AW1643">
        <v>9.5</v>
      </c>
      <c r="AX1643">
        <v>1</v>
      </c>
      <c r="AZ1643">
        <f t="shared" si="25"/>
        <v>0</v>
      </c>
    </row>
    <row r="1644" spans="1:52" hidden="1" x14ac:dyDescent="0.25">
      <c r="A1644" t="s">
        <v>65</v>
      </c>
      <c r="B1644" t="s">
        <v>53</v>
      </c>
      <c r="C1644">
        <v>2010</v>
      </c>
      <c r="D1644">
        <v>16</v>
      </c>
      <c r="E1644">
        <v>0</v>
      </c>
      <c r="F1644">
        <v>32.1</v>
      </c>
      <c r="G1644">
        <v>45.2</v>
      </c>
      <c r="I1644">
        <v>100</v>
      </c>
      <c r="J1644">
        <v>61</v>
      </c>
      <c r="K1644">
        <v>3.4181391393490301</v>
      </c>
      <c r="L1644">
        <v>-0.206336176859963</v>
      </c>
      <c r="M1644">
        <v>48</v>
      </c>
      <c r="N1644">
        <v>15</v>
      </c>
      <c r="O1644">
        <v>14.846736326109299</v>
      </c>
      <c r="P1644">
        <v>0.64726665418463103</v>
      </c>
      <c r="Q1644">
        <v>33</v>
      </c>
      <c r="R1644">
        <v>40</v>
      </c>
      <c r="S1644">
        <v>0</v>
      </c>
      <c r="T1644">
        <v>-1.2869317863800999E-2</v>
      </c>
      <c r="U1644">
        <v>73</v>
      </c>
      <c r="V1644">
        <v>12</v>
      </c>
      <c r="W1644">
        <v>0</v>
      </c>
      <c r="X1644">
        <v>8.2118977078900507E-2</v>
      </c>
      <c r="Y1644">
        <v>91</v>
      </c>
      <c r="Z1644">
        <v>50</v>
      </c>
      <c r="AA1644">
        <v>1.40488002482244</v>
      </c>
      <c r="AB1644">
        <v>0.10734748803337101</v>
      </c>
      <c r="AC1644">
        <v>100</v>
      </c>
      <c r="AD1644">
        <v>53</v>
      </c>
      <c r="AE1644">
        <v>0</v>
      </c>
      <c r="AF1644">
        <v>-7.0004705882356896E-2</v>
      </c>
      <c r="AH1644">
        <v>-8</v>
      </c>
      <c r="AJ1644">
        <v>1</v>
      </c>
      <c r="AK1644">
        <v>-1</v>
      </c>
      <c r="AL1644">
        <v>8.0299999999999994</v>
      </c>
      <c r="AM1644">
        <v>2.9999999999999302E-2</v>
      </c>
      <c r="AO1644">
        <v>0</v>
      </c>
      <c r="AP1644">
        <v>0</v>
      </c>
      <c r="AQ1644">
        <v>8.0299999999999994</v>
      </c>
      <c r="AR1644">
        <v>2.9999999999999302E-2</v>
      </c>
      <c r="AS1644">
        <v>1</v>
      </c>
      <c r="AT1644">
        <v>-1</v>
      </c>
      <c r="AV1644">
        <v>-14</v>
      </c>
      <c r="AW1644">
        <v>-22</v>
      </c>
      <c r="AX1644">
        <v>-1</v>
      </c>
      <c r="AZ1644">
        <f t="shared" si="25"/>
        <v>0</v>
      </c>
    </row>
    <row r="1645" spans="1:52" hidden="1" x14ac:dyDescent="0.25">
      <c r="A1645" t="s">
        <v>67</v>
      </c>
      <c r="B1645" t="s">
        <v>54</v>
      </c>
      <c r="C1645">
        <v>2010</v>
      </c>
      <c r="D1645">
        <v>16</v>
      </c>
      <c r="E1645">
        <v>0</v>
      </c>
      <c r="F1645">
        <v>-33.799999999999997</v>
      </c>
      <c r="G1645">
        <v>-31.7</v>
      </c>
      <c r="I1645">
        <v>54</v>
      </c>
      <c r="J1645">
        <v>69</v>
      </c>
      <c r="K1645">
        <v>-8.8234160426955501</v>
      </c>
      <c r="L1645">
        <v>0.61290977029683302</v>
      </c>
      <c r="M1645">
        <v>48</v>
      </c>
      <c r="N1645">
        <v>8</v>
      </c>
      <c r="O1645">
        <v>2.3605774943079698</v>
      </c>
      <c r="P1645">
        <v>0.172265539979014</v>
      </c>
      <c r="Q1645">
        <v>0</v>
      </c>
      <c r="R1645">
        <v>23</v>
      </c>
      <c r="S1645">
        <v>0</v>
      </c>
      <c r="T1645">
        <v>1.3081594154465101E-2</v>
      </c>
      <c r="U1645">
        <v>43</v>
      </c>
      <c r="V1645">
        <v>44</v>
      </c>
      <c r="W1645">
        <v>-3.8574716574359802</v>
      </c>
      <c r="X1645">
        <v>0.57722078715931602</v>
      </c>
      <c r="Y1645">
        <v>47</v>
      </c>
      <c r="Z1645">
        <v>63</v>
      </c>
      <c r="AA1645">
        <v>0</v>
      </c>
      <c r="AB1645">
        <v>-9.8843788537043398E-2</v>
      </c>
      <c r="AC1645">
        <v>15</v>
      </c>
      <c r="AD1645">
        <v>39</v>
      </c>
      <c r="AE1645">
        <v>-1.2041941787514101</v>
      </c>
      <c r="AF1645">
        <v>0.157715698473049</v>
      </c>
      <c r="AH1645">
        <v>6</v>
      </c>
      <c r="AJ1645">
        <v>-1</v>
      </c>
      <c r="AK1645">
        <v>1</v>
      </c>
      <c r="AL1645">
        <v>-9</v>
      </c>
      <c r="AM1645">
        <v>-3</v>
      </c>
      <c r="AO1645">
        <v>0</v>
      </c>
      <c r="AP1645">
        <v>0</v>
      </c>
      <c r="AQ1645">
        <v>-9</v>
      </c>
      <c r="AR1645">
        <v>-3</v>
      </c>
      <c r="AS1645">
        <v>-1</v>
      </c>
      <c r="AT1645">
        <v>1</v>
      </c>
      <c r="AV1645">
        <v>-23</v>
      </c>
      <c r="AW1645">
        <v>-17</v>
      </c>
      <c r="AX1645">
        <v>-1</v>
      </c>
      <c r="AZ1645">
        <f t="shared" si="25"/>
        <v>0</v>
      </c>
    </row>
    <row r="1646" spans="1:52" hidden="1" x14ac:dyDescent="0.25">
      <c r="A1646" t="s">
        <v>66</v>
      </c>
      <c r="B1646" t="s">
        <v>68</v>
      </c>
      <c r="C1646">
        <v>2010</v>
      </c>
      <c r="D1646">
        <v>16</v>
      </c>
      <c r="E1646">
        <v>0</v>
      </c>
      <c r="F1646">
        <v>-4.4000000000000004</v>
      </c>
      <c r="G1646">
        <v>12.3</v>
      </c>
      <c r="I1646">
        <v>42</v>
      </c>
      <c r="J1646">
        <v>55</v>
      </c>
      <c r="K1646">
        <v>-4.2009798608660498</v>
      </c>
      <c r="L1646">
        <v>0.39128513987793601</v>
      </c>
      <c r="M1646">
        <v>31</v>
      </c>
      <c r="N1646">
        <v>81</v>
      </c>
      <c r="O1646">
        <v>0</v>
      </c>
      <c r="P1646">
        <v>9.7917048710816398E-2</v>
      </c>
      <c r="Q1646">
        <v>24</v>
      </c>
      <c r="R1646">
        <v>48</v>
      </c>
      <c r="S1646">
        <v>-4.4444061922365998</v>
      </c>
      <c r="T1646">
        <v>0.34001632780011798</v>
      </c>
      <c r="U1646">
        <v>61</v>
      </c>
      <c r="V1646">
        <v>24</v>
      </c>
      <c r="W1646">
        <v>-1.1058091552276701</v>
      </c>
      <c r="X1646">
        <v>0.33950098882375701</v>
      </c>
      <c r="Y1646">
        <v>36</v>
      </c>
      <c r="Z1646">
        <v>48</v>
      </c>
      <c r="AA1646">
        <v>-0.117140279903773</v>
      </c>
      <c r="AB1646">
        <v>0.50172085727358695</v>
      </c>
      <c r="AC1646">
        <v>43</v>
      </c>
      <c r="AD1646">
        <v>37</v>
      </c>
      <c r="AE1646">
        <v>0</v>
      </c>
      <c r="AF1646">
        <v>8.0157664986574201E-2</v>
      </c>
      <c r="AH1646">
        <v>2.5</v>
      </c>
      <c r="AJ1646">
        <v>1</v>
      </c>
      <c r="AK1646">
        <v>-1</v>
      </c>
      <c r="AL1646">
        <v>0.5</v>
      </c>
      <c r="AM1646">
        <v>3</v>
      </c>
      <c r="AO1646">
        <v>0</v>
      </c>
      <c r="AP1646">
        <v>0</v>
      </c>
      <c r="AQ1646">
        <v>0.5</v>
      </c>
      <c r="AR1646">
        <v>3</v>
      </c>
      <c r="AS1646">
        <v>1</v>
      </c>
      <c r="AT1646">
        <v>-1</v>
      </c>
      <c r="AV1646">
        <v>-8</v>
      </c>
      <c r="AW1646">
        <v>-5.5</v>
      </c>
      <c r="AX1646">
        <v>-1</v>
      </c>
      <c r="AZ1646">
        <f t="shared" si="25"/>
        <v>0</v>
      </c>
    </row>
    <row r="1647" spans="1:52" hidden="1" x14ac:dyDescent="0.25">
      <c r="A1647" t="s">
        <v>68</v>
      </c>
      <c r="B1647" t="s">
        <v>66</v>
      </c>
      <c r="C1647">
        <v>2010</v>
      </c>
      <c r="D1647">
        <v>16</v>
      </c>
      <c r="E1647">
        <v>1</v>
      </c>
      <c r="F1647">
        <v>-16.7</v>
      </c>
      <c r="G1647">
        <v>-12.3</v>
      </c>
      <c r="I1647">
        <v>81</v>
      </c>
      <c r="J1647">
        <v>31</v>
      </c>
      <c r="K1647">
        <v>5.7422617436305696</v>
      </c>
      <c r="L1647">
        <v>0.69494889424968598</v>
      </c>
      <c r="M1647">
        <v>55</v>
      </c>
      <c r="N1647">
        <v>42</v>
      </c>
      <c r="O1647">
        <v>0.15277498982775001</v>
      </c>
      <c r="P1647">
        <v>0.21615528820270599</v>
      </c>
      <c r="Q1647">
        <v>24</v>
      </c>
      <c r="R1647">
        <v>61</v>
      </c>
      <c r="S1647">
        <v>-2.8124293767517998</v>
      </c>
      <c r="T1647">
        <v>0.170187040024466</v>
      </c>
      <c r="U1647">
        <v>48</v>
      </c>
      <c r="V1647">
        <v>24</v>
      </c>
      <c r="W1647">
        <v>0.72390407942671697</v>
      </c>
      <c r="X1647">
        <v>0.25184192410016898</v>
      </c>
      <c r="Y1647">
        <v>37</v>
      </c>
      <c r="Z1647">
        <v>43</v>
      </c>
      <c r="AA1647">
        <v>0</v>
      </c>
      <c r="AB1647">
        <v>5.7290416135831398E-2</v>
      </c>
      <c r="AC1647">
        <v>48</v>
      </c>
      <c r="AD1647">
        <v>36</v>
      </c>
      <c r="AE1647">
        <v>0</v>
      </c>
      <c r="AF1647">
        <v>8.1983718615336806E-2</v>
      </c>
      <c r="AH1647">
        <v>-2.5</v>
      </c>
      <c r="AJ1647">
        <v>-1</v>
      </c>
      <c r="AK1647">
        <v>-1</v>
      </c>
      <c r="AL1647">
        <v>-0.5</v>
      </c>
      <c r="AM1647">
        <v>-3</v>
      </c>
      <c r="AO1647">
        <v>0</v>
      </c>
      <c r="AP1647">
        <v>0</v>
      </c>
      <c r="AQ1647">
        <v>-0.5</v>
      </c>
      <c r="AR1647">
        <v>-3</v>
      </c>
      <c r="AS1647">
        <v>-1</v>
      </c>
      <c r="AT1647">
        <v>-1</v>
      </c>
      <c r="AV1647">
        <v>8</v>
      </c>
      <c r="AW1647">
        <v>5.5</v>
      </c>
      <c r="AX1647">
        <v>1</v>
      </c>
      <c r="AZ1647">
        <f t="shared" si="25"/>
        <v>0</v>
      </c>
    </row>
    <row r="1648" spans="1:52" hidden="1" x14ac:dyDescent="0.25">
      <c r="A1648" t="s">
        <v>54</v>
      </c>
      <c r="B1648" t="s">
        <v>67</v>
      </c>
      <c r="C1648">
        <v>2010</v>
      </c>
      <c r="D1648">
        <v>16</v>
      </c>
      <c r="E1648">
        <v>1</v>
      </c>
      <c r="F1648">
        <v>-2.1</v>
      </c>
      <c r="G1648">
        <v>31.7</v>
      </c>
      <c r="I1648">
        <v>8</v>
      </c>
      <c r="J1648">
        <v>48</v>
      </c>
      <c r="K1648">
        <v>-1.63272358206926</v>
      </c>
      <c r="L1648">
        <v>0.38109016309118099</v>
      </c>
      <c r="M1648">
        <v>69</v>
      </c>
      <c r="N1648">
        <v>54</v>
      </c>
      <c r="O1648">
        <v>-3.2970584025912002</v>
      </c>
      <c r="P1648">
        <v>0.42048058887464901</v>
      </c>
      <c r="Q1648">
        <v>44</v>
      </c>
      <c r="R1648">
        <v>43</v>
      </c>
      <c r="S1648">
        <v>-0.77202657941509301</v>
      </c>
      <c r="T1648">
        <v>0.218702918144528</v>
      </c>
      <c r="U1648">
        <v>23</v>
      </c>
      <c r="V1648">
        <v>0</v>
      </c>
      <c r="W1648">
        <v>0</v>
      </c>
      <c r="X1648">
        <v>-7.3084779906570696E-2</v>
      </c>
      <c r="Y1648">
        <v>39</v>
      </c>
      <c r="Z1648">
        <v>15</v>
      </c>
      <c r="AA1648">
        <v>2.3359149737032099</v>
      </c>
      <c r="AB1648">
        <v>0.13931523865614501</v>
      </c>
      <c r="AC1648">
        <v>63</v>
      </c>
      <c r="AD1648">
        <v>47</v>
      </c>
      <c r="AE1648">
        <v>-2.29052402290265</v>
      </c>
      <c r="AF1648">
        <v>0.55679476742046596</v>
      </c>
      <c r="AH1648">
        <v>-6</v>
      </c>
      <c r="AJ1648">
        <v>1</v>
      </c>
      <c r="AK1648">
        <v>1</v>
      </c>
      <c r="AL1648">
        <v>9</v>
      </c>
      <c r="AM1648">
        <v>3</v>
      </c>
      <c r="AO1648">
        <v>0</v>
      </c>
      <c r="AP1648">
        <v>0</v>
      </c>
      <c r="AQ1648">
        <v>9</v>
      </c>
      <c r="AR1648">
        <v>3</v>
      </c>
      <c r="AS1648">
        <v>1</v>
      </c>
      <c r="AT1648">
        <v>1</v>
      </c>
      <c r="AV1648">
        <v>23</v>
      </c>
      <c r="AW1648">
        <v>17</v>
      </c>
      <c r="AX1648">
        <v>1</v>
      </c>
      <c r="AZ1648">
        <f t="shared" si="25"/>
        <v>0</v>
      </c>
    </row>
    <row r="1649" spans="1:52" hidden="1" x14ac:dyDescent="0.25">
      <c r="A1649" t="s">
        <v>69</v>
      </c>
      <c r="B1649" t="s">
        <v>59</v>
      </c>
      <c r="C1649">
        <v>2010</v>
      </c>
      <c r="D1649">
        <v>16</v>
      </c>
      <c r="E1649">
        <v>0</v>
      </c>
      <c r="F1649">
        <v>8.1999999999999993</v>
      </c>
      <c r="G1649">
        <v>13.3</v>
      </c>
      <c r="I1649">
        <v>77</v>
      </c>
      <c r="J1649">
        <v>73</v>
      </c>
      <c r="K1649">
        <v>4.3073418359123199</v>
      </c>
      <c r="L1649">
        <v>-0.280754467750571</v>
      </c>
      <c r="M1649">
        <v>76</v>
      </c>
      <c r="N1649">
        <v>54</v>
      </c>
      <c r="O1649">
        <v>1.4133224317044999</v>
      </c>
      <c r="P1649">
        <v>-0.30545360732200599</v>
      </c>
      <c r="Q1649">
        <v>37</v>
      </c>
      <c r="R1649">
        <v>54</v>
      </c>
      <c r="S1649">
        <v>0.99692939448478701</v>
      </c>
      <c r="T1649">
        <v>-0.20391160908528</v>
      </c>
      <c r="U1649">
        <v>47</v>
      </c>
      <c r="V1649">
        <v>100</v>
      </c>
      <c r="W1649">
        <v>0</v>
      </c>
      <c r="X1649">
        <v>-0.58509420382161403</v>
      </c>
      <c r="Y1649">
        <v>25</v>
      </c>
      <c r="Z1649">
        <v>46</v>
      </c>
      <c r="AA1649">
        <v>1.09606459315267</v>
      </c>
      <c r="AB1649">
        <v>-0.14973898062829499</v>
      </c>
      <c r="AC1649">
        <v>26</v>
      </c>
      <c r="AD1649">
        <v>23</v>
      </c>
      <c r="AE1649">
        <v>3.8738360772518599</v>
      </c>
      <c r="AF1649">
        <v>0.11163657820544499</v>
      </c>
      <c r="AH1649">
        <v>4</v>
      </c>
      <c r="AJ1649">
        <v>1</v>
      </c>
      <c r="AK1649">
        <v>-1</v>
      </c>
      <c r="AL1649">
        <v>0.72</v>
      </c>
      <c r="AM1649">
        <v>4.72</v>
      </c>
      <c r="AO1649">
        <v>0</v>
      </c>
      <c r="AP1649">
        <v>0</v>
      </c>
      <c r="AQ1649">
        <v>0.72</v>
      </c>
      <c r="AR1649">
        <v>4.72</v>
      </c>
      <c r="AS1649">
        <v>1</v>
      </c>
      <c r="AT1649">
        <v>-1</v>
      </c>
      <c r="AV1649">
        <v>-20</v>
      </c>
      <c r="AW1649">
        <v>-16</v>
      </c>
      <c r="AX1649">
        <v>-1</v>
      </c>
      <c r="AZ1649">
        <f t="shared" si="25"/>
        <v>0</v>
      </c>
    </row>
    <row r="1650" spans="1:52" hidden="1" x14ac:dyDescent="0.25">
      <c r="A1650" t="s">
        <v>70</v>
      </c>
      <c r="B1650" t="s">
        <v>74</v>
      </c>
      <c r="C1650">
        <v>2010</v>
      </c>
      <c r="D1650">
        <v>16</v>
      </c>
      <c r="E1650">
        <v>0</v>
      </c>
      <c r="F1650">
        <v>-21.9</v>
      </c>
      <c r="G1650">
        <v>-24.5</v>
      </c>
      <c r="I1650">
        <v>27</v>
      </c>
      <c r="J1650">
        <v>48</v>
      </c>
      <c r="K1650">
        <v>0.62521797387184597</v>
      </c>
      <c r="L1650">
        <v>0.25009695955328898</v>
      </c>
      <c r="M1650">
        <v>15</v>
      </c>
      <c r="N1650">
        <v>27</v>
      </c>
      <c r="O1650">
        <v>0</v>
      </c>
      <c r="P1650">
        <v>7.5164909293743504E-2</v>
      </c>
      <c r="Q1650">
        <v>11</v>
      </c>
      <c r="R1650">
        <v>45</v>
      </c>
      <c r="S1650">
        <v>0</v>
      </c>
      <c r="T1650">
        <v>-2.12648159135146E-2</v>
      </c>
      <c r="U1650">
        <v>25</v>
      </c>
      <c r="V1650">
        <v>79</v>
      </c>
      <c r="W1650">
        <v>-4.6148967301412203</v>
      </c>
      <c r="X1650">
        <v>0.23637437922455701</v>
      </c>
      <c r="Y1650">
        <v>64</v>
      </c>
      <c r="Z1650">
        <v>19</v>
      </c>
      <c r="AA1650">
        <v>1.83505591647331</v>
      </c>
      <c r="AB1650">
        <v>0.15154455551548601</v>
      </c>
      <c r="AC1650">
        <v>11</v>
      </c>
      <c r="AD1650">
        <v>28</v>
      </c>
      <c r="AE1650">
        <v>1.3223379135869799</v>
      </c>
      <c r="AF1650">
        <v>0.115447342698122</v>
      </c>
      <c r="AH1650">
        <v>6.5</v>
      </c>
      <c r="AJ1650">
        <v>-1</v>
      </c>
      <c r="AK1650">
        <v>-1</v>
      </c>
      <c r="AL1650">
        <v>-7.49</v>
      </c>
      <c r="AM1650">
        <v>-0.99</v>
      </c>
      <c r="AO1650">
        <v>0</v>
      </c>
      <c r="AP1650">
        <v>0</v>
      </c>
      <c r="AQ1650">
        <v>-7.49</v>
      </c>
      <c r="AR1650">
        <v>-0.99</v>
      </c>
      <c r="AS1650">
        <v>-1</v>
      </c>
      <c r="AT1650">
        <v>-1</v>
      </c>
      <c r="AV1650">
        <v>3</v>
      </c>
      <c r="AW1650">
        <v>9.5</v>
      </c>
      <c r="AX1650">
        <v>1</v>
      </c>
      <c r="AZ1650">
        <f t="shared" si="25"/>
        <v>0</v>
      </c>
    </row>
    <row r="1651" spans="1:52" hidden="1" x14ac:dyDescent="0.25">
      <c r="A1651" t="s">
        <v>47</v>
      </c>
      <c r="B1651" t="s">
        <v>50</v>
      </c>
      <c r="C1651">
        <v>2011</v>
      </c>
      <c r="D1651">
        <v>6</v>
      </c>
      <c r="E1651">
        <v>1</v>
      </c>
      <c r="F1651">
        <v>4.5</v>
      </c>
      <c r="G1651">
        <v>16.399999999999999</v>
      </c>
      <c r="I1651">
        <v>34</v>
      </c>
      <c r="J1651">
        <v>75</v>
      </c>
      <c r="K1651">
        <v>-3.2952190369383798</v>
      </c>
      <c r="L1651">
        <v>0.45283908474828</v>
      </c>
      <c r="M1651">
        <v>49</v>
      </c>
      <c r="N1651">
        <v>27</v>
      </c>
      <c r="O1651">
        <v>-1.0939138943248501</v>
      </c>
      <c r="P1651">
        <v>0.28503137712500598</v>
      </c>
      <c r="Q1651">
        <v>25</v>
      </c>
      <c r="R1651">
        <v>38</v>
      </c>
      <c r="S1651">
        <v>1.2566424165743999</v>
      </c>
      <c r="T1651">
        <v>0.79442478530008698</v>
      </c>
      <c r="U1651">
        <v>77</v>
      </c>
      <c r="V1651">
        <v>45</v>
      </c>
      <c r="W1651">
        <v>-2.04467884724053</v>
      </c>
      <c r="X1651">
        <v>-0.110853846992003</v>
      </c>
      <c r="Y1651">
        <v>41</v>
      </c>
      <c r="Z1651">
        <v>63</v>
      </c>
      <c r="AA1651">
        <v>0.42659679408137802</v>
      </c>
      <c r="AB1651">
        <v>-0.93047157534886105</v>
      </c>
      <c r="AC1651">
        <v>21</v>
      </c>
      <c r="AD1651">
        <v>75</v>
      </c>
      <c r="AE1651">
        <v>-5.86421530479896</v>
      </c>
      <c r="AF1651">
        <v>0.75224697723883005</v>
      </c>
      <c r="AH1651">
        <v>-3.5</v>
      </c>
      <c r="AJ1651">
        <v>1</v>
      </c>
      <c r="AK1651">
        <v>1</v>
      </c>
      <c r="AL1651">
        <v>5.77</v>
      </c>
      <c r="AM1651">
        <v>2.27</v>
      </c>
      <c r="AO1651">
        <v>0</v>
      </c>
      <c r="AP1651">
        <v>0</v>
      </c>
      <c r="AQ1651">
        <v>5.77</v>
      </c>
      <c r="AR1651">
        <v>2.2699999999999898</v>
      </c>
      <c r="AS1651">
        <v>1</v>
      </c>
      <c r="AT1651">
        <v>1</v>
      </c>
      <c r="AV1651">
        <v>14</v>
      </c>
      <c r="AW1651">
        <v>10.5</v>
      </c>
      <c r="AX1651">
        <v>1</v>
      </c>
      <c r="AZ1651">
        <f t="shared" si="25"/>
        <v>0</v>
      </c>
    </row>
    <row r="1652" spans="1:52" hidden="1" x14ac:dyDescent="0.25">
      <c r="A1652" t="s">
        <v>49</v>
      </c>
      <c r="B1652" t="s">
        <v>56</v>
      </c>
      <c r="C1652">
        <v>2011</v>
      </c>
      <c r="D1652">
        <v>6</v>
      </c>
      <c r="E1652">
        <v>1</v>
      </c>
      <c r="F1652">
        <v>19.100000000000001</v>
      </c>
      <c r="G1652">
        <v>9</v>
      </c>
      <c r="I1652">
        <v>66</v>
      </c>
      <c r="J1652">
        <v>75</v>
      </c>
      <c r="K1652">
        <v>-4.2579553233651701</v>
      </c>
      <c r="L1652">
        <v>0.87071259327554595</v>
      </c>
      <c r="M1652">
        <v>70</v>
      </c>
      <c r="N1652">
        <v>75</v>
      </c>
      <c r="O1652">
        <v>0</v>
      </c>
      <c r="P1652">
        <v>0.38146860054929299</v>
      </c>
      <c r="Q1652">
        <v>53</v>
      </c>
      <c r="R1652">
        <v>63</v>
      </c>
      <c r="S1652">
        <v>-4.6665279964020696</v>
      </c>
      <c r="T1652">
        <v>0.93879620619075999</v>
      </c>
      <c r="U1652">
        <v>91</v>
      </c>
      <c r="V1652">
        <v>63</v>
      </c>
      <c r="W1652">
        <v>0</v>
      </c>
      <c r="X1652">
        <v>-0.63501057660328197</v>
      </c>
      <c r="Y1652">
        <v>39</v>
      </c>
      <c r="Z1652">
        <v>78</v>
      </c>
      <c r="AA1652">
        <v>0</v>
      </c>
      <c r="AB1652">
        <v>0.16368357010729501</v>
      </c>
      <c r="AC1652">
        <v>75</v>
      </c>
      <c r="AD1652">
        <v>53</v>
      </c>
      <c r="AE1652">
        <v>0</v>
      </c>
      <c r="AF1652">
        <v>0.97295221862149495</v>
      </c>
      <c r="AH1652">
        <v>-7</v>
      </c>
      <c r="AJ1652">
        <v>-1</v>
      </c>
      <c r="AK1652">
        <v>-1</v>
      </c>
      <c r="AL1652">
        <v>4.18</v>
      </c>
      <c r="AM1652">
        <v>-2.82</v>
      </c>
      <c r="AO1652">
        <v>0</v>
      </c>
      <c r="AP1652">
        <v>0</v>
      </c>
      <c r="AQ1652">
        <v>4.18</v>
      </c>
      <c r="AR1652">
        <v>-2.82</v>
      </c>
      <c r="AS1652">
        <v>-1</v>
      </c>
      <c r="AT1652">
        <v>-1</v>
      </c>
      <c r="AV1652">
        <v>15</v>
      </c>
      <c r="AW1652">
        <v>8</v>
      </c>
      <c r="AX1652">
        <v>1</v>
      </c>
      <c r="AZ1652">
        <f t="shared" si="25"/>
        <v>0</v>
      </c>
    </row>
    <row r="1653" spans="1:52" hidden="1" x14ac:dyDescent="0.25">
      <c r="A1653" t="s">
        <v>51</v>
      </c>
      <c r="B1653" t="s">
        <v>48</v>
      </c>
      <c r="C1653">
        <v>2011</v>
      </c>
      <c r="D1653">
        <v>6</v>
      </c>
      <c r="E1653">
        <v>0</v>
      </c>
      <c r="F1653">
        <v>23.3</v>
      </c>
      <c r="G1653">
        <v>10.8</v>
      </c>
      <c r="I1653">
        <v>0</v>
      </c>
      <c r="J1653">
        <v>49</v>
      </c>
      <c r="K1653">
        <v>0</v>
      </c>
      <c r="L1653">
        <v>-0.422708766020718</v>
      </c>
      <c r="M1653">
        <v>100</v>
      </c>
      <c r="N1653">
        <v>95</v>
      </c>
      <c r="O1653">
        <v>-3.5573960131847402</v>
      </c>
      <c r="P1653">
        <v>0.419690251455277</v>
      </c>
      <c r="Q1653">
        <v>69</v>
      </c>
      <c r="R1653">
        <v>49</v>
      </c>
      <c r="S1653">
        <v>0</v>
      </c>
      <c r="T1653">
        <v>0.49445514009354202</v>
      </c>
      <c r="U1653">
        <v>35</v>
      </c>
      <c r="V1653">
        <v>9</v>
      </c>
      <c r="W1653">
        <v>0</v>
      </c>
      <c r="X1653">
        <v>-0.398192023725574</v>
      </c>
      <c r="Y1653">
        <v>42</v>
      </c>
      <c r="Z1653">
        <v>49</v>
      </c>
      <c r="AA1653">
        <v>-1.7132930756843701</v>
      </c>
      <c r="AB1653">
        <v>0.60700360221482597</v>
      </c>
      <c r="AC1653">
        <v>28</v>
      </c>
      <c r="AD1653">
        <v>58</v>
      </c>
      <c r="AE1653">
        <v>-1.32907212535525</v>
      </c>
      <c r="AF1653">
        <v>-0.91261940357009597</v>
      </c>
      <c r="AH1653">
        <v>3</v>
      </c>
      <c r="AJ1653">
        <v>1</v>
      </c>
      <c r="AK1653">
        <v>0</v>
      </c>
      <c r="AL1653">
        <v>0.16</v>
      </c>
      <c r="AM1653">
        <v>3.16</v>
      </c>
      <c r="AO1653">
        <v>0</v>
      </c>
      <c r="AP1653">
        <v>0</v>
      </c>
      <c r="AQ1653">
        <v>0.16</v>
      </c>
      <c r="AR1653">
        <v>3.16</v>
      </c>
      <c r="AS1653">
        <v>1</v>
      </c>
      <c r="AT1653">
        <v>0</v>
      </c>
      <c r="AV1653">
        <v>-3</v>
      </c>
      <c r="AW1653">
        <v>0</v>
      </c>
      <c r="AX1653">
        <v>0</v>
      </c>
      <c r="AZ1653">
        <f t="shared" si="25"/>
        <v>0</v>
      </c>
    </row>
    <row r="1654" spans="1:52" hidden="1" x14ac:dyDescent="0.25">
      <c r="A1654" t="s">
        <v>50</v>
      </c>
      <c r="B1654" t="s">
        <v>47</v>
      </c>
      <c r="C1654">
        <v>2011</v>
      </c>
      <c r="D1654">
        <v>6</v>
      </c>
      <c r="E1654">
        <v>0</v>
      </c>
      <c r="F1654">
        <v>-11.9</v>
      </c>
      <c r="G1654">
        <v>-16.399999999999999</v>
      </c>
      <c r="I1654">
        <v>27</v>
      </c>
      <c r="J1654">
        <v>49</v>
      </c>
      <c r="K1654">
        <v>0</v>
      </c>
      <c r="L1654">
        <v>-0.60526432298571298</v>
      </c>
      <c r="M1654">
        <v>75</v>
      </c>
      <c r="N1654">
        <v>34</v>
      </c>
      <c r="O1654">
        <v>0</v>
      </c>
      <c r="P1654">
        <v>-0.11607879374621601</v>
      </c>
      <c r="Q1654">
        <v>45</v>
      </c>
      <c r="R1654">
        <v>77</v>
      </c>
      <c r="S1654">
        <v>-5.1754684838160703E-2</v>
      </c>
      <c r="T1654">
        <v>-0.18253812614373299</v>
      </c>
      <c r="U1654">
        <v>38</v>
      </c>
      <c r="V1654">
        <v>25</v>
      </c>
      <c r="W1654">
        <v>0</v>
      </c>
      <c r="X1654">
        <v>-0.96744109621605501</v>
      </c>
      <c r="Y1654">
        <v>75</v>
      </c>
      <c r="Z1654">
        <v>21</v>
      </c>
      <c r="AA1654">
        <v>-1.59709135600163</v>
      </c>
      <c r="AB1654">
        <v>-0.91000993275636199</v>
      </c>
      <c r="AC1654">
        <v>63</v>
      </c>
      <c r="AD1654">
        <v>41</v>
      </c>
      <c r="AE1654">
        <v>-0.19145920701486799</v>
      </c>
      <c r="AF1654">
        <v>0.16900220003567401</v>
      </c>
      <c r="AH1654">
        <v>3.5</v>
      </c>
      <c r="AJ1654">
        <v>-1</v>
      </c>
      <c r="AK1654">
        <v>1</v>
      </c>
      <c r="AL1654">
        <v>-5.77</v>
      </c>
      <c r="AM1654">
        <v>-2.27</v>
      </c>
      <c r="AO1654">
        <v>0</v>
      </c>
      <c r="AP1654">
        <v>0</v>
      </c>
      <c r="AQ1654">
        <v>-5.77</v>
      </c>
      <c r="AR1654">
        <v>-2.2699999999999898</v>
      </c>
      <c r="AS1654">
        <v>-1</v>
      </c>
      <c r="AT1654">
        <v>1</v>
      </c>
      <c r="AV1654">
        <v>-14</v>
      </c>
      <c r="AW1654">
        <v>-10.5</v>
      </c>
      <c r="AX1654">
        <v>-1</v>
      </c>
      <c r="AZ1654">
        <f t="shared" si="25"/>
        <v>0</v>
      </c>
    </row>
    <row r="1655" spans="1:52" hidden="1" x14ac:dyDescent="0.25">
      <c r="A1655" t="s">
        <v>46</v>
      </c>
      <c r="B1655" t="s">
        <v>76</v>
      </c>
      <c r="C1655">
        <v>2011</v>
      </c>
      <c r="D1655">
        <v>6</v>
      </c>
      <c r="E1655">
        <v>1</v>
      </c>
      <c r="F1655">
        <v>-8.1999999999999993</v>
      </c>
      <c r="G1655">
        <v>-18.8</v>
      </c>
      <c r="I1655">
        <v>34</v>
      </c>
      <c r="J1655">
        <v>65</v>
      </c>
      <c r="K1655">
        <v>0</v>
      </c>
      <c r="L1655">
        <v>-0.29214689955271</v>
      </c>
      <c r="M1655">
        <v>29</v>
      </c>
      <c r="N1655">
        <v>81</v>
      </c>
      <c r="O1655">
        <v>0</v>
      </c>
      <c r="P1655">
        <v>0.99856775060074798</v>
      </c>
      <c r="Q1655">
        <v>28</v>
      </c>
      <c r="R1655">
        <v>88</v>
      </c>
      <c r="S1655">
        <v>-8.0012954369682792</v>
      </c>
      <c r="T1655">
        <v>0.55885206694977996</v>
      </c>
      <c r="U1655">
        <v>37</v>
      </c>
      <c r="V1655">
        <v>94</v>
      </c>
      <c r="W1655">
        <v>0</v>
      </c>
      <c r="X1655">
        <v>-0.19834306550258199</v>
      </c>
      <c r="Y1655">
        <v>31</v>
      </c>
      <c r="Z1655">
        <v>36</v>
      </c>
      <c r="AA1655">
        <v>0</v>
      </c>
      <c r="AB1655">
        <v>-0.278288034719962</v>
      </c>
      <c r="AC1655">
        <v>28</v>
      </c>
      <c r="AD1655">
        <v>3</v>
      </c>
      <c r="AE1655">
        <v>0</v>
      </c>
      <c r="AF1655">
        <v>0.35249797795406501</v>
      </c>
      <c r="AH1655">
        <v>-2.5</v>
      </c>
      <c r="AJ1655">
        <v>-1</v>
      </c>
      <c r="AK1655">
        <v>-1</v>
      </c>
      <c r="AL1655">
        <v>-1.96</v>
      </c>
      <c r="AM1655">
        <v>-4.46</v>
      </c>
      <c r="AO1655">
        <v>0</v>
      </c>
      <c r="AP1655">
        <v>0</v>
      </c>
      <c r="AQ1655">
        <v>-1.96</v>
      </c>
      <c r="AR1655">
        <v>-4.46</v>
      </c>
      <c r="AS1655">
        <v>-1</v>
      </c>
      <c r="AT1655">
        <v>-1</v>
      </c>
      <c r="AV1655">
        <v>29</v>
      </c>
      <c r="AW1655">
        <v>26.5</v>
      </c>
      <c r="AX1655">
        <v>1</v>
      </c>
      <c r="AZ1655">
        <f t="shared" si="25"/>
        <v>0</v>
      </c>
    </row>
    <row r="1656" spans="1:52" hidden="1" x14ac:dyDescent="0.25">
      <c r="A1656" t="s">
        <v>53</v>
      </c>
      <c r="B1656" t="s">
        <v>75</v>
      </c>
      <c r="C1656">
        <v>2011</v>
      </c>
      <c r="D1656">
        <v>6</v>
      </c>
      <c r="E1656">
        <v>1</v>
      </c>
      <c r="F1656">
        <v>2.9</v>
      </c>
      <c r="G1656">
        <v>23.6</v>
      </c>
      <c r="I1656">
        <v>61</v>
      </c>
      <c r="J1656">
        <v>70</v>
      </c>
      <c r="K1656">
        <v>2.7500187265917599</v>
      </c>
      <c r="L1656">
        <v>-0.63692776310410704</v>
      </c>
      <c r="M1656">
        <v>65</v>
      </c>
      <c r="N1656">
        <v>34</v>
      </c>
      <c r="O1656">
        <v>0.85481481481481303</v>
      </c>
      <c r="P1656">
        <v>0.76331241469005795</v>
      </c>
      <c r="Q1656">
        <v>35</v>
      </c>
      <c r="R1656">
        <v>29</v>
      </c>
      <c r="S1656">
        <v>6.2555802047781501</v>
      </c>
      <c r="T1656">
        <v>0.62622169248806803</v>
      </c>
      <c r="U1656">
        <v>77</v>
      </c>
      <c r="V1656">
        <v>6</v>
      </c>
      <c r="W1656">
        <v>-2.8453433678268998</v>
      </c>
      <c r="X1656">
        <v>-0.55031370319838802</v>
      </c>
      <c r="Y1656">
        <v>29</v>
      </c>
      <c r="Z1656">
        <v>47</v>
      </c>
      <c r="AA1656">
        <v>0</v>
      </c>
      <c r="AB1656">
        <v>-0.34001347750389699</v>
      </c>
      <c r="AC1656">
        <v>89</v>
      </c>
      <c r="AD1656">
        <v>25</v>
      </c>
      <c r="AE1656">
        <v>0</v>
      </c>
      <c r="AF1656">
        <v>8.8086533240699996E-2</v>
      </c>
      <c r="AH1656">
        <v>-4.5</v>
      </c>
      <c r="AJ1656">
        <v>1</v>
      </c>
      <c r="AK1656">
        <v>1</v>
      </c>
      <c r="AL1656">
        <v>7.3</v>
      </c>
      <c r="AM1656">
        <v>2.8</v>
      </c>
      <c r="AO1656">
        <v>0</v>
      </c>
      <c r="AP1656">
        <v>0</v>
      </c>
      <c r="AQ1656">
        <v>7.3</v>
      </c>
      <c r="AR1656">
        <v>2.8</v>
      </c>
      <c r="AS1656">
        <v>1</v>
      </c>
      <c r="AT1656">
        <v>1</v>
      </c>
      <c r="AV1656">
        <v>10</v>
      </c>
      <c r="AW1656">
        <v>5.5</v>
      </c>
      <c r="AX1656">
        <v>1</v>
      </c>
      <c r="AZ1656">
        <f t="shared" si="25"/>
        <v>0</v>
      </c>
    </row>
    <row r="1657" spans="1:52" hidden="1" x14ac:dyDescent="0.25">
      <c r="A1657" t="s">
        <v>72</v>
      </c>
      <c r="B1657" t="s">
        <v>58</v>
      </c>
      <c r="C1657">
        <v>2011</v>
      </c>
      <c r="D1657">
        <v>6</v>
      </c>
      <c r="E1657">
        <v>0</v>
      </c>
      <c r="F1657">
        <v>-6.1</v>
      </c>
      <c r="G1657">
        <v>-13.9</v>
      </c>
      <c r="I1657">
        <v>66</v>
      </c>
      <c r="J1657">
        <v>95</v>
      </c>
      <c r="K1657">
        <v>-11.7230817329164</v>
      </c>
      <c r="L1657">
        <v>0.463648119748787</v>
      </c>
      <c r="M1657">
        <v>76</v>
      </c>
      <c r="N1657">
        <v>68</v>
      </c>
      <c r="O1657">
        <v>0</v>
      </c>
      <c r="P1657">
        <v>0.80142440704838003</v>
      </c>
      <c r="Q1657">
        <v>11</v>
      </c>
      <c r="R1657">
        <v>48</v>
      </c>
      <c r="S1657">
        <v>0</v>
      </c>
      <c r="T1657">
        <v>0.923331145696908</v>
      </c>
      <c r="U1657">
        <v>47</v>
      </c>
      <c r="V1657">
        <v>96</v>
      </c>
      <c r="W1657">
        <v>0</v>
      </c>
      <c r="X1657">
        <v>-0.324106759203585</v>
      </c>
      <c r="Y1657">
        <v>39</v>
      </c>
      <c r="Z1657">
        <v>18</v>
      </c>
      <c r="AA1657">
        <v>2.6784159828754901</v>
      </c>
      <c r="AB1657">
        <v>0.614258668413866</v>
      </c>
      <c r="AC1657">
        <v>86</v>
      </c>
      <c r="AD1657">
        <v>32</v>
      </c>
      <c r="AE1657">
        <v>0</v>
      </c>
      <c r="AF1657">
        <v>0.98853588451608398</v>
      </c>
      <c r="AH1657">
        <v>6.5</v>
      </c>
      <c r="AJ1657">
        <v>1</v>
      </c>
      <c r="AK1657">
        <v>-1</v>
      </c>
      <c r="AL1657">
        <v>-5.24</v>
      </c>
      <c r="AM1657">
        <v>1.25999999999999</v>
      </c>
      <c r="AO1657">
        <v>0</v>
      </c>
      <c r="AP1657">
        <v>0</v>
      </c>
      <c r="AQ1657">
        <v>-5.24</v>
      </c>
      <c r="AR1657">
        <v>1.25999999999999</v>
      </c>
      <c r="AS1657">
        <v>1</v>
      </c>
      <c r="AT1657">
        <v>-1</v>
      </c>
      <c r="AV1657">
        <v>-7</v>
      </c>
      <c r="AW1657">
        <v>-0.5</v>
      </c>
      <c r="AX1657">
        <v>-1</v>
      </c>
      <c r="AZ1657">
        <f t="shared" si="25"/>
        <v>0</v>
      </c>
    </row>
    <row r="1658" spans="1:52" hidden="1" x14ac:dyDescent="0.25">
      <c r="A1658" t="s">
        <v>55</v>
      </c>
      <c r="B1658" t="s">
        <v>71</v>
      </c>
      <c r="C1658">
        <v>2011</v>
      </c>
      <c r="D1658">
        <v>6</v>
      </c>
      <c r="E1658">
        <v>0</v>
      </c>
      <c r="F1658">
        <v>-0.4</v>
      </c>
      <c r="G1658">
        <v>-28</v>
      </c>
      <c r="I1658">
        <v>83</v>
      </c>
      <c r="J1658">
        <v>80</v>
      </c>
      <c r="K1658">
        <v>0</v>
      </c>
      <c r="L1658">
        <v>0.97489350867021896</v>
      </c>
      <c r="M1658">
        <v>76</v>
      </c>
      <c r="N1658">
        <v>27</v>
      </c>
      <c r="O1658">
        <v>0</v>
      </c>
      <c r="P1658">
        <v>0.23637634844700101</v>
      </c>
      <c r="Q1658">
        <v>12</v>
      </c>
      <c r="R1658">
        <v>62</v>
      </c>
      <c r="S1658">
        <v>0</v>
      </c>
      <c r="T1658">
        <v>-0.84749005004905298</v>
      </c>
      <c r="U1658">
        <v>100</v>
      </c>
      <c r="V1658">
        <v>59</v>
      </c>
      <c r="W1658">
        <v>0</v>
      </c>
      <c r="X1658">
        <v>-0.47609518171517001</v>
      </c>
      <c r="Y1658">
        <v>84</v>
      </c>
      <c r="Z1658">
        <v>0</v>
      </c>
      <c r="AA1658">
        <v>0</v>
      </c>
      <c r="AB1658">
        <v>0.87180313014698096</v>
      </c>
      <c r="AC1658">
        <v>63</v>
      </c>
      <c r="AD1658">
        <v>100</v>
      </c>
      <c r="AE1658">
        <v>0</v>
      </c>
      <c r="AF1658">
        <v>0.96229738544232002</v>
      </c>
      <c r="AH1658">
        <v>7</v>
      </c>
      <c r="AJ1658">
        <v>-1</v>
      </c>
      <c r="AK1658">
        <v>-1</v>
      </c>
      <c r="AL1658">
        <v>-8.2200000000000006</v>
      </c>
      <c r="AM1658">
        <v>-1.22</v>
      </c>
      <c r="AO1658">
        <v>0</v>
      </c>
      <c r="AP1658">
        <v>0</v>
      </c>
      <c r="AQ1658">
        <v>-8.2200000000000006</v>
      </c>
      <c r="AR1658">
        <v>-1.22</v>
      </c>
      <c r="AS1658">
        <v>-1</v>
      </c>
      <c r="AT1658">
        <v>-1</v>
      </c>
      <c r="AV1658">
        <v>-4</v>
      </c>
      <c r="AW1658">
        <v>3</v>
      </c>
      <c r="AX1658">
        <v>1</v>
      </c>
      <c r="AZ1658">
        <f t="shared" si="25"/>
        <v>0</v>
      </c>
    </row>
    <row r="1659" spans="1:52" x14ac:dyDescent="0.25">
      <c r="A1659" t="s">
        <v>52</v>
      </c>
      <c r="B1659" t="s">
        <v>66</v>
      </c>
      <c r="C1659">
        <v>2011</v>
      </c>
      <c r="D1659">
        <v>6</v>
      </c>
      <c r="E1659">
        <v>1</v>
      </c>
      <c r="F1659">
        <v>8.9</v>
      </c>
      <c r="G1659">
        <v>-11.4</v>
      </c>
      <c r="I1659">
        <v>54</v>
      </c>
      <c r="J1659">
        <v>49</v>
      </c>
      <c r="K1659">
        <v>0</v>
      </c>
      <c r="L1659">
        <v>7.8482788924751898E-2</v>
      </c>
      <c r="M1659">
        <v>90</v>
      </c>
      <c r="N1659">
        <v>54</v>
      </c>
      <c r="O1659">
        <v>13.049633310271</v>
      </c>
      <c r="P1659">
        <v>0.78646759059459903</v>
      </c>
      <c r="Q1659">
        <v>22</v>
      </c>
      <c r="R1659">
        <v>88</v>
      </c>
      <c r="S1659">
        <v>4.9614999999999903</v>
      </c>
      <c r="T1659">
        <v>0.72303542383763297</v>
      </c>
      <c r="U1659">
        <v>55</v>
      </c>
      <c r="V1659">
        <v>46</v>
      </c>
      <c r="W1659">
        <v>0</v>
      </c>
      <c r="X1659">
        <v>5.0660049818276598E-2</v>
      </c>
      <c r="Y1659">
        <v>62</v>
      </c>
      <c r="Z1659">
        <v>41</v>
      </c>
      <c r="AA1659">
        <v>0</v>
      </c>
      <c r="AB1659">
        <v>-0.48421580428918798</v>
      </c>
      <c r="AC1659">
        <v>67</v>
      </c>
      <c r="AD1659">
        <v>15</v>
      </c>
      <c r="AE1659">
        <v>17.523611264494701</v>
      </c>
      <c r="AF1659">
        <v>0.44129878557649299</v>
      </c>
      <c r="AH1659">
        <v>-5</v>
      </c>
      <c r="AJ1659">
        <v>-1</v>
      </c>
      <c r="AK1659">
        <v>1</v>
      </c>
      <c r="AL1659">
        <v>-0.28999999999999998</v>
      </c>
      <c r="AM1659">
        <v>-5.29</v>
      </c>
      <c r="AO1659">
        <v>17.996262037607998</v>
      </c>
      <c r="AP1659">
        <v>1.788602204777</v>
      </c>
      <c r="AQ1659">
        <v>1.498602204777</v>
      </c>
      <c r="AR1659">
        <v>-3.50139779522299</v>
      </c>
      <c r="AS1659">
        <v>-1</v>
      </c>
      <c r="AT1659">
        <v>1</v>
      </c>
      <c r="AV1659">
        <v>-6</v>
      </c>
      <c r="AW1659">
        <v>-11</v>
      </c>
      <c r="AX1659">
        <v>-1</v>
      </c>
      <c r="AZ1659">
        <f t="shared" si="25"/>
        <v>1</v>
      </c>
    </row>
    <row r="1660" spans="1:52" hidden="1" x14ac:dyDescent="0.25">
      <c r="A1660" t="s">
        <v>73</v>
      </c>
      <c r="B1660" t="s">
        <v>68</v>
      </c>
      <c r="C1660">
        <v>2011</v>
      </c>
      <c r="D1660">
        <v>6</v>
      </c>
      <c r="E1660">
        <v>1</v>
      </c>
      <c r="F1660">
        <v>22.8</v>
      </c>
      <c r="G1660">
        <v>52.7</v>
      </c>
      <c r="I1660">
        <v>54</v>
      </c>
      <c r="J1660">
        <v>0</v>
      </c>
      <c r="K1660">
        <v>0</v>
      </c>
      <c r="L1660">
        <v>0.35379991589700499</v>
      </c>
      <c r="M1660">
        <v>65</v>
      </c>
      <c r="N1660">
        <v>41</v>
      </c>
      <c r="O1660">
        <v>0</v>
      </c>
      <c r="P1660">
        <v>0.226032816343018</v>
      </c>
      <c r="Q1660">
        <v>26</v>
      </c>
      <c r="R1660">
        <v>0</v>
      </c>
      <c r="S1660">
        <v>0</v>
      </c>
      <c r="T1660">
        <v>-0.48585102008592201</v>
      </c>
      <c r="U1660">
        <v>88</v>
      </c>
      <c r="V1660">
        <v>18</v>
      </c>
      <c r="W1660">
        <v>0</v>
      </c>
      <c r="X1660">
        <v>0.88022226730962905</v>
      </c>
      <c r="Y1660">
        <v>83</v>
      </c>
      <c r="Z1660">
        <v>67</v>
      </c>
      <c r="AA1660">
        <v>0</v>
      </c>
      <c r="AB1660">
        <v>0.22471471047557001</v>
      </c>
      <c r="AC1660">
        <v>18</v>
      </c>
      <c r="AD1660">
        <v>17</v>
      </c>
      <c r="AE1660">
        <v>0</v>
      </c>
      <c r="AF1660">
        <v>0.606342634100837</v>
      </c>
      <c r="AH1660">
        <v>-14</v>
      </c>
      <c r="AJ1660">
        <v>-1</v>
      </c>
      <c r="AK1660">
        <v>-1</v>
      </c>
      <c r="AL1660">
        <v>13.27</v>
      </c>
      <c r="AM1660">
        <v>-0.73</v>
      </c>
      <c r="AO1660">
        <v>0</v>
      </c>
      <c r="AP1660">
        <v>0</v>
      </c>
      <c r="AQ1660">
        <v>13.27</v>
      </c>
      <c r="AR1660">
        <v>-0.73</v>
      </c>
      <c r="AS1660">
        <v>-1</v>
      </c>
      <c r="AT1660">
        <v>-1</v>
      </c>
      <c r="AV1660">
        <v>21</v>
      </c>
      <c r="AW1660">
        <v>7</v>
      </c>
      <c r="AX1660">
        <v>1</v>
      </c>
      <c r="AZ1660">
        <f t="shared" si="25"/>
        <v>0</v>
      </c>
    </row>
    <row r="1661" spans="1:52" hidden="1" x14ac:dyDescent="0.25">
      <c r="A1661" t="s">
        <v>56</v>
      </c>
      <c r="B1661" t="s">
        <v>49</v>
      </c>
      <c r="C1661">
        <v>2011</v>
      </c>
      <c r="D1661">
        <v>6</v>
      </c>
      <c r="E1661">
        <v>0</v>
      </c>
      <c r="F1661">
        <v>10.1</v>
      </c>
      <c r="G1661">
        <v>-9</v>
      </c>
      <c r="I1661">
        <v>75</v>
      </c>
      <c r="J1661">
        <v>70</v>
      </c>
      <c r="K1661">
        <v>-1.9393110236220501</v>
      </c>
      <c r="L1661">
        <v>0.96505036845615899</v>
      </c>
      <c r="M1661">
        <v>75</v>
      </c>
      <c r="N1661">
        <v>66</v>
      </c>
      <c r="O1661">
        <v>0</v>
      </c>
      <c r="P1661">
        <v>0.94474716654689705</v>
      </c>
      <c r="Q1661">
        <v>63</v>
      </c>
      <c r="R1661">
        <v>91</v>
      </c>
      <c r="S1661">
        <v>0</v>
      </c>
      <c r="T1661">
        <v>-0.71911528761296195</v>
      </c>
      <c r="U1661">
        <v>63</v>
      </c>
      <c r="V1661">
        <v>53</v>
      </c>
      <c r="W1661">
        <v>1.6836883763003101</v>
      </c>
      <c r="X1661">
        <v>0.76540130851230304</v>
      </c>
      <c r="Y1661">
        <v>53</v>
      </c>
      <c r="Z1661">
        <v>75</v>
      </c>
      <c r="AA1661">
        <v>2.9387159956474398</v>
      </c>
      <c r="AB1661">
        <v>-0.31275567868530701</v>
      </c>
      <c r="AC1661">
        <v>78</v>
      </c>
      <c r="AD1661">
        <v>39</v>
      </c>
      <c r="AE1661">
        <v>1.6169536423841</v>
      </c>
      <c r="AF1661">
        <v>0.10747656750078401</v>
      </c>
      <c r="AH1661">
        <v>7</v>
      </c>
      <c r="AJ1661">
        <v>1</v>
      </c>
      <c r="AK1661">
        <v>-1</v>
      </c>
      <c r="AL1661">
        <v>-4.18</v>
      </c>
      <c r="AM1661">
        <v>2.82</v>
      </c>
      <c r="AO1661">
        <v>0</v>
      </c>
      <c r="AP1661">
        <v>0</v>
      </c>
      <c r="AQ1661">
        <v>-4.18</v>
      </c>
      <c r="AR1661">
        <v>2.82</v>
      </c>
      <c r="AS1661">
        <v>1</v>
      </c>
      <c r="AT1661">
        <v>-1</v>
      </c>
      <c r="AV1661">
        <v>-15</v>
      </c>
      <c r="AW1661">
        <v>-8</v>
      </c>
      <c r="AX1661">
        <v>-1</v>
      </c>
      <c r="AZ1661">
        <f t="shared" si="25"/>
        <v>0</v>
      </c>
    </row>
    <row r="1662" spans="1:52" hidden="1" x14ac:dyDescent="0.25">
      <c r="A1662" t="s">
        <v>75</v>
      </c>
      <c r="B1662" t="s">
        <v>53</v>
      </c>
      <c r="C1662">
        <v>2011</v>
      </c>
      <c r="D1662">
        <v>6</v>
      </c>
      <c r="E1662">
        <v>0</v>
      </c>
      <c r="F1662">
        <v>-20.7</v>
      </c>
      <c r="G1662">
        <v>-23.6</v>
      </c>
      <c r="I1662">
        <v>34</v>
      </c>
      <c r="J1662">
        <v>65</v>
      </c>
      <c r="K1662">
        <v>0</v>
      </c>
      <c r="L1662">
        <v>0.84522361184238703</v>
      </c>
      <c r="M1662">
        <v>70</v>
      </c>
      <c r="N1662">
        <v>61</v>
      </c>
      <c r="O1662">
        <v>-3.37817931877195</v>
      </c>
      <c r="P1662">
        <v>0.42150691722959899</v>
      </c>
      <c r="Q1662">
        <v>6</v>
      </c>
      <c r="R1662">
        <v>77</v>
      </c>
      <c r="S1662">
        <v>0</v>
      </c>
      <c r="T1662">
        <v>-0.31509141158524301</v>
      </c>
      <c r="U1662">
        <v>29</v>
      </c>
      <c r="V1662">
        <v>35</v>
      </c>
      <c r="W1662">
        <v>0</v>
      </c>
      <c r="X1662">
        <v>-0.76963847974766597</v>
      </c>
      <c r="Y1662">
        <v>25</v>
      </c>
      <c r="Z1662">
        <v>89</v>
      </c>
      <c r="AA1662">
        <v>-0.75118203987949606</v>
      </c>
      <c r="AB1662">
        <v>-0.28298699114664699</v>
      </c>
      <c r="AC1662">
        <v>47</v>
      </c>
      <c r="AD1662">
        <v>29</v>
      </c>
      <c r="AE1662">
        <v>0</v>
      </c>
      <c r="AF1662">
        <v>-0.32730877820444798</v>
      </c>
      <c r="AH1662">
        <v>4.5</v>
      </c>
      <c r="AJ1662">
        <v>-1</v>
      </c>
      <c r="AK1662">
        <v>1</v>
      </c>
      <c r="AL1662">
        <v>-7.3</v>
      </c>
      <c r="AM1662">
        <v>-2.8</v>
      </c>
      <c r="AO1662">
        <v>0</v>
      </c>
      <c r="AP1662">
        <v>0</v>
      </c>
      <c r="AQ1662">
        <v>-7.3</v>
      </c>
      <c r="AR1662">
        <v>-2.8</v>
      </c>
      <c r="AS1662">
        <v>-1</v>
      </c>
      <c r="AT1662">
        <v>1</v>
      </c>
      <c r="AV1662">
        <v>-10</v>
      </c>
      <c r="AW1662">
        <v>-5.5</v>
      </c>
      <c r="AX1662">
        <v>-1</v>
      </c>
      <c r="AZ1662">
        <f t="shared" si="25"/>
        <v>0</v>
      </c>
    </row>
    <row r="1663" spans="1:52" hidden="1" x14ac:dyDescent="0.25">
      <c r="A1663" t="s">
        <v>74</v>
      </c>
      <c r="B1663" t="s">
        <v>60</v>
      </c>
      <c r="C1663">
        <v>2011</v>
      </c>
      <c r="D1663">
        <v>6</v>
      </c>
      <c r="E1663">
        <v>0</v>
      </c>
      <c r="F1663">
        <v>-23.3</v>
      </c>
      <c r="G1663">
        <v>-44</v>
      </c>
      <c r="I1663">
        <v>27</v>
      </c>
      <c r="J1663">
        <v>44</v>
      </c>
      <c r="K1663">
        <v>0</v>
      </c>
      <c r="L1663">
        <v>-0.97239709357297399</v>
      </c>
      <c r="M1663">
        <v>59</v>
      </c>
      <c r="N1663">
        <v>41</v>
      </c>
      <c r="O1663">
        <v>0</v>
      </c>
      <c r="P1663">
        <v>0.55362188206212704</v>
      </c>
      <c r="Q1663">
        <v>50</v>
      </c>
      <c r="R1663">
        <v>60</v>
      </c>
      <c r="S1663">
        <v>0</v>
      </c>
      <c r="T1663">
        <v>-0.24837229947261599</v>
      </c>
      <c r="U1663">
        <v>67</v>
      </c>
      <c r="V1663">
        <v>38</v>
      </c>
      <c r="W1663">
        <v>0</v>
      </c>
      <c r="X1663">
        <v>-0.96142664032691705</v>
      </c>
      <c r="Y1663">
        <v>0</v>
      </c>
      <c r="Z1663">
        <v>100</v>
      </c>
      <c r="AA1663">
        <v>0</v>
      </c>
      <c r="AB1663">
        <v>0.43851591030912201</v>
      </c>
      <c r="AC1663">
        <v>73</v>
      </c>
      <c r="AD1663">
        <v>53</v>
      </c>
      <c r="AE1663">
        <v>-8.33802481389578</v>
      </c>
      <c r="AF1663">
        <v>-0.59227395583935605</v>
      </c>
      <c r="AH1663">
        <v>12.5</v>
      </c>
      <c r="AJ1663">
        <v>1</v>
      </c>
      <c r="AK1663">
        <v>1</v>
      </c>
      <c r="AL1663">
        <v>-11.53</v>
      </c>
      <c r="AM1663">
        <v>0.97</v>
      </c>
      <c r="AO1663">
        <v>0</v>
      </c>
      <c r="AP1663">
        <v>0</v>
      </c>
      <c r="AQ1663">
        <v>-11.53</v>
      </c>
      <c r="AR1663">
        <v>0.97</v>
      </c>
      <c r="AS1663">
        <v>1</v>
      </c>
      <c r="AT1663">
        <v>1</v>
      </c>
      <c r="AV1663">
        <v>-4</v>
      </c>
      <c r="AW1663">
        <v>8.5</v>
      </c>
      <c r="AX1663">
        <v>1</v>
      </c>
      <c r="AZ1663">
        <f t="shared" si="25"/>
        <v>0</v>
      </c>
    </row>
    <row r="1664" spans="1:52" hidden="1" x14ac:dyDescent="0.25">
      <c r="A1664" t="s">
        <v>61</v>
      </c>
      <c r="B1664" t="s">
        <v>62</v>
      </c>
      <c r="C1664">
        <v>2011</v>
      </c>
      <c r="D1664">
        <v>6</v>
      </c>
      <c r="E1664">
        <v>0</v>
      </c>
      <c r="F1664">
        <v>-6.5</v>
      </c>
      <c r="G1664">
        <v>-25.5</v>
      </c>
      <c r="I1664">
        <v>24</v>
      </c>
      <c r="J1664">
        <v>54</v>
      </c>
      <c r="K1664">
        <v>0</v>
      </c>
      <c r="L1664">
        <v>-0.34438749618784698</v>
      </c>
      <c r="M1664">
        <v>32</v>
      </c>
      <c r="N1664">
        <v>61</v>
      </c>
      <c r="O1664">
        <v>0</v>
      </c>
      <c r="P1664">
        <v>-8.9020184325943094E-2</v>
      </c>
      <c r="Q1664">
        <v>44</v>
      </c>
      <c r="R1664">
        <v>38</v>
      </c>
      <c r="S1664">
        <v>0</v>
      </c>
      <c r="T1664">
        <v>0.99519084829605797</v>
      </c>
      <c r="U1664">
        <v>61</v>
      </c>
      <c r="V1664">
        <v>0</v>
      </c>
      <c r="W1664">
        <v>1.7048837209302301</v>
      </c>
      <c r="X1664">
        <v>0.90313411986505399</v>
      </c>
      <c r="Y1664">
        <v>40</v>
      </c>
      <c r="Z1664">
        <v>81</v>
      </c>
      <c r="AA1664">
        <v>0</v>
      </c>
      <c r="AB1664">
        <v>-0.95192767186055205</v>
      </c>
      <c r="AC1664">
        <v>13</v>
      </c>
      <c r="AD1664">
        <v>33</v>
      </c>
      <c r="AE1664">
        <v>0</v>
      </c>
      <c r="AF1664">
        <v>0.69100806503563605</v>
      </c>
      <c r="AH1664">
        <v>7.5</v>
      </c>
      <c r="AJ1664">
        <v>-1</v>
      </c>
      <c r="AK1664">
        <v>1</v>
      </c>
      <c r="AL1664">
        <v>-7.7</v>
      </c>
      <c r="AM1664">
        <v>-0.2</v>
      </c>
      <c r="AO1664">
        <v>0</v>
      </c>
      <c r="AP1664">
        <v>0</v>
      </c>
      <c r="AQ1664">
        <v>-7.7</v>
      </c>
      <c r="AR1664">
        <v>-0.2</v>
      </c>
      <c r="AS1664">
        <v>-1</v>
      </c>
      <c r="AT1664">
        <v>1</v>
      </c>
      <c r="AV1664">
        <v>-18</v>
      </c>
      <c r="AW1664">
        <v>-10.5</v>
      </c>
      <c r="AX1664">
        <v>-1</v>
      </c>
      <c r="AZ1664">
        <f t="shared" si="25"/>
        <v>0</v>
      </c>
    </row>
    <row r="1665" spans="1:52" hidden="1" x14ac:dyDescent="0.25">
      <c r="A1665" t="s">
        <v>76</v>
      </c>
      <c r="B1665" t="s">
        <v>46</v>
      </c>
      <c r="C1665">
        <v>2011</v>
      </c>
      <c r="D1665">
        <v>6</v>
      </c>
      <c r="E1665">
        <v>0</v>
      </c>
      <c r="F1665">
        <v>10.6</v>
      </c>
      <c r="G1665">
        <v>18.8</v>
      </c>
      <c r="I1665">
        <v>81</v>
      </c>
      <c r="J1665">
        <v>29</v>
      </c>
      <c r="K1665">
        <v>12.221743772241901</v>
      </c>
      <c r="L1665">
        <v>0.86431967524837805</v>
      </c>
      <c r="M1665">
        <v>65</v>
      </c>
      <c r="N1665">
        <v>34</v>
      </c>
      <c r="O1665">
        <v>0</v>
      </c>
      <c r="P1665">
        <v>-0.419274575160896</v>
      </c>
      <c r="Q1665">
        <v>94</v>
      </c>
      <c r="R1665">
        <v>37</v>
      </c>
      <c r="S1665">
        <v>0</v>
      </c>
      <c r="T1665">
        <v>-0.29793834486104898</v>
      </c>
      <c r="U1665">
        <v>88</v>
      </c>
      <c r="V1665">
        <v>28</v>
      </c>
      <c r="W1665">
        <v>0</v>
      </c>
      <c r="X1665">
        <v>-0.20716882298723699</v>
      </c>
      <c r="Y1665">
        <v>3</v>
      </c>
      <c r="Z1665">
        <v>28</v>
      </c>
      <c r="AA1665">
        <v>0</v>
      </c>
      <c r="AB1665">
        <v>0.59939165930722405</v>
      </c>
      <c r="AC1665">
        <v>36</v>
      </c>
      <c r="AD1665">
        <v>31</v>
      </c>
      <c r="AE1665">
        <v>-0.95235547886108796</v>
      </c>
      <c r="AF1665">
        <v>-0.159348301600716</v>
      </c>
      <c r="AH1665">
        <v>2.5</v>
      </c>
      <c r="AJ1665">
        <v>1</v>
      </c>
      <c r="AK1665">
        <v>-1</v>
      </c>
      <c r="AL1665">
        <v>1.96</v>
      </c>
      <c r="AM1665">
        <v>4.46</v>
      </c>
      <c r="AO1665">
        <v>0</v>
      </c>
      <c r="AP1665">
        <v>0</v>
      </c>
      <c r="AQ1665">
        <v>1.96</v>
      </c>
      <c r="AR1665">
        <v>4.46</v>
      </c>
      <c r="AS1665">
        <v>1</v>
      </c>
      <c r="AT1665">
        <v>-1</v>
      </c>
      <c r="AV1665">
        <v>-29</v>
      </c>
      <c r="AW1665">
        <v>-26.5</v>
      </c>
      <c r="AX1665">
        <v>-1</v>
      </c>
      <c r="AZ1665">
        <f t="shared" si="25"/>
        <v>0</v>
      </c>
    </row>
    <row r="1666" spans="1:52" hidden="1" x14ac:dyDescent="0.25">
      <c r="A1666" t="s">
        <v>63</v>
      </c>
      <c r="B1666" t="s">
        <v>54</v>
      </c>
      <c r="C1666">
        <v>2011</v>
      </c>
      <c r="D1666">
        <v>6</v>
      </c>
      <c r="E1666">
        <v>0</v>
      </c>
      <c r="F1666">
        <v>16.2</v>
      </c>
      <c r="G1666">
        <v>23.7</v>
      </c>
      <c r="I1666">
        <v>68</v>
      </c>
      <c r="J1666">
        <v>75</v>
      </c>
      <c r="K1666">
        <v>0</v>
      </c>
      <c r="L1666">
        <v>0.87858573057099798</v>
      </c>
      <c r="M1666">
        <v>65</v>
      </c>
      <c r="N1666">
        <v>41</v>
      </c>
      <c r="O1666">
        <v>0</v>
      </c>
      <c r="P1666">
        <v>5.9176670234456802E-2</v>
      </c>
      <c r="Q1666">
        <v>44</v>
      </c>
      <c r="R1666">
        <v>48</v>
      </c>
      <c r="S1666">
        <v>0</v>
      </c>
      <c r="T1666">
        <v>-8.3651629431427899E-2</v>
      </c>
      <c r="U1666">
        <v>61</v>
      </c>
      <c r="V1666">
        <v>39</v>
      </c>
      <c r="W1666">
        <v>0</v>
      </c>
      <c r="X1666">
        <v>0.490825770480672</v>
      </c>
      <c r="Y1666">
        <v>86</v>
      </c>
      <c r="Z1666">
        <v>47</v>
      </c>
      <c r="AA1666">
        <v>6.0854590163934397</v>
      </c>
      <c r="AB1666">
        <v>0.57018888015424496</v>
      </c>
      <c r="AC1666">
        <v>52</v>
      </c>
      <c r="AD1666">
        <v>35</v>
      </c>
      <c r="AE1666">
        <v>5.0535409382876599</v>
      </c>
      <c r="AF1666">
        <v>0.75461501330409997</v>
      </c>
      <c r="AH1666">
        <v>-6.5</v>
      </c>
      <c r="AJ1666">
        <v>-1</v>
      </c>
      <c r="AK1666">
        <v>1</v>
      </c>
      <c r="AL1666">
        <v>3.06</v>
      </c>
      <c r="AM1666">
        <v>-3.44</v>
      </c>
      <c r="AO1666">
        <v>0</v>
      </c>
      <c r="AP1666">
        <v>0</v>
      </c>
      <c r="AQ1666">
        <v>3.06</v>
      </c>
      <c r="AR1666">
        <v>-3.44</v>
      </c>
      <c r="AS1666">
        <v>-1</v>
      </c>
      <c r="AT1666">
        <v>1</v>
      </c>
      <c r="AV1666">
        <v>-6</v>
      </c>
      <c r="AW1666">
        <v>-12.5</v>
      </c>
      <c r="AX1666">
        <v>-1</v>
      </c>
      <c r="AZ1666">
        <f t="shared" si="25"/>
        <v>0</v>
      </c>
    </row>
    <row r="1667" spans="1:52" hidden="1" x14ac:dyDescent="0.25">
      <c r="A1667" t="s">
        <v>71</v>
      </c>
      <c r="B1667" t="s">
        <v>55</v>
      </c>
      <c r="C1667">
        <v>2011</v>
      </c>
      <c r="D1667">
        <v>6</v>
      </c>
      <c r="E1667">
        <v>1</v>
      </c>
      <c r="F1667">
        <v>27.6</v>
      </c>
      <c r="G1667">
        <v>28</v>
      </c>
      <c r="I1667">
        <v>27</v>
      </c>
      <c r="J1667">
        <v>76</v>
      </c>
      <c r="K1667">
        <v>0</v>
      </c>
      <c r="L1667">
        <v>0.240196865049085</v>
      </c>
      <c r="M1667">
        <v>80</v>
      </c>
      <c r="N1667">
        <v>83</v>
      </c>
      <c r="O1667">
        <v>10.594503924508301</v>
      </c>
      <c r="P1667">
        <v>-0.90490972570948702</v>
      </c>
      <c r="Q1667">
        <v>59</v>
      </c>
      <c r="R1667">
        <v>100</v>
      </c>
      <c r="S1667">
        <v>0</v>
      </c>
      <c r="T1667">
        <v>-0.62214553860985</v>
      </c>
      <c r="U1667">
        <v>62</v>
      </c>
      <c r="V1667">
        <v>12</v>
      </c>
      <c r="W1667">
        <v>4.1500084364454404</v>
      </c>
      <c r="X1667">
        <v>-0.133942943466131</v>
      </c>
      <c r="Y1667">
        <v>100</v>
      </c>
      <c r="Z1667">
        <v>63</v>
      </c>
      <c r="AA1667">
        <v>0</v>
      </c>
      <c r="AB1667">
        <v>-4.28410034313896E-2</v>
      </c>
      <c r="AC1667">
        <v>0</v>
      </c>
      <c r="AD1667">
        <v>84</v>
      </c>
      <c r="AE1667">
        <v>0</v>
      </c>
      <c r="AF1667">
        <v>7.4062312805241198E-2</v>
      </c>
      <c r="AH1667">
        <v>-7</v>
      </c>
      <c r="AJ1667">
        <v>1</v>
      </c>
      <c r="AK1667">
        <v>-1</v>
      </c>
      <c r="AL1667">
        <v>8.2200000000000006</v>
      </c>
      <c r="AM1667">
        <v>1.22</v>
      </c>
      <c r="AO1667">
        <v>0</v>
      </c>
      <c r="AP1667">
        <v>0</v>
      </c>
      <c r="AQ1667">
        <v>8.2200000000000006</v>
      </c>
      <c r="AR1667">
        <v>1.22</v>
      </c>
      <c r="AS1667">
        <v>1</v>
      </c>
      <c r="AT1667">
        <v>-1</v>
      </c>
      <c r="AV1667">
        <v>4</v>
      </c>
      <c r="AW1667">
        <v>-3</v>
      </c>
      <c r="AX1667">
        <v>-1</v>
      </c>
      <c r="AZ1667">
        <f t="shared" si="25"/>
        <v>0</v>
      </c>
    </row>
    <row r="1668" spans="1:52" hidden="1" x14ac:dyDescent="0.25">
      <c r="A1668" t="s">
        <v>48</v>
      </c>
      <c r="B1668" t="s">
        <v>51</v>
      </c>
      <c r="C1668">
        <v>2011</v>
      </c>
      <c r="D1668">
        <v>6</v>
      </c>
      <c r="E1668">
        <v>1</v>
      </c>
      <c r="F1668">
        <v>12.5</v>
      </c>
      <c r="G1668">
        <v>-10.8</v>
      </c>
      <c r="I1668">
        <v>95</v>
      </c>
      <c r="J1668">
        <v>100</v>
      </c>
      <c r="K1668">
        <v>16.160852043107301</v>
      </c>
      <c r="L1668">
        <v>-0.72499109732759104</v>
      </c>
      <c r="M1668">
        <v>49</v>
      </c>
      <c r="N1668">
        <v>0</v>
      </c>
      <c r="O1668">
        <v>-18.0057817710262</v>
      </c>
      <c r="P1668">
        <v>-0.987263030312995</v>
      </c>
      <c r="Q1668">
        <v>9</v>
      </c>
      <c r="R1668">
        <v>35</v>
      </c>
      <c r="S1668">
        <v>0.23749999999999799</v>
      </c>
      <c r="T1668">
        <v>0.29643383005280699</v>
      </c>
      <c r="U1668">
        <v>49</v>
      </c>
      <c r="V1668">
        <v>69</v>
      </c>
      <c r="W1668">
        <v>7.4350844963659801</v>
      </c>
      <c r="X1668">
        <v>-0.87747917228377603</v>
      </c>
      <c r="Y1668">
        <v>58</v>
      </c>
      <c r="Z1668">
        <v>28</v>
      </c>
      <c r="AA1668">
        <v>0</v>
      </c>
      <c r="AB1668">
        <v>-0.154053294275623</v>
      </c>
      <c r="AC1668">
        <v>49</v>
      </c>
      <c r="AD1668">
        <v>42</v>
      </c>
      <c r="AE1668">
        <v>0</v>
      </c>
      <c r="AF1668">
        <v>-0.78270372231500895</v>
      </c>
      <c r="AH1668">
        <v>-3</v>
      </c>
      <c r="AJ1668">
        <v>-1</v>
      </c>
      <c r="AK1668">
        <v>0</v>
      </c>
      <c r="AL1668">
        <v>-0.16</v>
      </c>
      <c r="AM1668">
        <v>-3.16</v>
      </c>
      <c r="AO1668">
        <v>0</v>
      </c>
      <c r="AP1668">
        <v>0</v>
      </c>
      <c r="AQ1668">
        <v>-0.16</v>
      </c>
      <c r="AR1668">
        <v>-3.16</v>
      </c>
      <c r="AS1668">
        <v>-1</v>
      </c>
      <c r="AT1668">
        <v>0</v>
      </c>
      <c r="AV1668">
        <v>3</v>
      </c>
      <c r="AW1668">
        <v>0</v>
      </c>
      <c r="AX1668">
        <v>0</v>
      </c>
      <c r="AZ1668">
        <f t="shared" ref="AZ1668:AZ1731" si="26">IF(AO1668=0,0,1)</f>
        <v>0</v>
      </c>
    </row>
    <row r="1669" spans="1:52" hidden="1" x14ac:dyDescent="0.25">
      <c r="A1669" t="s">
        <v>62</v>
      </c>
      <c r="B1669" t="s">
        <v>61</v>
      </c>
      <c r="C1669">
        <v>2011</v>
      </c>
      <c r="D1669">
        <v>6</v>
      </c>
      <c r="E1669">
        <v>1</v>
      </c>
      <c r="F1669">
        <v>19</v>
      </c>
      <c r="G1669">
        <v>25.5</v>
      </c>
      <c r="I1669">
        <v>61</v>
      </c>
      <c r="J1669">
        <v>32</v>
      </c>
      <c r="K1669">
        <v>0</v>
      </c>
      <c r="L1669">
        <v>0.64590703383539305</v>
      </c>
      <c r="M1669">
        <v>54</v>
      </c>
      <c r="N1669">
        <v>24</v>
      </c>
      <c r="O1669">
        <v>0</v>
      </c>
      <c r="P1669">
        <v>0.75185379724928103</v>
      </c>
      <c r="Q1669">
        <v>0</v>
      </c>
      <c r="R1669">
        <v>61</v>
      </c>
      <c r="S1669">
        <v>0</v>
      </c>
      <c r="T1669">
        <v>0.17346320880746599</v>
      </c>
      <c r="U1669">
        <v>38</v>
      </c>
      <c r="V1669">
        <v>44</v>
      </c>
      <c r="W1669">
        <v>0</v>
      </c>
      <c r="X1669">
        <v>0.41557267255315</v>
      </c>
      <c r="Y1669">
        <v>33</v>
      </c>
      <c r="Z1669">
        <v>13</v>
      </c>
      <c r="AA1669">
        <v>-6.3414285714285699</v>
      </c>
      <c r="AB1669">
        <v>-0.308036353984313</v>
      </c>
      <c r="AC1669">
        <v>81</v>
      </c>
      <c r="AD1669">
        <v>40</v>
      </c>
      <c r="AE1669">
        <v>-2.5620946559052502</v>
      </c>
      <c r="AF1669">
        <v>0.483639510612215</v>
      </c>
      <c r="AH1669">
        <v>-7.5</v>
      </c>
      <c r="AJ1669">
        <v>1</v>
      </c>
      <c r="AK1669">
        <v>1</v>
      </c>
      <c r="AL1669">
        <v>7.7</v>
      </c>
      <c r="AM1669">
        <v>0.2</v>
      </c>
      <c r="AO1669">
        <v>0</v>
      </c>
      <c r="AP1669">
        <v>0</v>
      </c>
      <c r="AQ1669">
        <v>7.7</v>
      </c>
      <c r="AR1669">
        <v>0.2</v>
      </c>
      <c r="AS1669">
        <v>1</v>
      </c>
      <c r="AT1669">
        <v>1</v>
      </c>
      <c r="AV1669">
        <v>18</v>
      </c>
      <c r="AW1669">
        <v>10.5</v>
      </c>
      <c r="AX1669">
        <v>1</v>
      </c>
      <c r="AZ1669">
        <f t="shared" si="26"/>
        <v>0</v>
      </c>
    </row>
    <row r="1670" spans="1:52" x14ac:dyDescent="0.25">
      <c r="A1670" t="s">
        <v>58</v>
      </c>
      <c r="B1670" t="s">
        <v>72</v>
      </c>
      <c r="C1670">
        <v>2011</v>
      </c>
      <c r="D1670">
        <v>6</v>
      </c>
      <c r="E1670">
        <v>1</v>
      </c>
      <c r="F1670">
        <v>7.8</v>
      </c>
      <c r="G1670">
        <v>13.9</v>
      </c>
      <c r="I1670">
        <v>68</v>
      </c>
      <c r="J1670">
        <v>76</v>
      </c>
      <c r="K1670">
        <v>0</v>
      </c>
      <c r="L1670">
        <v>0.44294200957139701</v>
      </c>
      <c r="M1670">
        <v>95</v>
      </c>
      <c r="N1670">
        <v>66</v>
      </c>
      <c r="O1670">
        <v>6.3805170781443401</v>
      </c>
      <c r="P1670">
        <v>-0.55450842902310404</v>
      </c>
      <c r="Q1670">
        <v>96</v>
      </c>
      <c r="R1670">
        <v>47</v>
      </c>
      <c r="S1670">
        <v>0</v>
      </c>
      <c r="T1670">
        <v>0.43035881665327302</v>
      </c>
      <c r="U1670">
        <v>48</v>
      </c>
      <c r="V1670">
        <v>11</v>
      </c>
      <c r="W1670">
        <v>7.7657655908759997</v>
      </c>
      <c r="X1670">
        <v>0.49711530791042702</v>
      </c>
      <c r="Y1670">
        <v>32</v>
      </c>
      <c r="Z1670">
        <v>86</v>
      </c>
      <c r="AA1670">
        <v>11.086187656691701</v>
      </c>
      <c r="AB1670">
        <v>-0.94792678276633902</v>
      </c>
      <c r="AC1670">
        <v>18</v>
      </c>
      <c r="AD1670">
        <v>39</v>
      </c>
      <c r="AE1670">
        <v>7.6665322580644997</v>
      </c>
      <c r="AF1670">
        <v>0.924207818391377</v>
      </c>
      <c r="AH1670">
        <v>-6.5</v>
      </c>
      <c r="AJ1670">
        <v>-1</v>
      </c>
      <c r="AK1670">
        <v>-1</v>
      </c>
      <c r="AL1670">
        <v>5.24</v>
      </c>
      <c r="AM1670">
        <v>-1.25999999999999</v>
      </c>
      <c r="AO1670">
        <v>17.594363251404602</v>
      </c>
      <c r="AP1670">
        <v>1.74865851793812</v>
      </c>
      <c r="AQ1670">
        <v>6.98865851793812</v>
      </c>
      <c r="AR1670">
        <v>0.48865851793812298</v>
      </c>
      <c r="AS1670">
        <v>1</v>
      </c>
      <c r="AT1670">
        <v>1</v>
      </c>
      <c r="AV1670">
        <v>7</v>
      </c>
      <c r="AW1670">
        <v>0.5</v>
      </c>
      <c r="AX1670">
        <v>1</v>
      </c>
      <c r="AZ1670">
        <f t="shared" si="26"/>
        <v>1</v>
      </c>
    </row>
    <row r="1671" spans="1:52" hidden="1" x14ac:dyDescent="0.25">
      <c r="A1671" t="s">
        <v>64</v>
      </c>
      <c r="B1671" t="s">
        <v>70</v>
      </c>
      <c r="C1671">
        <v>2011</v>
      </c>
      <c r="D1671">
        <v>6</v>
      </c>
      <c r="E1671">
        <v>0</v>
      </c>
      <c r="F1671">
        <v>0.8</v>
      </c>
      <c r="G1671">
        <v>0.9</v>
      </c>
      <c r="I1671">
        <v>81</v>
      </c>
      <c r="J1671">
        <v>70</v>
      </c>
      <c r="K1671">
        <v>-2.4201960784313701</v>
      </c>
      <c r="L1671">
        <v>-0.33002397281846202</v>
      </c>
      <c r="M1671">
        <v>85</v>
      </c>
      <c r="N1671">
        <v>100</v>
      </c>
      <c r="O1671">
        <v>-10.0526398222128</v>
      </c>
      <c r="P1671">
        <v>0.792427174337336</v>
      </c>
      <c r="Q1671">
        <v>100</v>
      </c>
      <c r="R1671">
        <v>81</v>
      </c>
      <c r="S1671">
        <v>-1.22760250173731</v>
      </c>
      <c r="T1671">
        <v>-0.38227223551634498</v>
      </c>
      <c r="U1671">
        <v>34</v>
      </c>
      <c r="V1671">
        <v>57</v>
      </c>
      <c r="W1671">
        <v>0.59661296273521403</v>
      </c>
      <c r="X1671">
        <v>-0.76067349225890002</v>
      </c>
      <c r="Y1671">
        <v>60</v>
      </c>
      <c r="Z1671">
        <v>75</v>
      </c>
      <c r="AA1671">
        <v>0</v>
      </c>
      <c r="AB1671">
        <v>0.66069136037453402</v>
      </c>
      <c r="AC1671">
        <v>75</v>
      </c>
      <c r="AD1671">
        <v>37</v>
      </c>
      <c r="AE1671">
        <v>0</v>
      </c>
      <c r="AF1671">
        <v>0.78496696267794697</v>
      </c>
      <c r="AH1671">
        <v>-3</v>
      </c>
      <c r="AJ1671">
        <v>-1</v>
      </c>
      <c r="AK1671">
        <v>-1</v>
      </c>
      <c r="AL1671">
        <v>-2.0299999999999998</v>
      </c>
      <c r="AM1671">
        <v>-5.0299999999999896</v>
      </c>
      <c r="AO1671">
        <v>0</v>
      </c>
      <c r="AP1671">
        <v>0</v>
      </c>
      <c r="AQ1671">
        <v>-2.0299999999999998</v>
      </c>
      <c r="AR1671">
        <v>-5.0299999999999896</v>
      </c>
      <c r="AS1671">
        <v>-1</v>
      </c>
      <c r="AT1671">
        <v>-1</v>
      </c>
      <c r="AV1671">
        <v>7</v>
      </c>
      <c r="AW1671">
        <v>4</v>
      </c>
      <c r="AX1671">
        <v>1</v>
      </c>
      <c r="AZ1671">
        <f t="shared" si="26"/>
        <v>0</v>
      </c>
    </row>
    <row r="1672" spans="1:52" hidden="1" x14ac:dyDescent="0.25">
      <c r="A1672" t="s">
        <v>60</v>
      </c>
      <c r="B1672" t="s">
        <v>74</v>
      </c>
      <c r="C1672">
        <v>2011</v>
      </c>
      <c r="D1672">
        <v>6</v>
      </c>
      <c r="E1672">
        <v>1</v>
      </c>
      <c r="F1672">
        <v>20.7</v>
      </c>
      <c r="G1672">
        <v>44</v>
      </c>
      <c r="I1672">
        <v>41</v>
      </c>
      <c r="J1672">
        <v>59</v>
      </c>
      <c r="K1672">
        <v>5.1831275663837904</v>
      </c>
      <c r="L1672">
        <v>0.52002658809972202</v>
      </c>
      <c r="M1672">
        <v>44</v>
      </c>
      <c r="N1672">
        <v>27</v>
      </c>
      <c r="O1672">
        <v>9.22887618255535</v>
      </c>
      <c r="P1672">
        <v>0.57697433975387302</v>
      </c>
      <c r="Q1672">
        <v>38</v>
      </c>
      <c r="R1672">
        <v>67</v>
      </c>
      <c r="S1672">
        <v>0</v>
      </c>
      <c r="T1672">
        <v>-0.42293063231264</v>
      </c>
      <c r="U1672">
        <v>60</v>
      </c>
      <c r="V1672">
        <v>50</v>
      </c>
      <c r="W1672">
        <v>-4.4039500179791302</v>
      </c>
      <c r="X1672">
        <v>0.71163375125167805</v>
      </c>
      <c r="Y1672">
        <v>53</v>
      </c>
      <c r="Z1672">
        <v>73</v>
      </c>
      <c r="AA1672">
        <v>0</v>
      </c>
      <c r="AB1672">
        <v>-0.126829230179765</v>
      </c>
      <c r="AC1672">
        <v>100</v>
      </c>
      <c r="AD1672">
        <v>0</v>
      </c>
      <c r="AE1672">
        <v>0</v>
      </c>
      <c r="AF1672">
        <v>0.13663281447216899</v>
      </c>
      <c r="AH1672">
        <v>-12.5</v>
      </c>
      <c r="AJ1672">
        <v>-1</v>
      </c>
      <c r="AK1672">
        <v>1</v>
      </c>
      <c r="AL1672">
        <v>11.53</v>
      </c>
      <c r="AM1672">
        <v>-0.97</v>
      </c>
      <c r="AO1672">
        <v>0</v>
      </c>
      <c r="AP1672">
        <v>0</v>
      </c>
      <c r="AQ1672">
        <v>11.53</v>
      </c>
      <c r="AR1672">
        <v>-0.97</v>
      </c>
      <c r="AS1672">
        <v>-1</v>
      </c>
      <c r="AT1672">
        <v>1</v>
      </c>
      <c r="AV1672">
        <v>4</v>
      </c>
      <c r="AW1672">
        <v>-8.5</v>
      </c>
      <c r="AX1672">
        <v>-1</v>
      </c>
      <c r="AZ1672">
        <f t="shared" si="26"/>
        <v>0</v>
      </c>
    </row>
    <row r="1673" spans="1:52" hidden="1" x14ac:dyDescent="0.25">
      <c r="A1673" t="s">
        <v>66</v>
      </c>
      <c r="B1673" t="s">
        <v>52</v>
      </c>
      <c r="C1673">
        <v>2011</v>
      </c>
      <c r="D1673">
        <v>6</v>
      </c>
      <c r="E1673">
        <v>0</v>
      </c>
      <c r="F1673">
        <v>20.3</v>
      </c>
      <c r="G1673">
        <v>11.4</v>
      </c>
      <c r="I1673">
        <v>54</v>
      </c>
      <c r="J1673">
        <v>90</v>
      </c>
      <c r="K1673">
        <v>0</v>
      </c>
      <c r="L1673">
        <v>0.123606786887599</v>
      </c>
      <c r="M1673">
        <v>49</v>
      </c>
      <c r="N1673">
        <v>54</v>
      </c>
      <c r="O1673">
        <v>0</v>
      </c>
      <c r="P1673">
        <v>0.94143578499376601</v>
      </c>
      <c r="Q1673">
        <v>46</v>
      </c>
      <c r="R1673">
        <v>55</v>
      </c>
      <c r="S1673">
        <v>10.62895274463</v>
      </c>
      <c r="T1673">
        <v>0.48856582451108499</v>
      </c>
      <c r="U1673">
        <v>88</v>
      </c>
      <c r="V1673">
        <v>22</v>
      </c>
      <c r="W1673">
        <v>0</v>
      </c>
      <c r="X1673">
        <v>1.75733380297322E-2</v>
      </c>
      <c r="Y1673">
        <v>15</v>
      </c>
      <c r="Z1673">
        <v>67</v>
      </c>
      <c r="AA1673">
        <v>0</v>
      </c>
      <c r="AB1673">
        <v>0.62025495240727002</v>
      </c>
      <c r="AC1673">
        <v>41</v>
      </c>
      <c r="AD1673">
        <v>62</v>
      </c>
      <c r="AE1673">
        <v>1.97912119622245</v>
      </c>
      <c r="AF1673">
        <v>0.66321327039030598</v>
      </c>
      <c r="AH1673">
        <v>5</v>
      </c>
      <c r="AJ1673">
        <v>1</v>
      </c>
      <c r="AK1673">
        <v>1</v>
      </c>
      <c r="AL1673">
        <v>0.28999999999999998</v>
      </c>
      <c r="AM1673">
        <v>5.29</v>
      </c>
      <c r="AO1673">
        <v>0</v>
      </c>
      <c r="AP1673">
        <v>0</v>
      </c>
      <c r="AQ1673">
        <v>0.28999999999999998</v>
      </c>
      <c r="AR1673">
        <v>5.29</v>
      </c>
      <c r="AS1673">
        <v>1</v>
      </c>
      <c r="AT1673">
        <v>1</v>
      </c>
      <c r="AV1673">
        <v>6</v>
      </c>
      <c r="AW1673">
        <v>11</v>
      </c>
      <c r="AX1673">
        <v>1</v>
      </c>
      <c r="AZ1673">
        <f t="shared" si="26"/>
        <v>0</v>
      </c>
    </row>
    <row r="1674" spans="1:52" hidden="1" x14ac:dyDescent="0.25">
      <c r="A1674" t="s">
        <v>68</v>
      </c>
      <c r="B1674" t="s">
        <v>73</v>
      </c>
      <c r="C1674">
        <v>2011</v>
      </c>
      <c r="D1674">
        <v>6</v>
      </c>
      <c r="E1674">
        <v>0</v>
      </c>
      <c r="F1674">
        <v>-29.9</v>
      </c>
      <c r="G1674">
        <v>-52.7</v>
      </c>
      <c r="I1674">
        <v>41</v>
      </c>
      <c r="J1674">
        <v>65</v>
      </c>
      <c r="K1674">
        <v>0</v>
      </c>
      <c r="L1674">
        <v>0.56594687021948897</v>
      </c>
      <c r="M1674">
        <v>0</v>
      </c>
      <c r="N1674">
        <v>54</v>
      </c>
      <c r="O1674">
        <v>0</v>
      </c>
      <c r="P1674">
        <v>-0.97706363586253098</v>
      </c>
      <c r="Q1674">
        <v>18</v>
      </c>
      <c r="R1674">
        <v>88</v>
      </c>
      <c r="S1674">
        <v>0</v>
      </c>
      <c r="T1674">
        <v>0.73894497058846098</v>
      </c>
      <c r="U1674">
        <v>0</v>
      </c>
      <c r="V1674">
        <v>26</v>
      </c>
      <c r="W1674">
        <v>0</v>
      </c>
      <c r="X1674">
        <v>0.50243833419795902</v>
      </c>
      <c r="Y1674">
        <v>17</v>
      </c>
      <c r="Z1674">
        <v>18</v>
      </c>
      <c r="AA1674">
        <v>0</v>
      </c>
      <c r="AB1674">
        <v>0.56594687021948897</v>
      </c>
      <c r="AC1674">
        <v>67</v>
      </c>
      <c r="AD1674">
        <v>83</v>
      </c>
      <c r="AE1674">
        <v>0</v>
      </c>
      <c r="AF1674">
        <v>-0.49270393501468401</v>
      </c>
      <c r="AH1674">
        <v>14</v>
      </c>
      <c r="AJ1674">
        <v>1</v>
      </c>
      <c r="AK1674">
        <v>-1</v>
      </c>
      <c r="AL1674">
        <v>-13.27</v>
      </c>
      <c r="AM1674">
        <v>0.73</v>
      </c>
      <c r="AO1674">
        <v>0</v>
      </c>
      <c r="AP1674">
        <v>0</v>
      </c>
      <c r="AQ1674">
        <v>-13.27</v>
      </c>
      <c r="AR1674">
        <v>0.73</v>
      </c>
      <c r="AS1674">
        <v>1</v>
      </c>
      <c r="AT1674">
        <v>-1</v>
      </c>
      <c r="AV1674">
        <v>-21</v>
      </c>
      <c r="AW1674">
        <v>-7</v>
      </c>
      <c r="AX1674">
        <v>-1</v>
      </c>
      <c r="AZ1674">
        <f t="shared" si="26"/>
        <v>0</v>
      </c>
    </row>
    <row r="1675" spans="1:52" hidden="1" x14ac:dyDescent="0.25">
      <c r="A1675" t="s">
        <v>54</v>
      </c>
      <c r="B1675" t="s">
        <v>63</v>
      </c>
      <c r="C1675">
        <v>2011</v>
      </c>
      <c r="D1675">
        <v>6</v>
      </c>
      <c r="E1675">
        <v>1</v>
      </c>
      <c r="F1675">
        <v>-7.5</v>
      </c>
      <c r="G1675">
        <v>-23.7</v>
      </c>
      <c r="I1675">
        <v>41</v>
      </c>
      <c r="J1675">
        <v>65</v>
      </c>
      <c r="K1675">
        <v>0</v>
      </c>
      <c r="L1675">
        <v>-0.57545730512897697</v>
      </c>
      <c r="M1675">
        <v>75</v>
      </c>
      <c r="N1675">
        <v>68</v>
      </c>
      <c r="O1675">
        <v>0</v>
      </c>
      <c r="P1675">
        <v>-6.8447705189627103E-2</v>
      </c>
      <c r="Q1675">
        <v>39</v>
      </c>
      <c r="R1675">
        <v>61</v>
      </c>
      <c r="S1675">
        <v>-3.24308371897349</v>
      </c>
      <c r="T1675">
        <v>0.29148660387242298</v>
      </c>
      <c r="U1675">
        <v>48</v>
      </c>
      <c r="V1675">
        <v>44</v>
      </c>
      <c r="W1675">
        <v>-5.2595200743710402</v>
      </c>
      <c r="X1675">
        <v>-0.110971247884456</v>
      </c>
      <c r="Y1675">
        <v>35</v>
      </c>
      <c r="Z1675">
        <v>52</v>
      </c>
      <c r="AA1675">
        <v>0</v>
      </c>
      <c r="AB1675">
        <v>0.294639453100904</v>
      </c>
      <c r="AC1675">
        <v>47</v>
      </c>
      <c r="AD1675">
        <v>86</v>
      </c>
      <c r="AE1675">
        <v>0</v>
      </c>
      <c r="AF1675">
        <v>-0.111776701966775</v>
      </c>
      <c r="AH1675">
        <v>6.5</v>
      </c>
      <c r="AJ1675">
        <v>1</v>
      </c>
      <c r="AK1675">
        <v>1</v>
      </c>
      <c r="AL1675">
        <v>-3.06</v>
      </c>
      <c r="AM1675">
        <v>3.44</v>
      </c>
      <c r="AO1675">
        <v>0</v>
      </c>
      <c r="AP1675">
        <v>0</v>
      </c>
      <c r="AQ1675">
        <v>-3.06</v>
      </c>
      <c r="AR1675">
        <v>3.44</v>
      </c>
      <c r="AS1675">
        <v>1</v>
      </c>
      <c r="AT1675">
        <v>1</v>
      </c>
      <c r="AV1675">
        <v>6</v>
      </c>
      <c r="AW1675">
        <v>12.5</v>
      </c>
      <c r="AX1675">
        <v>1</v>
      </c>
      <c r="AZ1675">
        <f t="shared" si="26"/>
        <v>0</v>
      </c>
    </row>
    <row r="1676" spans="1:52" hidden="1" x14ac:dyDescent="0.25">
      <c r="A1676" t="s">
        <v>70</v>
      </c>
      <c r="B1676" t="s">
        <v>64</v>
      </c>
      <c r="C1676">
        <v>2011</v>
      </c>
      <c r="D1676">
        <v>6</v>
      </c>
      <c r="E1676">
        <v>1</v>
      </c>
      <c r="F1676">
        <v>-0.1</v>
      </c>
      <c r="G1676">
        <v>-0.9</v>
      </c>
      <c r="I1676">
        <v>100</v>
      </c>
      <c r="J1676">
        <v>85</v>
      </c>
      <c r="K1676">
        <v>-0.61154707044107903</v>
      </c>
      <c r="L1676">
        <v>0.44009216589861699</v>
      </c>
      <c r="M1676">
        <v>70</v>
      </c>
      <c r="N1676">
        <v>81</v>
      </c>
      <c r="O1676">
        <v>0</v>
      </c>
      <c r="P1676">
        <v>0.470317081001772</v>
      </c>
      <c r="Q1676">
        <v>57</v>
      </c>
      <c r="R1676">
        <v>34</v>
      </c>
      <c r="S1676">
        <v>0.921434278865361</v>
      </c>
      <c r="T1676">
        <v>0.65516637043470904</v>
      </c>
      <c r="U1676">
        <v>81</v>
      </c>
      <c r="V1676">
        <v>100</v>
      </c>
      <c r="W1676">
        <v>0</v>
      </c>
      <c r="X1676">
        <v>0.62006931839867796</v>
      </c>
      <c r="Y1676">
        <v>37</v>
      </c>
      <c r="Z1676">
        <v>75</v>
      </c>
      <c r="AA1676">
        <v>0</v>
      </c>
      <c r="AB1676">
        <v>-0.85953965969956503</v>
      </c>
      <c r="AC1676">
        <v>75</v>
      </c>
      <c r="AD1676">
        <v>60</v>
      </c>
      <c r="AE1676">
        <v>0.14778264680105099</v>
      </c>
      <c r="AF1676">
        <v>0.52373616205323703</v>
      </c>
      <c r="AH1676">
        <v>3</v>
      </c>
      <c r="AJ1676">
        <v>1</v>
      </c>
      <c r="AK1676">
        <v>-1</v>
      </c>
      <c r="AL1676">
        <v>2.0299999999999998</v>
      </c>
      <c r="AM1676">
        <v>5.0299999999999896</v>
      </c>
      <c r="AO1676">
        <v>0</v>
      </c>
      <c r="AP1676">
        <v>0</v>
      </c>
      <c r="AQ1676">
        <v>2.0299999999999998</v>
      </c>
      <c r="AR1676">
        <v>5.0299999999999896</v>
      </c>
      <c r="AS1676">
        <v>1</v>
      </c>
      <c r="AT1676">
        <v>-1</v>
      </c>
      <c r="AV1676">
        <v>-7</v>
      </c>
      <c r="AW1676">
        <v>-4</v>
      </c>
      <c r="AX1676">
        <v>-1</v>
      </c>
      <c r="AZ1676">
        <f t="shared" si="26"/>
        <v>0</v>
      </c>
    </row>
    <row r="1677" spans="1:52" hidden="1" x14ac:dyDescent="0.25">
      <c r="A1677" t="s">
        <v>45</v>
      </c>
      <c r="B1677" t="s">
        <v>60</v>
      </c>
      <c r="C1677">
        <v>2011</v>
      </c>
      <c r="D1677">
        <v>7</v>
      </c>
      <c r="E1677">
        <v>1</v>
      </c>
      <c r="F1677">
        <v>-25.8</v>
      </c>
      <c r="G1677">
        <v>-42.7</v>
      </c>
      <c r="I1677">
        <v>50</v>
      </c>
      <c r="J1677">
        <v>43</v>
      </c>
      <c r="K1677">
        <v>0</v>
      </c>
      <c r="L1677">
        <v>-2.46982992581079E-2</v>
      </c>
      <c r="M1677">
        <v>37</v>
      </c>
      <c r="N1677">
        <v>63</v>
      </c>
      <c r="O1677">
        <v>-2.02493753549119</v>
      </c>
      <c r="P1677">
        <v>-0.117472736586482</v>
      </c>
      <c r="Q1677">
        <v>39</v>
      </c>
      <c r="R1677">
        <v>53</v>
      </c>
      <c r="S1677">
        <v>0</v>
      </c>
      <c r="T1677">
        <v>0.831727176337274</v>
      </c>
      <c r="U1677">
        <v>47</v>
      </c>
      <c r="V1677">
        <v>60</v>
      </c>
      <c r="W1677">
        <v>-6.7802933713923297</v>
      </c>
      <c r="X1677">
        <v>0.75937494783855997</v>
      </c>
      <c r="Y1677">
        <v>48</v>
      </c>
      <c r="Z1677">
        <v>100</v>
      </c>
      <c r="AA1677">
        <v>0</v>
      </c>
      <c r="AB1677">
        <v>-0.71651668855539896</v>
      </c>
      <c r="AC1677">
        <v>30</v>
      </c>
      <c r="AD1677">
        <v>55</v>
      </c>
      <c r="AE1677">
        <v>0</v>
      </c>
      <c r="AF1677">
        <v>-0.84185352172304195</v>
      </c>
      <c r="AH1677">
        <v>4.5</v>
      </c>
      <c r="AJ1677">
        <v>-1</v>
      </c>
      <c r="AK1677">
        <v>1</v>
      </c>
      <c r="AL1677">
        <v>-7.44</v>
      </c>
      <c r="AM1677">
        <v>-2.94</v>
      </c>
      <c r="AO1677">
        <v>0</v>
      </c>
      <c r="AP1677">
        <v>0</v>
      </c>
      <c r="AQ1677">
        <v>-7.44</v>
      </c>
      <c r="AR1677">
        <v>-2.94</v>
      </c>
      <c r="AS1677">
        <v>-1</v>
      </c>
      <c r="AT1677">
        <v>1</v>
      </c>
      <c r="AV1677">
        <v>-12</v>
      </c>
      <c r="AW1677">
        <v>-7.5</v>
      </c>
      <c r="AX1677">
        <v>-1</v>
      </c>
      <c r="AZ1677">
        <f t="shared" si="26"/>
        <v>0</v>
      </c>
    </row>
    <row r="1678" spans="1:52" hidden="1" x14ac:dyDescent="0.25">
      <c r="A1678" t="s">
        <v>47</v>
      </c>
      <c r="B1678" t="s">
        <v>52</v>
      </c>
      <c r="C1678">
        <v>2011</v>
      </c>
      <c r="D1678">
        <v>7</v>
      </c>
      <c r="E1678">
        <v>0</v>
      </c>
      <c r="F1678">
        <v>11.5</v>
      </c>
      <c r="G1678">
        <v>4.7</v>
      </c>
      <c r="I1678">
        <v>28</v>
      </c>
      <c r="J1678">
        <v>80</v>
      </c>
      <c r="K1678">
        <v>0</v>
      </c>
      <c r="L1678">
        <v>-9.2781331772237602E-2</v>
      </c>
      <c r="M1678">
        <v>59</v>
      </c>
      <c r="N1678">
        <v>55</v>
      </c>
      <c r="O1678">
        <v>-3.3205279632721099</v>
      </c>
      <c r="P1678">
        <v>0.41314853314917399</v>
      </c>
      <c r="Q1678">
        <v>46</v>
      </c>
      <c r="R1678">
        <v>35</v>
      </c>
      <c r="S1678">
        <v>1.35991568296795</v>
      </c>
      <c r="T1678">
        <v>0.902903018289682</v>
      </c>
      <c r="U1678">
        <v>70</v>
      </c>
      <c r="V1678">
        <v>26</v>
      </c>
      <c r="W1678">
        <v>-4.1873889233312598</v>
      </c>
      <c r="X1678">
        <v>-0.39615277700260998</v>
      </c>
      <c r="Y1678">
        <v>43</v>
      </c>
      <c r="Z1678">
        <v>67</v>
      </c>
      <c r="AA1678">
        <v>2.53540792540793</v>
      </c>
      <c r="AB1678">
        <v>-0.77518198464194099</v>
      </c>
      <c r="AC1678">
        <v>12</v>
      </c>
      <c r="AD1678">
        <v>68</v>
      </c>
      <c r="AE1678">
        <v>-2.6415192307692199</v>
      </c>
      <c r="AF1678">
        <v>0.227743904543313</v>
      </c>
      <c r="AH1678">
        <v>4.5</v>
      </c>
      <c r="AJ1678">
        <v>1</v>
      </c>
      <c r="AK1678">
        <v>1</v>
      </c>
      <c r="AL1678">
        <v>-1.19</v>
      </c>
      <c r="AM1678">
        <v>3.31</v>
      </c>
      <c r="AO1678">
        <v>0</v>
      </c>
      <c r="AP1678">
        <v>0</v>
      </c>
      <c r="AQ1678">
        <v>-1.19</v>
      </c>
      <c r="AR1678">
        <v>3.31</v>
      </c>
      <c r="AS1678">
        <v>1</v>
      </c>
      <c r="AT1678">
        <v>1</v>
      </c>
      <c r="AV1678">
        <v>7</v>
      </c>
      <c r="AW1678">
        <v>11.5</v>
      </c>
      <c r="AX1678">
        <v>1</v>
      </c>
      <c r="AZ1678">
        <f t="shared" si="26"/>
        <v>0</v>
      </c>
    </row>
    <row r="1679" spans="1:52" x14ac:dyDescent="0.25">
      <c r="A1679" t="s">
        <v>49</v>
      </c>
      <c r="B1679" t="s">
        <v>74</v>
      </c>
      <c r="C1679">
        <v>2011</v>
      </c>
      <c r="D1679">
        <v>7</v>
      </c>
      <c r="E1679">
        <v>0</v>
      </c>
      <c r="F1679">
        <v>24.2</v>
      </c>
      <c r="G1679">
        <v>46.2</v>
      </c>
      <c r="I1679">
        <v>83</v>
      </c>
      <c r="J1679">
        <v>49</v>
      </c>
      <c r="K1679">
        <v>9.0488938738449907</v>
      </c>
      <c r="L1679">
        <v>0.81484683225070798</v>
      </c>
      <c r="M1679">
        <v>74</v>
      </c>
      <c r="N1679">
        <v>35</v>
      </c>
      <c r="O1679">
        <v>0</v>
      </c>
      <c r="P1679">
        <v>-2.57578752005862E-2</v>
      </c>
      <c r="Q1679">
        <v>59</v>
      </c>
      <c r="R1679">
        <v>51</v>
      </c>
      <c r="S1679">
        <v>1.93187143286271</v>
      </c>
      <c r="T1679">
        <v>0.76952357318502496</v>
      </c>
      <c r="U1679">
        <v>92</v>
      </c>
      <c r="V1679">
        <v>60</v>
      </c>
      <c r="W1679">
        <v>16.005921284080902</v>
      </c>
      <c r="X1679">
        <v>-0.50539584489227296</v>
      </c>
      <c r="Y1679">
        <v>52</v>
      </c>
      <c r="Z1679">
        <v>63</v>
      </c>
      <c r="AA1679">
        <v>0</v>
      </c>
      <c r="AB1679">
        <v>0.15748401893925301</v>
      </c>
      <c r="AC1679">
        <v>64</v>
      </c>
      <c r="AD1679">
        <v>0</v>
      </c>
      <c r="AE1679">
        <v>0</v>
      </c>
      <c r="AF1679">
        <v>0.89528085788801903</v>
      </c>
      <c r="AH1679">
        <v>-10.5</v>
      </c>
      <c r="AJ1679">
        <v>-1</v>
      </c>
      <c r="AK1679">
        <v>1</v>
      </c>
      <c r="AL1679">
        <v>8.27</v>
      </c>
      <c r="AM1679">
        <v>-2.23</v>
      </c>
      <c r="AO1679">
        <v>15.4627886191227</v>
      </c>
      <c r="AP1679">
        <v>1.5368067967874299</v>
      </c>
      <c r="AQ1679">
        <v>9.8068067967874306</v>
      </c>
      <c r="AR1679">
        <v>-0.69319320321256905</v>
      </c>
      <c r="AS1679">
        <v>-1</v>
      </c>
      <c r="AT1679">
        <v>1</v>
      </c>
      <c r="AV1679">
        <v>-5</v>
      </c>
      <c r="AW1679">
        <v>-15.5</v>
      </c>
      <c r="AX1679">
        <v>-1</v>
      </c>
      <c r="AZ1679">
        <f t="shared" si="26"/>
        <v>1</v>
      </c>
    </row>
    <row r="1680" spans="1:52" hidden="1" x14ac:dyDescent="0.25">
      <c r="A1680" t="s">
        <v>50</v>
      </c>
      <c r="B1680" t="s">
        <v>70</v>
      </c>
      <c r="C1680">
        <v>2011</v>
      </c>
      <c r="D1680">
        <v>7</v>
      </c>
      <c r="E1680">
        <v>1</v>
      </c>
      <c r="F1680">
        <v>-17.7</v>
      </c>
      <c r="G1680">
        <v>-15.9</v>
      </c>
      <c r="I1680">
        <v>21</v>
      </c>
      <c r="J1680">
        <v>74</v>
      </c>
      <c r="K1680">
        <v>0</v>
      </c>
      <c r="L1680">
        <v>0.12953240774186101</v>
      </c>
      <c r="M1680">
        <v>85</v>
      </c>
      <c r="N1680">
        <v>100</v>
      </c>
      <c r="O1680">
        <v>0</v>
      </c>
      <c r="P1680">
        <v>-0.44751344011687</v>
      </c>
      <c r="Q1680">
        <v>58</v>
      </c>
      <c r="R1680">
        <v>61</v>
      </c>
      <c r="S1680">
        <v>0</v>
      </c>
      <c r="T1680">
        <v>0.47472579220612299</v>
      </c>
      <c r="U1680">
        <v>23</v>
      </c>
      <c r="V1680">
        <v>46</v>
      </c>
      <c r="W1680">
        <v>0</v>
      </c>
      <c r="X1680">
        <v>-0.25650933440575402</v>
      </c>
      <c r="Y1680">
        <v>77</v>
      </c>
      <c r="Z1680">
        <v>60</v>
      </c>
      <c r="AA1680">
        <v>2.5868985706905399</v>
      </c>
      <c r="AB1680">
        <v>-0.59395016841821902</v>
      </c>
      <c r="AC1680">
        <v>57</v>
      </c>
      <c r="AD1680">
        <v>46</v>
      </c>
      <c r="AE1680">
        <v>-8.2902625097615201E-2</v>
      </c>
      <c r="AF1680">
        <v>0.118852267593534</v>
      </c>
      <c r="AH1680">
        <v>-2.5</v>
      </c>
      <c r="AJ1680">
        <v>-1</v>
      </c>
      <c r="AK1680">
        <v>-1</v>
      </c>
      <c r="AL1680">
        <v>-1.3</v>
      </c>
      <c r="AM1680">
        <v>-3.8</v>
      </c>
      <c r="AO1680">
        <v>0</v>
      </c>
      <c r="AP1680">
        <v>0</v>
      </c>
      <c r="AQ1680">
        <v>-1.3</v>
      </c>
      <c r="AR1680">
        <v>-3.8</v>
      </c>
      <c r="AS1680">
        <v>-1</v>
      </c>
      <c r="AT1680">
        <v>-1</v>
      </c>
      <c r="AV1680">
        <v>13</v>
      </c>
      <c r="AW1680">
        <v>10.5</v>
      </c>
      <c r="AX1680">
        <v>1</v>
      </c>
      <c r="AZ1680">
        <f t="shared" si="26"/>
        <v>0</v>
      </c>
    </row>
    <row r="1681" spans="1:52" hidden="1" x14ac:dyDescent="0.25">
      <c r="A1681" t="s">
        <v>46</v>
      </c>
      <c r="B1681" t="s">
        <v>54</v>
      </c>
      <c r="C1681">
        <v>2011</v>
      </c>
      <c r="D1681">
        <v>7</v>
      </c>
      <c r="E1681">
        <v>0</v>
      </c>
      <c r="F1681">
        <v>-0.4</v>
      </c>
      <c r="G1681">
        <v>0.79999999999999905</v>
      </c>
      <c r="I1681">
        <v>55</v>
      </c>
      <c r="J1681">
        <v>90</v>
      </c>
      <c r="K1681">
        <v>0</v>
      </c>
      <c r="L1681">
        <v>0.872819027725934</v>
      </c>
      <c r="M1681">
        <v>38</v>
      </c>
      <c r="N1681">
        <v>28</v>
      </c>
      <c r="O1681">
        <v>-8.5869154589372005</v>
      </c>
      <c r="P1681">
        <v>-0.420913194975301</v>
      </c>
      <c r="Q1681">
        <v>40</v>
      </c>
      <c r="R1681">
        <v>51</v>
      </c>
      <c r="S1681">
        <v>-1.63281793678019</v>
      </c>
      <c r="T1681">
        <v>-0.41058922140739601</v>
      </c>
      <c r="U1681">
        <v>43</v>
      </c>
      <c r="V1681">
        <v>48</v>
      </c>
      <c r="W1681">
        <v>-0.49869328873090502</v>
      </c>
      <c r="X1681">
        <v>-0.87038631193565597</v>
      </c>
      <c r="Y1681">
        <v>42</v>
      </c>
      <c r="Z1681">
        <v>17</v>
      </c>
      <c r="AA1681">
        <v>1.62083641848348</v>
      </c>
      <c r="AB1681">
        <v>0.17737795695199299</v>
      </c>
      <c r="AC1681">
        <v>18</v>
      </c>
      <c r="AD1681">
        <v>49</v>
      </c>
      <c r="AE1681">
        <v>9.2129546483207996</v>
      </c>
      <c r="AF1681">
        <v>0.95756744380566605</v>
      </c>
      <c r="AH1681">
        <v>-2</v>
      </c>
      <c r="AJ1681">
        <v>-1</v>
      </c>
      <c r="AK1681">
        <v>-1</v>
      </c>
      <c r="AL1681">
        <v>-2.0499999999999998</v>
      </c>
      <c r="AM1681">
        <v>-4.05</v>
      </c>
      <c r="AO1681">
        <v>0</v>
      </c>
      <c r="AP1681">
        <v>0</v>
      </c>
      <c r="AQ1681">
        <v>-2.0499999999999998</v>
      </c>
      <c r="AR1681">
        <v>-4.05</v>
      </c>
      <c r="AS1681">
        <v>-1</v>
      </c>
      <c r="AT1681">
        <v>-1</v>
      </c>
      <c r="AV1681">
        <v>6</v>
      </c>
      <c r="AW1681">
        <v>4</v>
      </c>
      <c r="AX1681">
        <v>1</v>
      </c>
      <c r="AZ1681">
        <f t="shared" si="26"/>
        <v>0</v>
      </c>
    </row>
    <row r="1682" spans="1:52" hidden="1" x14ac:dyDescent="0.25">
      <c r="A1682" t="s">
        <v>72</v>
      </c>
      <c r="B1682" t="s">
        <v>67</v>
      </c>
      <c r="C1682">
        <v>2011</v>
      </c>
      <c r="D1682">
        <v>7</v>
      </c>
      <c r="E1682">
        <v>1</v>
      </c>
      <c r="F1682">
        <v>-8</v>
      </c>
      <c r="G1682">
        <v>8.6</v>
      </c>
      <c r="I1682">
        <v>67</v>
      </c>
      <c r="J1682">
        <v>12</v>
      </c>
      <c r="K1682">
        <v>-1.01176936366253</v>
      </c>
      <c r="L1682">
        <v>0.148114349489643</v>
      </c>
      <c r="M1682">
        <v>80</v>
      </c>
      <c r="N1682">
        <v>25</v>
      </c>
      <c r="O1682">
        <v>0</v>
      </c>
      <c r="P1682">
        <v>0.388715125721111</v>
      </c>
      <c r="Q1682">
        <v>16</v>
      </c>
      <c r="R1682">
        <v>69</v>
      </c>
      <c r="S1682">
        <v>0</v>
      </c>
      <c r="T1682">
        <v>0.81063622002480995</v>
      </c>
      <c r="U1682">
        <v>35</v>
      </c>
      <c r="V1682">
        <v>18</v>
      </c>
      <c r="W1682">
        <v>-5.7094085555940302</v>
      </c>
      <c r="X1682">
        <v>-0.36077983951448001</v>
      </c>
      <c r="Y1682">
        <v>44</v>
      </c>
      <c r="Z1682">
        <v>23</v>
      </c>
      <c r="AA1682">
        <v>0</v>
      </c>
      <c r="AB1682">
        <v>0.62969693610728095</v>
      </c>
      <c r="AC1682">
        <v>76</v>
      </c>
      <c r="AD1682">
        <v>33</v>
      </c>
      <c r="AE1682">
        <v>0</v>
      </c>
      <c r="AF1682">
        <v>0.98407216789395002</v>
      </c>
      <c r="AH1682">
        <v>-3</v>
      </c>
      <c r="AJ1682">
        <v>1</v>
      </c>
      <c r="AK1682">
        <v>0</v>
      </c>
      <c r="AL1682">
        <v>4.0999999999999996</v>
      </c>
      <c r="AM1682">
        <v>1.0999999999999901</v>
      </c>
      <c r="AO1682">
        <v>0</v>
      </c>
      <c r="AP1682">
        <v>0</v>
      </c>
      <c r="AQ1682">
        <v>4.0999999999999996</v>
      </c>
      <c r="AR1682">
        <v>1.0999999999999901</v>
      </c>
      <c r="AS1682">
        <v>1</v>
      </c>
      <c r="AT1682">
        <v>0</v>
      </c>
      <c r="AV1682">
        <v>3</v>
      </c>
      <c r="AW1682">
        <v>0</v>
      </c>
      <c r="AX1682">
        <v>0</v>
      </c>
      <c r="AZ1682">
        <f t="shared" si="26"/>
        <v>0</v>
      </c>
    </row>
    <row r="1683" spans="1:52" hidden="1" x14ac:dyDescent="0.25">
      <c r="A1683" t="s">
        <v>55</v>
      </c>
      <c r="B1683" t="s">
        <v>68</v>
      </c>
      <c r="C1683">
        <v>2011</v>
      </c>
      <c r="D1683">
        <v>7</v>
      </c>
      <c r="E1683">
        <v>1</v>
      </c>
      <c r="F1683">
        <v>4</v>
      </c>
      <c r="G1683">
        <v>34.6</v>
      </c>
      <c r="I1683">
        <v>92</v>
      </c>
      <c r="J1683">
        <v>0</v>
      </c>
      <c r="K1683">
        <v>0</v>
      </c>
      <c r="L1683">
        <v>0.78900606940200602</v>
      </c>
      <c r="M1683">
        <v>80</v>
      </c>
      <c r="N1683">
        <v>33</v>
      </c>
      <c r="O1683">
        <v>3.0175436999271601</v>
      </c>
      <c r="P1683">
        <v>0.33452043087809002</v>
      </c>
      <c r="Q1683">
        <v>19</v>
      </c>
      <c r="R1683">
        <v>0</v>
      </c>
      <c r="S1683">
        <v>0</v>
      </c>
      <c r="T1683">
        <v>-0.95258110977560395</v>
      </c>
      <c r="U1683">
        <v>100</v>
      </c>
      <c r="V1683">
        <v>33</v>
      </c>
      <c r="W1683">
        <v>0</v>
      </c>
      <c r="X1683">
        <v>-0.647141738806289</v>
      </c>
      <c r="Y1683">
        <v>91</v>
      </c>
      <c r="Z1683">
        <v>41</v>
      </c>
      <c r="AA1683">
        <v>1.35335114222549</v>
      </c>
      <c r="AB1683">
        <v>0.56275622330345099</v>
      </c>
      <c r="AC1683">
        <v>44</v>
      </c>
      <c r="AD1683">
        <v>35</v>
      </c>
      <c r="AE1683">
        <v>2.8084201310072001</v>
      </c>
      <c r="AF1683">
        <v>0.40873070377281301</v>
      </c>
      <c r="AH1683">
        <v>-14</v>
      </c>
      <c r="AJ1683">
        <v>-1</v>
      </c>
      <c r="AK1683">
        <v>-1</v>
      </c>
      <c r="AL1683">
        <v>9.6</v>
      </c>
      <c r="AM1683">
        <v>-4.4000000000000004</v>
      </c>
      <c r="AO1683">
        <v>0</v>
      </c>
      <c r="AP1683">
        <v>0</v>
      </c>
      <c r="AQ1683">
        <v>9.6</v>
      </c>
      <c r="AR1683">
        <v>-4.4000000000000004</v>
      </c>
      <c r="AS1683">
        <v>-1</v>
      </c>
      <c r="AT1683">
        <v>-1</v>
      </c>
      <c r="AV1683">
        <v>27</v>
      </c>
      <c r="AW1683">
        <v>13</v>
      </c>
      <c r="AX1683">
        <v>1</v>
      </c>
      <c r="AZ1683">
        <f t="shared" si="26"/>
        <v>0</v>
      </c>
    </row>
    <row r="1684" spans="1:52" hidden="1" x14ac:dyDescent="0.25">
      <c r="A1684" t="s">
        <v>57</v>
      </c>
      <c r="B1684" t="s">
        <v>61</v>
      </c>
      <c r="C1684">
        <v>2011</v>
      </c>
      <c r="D1684">
        <v>7</v>
      </c>
      <c r="E1684">
        <v>0</v>
      </c>
      <c r="F1684">
        <v>-10.4</v>
      </c>
      <c r="G1684">
        <v>6.7999999999999901</v>
      </c>
      <c r="I1684">
        <v>58</v>
      </c>
      <c r="J1684">
        <v>25</v>
      </c>
      <c r="K1684">
        <v>0</v>
      </c>
      <c r="L1684">
        <v>-0.193705302921304</v>
      </c>
      <c r="M1684">
        <v>80</v>
      </c>
      <c r="N1684">
        <v>25</v>
      </c>
      <c r="O1684">
        <v>0</v>
      </c>
      <c r="P1684">
        <v>0.15049938178998201</v>
      </c>
      <c r="Q1684">
        <v>38</v>
      </c>
      <c r="R1684">
        <v>60</v>
      </c>
      <c r="S1684">
        <v>0</v>
      </c>
      <c r="T1684">
        <v>0.472075338188431</v>
      </c>
      <c r="U1684">
        <v>42</v>
      </c>
      <c r="V1684">
        <v>53</v>
      </c>
      <c r="W1684">
        <v>-6.6746369636963596</v>
      </c>
      <c r="X1684">
        <v>0.34471745666259301</v>
      </c>
      <c r="Y1684">
        <v>31</v>
      </c>
      <c r="Z1684">
        <v>12</v>
      </c>
      <c r="AA1684">
        <v>-12.171503856041101</v>
      </c>
      <c r="AB1684">
        <v>-0.80266006351361596</v>
      </c>
      <c r="AC1684">
        <v>27</v>
      </c>
      <c r="AD1684">
        <v>44</v>
      </c>
      <c r="AE1684">
        <v>1.92243243243243</v>
      </c>
      <c r="AF1684">
        <v>0.79745539778982399</v>
      </c>
      <c r="AH1684">
        <v>-1</v>
      </c>
      <c r="AJ1684">
        <v>-1</v>
      </c>
      <c r="AK1684">
        <v>-1</v>
      </c>
      <c r="AL1684">
        <v>-0.73</v>
      </c>
      <c r="AM1684">
        <v>-1.73</v>
      </c>
      <c r="AO1684">
        <v>0</v>
      </c>
      <c r="AP1684">
        <v>0</v>
      </c>
      <c r="AQ1684">
        <v>-0.73</v>
      </c>
      <c r="AR1684">
        <v>-1.73</v>
      </c>
      <c r="AS1684">
        <v>-1</v>
      </c>
      <c r="AT1684">
        <v>-1</v>
      </c>
      <c r="AV1684">
        <v>3</v>
      </c>
      <c r="AW1684">
        <v>2</v>
      </c>
      <c r="AX1684">
        <v>1</v>
      </c>
      <c r="AZ1684">
        <f t="shared" si="26"/>
        <v>0</v>
      </c>
    </row>
    <row r="1685" spans="1:52" x14ac:dyDescent="0.25">
      <c r="A1685" t="s">
        <v>52</v>
      </c>
      <c r="B1685" t="s">
        <v>47</v>
      </c>
      <c r="C1685">
        <v>2011</v>
      </c>
      <c r="D1685">
        <v>7</v>
      </c>
      <c r="E1685">
        <v>1</v>
      </c>
      <c r="F1685">
        <v>6.8</v>
      </c>
      <c r="G1685">
        <v>-4.7</v>
      </c>
      <c r="I1685">
        <v>55</v>
      </c>
      <c r="J1685">
        <v>59</v>
      </c>
      <c r="K1685">
        <v>0</v>
      </c>
      <c r="L1685">
        <v>-0.49431312038140601</v>
      </c>
      <c r="M1685">
        <v>80</v>
      </c>
      <c r="N1685">
        <v>28</v>
      </c>
      <c r="O1685">
        <v>19.7329740238252</v>
      </c>
      <c r="P1685">
        <v>0.79373813667483895</v>
      </c>
      <c r="Q1685">
        <v>26</v>
      </c>
      <c r="R1685">
        <v>70</v>
      </c>
      <c r="S1685">
        <v>10.5782298546895</v>
      </c>
      <c r="T1685">
        <v>0.63973779177341195</v>
      </c>
      <c r="U1685">
        <v>35</v>
      </c>
      <c r="V1685">
        <v>46</v>
      </c>
      <c r="W1685">
        <v>8.8343804136468194</v>
      </c>
      <c r="X1685">
        <v>-0.27820924622149601</v>
      </c>
      <c r="Y1685">
        <v>68</v>
      </c>
      <c r="Z1685">
        <v>12</v>
      </c>
      <c r="AA1685">
        <v>0</v>
      </c>
      <c r="AB1685">
        <v>-3.3547521236249302E-2</v>
      </c>
      <c r="AC1685">
        <v>67</v>
      </c>
      <c r="AD1685">
        <v>43</v>
      </c>
      <c r="AE1685">
        <v>9.2215740215541597</v>
      </c>
      <c r="AF1685">
        <v>0.123980872630369</v>
      </c>
      <c r="AH1685">
        <v>-4.5</v>
      </c>
      <c r="AJ1685">
        <v>-1</v>
      </c>
      <c r="AK1685">
        <v>1</v>
      </c>
      <c r="AL1685">
        <v>1.19</v>
      </c>
      <c r="AM1685">
        <v>-3.31</v>
      </c>
      <c r="AO1685">
        <v>22.4301074408347</v>
      </c>
      <c r="AP1685">
        <v>2.22927069733834</v>
      </c>
      <c r="AQ1685">
        <v>3.41927069733834</v>
      </c>
      <c r="AR1685">
        <v>-1.08072930266165</v>
      </c>
      <c r="AS1685">
        <v>-1</v>
      </c>
      <c r="AT1685">
        <v>1</v>
      </c>
      <c r="AV1685">
        <v>-7</v>
      </c>
      <c r="AW1685">
        <v>-11.5</v>
      </c>
      <c r="AX1685">
        <v>-1</v>
      </c>
      <c r="AZ1685">
        <f t="shared" si="26"/>
        <v>1</v>
      </c>
    </row>
    <row r="1686" spans="1:52" hidden="1" x14ac:dyDescent="0.25">
      <c r="A1686" t="s">
        <v>73</v>
      </c>
      <c r="B1686" t="s">
        <v>76</v>
      </c>
      <c r="C1686">
        <v>2011</v>
      </c>
      <c r="D1686">
        <v>7</v>
      </c>
      <c r="E1686">
        <v>0</v>
      </c>
      <c r="F1686">
        <v>22.6</v>
      </c>
      <c r="G1686">
        <v>24.3</v>
      </c>
      <c r="I1686">
        <v>63</v>
      </c>
      <c r="J1686">
        <v>54</v>
      </c>
      <c r="K1686">
        <v>0</v>
      </c>
      <c r="L1686">
        <v>-4.1372742215400597E-2</v>
      </c>
      <c r="M1686">
        <v>74</v>
      </c>
      <c r="N1686">
        <v>76</v>
      </c>
      <c r="O1686">
        <v>0</v>
      </c>
      <c r="P1686">
        <v>-0.66241568125924499</v>
      </c>
      <c r="Q1686">
        <v>33</v>
      </c>
      <c r="R1686">
        <v>85</v>
      </c>
      <c r="S1686">
        <v>13.162379121691499</v>
      </c>
      <c r="T1686">
        <v>-0.40912254806325898</v>
      </c>
      <c r="U1686">
        <v>86</v>
      </c>
      <c r="V1686">
        <v>81</v>
      </c>
      <c r="W1686">
        <v>0</v>
      </c>
      <c r="X1686">
        <v>0.63517650264514802</v>
      </c>
      <c r="Y1686">
        <v>91</v>
      </c>
      <c r="Z1686">
        <v>22</v>
      </c>
      <c r="AA1686">
        <v>0</v>
      </c>
      <c r="AB1686">
        <v>0.647809414174354</v>
      </c>
      <c r="AC1686">
        <v>0</v>
      </c>
      <c r="AD1686">
        <v>15</v>
      </c>
      <c r="AE1686">
        <v>0</v>
      </c>
      <c r="AF1686">
        <v>0.85097366199517099</v>
      </c>
      <c r="AH1686">
        <v>-11</v>
      </c>
      <c r="AJ1686">
        <v>-1</v>
      </c>
      <c r="AK1686">
        <v>1</v>
      </c>
      <c r="AL1686">
        <v>3.2</v>
      </c>
      <c r="AM1686">
        <v>-7.8</v>
      </c>
      <c r="AO1686">
        <v>0</v>
      </c>
      <c r="AP1686">
        <v>0</v>
      </c>
      <c r="AQ1686">
        <v>3.2</v>
      </c>
      <c r="AR1686">
        <v>-7.8</v>
      </c>
      <c r="AS1686">
        <v>-1</v>
      </c>
      <c r="AT1686">
        <v>1</v>
      </c>
      <c r="AV1686">
        <v>6</v>
      </c>
      <c r="AW1686">
        <v>-5</v>
      </c>
      <c r="AX1686">
        <v>-1</v>
      </c>
      <c r="AZ1686">
        <f t="shared" si="26"/>
        <v>0</v>
      </c>
    </row>
    <row r="1687" spans="1:52" hidden="1" x14ac:dyDescent="0.25">
      <c r="A1687" t="s">
        <v>56</v>
      </c>
      <c r="B1687" t="s">
        <v>69</v>
      </c>
      <c r="C1687">
        <v>2011</v>
      </c>
      <c r="D1687">
        <v>7</v>
      </c>
      <c r="E1687">
        <v>0</v>
      </c>
      <c r="F1687">
        <v>5.5</v>
      </c>
      <c r="G1687">
        <v>-1.2</v>
      </c>
      <c r="I1687">
        <v>76</v>
      </c>
      <c r="J1687">
        <v>93</v>
      </c>
      <c r="K1687">
        <v>-7.38447193623381</v>
      </c>
      <c r="L1687">
        <v>0.88659887804131299</v>
      </c>
      <c r="M1687">
        <v>69</v>
      </c>
      <c r="N1687">
        <v>50</v>
      </c>
      <c r="O1687">
        <v>1.4154923599320799</v>
      </c>
      <c r="P1687">
        <v>0.72337804704236097</v>
      </c>
      <c r="Q1687">
        <v>64</v>
      </c>
      <c r="R1687">
        <v>62</v>
      </c>
      <c r="S1687">
        <v>0</v>
      </c>
      <c r="T1687">
        <v>0.514289423682456</v>
      </c>
      <c r="U1687">
        <v>59</v>
      </c>
      <c r="V1687">
        <v>0</v>
      </c>
      <c r="W1687">
        <v>0</v>
      </c>
      <c r="X1687">
        <v>0.34869857643650498</v>
      </c>
      <c r="Y1687">
        <v>57</v>
      </c>
      <c r="Z1687">
        <v>56</v>
      </c>
      <c r="AA1687">
        <v>-0.371660408844391</v>
      </c>
      <c r="AB1687">
        <v>-0.22686355030260499</v>
      </c>
      <c r="AC1687">
        <v>55</v>
      </c>
      <c r="AD1687">
        <v>65</v>
      </c>
      <c r="AE1687">
        <v>-1.1922354454808599</v>
      </c>
      <c r="AF1687">
        <v>0.11246558550350801</v>
      </c>
      <c r="AH1687">
        <v>2.5</v>
      </c>
      <c r="AJ1687">
        <v>1</v>
      </c>
      <c r="AK1687">
        <v>1</v>
      </c>
      <c r="AL1687">
        <v>-2.4900000000000002</v>
      </c>
      <c r="AM1687">
        <v>9.9999999999997799E-3</v>
      </c>
      <c r="AO1687">
        <v>0</v>
      </c>
      <c r="AP1687">
        <v>0</v>
      </c>
      <c r="AQ1687">
        <v>-2.4900000000000002</v>
      </c>
      <c r="AR1687">
        <v>9.9999999999997799E-3</v>
      </c>
      <c r="AS1687">
        <v>1</v>
      </c>
      <c r="AT1687">
        <v>1</v>
      </c>
      <c r="AV1687">
        <v>34</v>
      </c>
      <c r="AW1687">
        <v>36.5</v>
      </c>
      <c r="AX1687">
        <v>1</v>
      </c>
      <c r="AZ1687">
        <f t="shared" si="26"/>
        <v>0</v>
      </c>
    </row>
    <row r="1688" spans="1:52" hidden="1" x14ac:dyDescent="0.25">
      <c r="A1688" t="s">
        <v>75</v>
      </c>
      <c r="B1688" t="s">
        <v>63</v>
      </c>
      <c r="C1688">
        <v>2011</v>
      </c>
      <c r="D1688">
        <v>7</v>
      </c>
      <c r="E1688">
        <v>0</v>
      </c>
      <c r="F1688">
        <v>-24</v>
      </c>
      <c r="G1688">
        <v>-34.1</v>
      </c>
      <c r="I1688">
        <v>21</v>
      </c>
      <c r="J1688">
        <v>80</v>
      </c>
      <c r="K1688">
        <v>0</v>
      </c>
      <c r="L1688">
        <v>0.59111720561838299</v>
      </c>
      <c r="M1688">
        <v>80</v>
      </c>
      <c r="N1688">
        <v>55</v>
      </c>
      <c r="O1688">
        <v>-1.5686804319449299</v>
      </c>
      <c r="P1688">
        <v>-0.224715532561126</v>
      </c>
      <c r="Q1688">
        <v>19</v>
      </c>
      <c r="R1688">
        <v>57</v>
      </c>
      <c r="S1688">
        <v>0</v>
      </c>
      <c r="T1688">
        <v>-0.388100636869112</v>
      </c>
      <c r="U1688">
        <v>27</v>
      </c>
      <c r="V1688">
        <v>44</v>
      </c>
      <c r="W1688">
        <v>0</v>
      </c>
      <c r="X1688">
        <v>-0.50156098060340304</v>
      </c>
      <c r="Y1688">
        <v>30</v>
      </c>
      <c r="Z1688">
        <v>31</v>
      </c>
      <c r="AA1688">
        <v>-2.8954235545360998</v>
      </c>
      <c r="AB1688">
        <v>-0.245145471901482</v>
      </c>
      <c r="AC1688">
        <v>31</v>
      </c>
      <c r="AD1688">
        <v>100</v>
      </c>
      <c r="AE1688">
        <v>0</v>
      </c>
      <c r="AF1688">
        <v>-0.62195132656079599</v>
      </c>
      <c r="AH1688">
        <v>14</v>
      </c>
      <c r="AJ1688">
        <v>1</v>
      </c>
      <c r="AK1688">
        <v>-1</v>
      </c>
      <c r="AL1688">
        <v>-9.5</v>
      </c>
      <c r="AM1688">
        <v>4.5</v>
      </c>
      <c r="AO1688">
        <v>0</v>
      </c>
      <c r="AP1688">
        <v>0</v>
      </c>
      <c r="AQ1688">
        <v>-9.5</v>
      </c>
      <c r="AR1688">
        <v>4.5</v>
      </c>
      <c r="AS1688">
        <v>1</v>
      </c>
      <c r="AT1688">
        <v>-1</v>
      </c>
      <c r="AV1688">
        <v>-55</v>
      </c>
      <c r="AW1688">
        <v>-41</v>
      </c>
      <c r="AX1688">
        <v>-1</v>
      </c>
      <c r="AZ1688">
        <f t="shared" si="26"/>
        <v>0</v>
      </c>
    </row>
    <row r="1689" spans="1:52" hidden="1" x14ac:dyDescent="0.25">
      <c r="A1689" t="s">
        <v>74</v>
      </c>
      <c r="B1689" t="s">
        <v>49</v>
      </c>
      <c r="C1689">
        <v>2011</v>
      </c>
      <c r="D1689">
        <v>7</v>
      </c>
      <c r="E1689">
        <v>1</v>
      </c>
      <c r="F1689">
        <v>-22</v>
      </c>
      <c r="G1689">
        <v>-46.2</v>
      </c>
      <c r="I1689">
        <v>35</v>
      </c>
      <c r="J1689">
        <v>74</v>
      </c>
      <c r="K1689">
        <v>0</v>
      </c>
      <c r="L1689">
        <v>0.30675288476221901</v>
      </c>
      <c r="M1689">
        <v>49</v>
      </c>
      <c r="N1689">
        <v>83</v>
      </c>
      <c r="O1689">
        <v>-9.6697524752475204</v>
      </c>
      <c r="P1689">
        <v>0.34837886458800099</v>
      </c>
      <c r="Q1689">
        <v>60</v>
      </c>
      <c r="R1689">
        <v>92</v>
      </c>
      <c r="S1689">
        <v>-2.6759150612959601</v>
      </c>
      <c r="T1689">
        <v>-0.16915418610145999</v>
      </c>
      <c r="U1689">
        <v>51</v>
      </c>
      <c r="V1689">
        <v>59</v>
      </c>
      <c r="W1689">
        <v>0</v>
      </c>
      <c r="X1689">
        <v>-0.91088720231987896</v>
      </c>
      <c r="Y1689">
        <v>0</v>
      </c>
      <c r="Z1689">
        <v>64</v>
      </c>
      <c r="AA1689">
        <v>-6.3694310321443099</v>
      </c>
      <c r="AB1689">
        <v>-0.42992198755566702</v>
      </c>
      <c r="AC1689">
        <v>63</v>
      </c>
      <c r="AD1689">
        <v>52</v>
      </c>
      <c r="AE1689">
        <v>-6.0475366202215</v>
      </c>
      <c r="AF1689">
        <v>-0.178228839300416</v>
      </c>
      <c r="AH1689">
        <v>10.5</v>
      </c>
      <c r="AJ1689">
        <v>1</v>
      </c>
      <c r="AK1689">
        <v>1</v>
      </c>
      <c r="AL1689">
        <v>-8.27</v>
      </c>
      <c r="AM1689">
        <v>2.23</v>
      </c>
      <c r="AO1689">
        <v>0</v>
      </c>
      <c r="AP1689">
        <v>0</v>
      </c>
      <c r="AQ1689">
        <v>-8.27</v>
      </c>
      <c r="AR1689">
        <v>2.23</v>
      </c>
      <c r="AS1689">
        <v>1</v>
      </c>
      <c r="AT1689">
        <v>1</v>
      </c>
      <c r="AV1689">
        <v>5</v>
      </c>
      <c r="AW1689">
        <v>15.5</v>
      </c>
      <c r="AX1689">
        <v>1</v>
      </c>
      <c r="AZ1689">
        <f t="shared" si="26"/>
        <v>0</v>
      </c>
    </row>
    <row r="1690" spans="1:52" hidden="1" x14ac:dyDescent="0.25">
      <c r="A1690" t="s">
        <v>59</v>
      </c>
      <c r="B1690" t="s">
        <v>58</v>
      </c>
      <c r="C1690">
        <v>2011</v>
      </c>
      <c r="D1690">
        <v>7</v>
      </c>
      <c r="E1690">
        <v>0</v>
      </c>
      <c r="F1690">
        <v>-19.100000000000001</v>
      </c>
      <c r="G1690">
        <v>-27.5</v>
      </c>
      <c r="I1690">
        <v>0</v>
      </c>
      <c r="J1690">
        <v>100</v>
      </c>
      <c r="K1690">
        <v>0</v>
      </c>
      <c r="L1690">
        <v>0.57751112416939199</v>
      </c>
      <c r="M1690">
        <v>74</v>
      </c>
      <c r="N1690">
        <v>70</v>
      </c>
      <c r="O1690">
        <v>-10.245853298930999</v>
      </c>
      <c r="P1690">
        <v>0.22748376838742601</v>
      </c>
      <c r="Q1690">
        <v>65</v>
      </c>
      <c r="R1690">
        <v>53</v>
      </c>
      <c r="S1690">
        <v>-4.3730286218635799</v>
      </c>
      <c r="T1690">
        <v>-0.412105847587586</v>
      </c>
      <c r="U1690">
        <v>46</v>
      </c>
      <c r="V1690">
        <v>100</v>
      </c>
      <c r="W1690">
        <v>13.3699686151432</v>
      </c>
      <c r="X1690">
        <v>-0.48438184535064199</v>
      </c>
      <c r="Y1690">
        <v>19</v>
      </c>
      <c r="Z1690">
        <v>12</v>
      </c>
      <c r="AA1690">
        <v>5.8550636132315299</v>
      </c>
      <c r="AB1690">
        <v>0.40498632514669902</v>
      </c>
      <c r="AC1690">
        <v>36</v>
      </c>
      <c r="AD1690">
        <v>36</v>
      </c>
      <c r="AE1690">
        <v>-1.21666863672183</v>
      </c>
      <c r="AF1690">
        <v>0.53143623480234503</v>
      </c>
      <c r="AH1690">
        <v>3.5</v>
      </c>
      <c r="AJ1690">
        <v>-1</v>
      </c>
      <c r="AK1690">
        <v>-1</v>
      </c>
      <c r="AL1690">
        <v>-8.1199999999999992</v>
      </c>
      <c r="AM1690">
        <v>-4.6199999999999903</v>
      </c>
      <c r="AO1690">
        <v>0</v>
      </c>
      <c r="AP1690">
        <v>0</v>
      </c>
      <c r="AQ1690">
        <v>-8.1199999999999992</v>
      </c>
      <c r="AR1690">
        <v>-4.6199999999999903</v>
      </c>
      <c r="AS1690">
        <v>-1</v>
      </c>
      <c r="AT1690">
        <v>-1</v>
      </c>
      <c r="AV1690">
        <v>28</v>
      </c>
      <c r="AW1690">
        <v>31.5</v>
      </c>
      <c r="AX1690">
        <v>1</v>
      </c>
      <c r="AZ1690">
        <f t="shared" si="26"/>
        <v>0</v>
      </c>
    </row>
    <row r="1691" spans="1:52" hidden="1" x14ac:dyDescent="0.25">
      <c r="A1691" t="s">
        <v>61</v>
      </c>
      <c r="B1691" t="s">
        <v>57</v>
      </c>
      <c r="C1691">
        <v>2011</v>
      </c>
      <c r="D1691">
        <v>7</v>
      </c>
      <c r="E1691">
        <v>1</v>
      </c>
      <c r="F1691">
        <v>-17.2</v>
      </c>
      <c r="G1691">
        <v>-6.7999999999999901</v>
      </c>
      <c r="I1691">
        <v>25</v>
      </c>
      <c r="J1691">
        <v>80</v>
      </c>
      <c r="K1691">
        <v>0</v>
      </c>
      <c r="L1691">
        <v>-0.70610760648446502</v>
      </c>
      <c r="M1691">
        <v>25</v>
      </c>
      <c r="N1691">
        <v>58</v>
      </c>
      <c r="O1691">
        <v>-3.6472727272727199</v>
      </c>
      <c r="P1691">
        <v>0.15392071767889001</v>
      </c>
      <c r="Q1691">
        <v>53</v>
      </c>
      <c r="R1691">
        <v>42</v>
      </c>
      <c r="S1691">
        <v>0</v>
      </c>
      <c r="T1691">
        <v>0.387655843037292</v>
      </c>
      <c r="U1691">
        <v>60</v>
      </c>
      <c r="V1691">
        <v>38</v>
      </c>
      <c r="W1691">
        <v>0</v>
      </c>
      <c r="X1691">
        <v>0.42374419358323301</v>
      </c>
      <c r="Y1691">
        <v>44</v>
      </c>
      <c r="Z1691">
        <v>27</v>
      </c>
      <c r="AA1691">
        <v>0</v>
      </c>
      <c r="AB1691">
        <v>-0.49081557586489599</v>
      </c>
      <c r="AC1691">
        <v>12</v>
      </c>
      <c r="AD1691">
        <v>31</v>
      </c>
      <c r="AE1691">
        <v>0</v>
      </c>
      <c r="AF1691">
        <v>0.119369190919196</v>
      </c>
      <c r="AH1691">
        <v>1</v>
      </c>
      <c r="AJ1691">
        <v>1</v>
      </c>
      <c r="AK1691">
        <v>-1</v>
      </c>
      <c r="AL1691">
        <v>0.73</v>
      </c>
      <c r="AM1691">
        <v>1.73</v>
      </c>
      <c r="AO1691">
        <v>0</v>
      </c>
      <c r="AP1691">
        <v>0</v>
      </c>
      <c r="AQ1691">
        <v>0.73</v>
      </c>
      <c r="AR1691">
        <v>1.73</v>
      </c>
      <c r="AS1691">
        <v>1</v>
      </c>
      <c r="AT1691">
        <v>-1</v>
      </c>
      <c r="AV1691">
        <v>-3</v>
      </c>
      <c r="AW1691">
        <v>-2</v>
      </c>
      <c r="AX1691">
        <v>-1</v>
      </c>
      <c r="AZ1691">
        <f t="shared" si="26"/>
        <v>0</v>
      </c>
    </row>
    <row r="1692" spans="1:52" hidden="1" x14ac:dyDescent="0.25">
      <c r="A1692" t="s">
        <v>76</v>
      </c>
      <c r="B1692" t="s">
        <v>73</v>
      </c>
      <c r="C1692">
        <v>2011</v>
      </c>
      <c r="D1692">
        <v>7</v>
      </c>
      <c r="E1692">
        <v>1</v>
      </c>
      <c r="F1692">
        <v>-1.7</v>
      </c>
      <c r="G1692">
        <v>-24.3</v>
      </c>
      <c r="I1692">
        <v>76</v>
      </c>
      <c r="J1692">
        <v>74</v>
      </c>
      <c r="K1692">
        <v>0</v>
      </c>
      <c r="L1692">
        <v>2.8835680573529199E-2</v>
      </c>
      <c r="M1692">
        <v>54</v>
      </c>
      <c r="N1692">
        <v>63</v>
      </c>
      <c r="O1692">
        <v>0</v>
      </c>
      <c r="P1692">
        <v>3.4944865124892301E-3</v>
      </c>
      <c r="Q1692">
        <v>81</v>
      </c>
      <c r="R1692">
        <v>86</v>
      </c>
      <c r="S1692">
        <v>0</v>
      </c>
      <c r="T1692">
        <v>-0.16592252743354099</v>
      </c>
      <c r="U1692">
        <v>85</v>
      </c>
      <c r="V1692">
        <v>33</v>
      </c>
      <c r="W1692">
        <v>0</v>
      </c>
      <c r="X1692">
        <v>0.10389982942133499</v>
      </c>
      <c r="Y1692">
        <v>15</v>
      </c>
      <c r="Z1692">
        <v>0</v>
      </c>
      <c r="AA1692">
        <v>-11.853832567142501</v>
      </c>
      <c r="AB1692">
        <v>-0.263327267874786</v>
      </c>
      <c r="AC1692">
        <v>22</v>
      </c>
      <c r="AD1692">
        <v>91</v>
      </c>
      <c r="AE1692">
        <v>0</v>
      </c>
      <c r="AF1692">
        <v>-0.19105227416333501</v>
      </c>
      <c r="AH1692">
        <v>11</v>
      </c>
      <c r="AJ1692">
        <v>1</v>
      </c>
      <c r="AK1692">
        <v>1</v>
      </c>
      <c r="AL1692">
        <v>-3.2</v>
      </c>
      <c r="AM1692">
        <v>7.8</v>
      </c>
      <c r="AO1692">
        <v>0</v>
      </c>
      <c r="AP1692">
        <v>0</v>
      </c>
      <c r="AQ1692">
        <v>-3.2</v>
      </c>
      <c r="AR1692">
        <v>7.8</v>
      </c>
      <c r="AS1692">
        <v>1</v>
      </c>
      <c r="AT1692">
        <v>1</v>
      </c>
      <c r="AV1692">
        <v>-6</v>
      </c>
      <c r="AW1692">
        <v>5</v>
      </c>
      <c r="AX1692">
        <v>1</v>
      </c>
      <c r="AZ1692">
        <f t="shared" si="26"/>
        <v>0</v>
      </c>
    </row>
    <row r="1693" spans="1:52" hidden="1" x14ac:dyDescent="0.25">
      <c r="A1693" t="s">
        <v>63</v>
      </c>
      <c r="B1693" t="s">
        <v>75</v>
      </c>
      <c r="C1693">
        <v>2011</v>
      </c>
      <c r="D1693">
        <v>7</v>
      </c>
      <c r="E1693">
        <v>1</v>
      </c>
      <c r="F1693">
        <v>10.1</v>
      </c>
      <c r="G1693">
        <v>34.1</v>
      </c>
      <c r="I1693">
        <v>55</v>
      </c>
      <c r="J1693">
        <v>80</v>
      </c>
      <c r="K1693">
        <v>-1.02587081434516</v>
      </c>
      <c r="L1693">
        <v>0.97847680549862603</v>
      </c>
      <c r="M1693">
        <v>80</v>
      </c>
      <c r="N1693">
        <v>21</v>
      </c>
      <c r="O1693">
        <v>-0.178125623130612</v>
      </c>
      <c r="P1693">
        <v>-0.49463245385002702</v>
      </c>
      <c r="Q1693">
        <v>44</v>
      </c>
      <c r="R1693">
        <v>27</v>
      </c>
      <c r="S1693">
        <v>0</v>
      </c>
      <c r="T1693">
        <v>-0.13204431234786301</v>
      </c>
      <c r="U1693">
        <v>57</v>
      </c>
      <c r="V1693">
        <v>19</v>
      </c>
      <c r="W1693">
        <v>0</v>
      </c>
      <c r="X1693">
        <v>0.192245012102152</v>
      </c>
      <c r="Y1693">
        <v>100</v>
      </c>
      <c r="Z1693">
        <v>31</v>
      </c>
      <c r="AA1693">
        <v>0</v>
      </c>
      <c r="AB1693">
        <v>-8.9102607752439902E-2</v>
      </c>
      <c r="AC1693">
        <v>31</v>
      </c>
      <c r="AD1693">
        <v>30</v>
      </c>
      <c r="AE1693">
        <v>5.3100062150403904</v>
      </c>
      <c r="AF1693">
        <v>0.49047941106373499</v>
      </c>
      <c r="AH1693">
        <v>-14</v>
      </c>
      <c r="AJ1693">
        <v>-1</v>
      </c>
      <c r="AK1693">
        <v>-1</v>
      </c>
      <c r="AL1693">
        <v>9.5</v>
      </c>
      <c r="AM1693">
        <v>-4.5</v>
      </c>
      <c r="AO1693">
        <v>0</v>
      </c>
      <c r="AP1693">
        <v>0</v>
      </c>
      <c r="AQ1693">
        <v>9.5</v>
      </c>
      <c r="AR1693">
        <v>-4.5</v>
      </c>
      <c r="AS1693">
        <v>-1</v>
      </c>
      <c r="AT1693">
        <v>-1</v>
      </c>
      <c r="AV1693">
        <v>55</v>
      </c>
      <c r="AW1693">
        <v>41</v>
      </c>
      <c r="AX1693">
        <v>1</v>
      </c>
      <c r="AZ1693">
        <f t="shared" si="26"/>
        <v>0</v>
      </c>
    </row>
    <row r="1694" spans="1:52" hidden="1" x14ac:dyDescent="0.25">
      <c r="A1694" t="s">
        <v>62</v>
      </c>
      <c r="B1694" t="s">
        <v>65</v>
      </c>
      <c r="C1694">
        <v>2011</v>
      </c>
      <c r="D1694">
        <v>7</v>
      </c>
      <c r="E1694">
        <v>1</v>
      </c>
      <c r="F1694">
        <v>23.5</v>
      </c>
      <c r="G1694">
        <v>22.7</v>
      </c>
      <c r="I1694">
        <v>76</v>
      </c>
      <c r="J1694">
        <v>56</v>
      </c>
      <c r="K1694">
        <v>1.8390783410138201</v>
      </c>
      <c r="L1694">
        <v>0.75304628727837397</v>
      </c>
      <c r="M1694">
        <v>59</v>
      </c>
      <c r="N1694">
        <v>25</v>
      </c>
      <c r="O1694">
        <v>6.7746516853932501</v>
      </c>
      <c r="P1694">
        <v>0.71908488975104701</v>
      </c>
      <c r="Q1694">
        <v>15</v>
      </c>
      <c r="R1694">
        <v>52</v>
      </c>
      <c r="S1694">
        <v>0</v>
      </c>
      <c r="T1694">
        <v>0.60281403086996799</v>
      </c>
      <c r="U1694">
        <v>32</v>
      </c>
      <c r="V1694">
        <v>60</v>
      </c>
      <c r="W1694">
        <v>0</v>
      </c>
      <c r="X1694">
        <v>0.42241174294483802</v>
      </c>
      <c r="Y1694">
        <v>38</v>
      </c>
      <c r="Z1694">
        <v>85</v>
      </c>
      <c r="AA1694">
        <v>0</v>
      </c>
      <c r="AB1694">
        <v>-0.19466568731824799</v>
      </c>
      <c r="AC1694">
        <v>70</v>
      </c>
      <c r="AD1694">
        <v>75</v>
      </c>
      <c r="AE1694">
        <v>-7.5186695544554496</v>
      </c>
      <c r="AF1694">
        <v>0.57266671876249597</v>
      </c>
      <c r="AH1694">
        <v>1</v>
      </c>
      <c r="AJ1694">
        <v>1</v>
      </c>
      <c r="AK1694">
        <v>1</v>
      </c>
      <c r="AL1694">
        <v>7.11</v>
      </c>
      <c r="AM1694">
        <v>8.11</v>
      </c>
      <c r="AO1694">
        <v>0</v>
      </c>
      <c r="AP1694">
        <v>0</v>
      </c>
      <c r="AQ1694">
        <v>7.11</v>
      </c>
      <c r="AR1694">
        <v>8.11</v>
      </c>
      <c r="AS1694">
        <v>1</v>
      </c>
      <c r="AT1694">
        <v>1</v>
      </c>
      <c r="AV1694">
        <v>6</v>
      </c>
      <c r="AW1694">
        <v>7</v>
      </c>
      <c r="AX1694">
        <v>1</v>
      </c>
      <c r="AZ1694">
        <f t="shared" si="26"/>
        <v>0</v>
      </c>
    </row>
    <row r="1695" spans="1:52" hidden="1" x14ac:dyDescent="0.25">
      <c r="A1695" t="s">
        <v>58</v>
      </c>
      <c r="B1695" t="s">
        <v>59</v>
      </c>
      <c r="C1695">
        <v>2011</v>
      </c>
      <c r="D1695">
        <v>7</v>
      </c>
      <c r="E1695">
        <v>1</v>
      </c>
      <c r="F1695">
        <v>8.4</v>
      </c>
      <c r="G1695">
        <v>27.5</v>
      </c>
      <c r="I1695">
        <v>70</v>
      </c>
      <c r="J1695">
        <v>74</v>
      </c>
      <c r="K1695">
        <v>0</v>
      </c>
      <c r="L1695">
        <v>0.47772185881496798</v>
      </c>
      <c r="M1695">
        <v>100</v>
      </c>
      <c r="N1695">
        <v>0</v>
      </c>
      <c r="O1695">
        <v>-4.0045564412445298</v>
      </c>
      <c r="P1695">
        <v>-0.55545544092636601</v>
      </c>
      <c r="Q1695">
        <v>100</v>
      </c>
      <c r="R1695">
        <v>46</v>
      </c>
      <c r="S1695">
        <v>0</v>
      </c>
      <c r="T1695">
        <v>0.55211322154866105</v>
      </c>
      <c r="U1695">
        <v>53</v>
      </c>
      <c r="V1695">
        <v>65</v>
      </c>
      <c r="W1695">
        <v>1.60824168174791E-2</v>
      </c>
      <c r="X1695">
        <v>0.37950975879589999</v>
      </c>
      <c r="Y1695">
        <v>36</v>
      </c>
      <c r="Z1695">
        <v>36</v>
      </c>
      <c r="AA1695">
        <v>0.377975880704566</v>
      </c>
      <c r="AB1695">
        <v>-0.783333315818038</v>
      </c>
      <c r="AC1695">
        <v>12</v>
      </c>
      <c r="AD1695">
        <v>19</v>
      </c>
      <c r="AE1695">
        <v>12.0531144263303</v>
      </c>
      <c r="AF1695">
        <v>0.85107040516137</v>
      </c>
      <c r="AH1695">
        <v>-3.5</v>
      </c>
      <c r="AJ1695">
        <v>1</v>
      </c>
      <c r="AK1695">
        <v>-1</v>
      </c>
      <c r="AL1695">
        <v>8.1199999999999992</v>
      </c>
      <c r="AM1695">
        <v>4.6199999999999903</v>
      </c>
      <c r="AO1695">
        <v>0</v>
      </c>
      <c r="AP1695">
        <v>0</v>
      </c>
      <c r="AQ1695">
        <v>8.1199999999999992</v>
      </c>
      <c r="AR1695">
        <v>4.6199999999999903</v>
      </c>
      <c r="AS1695">
        <v>1</v>
      </c>
      <c r="AT1695">
        <v>-1</v>
      </c>
      <c r="AV1695">
        <v>-28</v>
      </c>
      <c r="AW1695">
        <v>-31.5</v>
      </c>
      <c r="AX1695">
        <v>-1</v>
      </c>
      <c r="AZ1695">
        <f t="shared" si="26"/>
        <v>0</v>
      </c>
    </row>
    <row r="1696" spans="1:52" hidden="1" x14ac:dyDescent="0.25">
      <c r="A1696" t="s">
        <v>60</v>
      </c>
      <c r="B1696" t="s">
        <v>45</v>
      </c>
      <c r="C1696">
        <v>2011</v>
      </c>
      <c r="D1696">
        <v>7</v>
      </c>
      <c r="E1696">
        <v>0</v>
      </c>
      <c r="F1696">
        <v>16.899999999999999</v>
      </c>
      <c r="G1696">
        <v>42.7</v>
      </c>
      <c r="I1696">
        <v>63</v>
      </c>
      <c r="J1696">
        <v>37</v>
      </c>
      <c r="K1696">
        <v>4.0821656816588199</v>
      </c>
      <c r="L1696">
        <v>0.15859898696914199</v>
      </c>
      <c r="M1696">
        <v>43</v>
      </c>
      <c r="N1696">
        <v>50</v>
      </c>
      <c r="O1696">
        <v>1.70265671940716</v>
      </c>
      <c r="P1696">
        <v>0.21305599001477399</v>
      </c>
      <c r="Q1696">
        <v>60</v>
      </c>
      <c r="R1696">
        <v>47</v>
      </c>
      <c r="S1696">
        <v>0</v>
      </c>
      <c r="T1696">
        <v>-0.58293621454917499</v>
      </c>
      <c r="U1696">
        <v>53</v>
      </c>
      <c r="V1696">
        <v>39</v>
      </c>
      <c r="W1696">
        <v>0.33612612612612602</v>
      </c>
      <c r="X1696">
        <v>0.81951452446265705</v>
      </c>
      <c r="Y1696">
        <v>55</v>
      </c>
      <c r="Z1696">
        <v>30</v>
      </c>
      <c r="AA1696">
        <v>0</v>
      </c>
      <c r="AB1696">
        <v>0.33837057925143599</v>
      </c>
      <c r="AC1696">
        <v>100</v>
      </c>
      <c r="AD1696">
        <v>48</v>
      </c>
      <c r="AE1696">
        <v>4.89310084033613</v>
      </c>
      <c r="AF1696">
        <v>-0.43440315294867599</v>
      </c>
      <c r="AH1696">
        <v>-4.5</v>
      </c>
      <c r="AJ1696">
        <v>1</v>
      </c>
      <c r="AK1696">
        <v>1</v>
      </c>
      <c r="AL1696">
        <v>7.44</v>
      </c>
      <c r="AM1696">
        <v>2.94</v>
      </c>
      <c r="AO1696">
        <v>0</v>
      </c>
      <c r="AP1696">
        <v>0</v>
      </c>
      <c r="AQ1696">
        <v>7.44</v>
      </c>
      <c r="AR1696">
        <v>2.94</v>
      </c>
      <c r="AS1696">
        <v>1</v>
      </c>
      <c r="AT1696">
        <v>1</v>
      </c>
      <c r="AV1696">
        <v>12</v>
      </c>
      <c r="AW1696">
        <v>7.5</v>
      </c>
      <c r="AX1696">
        <v>1</v>
      </c>
      <c r="AZ1696">
        <f t="shared" si="26"/>
        <v>0</v>
      </c>
    </row>
    <row r="1697" spans="1:52" hidden="1" x14ac:dyDescent="0.25">
      <c r="A1697" t="s">
        <v>65</v>
      </c>
      <c r="B1697" t="s">
        <v>62</v>
      </c>
      <c r="C1697">
        <v>2011</v>
      </c>
      <c r="D1697">
        <v>7</v>
      </c>
      <c r="E1697">
        <v>0</v>
      </c>
      <c r="F1697">
        <v>0.8</v>
      </c>
      <c r="G1697">
        <v>-22.7</v>
      </c>
      <c r="I1697">
        <v>25</v>
      </c>
      <c r="J1697">
        <v>59</v>
      </c>
      <c r="K1697">
        <v>0.330316789862722</v>
      </c>
      <c r="L1697">
        <v>0.48221247852878002</v>
      </c>
      <c r="M1697">
        <v>56</v>
      </c>
      <c r="N1697">
        <v>76</v>
      </c>
      <c r="O1697">
        <v>6.5036296515062002</v>
      </c>
      <c r="P1697">
        <v>-0.61492642330990099</v>
      </c>
      <c r="Q1697">
        <v>60</v>
      </c>
      <c r="R1697">
        <v>32</v>
      </c>
      <c r="S1697">
        <v>0</v>
      </c>
      <c r="T1697">
        <v>0.34316569879669001</v>
      </c>
      <c r="U1697">
        <v>52</v>
      </c>
      <c r="V1697">
        <v>15</v>
      </c>
      <c r="W1697">
        <v>0</v>
      </c>
      <c r="X1697">
        <v>0.79943013830205201</v>
      </c>
      <c r="Y1697">
        <v>75</v>
      </c>
      <c r="Z1697">
        <v>70</v>
      </c>
      <c r="AA1697">
        <v>0</v>
      </c>
      <c r="AB1697">
        <v>-0.25449988916536898</v>
      </c>
      <c r="AC1697">
        <v>85</v>
      </c>
      <c r="AD1697">
        <v>38</v>
      </c>
      <c r="AE1697">
        <v>0.61090413094310103</v>
      </c>
      <c r="AF1697">
        <v>0.53344116268851405</v>
      </c>
      <c r="AH1697">
        <v>-1</v>
      </c>
      <c r="AJ1697">
        <v>-1</v>
      </c>
      <c r="AK1697">
        <v>1</v>
      </c>
      <c r="AL1697">
        <v>-7.11</v>
      </c>
      <c r="AM1697">
        <v>-8.11</v>
      </c>
      <c r="AO1697">
        <v>0</v>
      </c>
      <c r="AP1697">
        <v>0</v>
      </c>
      <c r="AQ1697">
        <v>-7.11</v>
      </c>
      <c r="AR1697">
        <v>-8.11</v>
      </c>
      <c r="AS1697">
        <v>-1</v>
      </c>
      <c r="AT1697">
        <v>1</v>
      </c>
      <c r="AV1697">
        <v>-6</v>
      </c>
      <c r="AW1697">
        <v>-7</v>
      </c>
      <c r="AX1697">
        <v>-1</v>
      </c>
      <c r="AZ1697">
        <f t="shared" si="26"/>
        <v>0</v>
      </c>
    </row>
    <row r="1698" spans="1:52" hidden="1" x14ac:dyDescent="0.25">
      <c r="A1698" t="s">
        <v>67</v>
      </c>
      <c r="B1698" t="s">
        <v>72</v>
      </c>
      <c r="C1698">
        <v>2011</v>
      </c>
      <c r="D1698">
        <v>7</v>
      </c>
      <c r="E1698">
        <v>0</v>
      </c>
      <c r="F1698">
        <v>-16.600000000000001</v>
      </c>
      <c r="G1698">
        <v>-8.6</v>
      </c>
      <c r="I1698">
        <v>25</v>
      </c>
      <c r="J1698">
        <v>80</v>
      </c>
      <c r="K1698">
        <v>0</v>
      </c>
      <c r="L1698">
        <v>-0.34084863377005198</v>
      </c>
      <c r="M1698">
        <v>12</v>
      </c>
      <c r="N1698">
        <v>67</v>
      </c>
      <c r="O1698">
        <v>3.4216312659303201</v>
      </c>
      <c r="P1698">
        <v>-0.49970007666960498</v>
      </c>
      <c r="Q1698">
        <v>18</v>
      </c>
      <c r="R1698">
        <v>35</v>
      </c>
      <c r="S1698">
        <v>0</v>
      </c>
      <c r="T1698">
        <v>0.102639310028216</v>
      </c>
      <c r="U1698">
        <v>69</v>
      </c>
      <c r="V1698">
        <v>16</v>
      </c>
      <c r="W1698">
        <v>15.5694060475161</v>
      </c>
      <c r="X1698">
        <v>0.96475916322995803</v>
      </c>
      <c r="Y1698">
        <v>33</v>
      </c>
      <c r="Z1698">
        <v>76</v>
      </c>
      <c r="AA1698">
        <v>-3.7517798716688699</v>
      </c>
      <c r="AB1698">
        <v>0.49558046715089599</v>
      </c>
      <c r="AC1698">
        <v>23</v>
      </c>
      <c r="AD1698">
        <v>44</v>
      </c>
      <c r="AE1698">
        <v>0</v>
      </c>
      <c r="AF1698">
        <v>-0.227308906302568</v>
      </c>
      <c r="AH1698">
        <v>3</v>
      </c>
      <c r="AJ1698">
        <v>-1</v>
      </c>
      <c r="AK1698">
        <v>0</v>
      </c>
      <c r="AL1698">
        <v>-4.0999999999999996</v>
      </c>
      <c r="AM1698">
        <v>-1.0999999999999901</v>
      </c>
      <c r="AO1698">
        <v>0</v>
      </c>
      <c r="AP1698">
        <v>0</v>
      </c>
      <c r="AQ1698">
        <v>-4.0999999999999996</v>
      </c>
      <c r="AR1698">
        <v>-1.0999999999999901</v>
      </c>
      <c r="AS1698">
        <v>-1</v>
      </c>
      <c r="AT1698">
        <v>0</v>
      </c>
      <c r="AV1698">
        <v>-3</v>
      </c>
      <c r="AW1698">
        <v>0</v>
      </c>
      <c r="AX1698">
        <v>0</v>
      </c>
      <c r="AZ1698">
        <f t="shared" si="26"/>
        <v>0</v>
      </c>
    </row>
    <row r="1699" spans="1:52" hidden="1" x14ac:dyDescent="0.25">
      <c r="A1699" t="s">
        <v>68</v>
      </c>
      <c r="B1699" t="s">
        <v>55</v>
      </c>
      <c r="C1699">
        <v>2011</v>
      </c>
      <c r="D1699">
        <v>7</v>
      </c>
      <c r="E1699">
        <v>0</v>
      </c>
      <c r="F1699">
        <v>-30.6</v>
      </c>
      <c r="G1699">
        <v>-34.6</v>
      </c>
      <c r="I1699">
        <v>33</v>
      </c>
      <c r="J1699">
        <v>80</v>
      </c>
      <c r="K1699">
        <v>0</v>
      </c>
      <c r="L1699">
        <v>0.55068497139410699</v>
      </c>
      <c r="M1699">
        <v>0</v>
      </c>
      <c r="N1699">
        <v>92</v>
      </c>
      <c r="O1699">
        <v>0</v>
      </c>
      <c r="P1699">
        <v>-0.39698508635212598</v>
      </c>
      <c r="Q1699">
        <v>33</v>
      </c>
      <c r="R1699">
        <v>100</v>
      </c>
      <c r="S1699">
        <v>0</v>
      </c>
      <c r="T1699">
        <v>0.87405742402678099</v>
      </c>
      <c r="U1699">
        <v>0</v>
      </c>
      <c r="V1699">
        <v>19</v>
      </c>
      <c r="W1699">
        <v>-2.26129144531965</v>
      </c>
      <c r="X1699">
        <v>0.76507237046525001</v>
      </c>
      <c r="Y1699">
        <v>35</v>
      </c>
      <c r="Z1699">
        <v>44</v>
      </c>
      <c r="AA1699">
        <v>-7.7167979730375702</v>
      </c>
      <c r="AB1699">
        <v>0.17019870463777001</v>
      </c>
      <c r="AC1699">
        <v>41</v>
      </c>
      <c r="AD1699">
        <v>91</v>
      </c>
      <c r="AE1699">
        <v>0</v>
      </c>
      <c r="AF1699">
        <v>-2.8577419054825099E-2</v>
      </c>
      <c r="AH1699">
        <v>14</v>
      </c>
      <c r="AJ1699">
        <v>1</v>
      </c>
      <c r="AK1699">
        <v>-1</v>
      </c>
      <c r="AL1699">
        <v>-9.6</v>
      </c>
      <c r="AM1699">
        <v>4.4000000000000004</v>
      </c>
      <c r="AO1699">
        <v>0</v>
      </c>
      <c r="AP1699">
        <v>0</v>
      </c>
      <c r="AQ1699">
        <v>-9.6</v>
      </c>
      <c r="AR1699">
        <v>4.4000000000000004</v>
      </c>
      <c r="AS1699">
        <v>1</v>
      </c>
      <c r="AT1699">
        <v>-1</v>
      </c>
      <c r="AV1699">
        <v>-27</v>
      </c>
      <c r="AW1699">
        <v>-13</v>
      </c>
      <c r="AX1699">
        <v>-1</v>
      </c>
      <c r="AZ1699">
        <f t="shared" si="26"/>
        <v>0</v>
      </c>
    </row>
    <row r="1700" spans="1:52" hidden="1" x14ac:dyDescent="0.25">
      <c r="A1700" t="s">
        <v>54</v>
      </c>
      <c r="B1700" t="s">
        <v>46</v>
      </c>
      <c r="C1700">
        <v>2011</v>
      </c>
      <c r="D1700">
        <v>7</v>
      </c>
      <c r="E1700">
        <v>1</v>
      </c>
      <c r="F1700">
        <v>-1.2</v>
      </c>
      <c r="G1700">
        <v>-0.79999999999999905</v>
      </c>
      <c r="I1700">
        <v>28</v>
      </c>
      <c r="J1700">
        <v>38</v>
      </c>
      <c r="K1700">
        <v>0</v>
      </c>
      <c r="L1700">
        <v>-0.538168015400038</v>
      </c>
      <c r="M1700">
        <v>90</v>
      </c>
      <c r="N1700">
        <v>55</v>
      </c>
      <c r="O1700">
        <v>0</v>
      </c>
      <c r="P1700">
        <v>6.4116699173578207E-2</v>
      </c>
      <c r="Q1700">
        <v>48</v>
      </c>
      <c r="R1700">
        <v>43</v>
      </c>
      <c r="S1700">
        <v>2.5770534698521002</v>
      </c>
      <c r="T1700">
        <v>0.41017321307135601</v>
      </c>
      <c r="U1700">
        <v>51</v>
      </c>
      <c r="V1700">
        <v>40</v>
      </c>
      <c r="W1700">
        <v>-5.31675825302439</v>
      </c>
      <c r="X1700">
        <v>-0.137957328401763</v>
      </c>
      <c r="Y1700">
        <v>49</v>
      </c>
      <c r="Z1700">
        <v>18</v>
      </c>
      <c r="AA1700">
        <v>0</v>
      </c>
      <c r="AB1700">
        <v>0.70425474776203201</v>
      </c>
      <c r="AC1700">
        <v>17</v>
      </c>
      <c r="AD1700">
        <v>42</v>
      </c>
      <c r="AE1700">
        <v>-4.1224279835390902</v>
      </c>
      <c r="AF1700">
        <v>-0.449313713734388</v>
      </c>
      <c r="AH1700">
        <v>2</v>
      </c>
      <c r="AJ1700">
        <v>1</v>
      </c>
      <c r="AK1700">
        <v>-1</v>
      </c>
      <c r="AL1700">
        <v>2.0499999999999998</v>
      </c>
      <c r="AM1700">
        <v>4.05</v>
      </c>
      <c r="AO1700">
        <v>0</v>
      </c>
      <c r="AP1700">
        <v>0</v>
      </c>
      <c r="AQ1700">
        <v>2.0499999999999998</v>
      </c>
      <c r="AR1700">
        <v>4.05</v>
      </c>
      <c r="AS1700">
        <v>1</v>
      </c>
      <c r="AT1700">
        <v>-1</v>
      </c>
      <c r="AV1700">
        <v>-6</v>
      </c>
      <c r="AW1700">
        <v>-4</v>
      </c>
      <c r="AX1700">
        <v>-1</v>
      </c>
      <c r="AZ1700">
        <f t="shared" si="26"/>
        <v>0</v>
      </c>
    </row>
    <row r="1701" spans="1:52" hidden="1" x14ac:dyDescent="0.25">
      <c r="A1701" t="s">
        <v>69</v>
      </c>
      <c r="B1701" t="s">
        <v>56</v>
      </c>
      <c r="C1701">
        <v>2011</v>
      </c>
      <c r="D1701">
        <v>7</v>
      </c>
      <c r="E1701">
        <v>1</v>
      </c>
      <c r="F1701">
        <v>6.7</v>
      </c>
      <c r="G1701">
        <v>1.2</v>
      </c>
      <c r="I1701">
        <v>50</v>
      </c>
      <c r="J1701">
        <v>69</v>
      </c>
      <c r="K1701">
        <v>0</v>
      </c>
      <c r="L1701">
        <v>-0.78004790008751101</v>
      </c>
      <c r="M1701">
        <v>93</v>
      </c>
      <c r="N1701">
        <v>76</v>
      </c>
      <c r="O1701">
        <v>0</v>
      </c>
      <c r="P1701">
        <v>-0.62046204649367998</v>
      </c>
      <c r="Q1701">
        <v>0</v>
      </c>
      <c r="R1701">
        <v>59</v>
      </c>
      <c r="S1701">
        <v>3.5208011334363598</v>
      </c>
      <c r="T1701">
        <v>-0.22232784863124899</v>
      </c>
      <c r="U1701">
        <v>62</v>
      </c>
      <c r="V1701">
        <v>64</v>
      </c>
      <c r="W1701">
        <v>0</v>
      </c>
      <c r="X1701">
        <v>0.500532983095752</v>
      </c>
      <c r="Y1701">
        <v>65</v>
      </c>
      <c r="Z1701">
        <v>55</v>
      </c>
      <c r="AA1701">
        <v>4.3817147998200596</v>
      </c>
      <c r="AB1701">
        <v>0.220387456369496</v>
      </c>
      <c r="AC1701">
        <v>56</v>
      </c>
      <c r="AD1701">
        <v>57</v>
      </c>
      <c r="AE1701">
        <v>0</v>
      </c>
      <c r="AF1701">
        <v>8.8824227341079198E-2</v>
      </c>
      <c r="AH1701">
        <v>-2.5</v>
      </c>
      <c r="AJ1701">
        <v>-1</v>
      </c>
      <c r="AK1701">
        <v>1</v>
      </c>
      <c r="AL1701">
        <v>2.4900000000000002</v>
      </c>
      <c r="AM1701">
        <v>-9.9999999999997799E-3</v>
      </c>
      <c r="AO1701">
        <v>0</v>
      </c>
      <c r="AP1701">
        <v>0</v>
      </c>
      <c r="AQ1701">
        <v>2.4900000000000002</v>
      </c>
      <c r="AR1701">
        <v>-9.9999999999997799E-3</v>
      </c>
      <c r="AS1701">
        <v>-1</v>
      </c>
      <c r="AT1701">
        <v>1</v>
      </c>
      <c r="AV1701">
        <v>-34</v>
      </c>
      <c r="AW1701">
        <v>-36.5</v>
      </c>
      <c r="AX1701">
        <v>-1</v>
      </c>
      <c r="AZ1701">
        <f t="shared" si="26"/>
        <v>0</v>
      </c>
    </row>
    <row r="1702" spans="1:52" hidden="1" x14ac:dyDescent="0.25">
      <c r="A1702" t="s">
        <v>70</v>
      </c>
      <c r="B1702" t="s">
        <v>50</v>
      </c>
      <c r="C1702">
        <v>2011</v>
      </c>
      <c r="D1702">
        <v>7</v>
      </c>
      <c r="E1702">
        <v>0</v>
      </c>
      <c r="F1702">
        <v>-1.8</v>
      </c>
      <c r="G1702">
        <v>15.9</v>
      </c>
      <c r="I1702">
        <v>100</v>
      </c>
      <c r="J1702">
        <v>85</v>
      </c>
      <c r="K1702">
        <v>-4.9111026496974697</v>
      </c>
      <c r="L1702">
        <v>0.453395088214255</v>
      </c>
      <c r="M1702">
        <v>74</v>
      </c>
      <c r="N1702">
        <v>21</v>
      </c>
      <c r="O1702">
        <v>-0.72799775784753495</v>
      </c>
      <c r="P1702">
        <v>0.21970966857374999</v>
      </c>
      <c r="Q1702">
        <v>46</v>
      </c>
      <c r="R1702">
        <v>23</v>
      </c>
      <c r="S1702">
        <v>0</v>
      </c>
      <c r="T1702">
        <v>-6.0000455622859598E-2</v>
      </c>
      <c r="U1702">
        <v>61</v>
      </c>
      <c r="V1702">
        <v>58</v>
      </c>
      <c r="W1702">
        <v>-3.9697273258456098</v>
      </c>
      <c r="X1702">
        <v>0.78746210312641796</v>
      </c>
      <c r="Y1702">
        <v>46</v>
      </c>
      <c r="Z1702">
        <v>57</v>
      </c>
      <c r="AA1702">
        <v>0</v>
      </c>
      <c r="AB1702">
        <v>0.45537319941127102</v>
      </c>
      <c r="AC1702">
        <v>60</v>
      </c>
      <c r="AD1702">
        <v>77</v>
      </c>
      <c r="AE1702">
        <v>0</v>
      </c>
      <c r="AF1702">
        <v>-9.1675796691980505E-2</v>
      </c>
      <c r="AH1702">
        <v>2.5</v>
      </c>
      <c r="AJ1702">
        <v>1</v>
      </c>
      <c r="AK1702">
        <v>-1</v>
      </c>
      <c r="AL1702">
        <v>1.3</v>
      </c>
      <c r="AM1702">
        <v>3.8</v>
      </c>
      <c r="AO1702">
        <v>0</v>
      </c>
      <c r="AP1702">
        <v>0</v>
      </c>
      <c r="AQ1702">
        <v>1.3</v>
      </c>
      <c r="AR1702">
        <v>3.8</v>
      </c>
      <c r="AS1702">
        <v>1</v>
      </c>
      <c r="AT1702">
        <v>-1</v>
      </c>
      <c r="AV1702">
        <v>-13</v>
      </c>
      <c r="AW1702">
        <v>-10.5</v>
      </c>
      <c r="AX1702">
        <v>-1</v>
      </c>
      <c r="AZ1702">
        <f t="shared" si="26"/>
        <v>0</v>
      </c>
    </row>
    <row r="1703" spans="1:52" hidden="1" x14ac:dyDescent="0.25">
      <c r="A1703" t="s">
        <v>45</v>
      </c>
      <c r="B1703" t="s">
        <v>49</v>
      </c>
      <c r="C1703">
        <v>2011</v>
      </c>
      <c r="D1703">
        <v>8</v>
      </c>
      <c r="E1703">
        <v>0</v>
      </c>
      <c r="F1703">
        <v>-28.2</v>
      </c>
      <c r="G1703">
        <v>-48.4</v>
      </c>
      <c r="I1703">
        <v>53</v>
      </c>
      <c r="J1703">
        <v>65</v>
      </c>
      <c r="K1703">
        <v>0</v>
      </c>
      <c r="L1703">
        <v>-2.3348848463307599E-2</v>
      </c>
      <c r="M1703">
        <v>35</v>
      </c>
      <c r="N1703">
        <v>88</v>
      </c>
      <c r="O1703">
        <v>-1.40620865139948</v>
      </c>
      <c r="P1703">
        <v>-0.219124861182181</v>
      </c>
      <c r="Q1703">
        <v>32</v>
      </c>
      <c r="R1703">
        <v>86</v>
      </c>
      <c r="S1703">
        <v>0</v>
      </c>
      <c r="T1703">
        <v>0.87447227401152205</v>
      </c>
      <c r="U1703">
        <v>61</v>
      </c>
      <c r="V1703">
        <v>40</v>
      </c>
      <c r="W1703">
        <v>-1.4257389264523199</v>
      </c>
      <c r="X1703">
        <v>0.85932680405223705</v>
      </c>
      <c r="Y1703">
        <v>50</v>
      </c>
      <c r="Z1703">
        <v>90</v>
      </c>
      <c r="AA1703">
        <v>1.0802577544779299</v>
      </c>
      <c r="AB1703">
        <v>-0.31921155386879801</v>
      </c>
      <c r="AC1703">
        <v>32</v>
      </c>
      <c r="AD1703">
        <v>43</v>
      </c>
      <c r="AE1703">
        <v>0</v>
      </c>
      <c r="AF1703">
        <v>-0.50719825869072699</v>
      </c>
      <c r="AH1703">
        <v>11.5</v>
      </c>
      <c r="AJ1703">
        <v>-1</v>
      </c>
      <c r="AK1703">
        <v>-1</v>
      </c>
      <c r="AL1703">
        <v>-12.42</v>
      </c>
      <c r="AM1703">
        <v>-0.92</v>
      </c>
      <c r="AO1703">
        <v>0</v>
      </c>
      <c r="AP1703">
        <v>0</v>
      </c>
      <c r="AQ1703">
        <v>-12.42</v>
      </c>
      <c r="AR1703">
        <v>-0.91999999999999904</v>
      </c>
      <c r="AS1703">
        <v>-1</v>
      </c>
      <c r="AT1703">
        <v>-1</v>
      </c>
      <c r="AV1703">
        <v>-3</v>
      </c>
      <c r="AW1703">
        <v>8.5</v>
      </c>
      <c r="AX1703">
        <v>1</v>
      </c>
      <c r="AZ1703">
        <f t="shared" si="26"/>
        <v>0</v>
      </c>
    </row>
    <row r="1704" spans="1:52" hidden="1" x14ac:dyDescent="0.25">
      <c r="A1704" t="s">
        <v>49</v>
      </c>
      <c r="B1704" t="s">
        <v>45</v>
      </c>
      <c r="C1704">
        <v>2011</v>
      </c>
      <c r="D1704">
        <v>8</v>
      </c>
      <c r="E1704">
        <v>1</v>
      </c>
      <c r="F1704">
        <v>20.2</v>
      </c>
      <c r="G1704">
        <v>48.4</v>
      </c>
      <c r="I1704">
        <v>88</v>
      </c>
      <c r="J1704">
        <v>35</v>
      </c>
      <c r="K1704">
        <v>7.1274724715462101</v>
      </c>
      <c r="L1704">
        <v>0.39011153128521803</v>
      </c>
      <c r="M1704">
        <v>65</v>
      </c>
      <c r="N1704">
        <v>53</v>
      </c>
      <c r="O1704">
        <v>0</v>
      </c>
      <c r="P1704">
        <v>-0.532367001999969</v>
      </c>
      <c r="Q1704">
        <v>40</v>
      </c>
      <c r="R1704">
        <v>61</v>
      </c>
      <c r="S1704">
        <v>-0.752598187311178</v>
      </c>
      <c r="T1704">
        <v>0.54022482564826402</v>
      </c>
      <c r="U1704">
        <v>86</v>
      </c>
      <c r="V1704">
        <v>32</v>
      </c>
      <c r="W1704">
        <v>3.5096138996138899</v>
      </c>
      <c r="X1704">
        <v>-0.18213601323498599</v>
      </c>
      <c r="Y1704">
        <v>43</v>
      </c>
      <c r="Z1704">
        <v>32</v>
      </c>
      <c r="AA1704">
        <v>0</v>
      </c>
      <c r="AB1704">
        <v>2.1685516082774799E-2</v>
      </c>
      <c r="AC1704">
        <v>90</v>
      </c>
      <c r="AD1704">
        <v>50</v>
      </c>
      <c r="AE1704">
        <v>6.4785542168674697</v>
      </c>
      <c r="AF1704">
        <v>-0.30850080553961001</v>
      </c>
      <c r="AH1704">
        <v>-11.5</v>
      </c>
      <c r="AJ1704">
        <v>1</v>
      </c>
      <c r="AK1704">
        <v>-1</v>
      </c>
      <c r="AL1704">
        <v>12.42</v>
      </c>
      <c r="AM1704">
        <v>0.92</v>
      </c>
      <c r="AO1704">
        <v>0</v>
      </c>
      <c r="AP1704">
        <v>0</v>
      </c>
      <c r="AQ1704">
        <v>12.42</v>
      </c>
      <c r="AR1704">
        <v>0.91999999999999904</v>
      </c>
      <c r="AS1704">
        <v>1</v>
      </c>
      <c r="AT1704">
        <v>-1</v>
      </c>
      <c r="AV1704">
        <v>3</v>
      </c>
      <c r="AW1704">
        <v>-8.5</v>
      </c>
      <c r="AX1704">
        <v>-1</v>
      </c>
      <c r="AZ1704">
        <f t="shared" si="26"/>
        <v>0</v>
      </c>
    </row>
    <row r="1705" spans="1:52" hidden="1" x14ac:dyDescent="0.25">
      <c r="A1705" t="s">
        <v>51</v>
      </c>
      <c r="B1705" t="s">
        <v>70</v>
      </c>
      <c r="C1705">
        <v>2011</v>
      </c>
      <c r="D1705">
        <v>8</v>
      </c>
      <c r="E1705">
        <v>1</v>
      </c>
      <c r="F1705">
        <v>18.100000000000001</v>
      </c>
      <c r="G1705">
        <v>24</v>
      </c>
      <c r="I1705">
        <v>0</v>
      </c>
      <c r="J1705">
        <v>65</v>
      </c>
      <c r="K1705">
        <v>0</v>
      </c>
      <c r="L1705">
        <v>-0.21028637560465899</v>
      </c>
      <c r="M1705">
        <v>100</v>
      </c>
      <c r="N1705">
        <v>100</v>
      </c>
      <c r="O1705">
        <v>-1.3021836768895501</v>
      </c>
      <c r="P1705">
        <v>0.27535770605126397</v>
      </c>
      <c r="Q1705">
        <v>73</v>
      </c>
      <c r="R1705">
        <v>58</v>
      </c>
      <c r="S1705">
        <v>0</v>
      </c>
      <c r="T1705">
        <v>0.23144863097788801</v>
      </c>
      <c r="U1705">
        <v>42</v>
      </c>
      <c r="V1705">
        <v>40</v>
      </c>
      <c r="W1705">
        <v>-1.2578360104900801</v>
      </c>
      <c r="X1705">
        <v>-0.48154400704334899</v>
      </c>
      <c r="Y1705">
        <v>49</v>
      </c>
      <c r="Z1705">
        <v>69</v>
      </c>
      <c r="AA1705">
        <v>-1.14063763165385</v>
      </c>
      <c r="AB1705">
        <v>0.41963236455463199</v>
      </c>
      <c r="AC1705">
        <v>25</v>
      </c>
      <c r="AD1705">
        <v>49</v>
      </c>
      <c r="AE1705">
        <v>-1.36074941268598</v>
      </c>
      <c r="AF1705">
        <v>-0.72387454706263599</v>
      </c>
      <c r="AH1705">
        <v>-4</v>
      </c>
      <c r="AJ1705">
        <v>1</v>
      </c>
      <c r="AK1705">
        <v>1</v>
      </c>
      <c r="AL1705">
        <v>7.38</v>
      </c>
      <c r="AM1705">
        <v>3.38</v>
      </c>
      <c r="AO1705">
        <v>0</v>
      </c>
      <c r="AP1705">
        <v>0</v>
      </c>
      <c r="AQ1705">
        <v>7.38</v>
      </c>
      <c r="AR1705">
        <v>3.38</v>
      </c>
      <c r="AS1705">
        <v>1</v>
      </c>
      <c r="AT1705">
        <v>1</v>
      </c>
      <c r="AV1705">
        <v>23</v>
      </c>
      <c r="AW1705">
        <v>19</v>
      </c>
      <c r="AX1705">
        <v>1</v>
      </c>
      <c r="AZ1705">
        <f t="shared" si="26"/>
        <v>0</v>
      </c>
    </row>
    <row r="1706" spans="1:52" hidden="1" x14ac:dyDescent="0.25">
      <c r="A1706" t="s">
        <v>50</v>
      </c>
      <c r="B1706" t="s">
        <v>76</v>
      </c>
      <c r="C1706">
        <v>2011</v>
      </c>
      <c r="D1706">
        <v>8</v>
      </c>
      <c r="E1706">
        <v>1</v>
      </c>
      <c r="F1706">
        <v>-7.9</v>
      </c>
      <c r="G1706">
        <v>-3.5</v>
      </c>
      <c r="I1706">
        <v>37</v>
      </c>
      <c r="J1706">
        <v>51</v>
      </c>
      <c r="K1706">
        <v>0</v>
      </c>
      <c r="L1706">
        <v>-7.2706060140671103E-2</v>
      </c>
      <c r="M1706">
        <v>71</v>
      </c>
      <c r="N1706">
        <v>82</v>
      </c>
      <c r="O1706">
        <v>6.1805087319665803</v>
      </c>
      <c r="P1706">
        <v>-0.90302777514761701</v>
      </c>
      <c r="Q1706">
        <v>60</v>
      </c>
      <c r="R1706">
        <v>84</v>
      </c>
      <c r="S1706">
        <v>0</v>
      </c>
      <c r="T1706">
        <v>0.30647245755793501</v>
      </c>
      <c r="U1706">
        <v>44</v>
      </c>
      <c r="V1706">
        <v>84</v>
      </c>
      <c r="W1706">
        <v>0</v>
      </c>
      <c r="X1706">
        <v>4.3916767056572598E-3</v>
      </c>
      <c r="Y1706">
        <v>72</v>
      </c>
      <c r="Z1706">
        <v>31</v>
      </c>
      <c r="AA1706">
        <v>-0.71966696269982</v>
      </c>
      <c r="AB1706">
        <v>-0.68989818782304502</v>
      </c>
      <c r="AC1706">
        <v>64</v>
      </c>
      <c r="AD1706">
        <v>21</v>
      </c>
      <c r="AE1706">
        <v>0</v>
      </c>
      <c r="AF1706">
        <v>7.6176135547211199E-2</v>
      </c>
      <c r="AH1706">
        <v>-3</v>
      </c>
      <c r="AJ1706">
        <v>-1</v>
      </c>
      <c r="AK1706">
        <v>1</v>
      </c>
      <c r="AL1706">
        <v>1.45</v>
      </c>
      <c r="AM1706">
        <v>-1.55</v>
      </c>
      <c r="AO1706">
        <v>0</v>
      </c>
      <c r="AP1706">
        <v>0</v>
      </c>
      <c r="AQ1706">
        <v>1.45</v>
      </c>
      <c r="AR1706">
        <v>-1.55</v>
      </c>
      <c r="AS1706">
        <v>-1</v>
      </c>
      <c r="AT1706">
        <v>1</v>
      </c>
      <c r="AV1706">
        <v>-3</v>
      </c>
      <c r="AW1706">
        <v>-6</v>
      </c>
      <c r="AX1706">
        <v>-1</v>
      </c>
      <c r="AZ1706">
        <f t="shared" si="26"/>
        <v>0</v>
      </c>
    </row>
    <row r="1707" spans="1:52" hidden="1" x14ac:dyDescent="0.25">
      <c r="A1707" t="s">
        <v>53</v>
      </c>
      <c r="B1707" t="s">
        <v>67</v>
      </c>
      <c r="C1707">
        <v>2011</v>
      </c>
      <c r="D1707">
        <v>8</v>
      </c>
      <c r="E1707">
        <v>0</v>
      </c>
      <c r="F1707">
        <v>6.9</v>
      </c>
      <c r="G1707">
        <v>26.8</v>
      </c>
      <c r="I1707">
        <v>59</v>
      </c>
      <c r="J1707">
        <v>0</v>
      </c>
      <c r="K1707">
        <v>0</v>
      </c>
      <c r="L1707">
        <v>-4.3460103508749702E-2</v>
      </c>
      <c r="M1707">
        <v>77</v>
      </c>
      <c r="N1707">
        <v>47</v>
      </c>
      <c r="O1707">
        <v>-0.106068634609368</v>
      </c>
      <c r="P1707">
        <v>0.60317426667912</v>
      </c>
      <c r="Q1707">
        <v>39</v>
      </c>
      <c r="R1707">
        <v>69</v>
      </c>
      <c r="S1707">
        <v>-0.27586849560161097</v>
      </c>
      <c r="T1707">
        <v>0.18006096849019901</v>
      </c>
      <c r="U1707">
        <v>83</v>
      </c>
      <c r="V1707">
        <v>15</v>
      </c>
      <c r="W1707">
        <v>0</v>
      </c>
      <c r="X1707">
        <v>-0.29273700466997898</v>
      </c>
      <c r="Y1707">
        <v>42</v>
      </c>
      <c r="Z1707">
        <v>48</v>
      </c>
      <c r="AA1707">
        <v>9.9229213028524804E-2</v>
      </c>
      <c r="AB1707">
        <v>-0.46039568130659903</v>
      </c>
      <c r="AC1707">
        <v>88</v>
      </c>
      <c r="AD1707">
        <v>24</v>
      </c>
      <c r="AE1707">
        <v>0</v>
      </c>
      <c r="AF1707">
        <v>0.22639170676041001</v>
      </c>
      <c r="AH1707">
        <v>-1.5</v>
      </c>
      <c r="AJ1707">
        <v>1</v>
      </c>
      <c r="AK1707">
        <v>1</v>
      </c>
      <c r="AL1707">
        <v>3.77</v>
      </c>
      <c r="AM1707">
        <v>2.27</v>
      </c>
      <c r="AO1707">
        <v>0</v>
      </c>
      <c r="AP1707">
        <v>0</v>
      </c>
      <c r="AQ1707">
        <v>3.77</v>
      </c>
      <c r="AR1707">
        <v>2.27</v>
      </c>
      <c r="AS1707">
        <v>1</v>
      </c>
      <c r="AT1707">
        <v>1</v>
      </c>
      <c r="AV1707">
        <v>22</v>
      </c>
      <c r="AW1707">
        <v>20.5</v>
      </c>
      <c r="AX1707">
        <v>1</v>
      </c>
      <c r="AZ1707">
        <f t="shared" si="26"/>
        <v>0</v>
      </c>
    </row>
    <row r="1708" spans="1:52" hidden="1" x14ac:dyDescent="0.25">
      <c r="A1708" t="s">
        <v>72</v>
      </c>
      <c r="B1708" t="s">
        <v>66</v>
      </c>
      <c r="C1708">
        <v>2011</v>
      </c>
      <c r="D1708">
        <v>8</v>
      </c>
      <c r="E1708">
        <v>0</v>
      </c>
      <c r="F1708">
        <v>-9.9</v>
      </c>
      <c r="G1708">
        <v>-31.1</v>
      </c>
      <c r="I1708">
        <v>76</v>
      </c>
      <c r="J1708">
        <v>47</v>
      </c>
      <c r="K1708">
        <v>-3.49402365770261</v>
      </c>
      <c r="L1708">
        <v>0.205486540856954</v>
      </c>
      <c r="M1708">
        <v>65</v>
      </c>
      <c r="N1708">
        <v>76</v>
      </c>
      <c r="O1708">
        <v>0</v>
      </c>
      <c r="P1708">
        <v>-9.6666193042955997E-2</v>
      </c>
      <c r="Q1708">
        <v>25</v>
      </c>
      <c r="R1708">
        <v>96</v>
      </c>
      <c r="S1708">
        <v>0</v>
      </c>
      <c r="T1708">
        <v>0.27181502898676602</v>
      </c>
      <c r="U1708">
        <v>56</v>
      </c>
      <c r="V1708">
        <v>64</v>
      </c>
      <c r="W1708">
        <v>-1.0502232951116399</v>
      </c>
      <c r="X1708">
        <v>-0.46075919651959102</v>
      </c>
      <c r="Y1708">
        <v>40</v>
      </c>
      <c r="Z1708">
        <v>41</v>
      </c>
      <c r="AA1708">
        <v>0</v>
      </c>
      <c r="AB1708">
        <v>0.59152554702527105</v>
      </c>
      <c r="AC1708">
        <v>100</v>
      </c>
      <c r="AD1708">
        <v>19</v>
      </c>
      <c r="AE1708">
        <v>0</v>
      </c>
      <c r="AF1708">
        <v>0.85574989979029503</v>
      </c>
      <c r="AH1708">
        <v>9.5</v>
      </c>
      <c r="AJ1708">
        <v>1</v>
      </c>
      <c r="AK1708">
        <v>-1</v>
      </c>
      <c r="AL1708">
        <v>-8.8800000000000008</v>
      </c>
      <c r="AM1708">
        <v>0.619999999999999</v>
      </c>
      <c r="AO1708">
        <v>0</v>
      </c>
      <c r="AP1708">
        <v>0</v>
      </c>
      <c r="AQ1708">
        <v>-8.8800000000000008</v>
      </c>
      <c r="AR1708">
        <v>0.619999999999999</v>
      </c>
      <c r="AS1708">
        <v>1</v>
      </c>
      <c r="AT1708">
        <v>-1</v>
      </c>
      <c r="AV1708">
        <v>-10</v>
      </c>
      <c r="AW1708">
        <v>-0.5</v>
      </c>
      <c r="AX1708">
        <v>-1</v>
      </c>
      <c r="AZ1708">
        <f t="shared" si="26"/>
        <v>0</v>
      </c>
    </row>
    <row r="1709" spans="1:52" hidden="1" x14ac:dyDescent="0.25">
      <c r="A1709" t="s">
        <v>55</v>
      </c>
      <c r="B1709" t="s">
        <v>64</v>
      </c>
      <c r="C1709">
        <v>2011</v>
      </c>
      <c r="D1709">
        <v>8</v>
      </c>
      <c r="E1709">
        <v>0</v>
      </c>
      <c r="F1709">
        <v>12.9</v>
      </c>
      <c r="G1709">
        <v>7.9</v>
      </c>
      <c r="I1709">
        <v>76</v>
      </c>
      <c r="J1709">
        <v>88</v>
      </c>
      <c r="K1709">
        <v>-6.9612235465823398</v>
      </c>
      <c r="L1709">
        <v>0.88094299875536297</v>
      </c>
      <c r="M1709">
        <v>77</v>
      </c>
      <c r="N1709">
        <v>82</v>
      </c>
      <c r="O1709">
        <v>-0.55239418554937803</v>
      </c>
      <c r="P1709">
        <v>0.41754300135141997</v>
      </c>
      <c r="Q1709">
        <v>52</v>
      </c>
      <c r="R1709">
        <v>53</v>
      </c>
      <c r="S1709">
        <v>2.1245036415452798</v>
      </c>
      <c r="T1709">
        <v>0.34597959926981497</v>
      </c>
      <c r="U1709">
        <v>100</v>
      </c>
      <c r="V1709">
        <v>100</v>
      </c>
      <c r="W1709">
        <v>0</v>
      </c>
      <c r="X1709">
        <v>-0.11100063708713501</v>
      </c>
      <c r="Y1709">
        <v>75</v>
      </c>
      <c r="Z1709">
        <v>70</v>
      </c>
      <c r="AA1709">
        <v>1.0216642703091201</v>
      </c>
      <c r="AB1709">
        <v>0.18025872488861699</v>
      </c>
      <c r="AC1709">
        <v>61</v>
      </c>
      <c r="AD1709">
        <v>65</v>
      </c>
      <c r="AE1709">
        <v>0.41623987908884502</v>
      </c>
      <c r="AF1709">
        <v>0.45846585249392302</v>
      </c>
      <c r="AH1709">
        <v>3</v>
      </c>
      <c r="AJ1709">
        <v>1</v>
      </c>
      <c r="AK1709">
        <v>-1</v>
      </c>
      <c r="AL1709">
        <v>-0.48</v>
      </c>
      <c r="AM1709">
        <v>2.52</v>
      </c>
      <c r="AO1709">
        <v>0</v>
      </c>
      <c r="AP1709">
        <v>0</v>
      </c>
      <c r="AQ1709">
        <v>-0.48</v>
      </c>
      <c r="AR1709">
        <v>2.52</v>
      </c>
      <c r="AS1709">
        <v>1</v>
      </c>
      <c r="AT1709">
        <v>-1</v>
      </c>
      <c r="AV1709">
        <v>-27</v>
      </c>
      <c r="AW1709">
        <v>-24</v>
      </c>
      <c r="AX1709">
        <v>-1</v>
      </c>
      <c r="AZ1709">
        <f t="shared" si="26"/>
        <v>0</v>
      </c>
    </row>
    <row r="1710" spans="1:52" hidden="1" x14ac:dyDescent="0.25">
      <c r="A1710" t="s">
        <v>57</v>
      </c>
      <c r="B1710" t="s">
        <v>52</v>
      </c>
      <c r="C1710">
        <v>2011</v>
      </c>
      <c r="D1710">
        <v>8</v>
      </c>
      <c r="E1710">
        <v>1</v>
      </c>
      <c r="F1710">
        <v>-13.2</v>
      </c>
      <c r="G1710">
        <v>-23</v>
      </c>
      <c r="I1710">
        <v>71</v>
      </c>
      <c r="J1710">
        <v>71</v>
      </c>
      <c r="K1710">
        <v>-3.0362267867191899</v>
      </c>
      <c r="L1710">
        <v>0.30725548495295602</v>
      </c>
      <c r="M1710">
        <v>53</v>
      </c>
      <c r="N1710">
        <v>62</v>
      </c>
      <c r="O1710">
        <v>0</v>
      </c>
      <c r="P1710">
        <v>0.112615067321945</v>
      </c>
      <c r="Q1710">
        <v>47</v>
      </c>
      <c r="R1710">
        <v>48</v>
      </c>
      <c r="S1710">
        <v>0</v>
      </c>
      <c r="T1710">
        <v>0.42078758167762098</v>
      </c>
      <c r="U1710">
        <v>57</v>
      </c>
      <c r="V1710">
        <v>27</v>
      </c>
      <c r="W1710">
        <v>0</v>
      </c>
      <c r="X1710">
        <v>5.67267339954758E-2</v>
      </c>
      <c r="Y1710">
        <v>28</v>
      </c>
      <c r="Z1710">
        <v>78</v>
      </c>
      <c r="AA1710">
        <v>0.478050606080687</v>
      </c>
      <c r="AB1710">
        <v>-0.58209649305414801</v>
      </c>
      <c r="AC1710">
        <v>50</v>
      </c>
      <c r="AD1710">
        <v>59</v>
      </c>
      <c r="AE1710">
        <v>-2.5649453106818698</v>
      </c>
      <c r="AF1710">
        <v>0.998671844859776</v>
      </c>
      <c r="AH1710">
        <v>3.5</v>
      </c>
      <c r="AJ1710">
        <v>1</v>
      </c>
      <c r="AK1710">
        <v>-1</v>
      </c>
      <c r="AL1710">
        <v>-2.9</v>
      </c>
      <c r="AM1710">
        <v>0.6</v>
      </c>
      <c r="AO1710">
        <v>0</v>
      </c>
      <c r="AP1710">
        <v>0</v>
      </c>
      <c r="AQ1710">
        <v>-2.9</v>
      </c>
      <c r="AR1710">
        <v>0.6</v>
      </c>
      <c r="AS1710">
        <v>1</v>
      </c>
      <c r="AT1710">
        <v>-1</v>
      </c>
      <c r="AV1710">
        <v>-35</v>
      </c>
      <c r="AW1710">
        <v>-31.5</v>
      </c>
      <c r="AX1710">
        <v>-1</v>
      </c>
      <c r="AZ1710">
        <f t="shared" si="26"/>
        <v>0</v>
      </c>
    </row>
    <row r="1711" spans="1:52" hidden="1" x14ac:dyDescent="0.25">
      <c r="A1711" t="s">
        <v>52</v>
      </c>
      <c r="B1711" t="s">
        <v>57</v>
      </c>
      <c r="C1711">
        <v>2011</v>
      </c>
      <c r="D1711">
        <v>8</v>
      </c>
      <c r="E1711">
        <v>0</v>
      </c>
      <c r="F1711">
        <v>9.8000000000000007</v>
      </c>
      <c r="G1711">
        <v>23</v>
      </c>
      <c r="I1711">
        <v>62</v>
      </c>
      <c r="J1711">
        <v>53</v>
      </c>
      <c r="K1711">
        <v>0</v>
      </c>
      <c r="L1711">
        <v>-0.63126898573339096</v>
      </c>
      <c r="M1711">
        <v>71</v>
      </c>
      <c r="N1711">
        <v>71</v>
      </c>
      <c r="O1711">
        <v>1.4519357020650101</v>
      </c>
      <c r="P1711">
        <v>0.54511226720466899</v>
      </c>
      <c r="Q1711">
        <v>27</v>
      </c>
      <c r="R1711">
        <v>57</v>
      </c>
      <c r="S1711">
        <v>12.7040636297903</v>
      </c>
      <c r="T1711">
        <v>0.492667996233282</v>
      </c>
      <c r="U1711">
        <v>48</v>
      </c>
      <c r="V1711">
        <v>47</v>
      </c>
      <c r="W1711">
        <v>0</v>
      </c>
      <c r="X1711">
        <v>-9.1208418520913007E-2</v>
      </c>
      <c r="Y1711">
        <v>59</v>
      </c>
      <c r="Z1711">
        <v>50</v>
      </c>
      <c r="AA1711">
        <v>0</v>
      </c>
      <c r="AB1711">
        <v>-0.59515264265202805</v>
      </c>
      <c r="AC1711">
        <v>78</v>
      </c>
      <c r="AD1711">
        <v>28</v>
      </c>
      <c r="AE1711">
        <v>7.8644719101123597</v>
      </c>
      <c r="AF1711">
        <v>0.18095097242670499</v>
      </c>
      <c r="AH1711">
        <v>-3.5</v>
      </c>
      <c r="AJ1711">
        <v>-1</v>
      </c>
      <c r="AK1711">
        <v>-1</v>
      </c>
      <c r="AL1711">
        <v>2.9</v>
      </c>
      <c r="AM1711">
        <v>-0.6</v>
      </c>
      <c r="AO1711">
        <v>0</v>
      </c>
      <c r="AP1711">
        <v>0</v>
      </c>
      <c r="AQ1711">
        <v>2.9</v>
      </c>
      <c r="AR1711">
        <v>-0.6</v>
      </c>
      <c r="AS1711">
        <v>-1</v>
      </c>
      <c r="AT1711">
        <v>-1</v>
      </c>
      <c r="AV1711">
        <v>35</v>
      </c>
      <c r="AW1711">
        <v>31.5</v>
      </c>
      <c r="AX1711">
        <v>1</v>
      </c>
      <c r="AZ1711">
        <f t="shared" si="26"/>
        <v>0</v>
      </c>
    </row>
    <row r="1712" spans="1:52" hidden="1" x14ac:dyDescent="0.25">
      <c r="A1712" t="s">
        <v>56</v>
      </c>
      <c r="B1712" t="s">
        <v>74</v>
      </c>
      <c r="C1712">
        <v>2011</v>
      </c>
      <c r="D1712">
        <v>8</v>
      </c>
      <c r="E1712">
        <v>1</v>
      </c>
      <c r="F1712">
        <v>19.100000000000001</v>
      </c>
      <c r="G1712">
        <v>37.5</v>
      </c>
      <c r="I1712">
        <v>72</v>
      </c>
      <c r="J1712">
        <v>35</v>
      </c>
      <c r="K1712">
        <v>0</v>
      </c>
      <c r="L1712">
        <v>-1.0027224776451901E-2</v>
      </c>
      <c r="M1712">
        <v>76</v>
      </c>
      <c r="N1712">
        <v>47</v>
      </c>
      <c r="O1712">
        <v>0</v>
      </c>
      <c r="P1712">
        <v>0.80776920228692695</v>
      </c>
      <c r="Q1712">
        <v>71</v>
      </c>
      <c r="R1712">
        <v>70</v>
      </c>
      <c r="S1712">
        <v>0</v>
      </c>
      <c r="T1712">
        <v>0.52559043217330104</v>
      </c>
      <c r="U1712">
        <v>74</v>
      </c>
      <c r="V1712">
        <v>56</v>
      </c>
      <c r="W1712">
        <v>-0.59383873456790304</v>
      </c>
      <c r="X1712">
        <v>0.768047025036944</v>
      </c>
      <c r="Y1712">
        <v>60</v>
      </c>
      <c r="Z1712">
        <v>84</v>
      </c>
      <c r="AA1712">
        <v>0</v>
      </c>
      <c r="AB1712">
        <v>-4.5545571767487802E-2</v>
      </c>
      <c r="AC1712">
        <v>79</v>
      </c>
      <c r="AD1712">
        <v>0</v>
      </c>
      <c r="AE1712">
        <v>0</v>
      </c>
      <c r="AF1712">
        <v>-7.9851767375545002E-3</v>
      </c>
      <c r="AH1712">
        <v>-10</v>
      </c>
      <c r="AJ1712">
        <v>1</v>
      </c>
      <c r="AK1712">
        <v>0</v>
      </c>
      <c r="AL1712">
        <v>10.199999999999999</v>
      </c>
      <c r="AM1712">
        <v>0.19999999999999901</v>
      </c>
      <c r="AO1712">
        <v>0</v>
      </c>
      <c r="AP1712">
        <v>0</v>
      </c>
      <c r="AQ1712">
        <v>10.199999999999999</v>
      </c>
      <c r="AR1712">
        <v>0.19999999999999901</v>
      </c>
      <c r="AS1712">
        <v>1</v>
      </c>
      <c r="AT1712">
        <v>0</v>
      </c>
      <c r="AV1712">
        <v>10</v>
      </c>
      <c r="AW1712">
        <v>0</v>
      </c>
      <c r="AX1712">
        <v>0</v>
      </c>
      <c r="AZ1712">
        <f t="shared" si="26"/>
        <v>0</v>
      </c>
    </row>
    <row r="1713" spans="1:52" hidden="1" x14ac:dyDescent="0.25">
      <c r="A1713" t="s">
        <v>75</v>
      </c>
      <c r="B1713" t="s">
        <v>69</v>
      </c>
      <c r="C1713">
        <v>2011</v>
      </c>
      <c r="D1713">
        <v>8</v>
      </c>
      <c r="E1713">
        <v>0</v>
      </c>
      <c r="F1713">
        <v>-35.5</v>
      </c>
      <c r="G1713">
        <v>-31</v>
      </c>
      <c r="I1713">
        <v>32</v>
      </c>
      <c r="J1713">
        <v>88</v>
      </c>
      <c r="K1713">
        <v>-9.0519167389418893</v>
      </c>
      <c r="L1713">
        <v>0.18466621669534</v>
      </c>
      <c r="M1713">
        <v>81</v>
      </c>
      <c r="N1713">
        <v>41</v>
      </c>
      <c r="O1713">
        <v>-5.43618830360845</v>
      </c>
      <c r="P1713">
        <v>0.112242190156573</v>
      </c>
      <c r="Q1713">
        <v>28</v>
      </c>
      <c r="R1713">
        <v>52</v>
      </c>
      <c r="S1713">
        <v>0</v>
      </c>
      <c r="T1713">
        <v>-0.106387817338603</v>
      </c>
      <c r="U1713">
        <v>29</v>
      </c>
      <c r="V1713">
        <v>0</v>
      </c>
      <c r="W1713">
        <v>0</v>
      </c>
      <c r="X1713">
        <v>0.28184360084301602</v>
      </c>
      <c r="Y1713">
        <v>26</v>
      </c>
      <c r="Z1713">
        <v>59</v>
      </c>
      <c r="AA1713">
        <v>-6.8669199349012304</v>
      </c>
      <c r="AB1713">
        <v>-0.137683870665811</v>
      </c>
      <c r="AC1713">
        <v>38</v>
      </c>
      <c r="AD1713">
        <v>52</v>
      </c>
      <c r="AE1713">
        <v>-6.2931727817202701</v>
      </c>
      <c r="AF1713">
        <v>0.76658369190403797</v>
      </c>
      <c r="AH1713">
        <v>7.5</v>
      </c>
      <c r="AJ1713">
        <v>-1</v>
      </c>
      <c r="AK1713">
        <v>1</v>
      </c>
      <c r="AL1713">
        <v>-8.86</v>
      </c>
      <c r="AM1713">
        <v>-1.3599999999999901</v>
      </c>
      <c r="AO1713">
        <v>0</v>
      </c>
      <c r="AP1713">
        <v>0</v>
      </c>
      <c r="AQ1713">
        <v>-8.86</v>
      </c>
      <c r="AR1713">
        <v>-1.3599999999999901</v>
      </c>
      <c r="AS1713">
        <v>-1</v>
      </c>
      <c r="AT1713">
        <v>1</v>
      </c>
      <c r="AV1713">
        <v>-17</v>
      </c>
      <c r="AW1713">
        <v>-9.5</v>
      </c>
      <c r="AX1713">
        <v>-1</v>
      </c>
      <c r="AZ1713">
        <f t="shared" si="26"/>
        <v>0</v>
      </c>
    </row>
    <row r="1714" spans="1:52" hidden="1" x14ac:dyDescent="0.25">
      <c r="A1714" t="s">
        <v>74</v>
      </c>
      <c r="B1714" t="s">
        <v>56</v>
      </c>
      <c r="C1714">
        <v>2011</v>
      </c>
      <c r="D1714">
        <v>8</v>
      </c>
      <c r="E1714">
        <v>0</v>
      </c>
      <c r="F1714">
        <v>-18.399999999999999</v>
      </c>
      <c r="G1714">
        <v>-37.5</v>
      </c>
      <c r="I1714">
        <v>47</v>
      </c>
      <c r="J1714">
        <v>76</v>
      </c>
      <c r="K1714">
        <v>0</v>
      </c>
      <c r="L1714">
        <v>0.25881616955831999</v>
      </c>
      <c r="M1714">
        <v>35</v>
      </c>
      <c r="N1714">
        <v>72</v>
      </c>
      <c r="O1714">
        <v>-1.6104007475083</v>
      </c>
      <c r="P1714">
        <v>-0.19225512727143301</v>
      </c>
      <c r="Q1714">
        <v>56</v>
      </c>
      <c r="R1714">
        <v>74</v>
      </c>
      <c r="S1714">
        <v>1.2395403817914701</v>
      </c>
      <c r="T1714">
        <v>-0.67871951102355998</v>
      </c>
      <c r="U1714">
        <v>70</v>
      </c>
      <c r="V1714">
        <v>71</v>
      </c>
      <c r="W1714">
        <v>0</v>
      </c>
      <c r="X1714">
        <v>-0.49657851422605798</v>
      </c>
      <c r="Y1714">
        <v>0</v>
      </c>
      <c r="Z1714">
        <v>79</v>
      </c>
      <c r="AA1714">
        <v>0</v>
      </c>
      <c r="AB1714">
        <v>-0.57117179839910603</v>
      </c>
      <c r="AC1714">
        <v>84</v>
      </c>
      <c r="AD1714">
        <v>60</v>
      </c>
      <c r="AE1714">
        <v>0</v>
      </c>
      <c r="AF1714">
        <v>-4.6295592070550499E-2</v>
      </c>
      <c r="AH1714">
        <v>10</v>
      </c>
      <c r="AJ1714">
        <v>-1</v>
      </c>
      <c r="AK1714">
        <v>0</v>
      </c>
      <c r="AL1714">
        <v>-10.199999999999999</v>
      </c>
      <c r="AM1714">
        <v>-0.19999999999999901</v>
      </c>
      <c r="AO1714">
        <v>0</v>
      </c>
      <c r="AP1714">
        <v>0</v>
      </c>
      <c r="AQ1714">
        <v>-10.199999999999999</v>
      </c>
      <c r="AR1714">
        <v>-0.19999999999999901</v>
      </c>
      <c r="AS1714">
        <v>-1</v>
      </c>
      <c r="AT1714">
        <v>0</v>
      </c>
      <c r="AV1714">
        <v>-10</v>
      </c>
      <c r="AW1714">
        <v>0</v>
      </c>
      <c r="AX1714">
        <v>0</v>
      </c>
      <c r="AZ1714">
        <f t="shared" si="26"/>
        <v>0</v>
      </c>
    </row>
    <row r="1715" spans="1:52" hidden="1" x14ac:dyDescent="0.25">
      <c r="A1715" t="s">
        <v>59</v>
      </c>
      <c r="B1715" t="s">
        <v>65</v>
      </c>
      <c r="C1715">
        <v>2011</v>
      </c>
      <c r="D1715">
        <v>8</v>
      </c>
      <c r="E1715">
        <v>1</v>
      </c>
      <c r="F1715">
        <v>-8.4</v>
      </c>
      <c r="G1715">
        <v>-5.2</v>
      </c>
      <c r="I1715">
        <v>12</v>
      </c>
      <c r="J1715">
        <v>59</v>
      </c>
      <c r="K1715">
        <v>0</v>
      </c>
      <c r="L1715">
        <v>-0.45715304744269702</v>
      </c>
      <c r="M1715">
        <v>82</v>
      </c>
      <c r="N1715">
        <v>35</v>
      </c>
      <c r="O1715">
        <v>-3.7400727348296101</v>
      </c>
      <c r="P1715">
        <v>-0.14332176896225099</v>
      </c>
      <c r="Q1715">
        <v>62</v>
      </c>
      <c r="R1715">
        <v>54</v>
      </c>
      <c r="S1715">
        <v>-8.3927747886239204E-2</v>
      </c>
      <c r="T1715">
        <v>-0.14926983011985701</v>
      </c>
      <c r="U1715">
        <v>51</v>
      </c>
      <c r="V1715">
        <v>51</v>
      </c>
      <c r="W1715">
        <v>-4.5298551724137797</v>
      </c>
      <c r="X1715">
        <v>-0.79656435659453595</v>
      </c>
      <c r="Y1715">
        <v>20</v>
      </c>
      <c r="Z1715">
        <v>97</v>
      </c>
      <c r="AA1715">
        <v>-22.6967731215044</v>
      </c>
      <c r="AB1715">
        <v>0.66900373307066396</v>
      </c>
      <c r="AC1715">
        <v>57</v>
      </c>
      <c r="AD1715">
        <v>65</v>
      </c>
      <c r="AE1715">
        <v>0</v>
      </c>
      <c r="AF1715">
        <v>0.45991070955663399</v>
      </c>
      <c r="AH1715">
        <v>3</v>
      </c>
      <c r="AJ1715">
        <v>1</v>
      </c>
      <c r="AK1715">
        <v>1</v>
      </c>
      <c r="AL1715">
        <v>1.08</v>
      </c>
      <c r="AM1715">
        <v>4.08</v>
      </c>
      <c r="AO1715">
        <v>0</v>
      </c>
      <c r="AP1715">
        <v>0</v>
      </c>
      <c r="AQ1715">
        <v>1.08</v>
      </c>
      <c r="AR1715">
        <v>4.08</v>
      </c>
      <c r="AS1715">
        <v>1</v>
      </c>
      <c r="AT1715">
        <v>1</v>
      </c>
      <c r="AV1715">
        <v>3</v>
      </c>
      <c r="AW1715">
        <v>6</v>
      </c>
      <c r="AX1715">
        <v>1</v>
      </c>
      <c r="AZ1715">
        <f t="shared" si="26"/>
        <v>0</v>
      </c>
    </row>
    <row r="1716" spans="1:52" hidden="1" x14ac:dyDescent="0.25">
      <c r="A1716" t="s">
        <v>61</v>
      </c>
      <c r="B1716" t="s">
        <v>48</v>
      </c>
      <c r="C1716">
        <v>2011</v>
      </c>
      <c r="D1716">
        <v>8</v>
      </c>
      <c r="E1716">
        <v>0</v>
      </c>
      <c r="F1716">
        <v>-15.8</v>
      </c>
      <c r="G1716">
        <v>-29.5</v>
      </c>
      <c r="I1716">
        <v>59</v>
      </c>
      <c r="J1716">
        <v>59</v>
      </c>
      <c r="K1716">
        <v>0</v>
      </c>
      <c r="L1716">
        <v>-0.25576935136477802</v>
      </c>
      <c r="M1716">
        <v>12</v>
      </c>
      <c r="N1716">
        <v>100</v>
      </c>
      <c r="O1716">
        <v>0</v>
      </c>
      <c r="P1716">
        <v>-0.22090700205289099</v>
      </c>
      <c r="Q1716">
        <v>45</v>
      </c>
      <c r="R1716">
        <v>49</v>
      </c>
      <c r="S1716">
        <v>0</v>
      </c>
      <c r="T1716">
        <v>-0.35201246901521999</v>
      </c>
      <c r="U1716">
        <v>57</v>
      </c>
      <c r="V1716">
        <v>24</v>
      </c>
      <c r="W1716">
        <v>-3.4227870521172599</v>
      </c>
      <c r="X1716">
        <v>0.12466505417393101</v>
      </c>
      <c r="Y1716">
        <v>41</v>
      </c>
      <c r="Z1716">
        <v>51</v>
      </c>
      <c r="AA1716">
        <v>-6.5963730139909798</v>
      </c>
      <c r="AB1716">
        <v>-0.54707570298328301</v>
      </c>
      <c r="AC1716">
        <v>42</v>
      </c>
      <c r="AD1716">
        <v>67</v>
      </c>
      <c r="AE1716">
        <v>0</v>
      </c>
      <c r="AF1716">
        <v>0.107351720370108</v>
      </c>
      <c r="AH1716">
        <v>10</v>
      </c>
      <c r="AJ1716">
        <v>1</v>
      </c>
      <c r="AK1716">
        <v>1</v>
      </c>
      <c r="AL1716">
        <v>-8.5399999999999991</v>
      </c>
      <c r="AM1716">
        <v>1.46</v>
      </c>
      <c r="AO1716">
        <v>0</v>
      </c>
      <c r="AP1716">
        <v>0</v>
      </c>
      <c r="AQ1716">
        <v>-8.5399999999999991</v>
      </c>
      <c r="AR1716">
        <v>1.46</v>
      </c>
      <c r="AS1716">
        <v>1</v>
      </c>
      <c r="AT1716">
        <v>1</v>
      </c>
      <c r="AV1716">
        <v>-3</v>
      </c>
      <c r="AW1716">
        <v>7</v>
      </c>
      <c r="AX1716">
        <v>1</v>
      </c>
      <c r="AZ1716">
        <f t="shared" si="26"/>
        <v>0</v>
      </c>
    </row>
    <row r="1717" spans="1:52" hidden="1" x14ac:dyDescent="0.25">
      <c r="A1717" t="s">
        <v>76</v>
      </c>
      <c r="B1717" t="s">
        <v>50</v>
      </c>
      <c r="C1717">
        <v>2011</v>
      </c>
      <c r="D1717">
        <v>8</v>
      </c>
      <c r="E1717">
        <v>0</v>
      </c>
      <c r="F1717">
        <v>-4.4000000000000004</v>
      </c>
      <c r="G1717">
        <v>3.5</v>
      </c>
      <c r="I1717">
        <v>82</v>
      </c>
      <c r="J1717">
        <v>71</v>
      </c>
      <c r="K1717">
        <v>0</v>
      </c>
      <c r="L1717">
        <v>2.1030500560368301E-2</v>
      </c>
      <c r="M1717">
        <v>51</v>
      </c>
      <c r="N1717">
        <v>37</v>
      </c>
      <c r="O1717">
        <v>0</v>
      </c>
      <c r="P1717">
        <v>-1.82598596085424E-2</v>
      </c>
      <c r="Q1717">
        <v>84</v>
      </c>
      <c r="R1717">
        <v>44</v>
      </c>
      <c r="S1717">
        <v>0</v>
      </c>
      <c r="T1717">
        <v>-0.41147487020673001</v>
      </c>
      <c r="U1717">
        <v>84</v>
      </c>
      <c r="V1717">
        <v>60</v>
      </c>
      <c r="W1717">
        <v>0</v>
      </c>
      <c r="X1717">
        <v>0.23881377346128899</v>
      </c>
      <c r="Y1717">
        <v>21</v>
      </c>
      <c r="Z1717">
        <v>64</v>
      </c>
      <c r="AA1717">
        <v>-1.1188247521586101</v>
      </c>
      <c r="AB1717">
        <v>-0.18721407565540699</v>
      </c>
      <c r="AC1717">
        <v>31</v>
      </c>
      <c r="AD1717">
        <v>72</v>
      </c>
      <c r="AE1717">
        <v>-1.8727282802783001</v>
      </c>
      <c r="AF1717">
        <v>-0.16261517043476501</v>
      </c>
      <c r="AH1717">
        <v>3</v>
      </c>
      <c r="AJ1717">
        <v>1</v>
      </c>
      <c r="AK1717">
        <v>1</v>
      </c>
      <c r="AL1717">
        <v>-1.45</v>
      </c>
      <c r="AM1717">
        <v>1.55</v>
      </c>
      <c r="AO1717">
        <v>0</v>
      </c>
      <c r="AP1717">
        <v>0</v>
      </c>
      <c r="AQ1717">
        <v>-1.45</v>
      </c>
      <c r="AR1717">
        <v>1.55</v>
      </c>
      <c r="AS1717">
        <v>1</v>
      </c>
      <c r="AT1717">
        <v>1</v>
      </c>
      <c r="AV1717">
        <v>3</v>
      </c>
      <c r="AW1717">
        <v>6</v>
      </c>
      <c r="AX1717">
        <v>1</v>
      </c>
      <c r="AZ1717">
        <f t="shared" si="26"/>
        <v>0</v>
      </c>
    </row>
    <row r="1718" spans="1:52" hidden="1" x14ac:dyDescent="0.25">
      <c r="A1718" t="s">
        <v>63</v>
      </c>
      <c r="B1718" t="s">
        <v>68</v>
      </c>
      <c r="C1718">
        <v>2011</v>
      </c>
      <c r="D1718">
        <v>8</v>
      </c>
      <c r="E1718">
        <v>0</v>
      </c>
      <c r="F1718">
        <v>19.899999999999999</v>
      </c>
      <c r="G1718">
        <v>60.6</v>
      </c>
      <c r="I1718">
        <v>52</v>
      </c>
      <c r="J1718">
        <v>6</v>
      </c>
      <c r="K1718">
        <v>0</v>
      </c>
      <c r="L1718">
        <v>-2.3031438419872001E-3</v>
      </c>
      <c r="M1718">
        <v>76</v>
      </c>
      <c r="N1718">
        <v>41</v>
      </c>
      <c r="O1718">
        <v>0</v>
      </c>
      <c r="P1718">
        <v>0.10692087717019701</v>
      </c>
      <c r="Q1718">
        <v>58</v>
      </c>
      <c r="R1718">
        <v>0</v>
      </c>
      <c r="S1718">
        <v>0</v>
      </c>
      <c r="T1718">
        <v>0.53933988689079504</v>
      </c>
      <c r="U1718">
        <v>60</v>
      </c>
      <c r="V1718">
        <v>27</v>
      </c>
      <c r="W1718">
        <v>0</v>
      </c>
      <c r="X1718">
        <v>0.68369560422315301</v>
      </c>
      <c r="Y1718">
        <v>96</v>
      </c>
      <c r="Z1718">
        <v>63</v>
      </c>
      <c r="AA1718">
        <v>0</v>
      </c>
      <c r="AB1718">
        <v>7.9839622310413097E-2</v>
      </c>
      <c r="AC1718">
        <v>59</v>
      </c>
      <c r="AD1718">
        <v>36</v>
      </c>
      <c r="AE1718">
        <v>10.4111311965162</v>
      </c>
      <c r="AF1718">
        <v>0.41628098113053202</v>
      </c>
      <c r="AH1718">
        <v>-14</v>
      </c>
      <c r="AJ1718">
        <v>-1</v>
      </c>
      <c r="AK1718">
        <v>1</v>
      </c>
      <c r="AL1718">
        <v>11.72</v>
      </c>
      <c r="AM1718">
        <v>-2.2799999999999998</v>
      </c>
      <c r="AO1718">
        <v>0</v>
      </c>
      <c r="AP1718">
        <v>0</v>
      </c>
      <c r="AQ1718">
        <v>11.72</v>
      </c>
      <c r="AR1718">
        <v>-2.27999999999999</v>
      </c>
      <c r="AS1718">
        <v>-1</v>
      </c>
      <c r="AT1718">
        <v>1</v>
      </c>
      <c r="AV1718">
        <v>-10</v>
      </c>
      <c r="AW1718">
        <v>-24</v>
      </c>
      <c r="AX1718">
        <v>-1</v>
      </c>
      <c r="AZ1718">
        <f t="shared" si="26"/>
        <v>0</v>
      </c>
    </row>
    <row r="1719" spans="1:52" hidden="1" x14ac:dyDescent="0.25">
      <c r="A1719" t="s">
        <v>71</v>
      </c>
      <c r="B1719" t="s">
        <v>60</v>
      </c>
      <c r="C1719">
        <v>2011</v>
      </c>
      <c r="D1719">
        <v>8</v>
      </c>
      <c r="E1719">
        <v>0</v>
      </c>
      <c r="F1719">
        <v>23.3</v>
      </c>
      <c r="G1719">
        <v>9.9</v>
      </c>
      <c r="I1719">
        <v>35</v>
      </c>
      <c r="J1719">
        <v>40</v>
      </c>
      <c r="K1719">
        <v>0</v>
      </c>
      <c r="L1719">
        <v>0.15492264447590001</v>
      </c>
      <c r="M1719">
        <v>77</v>
      </c>
      <c r="N1719">
        <v>62</v>
      </c>
      <c r="O1719">
        <v>5.1326311783667604</v>
      </c>
      <c r="P1719">
        <v>-0.498956619069296</v>
      </c>
      <c r="Q1719">
        <v>56</v>
      </c>
      <c r="R1719">
        <v>67</v>
      </c>
      <c r="S1719">
        <v>3.4600117612466899</v>
      </c>
      <c r="T1719">
        <v>0.37108853647278001</v>
      </c>
      <c r="U1719">
        <v>72</v>
      </c>
      <c r="V1719">
        <v>51</v>
      </c>
      <c r="W1719">
        <v>4.1140287549709296</v>
      </c>
      <c r="X1719">
        <v>-0.13787102812292801</v>
      </c>
      <c r="Y1719">
        <v>100</v>
      </c>
      <c r="Z1719">
        <v>100</v>
      </c>
      <c r="AA1719">
        <v>0</v>
      </c>
      <c r="AB1719">
        <v>1.89064310159377E-2</v>
      </c>
      <c r="AC1719">
        <v>0</v>
      </c>
      <c r="AD1719">
        <v>62</v>
      </c>
      <c r="AE1719">
        <v>0</v>
      </c>
      <c r="AF1719">
        <v>0.57396821688069499</v>
      </c>
      <c r="AH1719">
        <v>-3</v>
      </c>
      <c r="AJ1719">
        <v>-1</v>
      </c>
      <c r="AK1719">
        <v>1</v>
      </c>
      <c r="AL1719">
        <v>-0.04</v>
      </c>
      <c r="AM1719">
        <v>-3.04</v>
      </c>
      <c r="AO1719">
        <v>0</v>
      </c>
      <c r="AP1719">
        <v>0</v>
      </c>
      <c r="AQ1719">
        <v>-0.04</v>
      </c>
      <c r="AR1719">
        <v>-3.04</v>
      </c>
      <c r="AS1719">
        <v>-1</v>
      </c>
      <c r="AT1719">
        <v>1</v>
      </c>
      <c r="AV1719">
        <v>-8</v>
      </c>
      <c r="AW1719">
        <v>-11</v>
      </c>
      <c r="AX1719">
        <v>-1</v>
      </c>
      <c r="AZ1719">
        <f t="shared" si="26"/>
        <v>0</v>
      </c>
    </row>
    <row r="1720" spans="1:52" hidden="1" x14ac:dyDescent="0.25">
      <c r="A1720" t="s">
        <v>48</v>
      </c>
      <c r="B1720" t="s">
        <v>61</v>
      </c>
      <c r="C1720">
        <v>2011</v>
      </c>
      <c r="D1720">
        <v>8</v>
      </c>
      <c r="E1720">
        <v>1</v>
      </c>
      <c r="F1720">
        <v>13.7</v>
      </c>
      <c r="G1720">
        <v>29.5</v>
      </c>
      <c r="I1720">
        <v>100</v>
      </c>
      <c r="J1720">
        <v>12</v>
      </c>
      <c r="K1720">
        <v>-8.7497010614315194</v>
      </c>
      <c r="L1720">
        <v>-0.75459185625001302</v>
      </c>
      <c r="M1720">
        <v>59</v>
      </c>
      <c r="N1720">
        <v>59</v>
      </c>
      <c r="O1720">
        <v>-0.59958932474404503</v>
      </c>
      <c r="P1720">
        <v>-0.244185522798197</v>
      </c>
      <c r="Q1720">
        <v>24</v>
      </c>
      <c r="R1720">
        <v>57</v>
      </c>
      <c r="S1720">
        <v>-3.5536996587030698</v>
      </c>
      <c r="T1720">
        <v>0.280377623848584</v>
      </c>
      <c r="U1720">
        <v>49</v>
      </c>
      <c r="V1720">
        <v>45</v>
      </c>
      <c r="W1720">
        <v>-3.34620465407819</v>
      </c>
      <c r="X1720">
        <v>-0.87044507075698996</v>
      </c>
      <c r="Y1720">
        <v>67</v>
      </c>
      <c r="Z1720">
        <v>42</v>
      </c>
      <c r="AA1720">
        <v>0</v>
      </c>
      <c r="AB1720">
        <v>-0.29499112750781398</v>
      </c>
      <c r="AC1720">
        <v>51</v>
      </c>
      <c r="AD1720">
        <v>41</v>
      </c>
      <c r="AE1720">
        <v>0</v>
      </c>
      <c r="AF1720">
        <v>-0.92673296552835505</v>
      </c>
      <c r="AH1720">
        <v>-10</v>
      </c>
      <c r="AJ1720">
        <v>-1</v>
      </c>
      <c r="AK1720">
        <v>1</v>
      </c>
      <c r="AL1720">
        <v>8.5399999999999991</v>
      </c>
      <c r="AM1720">
        <v>-1.46</v>
      </c>
      <c r="AO1720">
        <v>0</v>
      </c>
      <c r="AP1720">
        <v>0</v>
      </c>
      <c r="AQ1720">
        <v>8.5399999999999991</v>
      </c>
      <c r="AR1720">
        <v>-1.46</v>
      </c>
      <c r="AS1720">
        <v>-1</v>
      </c>
      <c r="AT1720">
        <v>1</v>
      </c>
      <c r="AV1720">
        <v>3</v>
      </c>
      <c r="AW1720">
        <v>-7</v>
      </c>
      <c r="AX1720">
        <v>-1</v>
      </c>
      <c r="AZ1720">
        <f t="shared" si="26"/>
        <v>0</v>
      </c>
    </row>
    <row r="1721" spans="1:52" hidden="1" x14ac:dyDescent="0.25">
      <c r="A1721" t="s">
        <v>64</v>
      </c>
      <c r="B1721" t="s">
        <v>55</v>
      </c>
      <c r="C1721">
        <v>2011</v>
      </c>
      <c r="D1721">
        <v>8</v>
      </c>
      <c r="E1721">
        <v>1</v>
      </c>
      <c r="F1721">
        <v>5</v>
      </c>
      <c r="G1721">
        <v>-7.9</v>
      </c>
      <c r="I1721">
        <v>82</v>
      </c>
      <c r="J1721">
        <v>77</v>
      </c>
      <c r="K1721">
        <v>0</v>
      </c>
      <c r="L1721">
        <v>-2.7509009277416702E-2</v>
      </c>
      <c r="M1721">
        <v>88</v>
      </c>
      <c r="N1721">
        <v>76</v>
      </c>
      <c r="O1721">
        <v>0</v>
      </c>
      <c r="P1721">
        <v>9.0850098864303994E-2</v>
      </c>
      <c r="Q1721">
        <v>100</v>
      </c>
      <c r="R1721">
        <v>100</v>
      </c>
      <c r="S1721">
        <v>2.4788000000000001</v>
      </c>
      <c r="T1721">
        <v>-0.326531937402879</v>
      </c>
      <c r="U1721">
        <v>53</v>
      </c>
      <c r="V1721">
        <v>52</v>
      </c>
      <c r="W1721">
        <v>0</v>
      </c>
      <c r="X1721">
        <v>-0.41301679887380399</v>
      </c>
      <c r="Y1721">
        <v>65</v>
      </c>
      <c r="Z1721">
        <v>61</v>
      </c>
      <c r="AA1721">
        <v>-0.72985389610389395</v>
      </c>
      <c r="AB1721">
        <v>-0.134978645302786</v>
      </c>
      <c r="AC1721">
        <v>70</v>
      </c>
      <c r="AD1721">
        <v>75</v>
      </c>
      <c r="AE1721">
        <v>0</v>
      </c>
      <c r="AF1721">
        <v>0.551763214523047</v>
      </c>
      <c r="AH1721">
        <v>-3</v>
      </c>
      <c r="AJ1721">
        <v>-1</v>
      </c>
      <c r="AK1721">
        <v>-1</v>
      </c>
      <c r="AL1721">
        <v>0.48</v>
      </c>
      <c r="AM1721">
        <v>-2.52</v>
      </c>
      <c r="AO1721">
        <v>0</v>
      </c>
      <c r="AP1721">
        <v>0</v>
      </c>
      <c r="AQ1721">
        <v>0.48</v>
      </c>
      <c r="AR1721">
        <v>-2.52</v>
      </c>
      <c r="AS1721">
        <v>-1</v>
      </c>
      <c r="AT1721">
        <v>-1</v>
      </c>
      <c r="AV1721">
        <v>27</v>
      </c>
      <c r="AW1721">
        <v>24</v>
      </c>
      <c r="AX1721">
        <v>1</v>
      </c>
      <c r="AZ1721">
        <f t="shared" si="26"/>
        <v>0</v>
      </c>
    </row>
    <row r="1722" spans="1:52" hidden="1" x14ac:dyDescent="0.25">
      <c r="A1722" t="s">
        <v>60</v>
      </c>
      <c r="B1722" t="s">
        <v>71</v>
      </c>
      <c r="C1722">
        <v>2011</v>
      </c>
      <c r="D1722">
        <v>8</v>
      </c>
      <c r="E1722">
        <v>1</v>
      </c>
      <c r="F1722">
        <v>13.4</v>
      </c>
      <c r="G1722">
        <v>-9.9</v>
      </c>
      <c r="I1722">
        <v>62</v>
      </c>
      <c r="J1722">
        <v>77</v>
      </c>
      <c r="K1722">
        <v>1.3244475960067801</v>
      </c>
      <c r="L1722">
        <v>0.29202635874605798</v>
      </c>
      <c r="M1722">
        <v>40</v>
      </c>
      <c r="N1722">
        <v>35</v>
      </c>
      <c r="O1722">
        <v>0</v>
      </c>
      <c r="P1722">
        <v>0.143662126174398</v>
      </c>
      <c r="Q1722">
        <v>51</v>
      </c>
      <c r="R1722">
        <v>72</v>
      </c>
      <c r="S1722">
        <v>0</v>
      </c>
      <c r="T1722">
        <v>-0.14569036874333699</v>
      </c>
      <c r="U1722">
        <v>67</v>
      </c>
      <c r="V1722">
        <v>56</v>
      </c>
      <c r="W1722">
        <v>-3.1912250684395702</v>
      </c>
      <c r="X1722">
        <v>0.78791110531928199</v>
      </c>
      <c r="Y1722">
        <v>62</v>
      </c>
      <c r="Z1722">
        <v>0</v>
      </c>
      <c r="AA1722">
        <v>0</v>
      </c>
      <c r="AB1722">
        <v>0.30670591401549802</v>
      </c>
      <c r="AC1722">
        <v>100</v>
      </c>
      <c r="AD1722">
        <v>100</v>
      </c>
      <c r="AE1722">
        <v>0</v>
      </c>
      <c r="AF1722">
        <v>-0.27247450662942002</v>
      </c>
      <c r="AH1722">
        <v>3</v>
      </c>
      <c r="AJ1722">
        <v>1</v>
      </c>
      <c r="AK1722">
        <v>1</v>
      </c>
      <c r="AL1722">
        <v>0.04</v>
      </c>
      <c r="AM1722">
        <v>3.04</v>
      </c>
      <c r="AO1722">
        <v>0</v>
      </c>
      <c r="AP1722">
        <v>0</v>
      </c>
      <c r="AQ1722">
        <v>0.04</v>
      </c>
      <c r="AR1722">
        <v>3.04</v>
      </c>
      <c r="AS1722">
        <v>1</v>
      </c>
      <c r="AT1722">
        <v>1</v>
      </c>
      <c r="AV1722">
        <v>8</v>
      </c>
      <c r="AW1722">
        <v>11</v>
      </c>
      <c r="AX1722">
        <v>1</v>
      </c>
      <c r="AZ1722">
        <f t="shared" si="26"/>
        <v>0</v>
      </c>
    </row>
    <row r="1723" spans="1:52" hidden="1" x14ac:dyDescent="0.25">
      <c r="A1723" t="s">
        <v>65</v>
      </c>
      <c r="B1723" t="s">
        <v>59</v>
      </c>
      <c r="C1723">
        <v>2011</v>
      </c>
      <c r="D1723">
        <v>8</v>
      </c>
      <c r="E1723">
        <v>0</v>
      </c>
      <c r="F1723">
        <v>-3.2</v>
      </c>
      <c r="G1723">
        <v>5.2</v>
      </c>
      <c r="I1723">
        <v>35</v>
      </c>
      <c r="J1723">
        <v>82</v>
      </c>
      <c r="K1723">
        <v>-1.9646148833572199</v>
      </c>
      <c r="L1723">
        <v>0.72583655842815298</v>
      </c>
      <c r="M1723">
        <v>59</v>
      </c>
      <c r="N1723">
        <v>12</v>
      </c>
      <c r="O1723">
        <v>-2.9716145469775199</v>
      </c>
      <c r="P1723">
        <v>-0.61262031043301501</v>
      </c>
      <c r="Q1723">
        <v>51</v>
      </c>
      <c r="R1723">
        <v>51</v>
      </c>
      <c r="S1723">
        <v>0</v>
      </c>
      <c r="T1723">
        <v>0.45020489722207202</v>
      </c>
      <c r="U1723">
        <v>54</v>
      </c>
      <c r="V1723">
        <v>62</v>
      </c>
      <c r="W1723">
        <v>0</v>
      </c>
      <c r="X1723">
        <v>0.36305248288932601</v>
      </c>
      <c r="Y1723">
        <v>65</v>
      </c>
      <c r="Z1723">
        <v>57</v>
      </c>
      <c r="AA1723">
        <v>2.6779679523539399</v>
      </c>
      <c r="AB1723">
        <v>-0.68283949666298105</v>
      </c>
      <c r="AC1723">
        <v>97</v>
      </c>
      <c r="AD1723">
        <v>20</v>
      </c>
      <c r="AE1723">
        <v>3.9471327937649798</v>
      </c>
      <c r="AF1723">
        <v>0.76492494939372202</v>
      </c>
      <c r="AH1723">
        <v>-3</v>
      </c>
      <c r="AJ1723">
        <v>-1</v>
      </c>
      <c r="AK1723">
        <v>1</v>
      </c>
      <c r="AL1723">
        <v>-1.08</v>
      </c>
      <c r="AM1723">
        <v>-4.08</v>
      </c>
      <c r="AO1723">
        <v>0</v>
      </c>
      <c r="AP1723">
        <v>0</v>
      </c>
      <c r="AQ1723">
        <v>-1.08</v>
      </c>
      <c r="AR1723">
        <v>-4.08</v>
      </c>
      <c r="AS1723">
        <v>-1</v>
      </c>
      <c r="AT1723">
        <v>1</v>
      </c>
      <c r="AV1723">
        <v>-3</v>
      </c>
      <c r="AW1723">
        <v>-6</v>
      </c>
      <c r="AX1723">
        <v>-1</v>
      </c>
      <c r="AZ1723">
        <f t="shared" si="26"/>
        <v>0</v>
      </c>
    </row>
    <row r="1724" spans="1:52" hidden="1" x14ac:dyDescent="0.25">
      <c r="A1724" t="s">
        <v>67</v>
      </c>
      <c r="B1724" t="s">
        <v>53</v>
      </c>
      <c r="C1724">
        <v>2011</v>
      </c>
      <c r="D1724">
        <v>8</v>
      </c>
      <c r="E1724">
        <v>1</v>
      </c>
      <c r="F1724">
        <v>-19.899999999999999</v>
      </c>
      <c r="G1724">
        <v>-26.8</v>
      </c>
      <c r="I1724">
        <v>47</v>
      </c>
      <c r="J1724">
        <v>77</v>
      </c>
      <c r="K1724">
        <v>0</v>
      </c>
      <c r="L1724">
        <v>-0.57104435959994204</v>
      </c>
      <c r="M1724">
        <v>0</v>
      </c>
      <c r="N1724">
        <v>59</v>
      </c>
      <c r="O1724">
        <v>0.62530201342282299</v>
      </c>
      <c r="P1724">
        <v>-0.51674779547695604</v>
      </c>
      <c r="Q1724">
        <v>15</v>
      </c>
      <c r="R1724">
        <v>83</v>
      </c>
      <c r="S1724">
        <v>0</v>
      </c>
      <c r="T1724">
        <v>0.73524553728946995</v>
      </c>
      <c r="U1724">
        <v>69</v>
      </c>
      <c r="V1724">
        <v>39</v>
      </c>
      <c r="W1724">
        <v>0</v>
      </c>
      <c r="X1724">
        <v>0.72151055323976498</v>
      </c>
      <c r="Y1724">
        <v>24</v>
      </c>
      <c r="Z1724">
        <v>88</v>
      </c>
      <c r="AA1724">
        <v>-1.9163302954116801</v>
      </c>
      <c r="AB1724">
        <v>0.406910726768689</v>
      </c>
      <c r="AC1724">
        <v>48</v>
      </c>
      <c r="AD1724">
        <v>42</v>
      </c>
      <c r="AE1724">
        <v>0</v>
      </c>
      <c r="AF1724">
        <v>-0.196230027973893</v>
      </c>
      <c r="AH1724">
        <v>1.5</v>
      </c>
      <c r="AJ1724">
        <v>-1</v>
      </c>
      <c r="AK1724">
        <v>1</v>
      </c>
      <c r="AL1724">
        <v>-3.77</v>
      </c>
      <c r="AM1724">
        <v>-2.27</v>
      </c>
      <c r="AO1724">
        <v>0</v>
      </c>
      <c r="AP1724">
        <v>0</v>
      </c>
      <c r="AQ1724">
        <v>-3.77</v>
      </c>
      <c r="AR1724">
        <v>-2.27</v>
      </c>
      <c r="AS1724">
        <v>-1</v>
      </c>
      <c r="AT1724">
        <v>1</v>
      </c>
      <c r="AV1724">
        <v>-22</v>
      </c>
      <c r="AW1724">
        <v>-20.5</v>
      </c>
      <c r="AX1724">
        <v>-1</v>
      </c>
      <c r="AZ1724">
        <f t="shared" si="26"/>
        <v>0</v>
      </c>
    </row>
    <row r="1725" spans="1:52" hidden="1" x14ac:dyDescent="0.25">
      <c r="A1725" t="s">
        <v>66</v>
      </c>
      <c r="B1725" t="s">
        <v>72</v>
      </c>
      <c r="C1725">
        <v>2011</v>
      </c>
      <c r="D1725">
        <v>8</v>
      </c>
      <c r="E1725">
        <v>1</v>
      </c>
      <c r="F1725">
        <v>21.2</v>
      </c>
      <c r="G1725">
        <v>31.1</v>
      </c>
      <c r="I1725">
        <v>76</v>
      </c>
      <c r="J1725">
        <v>65</v>
      </c>
      <c r="K1725">
        <v>0</v>
      </c>
      <c r="L1725">
        <v>-0.55034258746634301</v>
      </c>
      <c r="M1725">
        <v>47</v>
      </c>
      <c r="N1725">
        <v>76</v>
      </c>
      <c r="O1725">
        <v>-3.4230263756252599</v>
      </c>
      <c r="P1725">
        <v>0.94722979278404995</v>
      </c>
      <c r="Q1725">
        <v>64</v>
      </c>
      <c r="R1725">
        <v>56</v>
      </c>
      <c r="S1725">
        <v>12.537095458758101</v>
      </c>
      <c r="T1725">
        <v>0.54223079639435201</v>
      </c>
      <c r="U1725">
        <v>96</v>
      </c>
      <c r="V1725">
        <v>25</v>
      </c>
      <c r="W1725">
        <v>11.8170471224411</v>
      </c>
      <c r="X1725">
        <v>0.21292886340710501</v>
      </c>
      <c r="Y1725">
        <v>19</v>
      </c>
      <c r="Z1725">
        <v>100</v>
      </c>
      <c r="AA1725">
        <v>-10.9009513714058</v>
      </c>
      <c r="AB1725">
        <v>0.80402387089925897</v>
      </c>
      <c r="AC1725">
        <v>41</v>
      </c>
      <c r="AD1725">
        <v>40</v>
      </c>
      <c r="AE1725">
        <v>0</v>
      </c>
      <c r="AF1725">
        <v>0.57728234070719997</v>
      </c>
      <c r="AH1725">
        <v>-9.5</v>
      </c>
      <c r="AJ1725">
        <v>-1</v>
      </c>
      <c r="AK1725">
        <v>-1</v>
      </c>
      <c r="AL1725">
        <v>8.8800000000000008</v>
      </c>
      <c r="AM1725">
        <v>-0.619999999999999</v>
      </c>
      <c r="AO1725">
        <v>0</v>
      </c>
      <c r="AP1725">
        <v>0</v>
      </c>
      <c r="AQ1725">
        <v>8.8800000000000008</v>
      </c>
      <c r="AR1725">
        <v>-0.619999999999999</v>
      </c>
      <c r="AS1725">
        <v>-1</v>
      </c>
      <c r="AT1725">
        <v>-1</v>
      </c>
      <c r="AV1725">
        <v>10</v>
      </c>
      <c r="AW1725">
        <v>0.5</v>
      </c>
      <c r="AX1725">
        <v>1</v>
      </c>
      <c r="AZ1725">
        <f t="shared" si="26"/>
        <v>0</v>
      </c>
    </row>
    <row r="1726" spans="1:52" hidden="1" x14ac:dyDescent="0.25">
      <c r="A1726" t="s">
        <v>68</v>
      </c>
      <c r="B1726" t="s">
        <v>63</v>
      </c>
      <c r="C1726">
        <v>2011</v>
      </c>
      <c r="D1726">
        <v>8</v>
      </c>
      <c r="E1726">
        <v>1</v>
      </c>
      <c r="F1726">
        <v>-40.700000000000003</v>
      </c>
      <c r="G1726">
        <v>-60.6</v>
      </c>
      <c r="I1726">
        <v>41</v>
      </c>
      <c r="J1726">
        <v>76</v>
      </c>
      <c r="K1726">
        <v>0</v>
      </c>
      <c r="L1726">
        <v>0.456797626468046</v>
      </c>
      <c r="M1726">
        <v>6</v>
      </c>
      <c r="N1726">
        <v>52</v>
      </c>
      <c r="O1726">
        <v>0</v>
      </c>
      <c r="P1726">
        <v>-0.39413509132740099</v>
      </c>
      <c r="Q1726">
        <v>27</v>
      </c>
      <c r="R1726">
        <v>60</v>
      </c>
      <c r="S1726">
        <v>-2.34000765529309</v>
      </c>
      <c r="T1726">
        <v>0.83087416165555295</v>
      </c>
      <c r="U1726">
        <v>0</v>
      </c>
      <c r="V1726">
        <v>58</v>
      </c>
      <c r="W1726">
        <v>0</v>
      </c>
      <c r="X1726">
        <v>0.67501333399154795</v>
      </c>
      <c r="Y1726">
        <v>36</v>
      </c>
      <c r="Z1726">
        <v>59</v>
      </c>
      <c r="AA1726">
        <v>-7.9287639049568304</v>
      </c>
      <c r="AB1726">
        <v>0.41829769649508702</v>
      </c>
      <c r="AC1726">
        <v>63</v>
      </c>
      <c r="AD1726">
        <v>96</v>
      </c>
      <c r="AE1726">
        <v>0</v>
      </c>
      <c r="AF1726">
        <v>-0.223381554322759</v>
      </c>
      <c r="AH1726">
        <v>14</v>
      </c>
      <c r="AJ1726">
        <v>1</v>
      </c>
      <c r="AK1726">
        <v>1</v>
      </c>
      <c r="AL1726">
        <v>-11.72</v>
      </c>
      <c r="AM1726">
        <v>2.2799999999999998</v>
      </c>
      <c r="AO1726">
        <v>0</v>
      </c>
      <c r="AP1726">
        <v>0</v>
      </c>
      <c r="AQ1726">
        <v>-11.72</v>
      </c>
      <c r="AR1726">
        <v>2.27999999999999</v>
      </c>
      <c r="AS1726">
        <v>1</v>
      </c>
      <c r="AT1726">
        <v>1</v>
      </c>
      <c r="AV1726">
        <v>10</v>
      </c>
      <c r="AW1726">
        <v>24</v>
      </c>
      <c r="AX1726">
        <v>1</v>
      </c>
      <c r="AZ1726">
        <f t="shared" si="26"/>
        <v>0</v>
      </c>
    </row>
    <row r="1727" spans="1:52" hidden="1" x14ac:dyDescent="0.25">
      <c r="A1727" t="s">
        <v>69</v>
      </c>
      <c r="B1727" t="s">
        <v>75</v>
      </c>
      <c r="C1727">
        <v>2011</v>
      </c>
      <c r="D1727">
        <v>8</v>
      </c>
      <c r="E1727">
        <v>1</v>
      </c>
      <c r="F1727">
        <v>-4.5</v>
      </c>
      <c r="G1727">
        <v>31</v>
      </c>
      <c r="I1727">
        <v>41</v>
      </c>
      <c r="J1727">
        <v>81</v>
      </c>
      <c r="K1727">
        <v>0</v>
      </c>
      <c r="L1727">
        <v>1.29325599260423E-2</v>
      </c>
      <c r="M1727">
        <v>88</v>
      </c>
      <c r="N1727">
        <v>32</v>
      </c>
      <c r="O1727">
        <v>0</v>
      </c>
      <c r="P1727">
        <v>-0.63695597042610397</v>
      </c>
      <c r="Q1727">
        <v>0</v>
      </c>
      <c r="R1727">
        <v>29</v>
      </c>
      <c r="S1727">
        <v>0</v>
      </c>
      <c r="T1727">
        <v>8.8781126927640203E-2</v>
      </c>
      <c r="U1727">
        <v>52</v>
      </c>
      <c r="V1727">
        <v>28</v>
      </c>
      <c r="W1727">
        <v>0</v>
      </c>
      <c r="X1727">
        <v>0.94480987836403396</v>
      </c>
      <c r="Y1727">
        <v>52</v>
      </c>
      <c r="Z1727">
        <v>38</v>
      </c>
      <c r="AA1727">
        <v>-11.720046274872701</v>
      </c>
      <c r="AB1727">
        <v>-0.201852161652536</v>
      </c>
      <c r="AC1727">
        <v>59</v>
      </c>
      <c r="AD1727">
        <v>26</v>
      </c>
      <c r="AE1727">
        <v>0</v>
      </c>
      <c r="AF1727">
        <v>0.66856393864003705</v>
      </c>
      <c r="AH1727">
        <v>-7.5</v>
      </c>
      <c r="AJ1727">
        <v>1</v>
      </c>
      <c r="AK1727">
        <v>1</v>
      </c>
      <c r="AL1727">
        <v>8.86</v>
      </c>
      <c r="AM1727">
        <v>1.3599999999999901</v>
      </c>
      <c r="AO1727">
        <v>0</v>
      </c>
      <c r="AP1727">
        <v>0</v>
      </c>
      <c r="AQ1727">
        <v>8.86</v>
      </c>
      <c r="AR1727">
        <v>1.3599999999999901</v>
      </c>
      <c r="AS1727">
        <v>1</v>
      </c>
      <c r="AT1727">
        <v>1</v>
      </c>
      <c r="AV1727">
        <v>17</v>
      </c>
      <c r="AW1727">
        <v>9.5</v>
      </c>
      <c r="AX1727">
        <v>1</v>
      </c>
      <c r="AZ1727">
        <f t="shared" si="26"/>
        <v>0</v>
      </c>
    </row>
    <row r="1728" spans="1:52" hidden="1" x14ac:dyDescent="0.25">
      <c r="A1728" t="s">
        <v>70</v>
      </c>
      <c r="B1728" t="s">
        <v>51</v>
      </c>
      <c r="C1728">
        <v>2011</v>
      </c>
      <c r="D1728">
        <v>8</v>
      </c>
      <c r="E1728">
        <v>0</v>
      </c>
      <c r="F1728">
        <v>-5.9</v>
      </c>
      <c r="G1728">
        <v>-24</v>
      </c>
      <c r="I1728">
        <v>100</v>
      </c>
      <c r="J1728">
        <v>100</v>
      </c>
      <c r="K1728">
        <v>-6.0941151818888697</v>
      </c>
      <c r="L1728">
        <v>0.28997372518731102</v>
      </c>
      <c r="M1728">
        <v>65</v>
      </c>
      <c r="N1728">
        <v>0</v>
      </c>
      <c r="O1728">
        <v>0</v>
      </c>
      <c r="P1728">
        <v>-0.29385885227363001</v>
      </c>
      <c r="Q1728">
        <v>40</v>
      </c>
      <c r="R1728">
        <v>42</v>
      </c>
      <c r="S1728">
        <v>-3.9677652720639598</v>
      </c>
      <c r="T1728">
        <v>-0.169429174378363</v>
      </c>
      <c r="U1728">
        <v>58</v>
      </c>
      <c r="V1728">
        <v>73</v>
      </c>
      <c r="W1728">
        <v>-5.3027891237235796</v>
      </c>
      <c r="X1728">
        <v>0.39447946480423202</v>
      </c>
      <c r="Y1728">
        <v>49</v>
      </c>
      <c r="Z1728">
        <v>25</v>
      </c>
      <c r="AA1728">
        <v>0</v>
      </c>
      <c r="AB1728">
        <v>-7.2343010772560501E-2</v>
      </c>
      <c r="AC1728">
        <v>69</v>
      </c>
      <c r="AD1728">
        <v>49</v>
      </c>
      <c r="AE1728">
        <v>0</v>
      </c>
      <c r="AF1728">
        <v>0.20458207338513301</v>
      </c>
      <c r="AH1728">
        <v>4</v>
      </c>
      <c r="AJ1728">
        <v>-1</v>
      </c>
      <c r="AK1728">
        <v>1</v>
      </c>
      <c r="AL1728">
        <v>-7.38</v>
      </c>
      <c r="AM1728">
        <v>-3.38</v>
      </c>
      <c r="AO1728">
        <v>0</v>
      </c>
      <c r="AP1728">
        <v>0</v>
      </c>
      <c r="AQ1728">
        <v>-7.38</v>
      </c>
      <c r="AR1728">
        <v>-3.38</v>
      </c>
      <c r="AS1728">
        <v>-1</v>
      </c>
      <c r="AT1728">
        <v>1</v>
      </c>
      <c r="AV1728">
        <v>-23</v>
      </c>
      <c r="AW1728">
        <v>-19</v>
      </c>
      <c r="AX1728">
        <v>-1</v>
      </c>
      <c r="AZ1728">
        <f t="shared" si="26"/>
        <v>0</v>
      </c>
    </row>
    <row r="1729" spans="1:52" hidden="1" x14ac:dyDescent="0.25">
      <c r="A1729" t="s">
        <v>45</v>
      </c>
      <c r="B1729" t="s">
        <v>68</v>
      </c>
      <c r="C1729">
        <v>2011</v>
      </c>
      <c r="D1729">
        <v>9</v>
      </c>
      <c r="E1729">
        <v>1</v>
      </c>
      <c r="F1729">
        <v>-25.9</v>
      </c>
      <c r="G1729">
        <v>12.2</v>
      </c>
      <c r="I1729">
        <v>41</v>
      </c>
      <c r="J1729">
        <v>5</v>
      </c>
      <c r="K1729">
        <v>0</v>
      </c>
      <c r="L1729">
        <v>-4.1091248455877603E-2</v>
      </c>
      <c r="M1729">
        <v>20</v>
      </c>
      <c r="N1729">
        <v>47</v>
      </c>
      <c r="O1729">
        <v>-2.4700140290713501</v>
      </c>
      <c r="P1729">
        <v>-0.193872400803139</v>
      </c>
      <c r="Q1729">
        <v>28</v>
      </c>
      <c r="R1729">
        <v>0</v>
      </c>
      <c r="S1729">
        <v>0</v>
      </c>
      <c r="T1729">
        <v>0.41741125207402902</v>
      </c>
      <c r="U1729">
        <v>57</v>
      </c>
      <c r="V1729">
        <v>33</v>
      </c>
      <c r="W1729">
        <v>-0.50176375185836397</v>
      </c>
      <c r="X1729">
        <v>0.81629440534502895</v>
      </c>
      <c r="Y1729">
        <v>31</v>
      </c>
      <c r="Z1729">
        <v>64</v>
      </c>
      <c r="AA1729">
        <v>-2.05124212684927</v>
      </c>
      <c r="AB1729">
        <v>-0.57841257601055096</v>
      </c>
      <c r="AC1729">
        <v>30</v>
      </c>
      <c r="AD1729">
        <v>17</v>
      </c>
      <c r="AE1729">
        <v>-3.8971417445482901</v>
      </c>
      <c r="AF1729">
        <v>-0.27929847681580999</v>
      </c>
      <c r="AH1729">
        <v>-3</v>
      </c>
      <c r="AJ1729">
        <v>1</v>
      </c>
      <c r="AK1729">
        <v>1</v>
      </c>
      <c r="AL1729">
        <v>4.88</v>
      </c>
      <c r="AM1729">
        <v>1.88</v>
      </c>
      <c r="AO1729">
        <v>0</v>
      </c>
      <c r="AP1729">
        <v>0</v>
      </c>
      <c r="AQ1729">
        <v>4.88</v>
      </c>
      <c r="AR1729">
        <v>1.88</v>
      </c>
      <c r="AS1729">
        <v>1</v>
      </c>
      <c r="AT1729">
        <v>1</v>
      </c>
      <c r="AV1729">
        <v>6</v>
      </c>
      <c r="AW1729">
        <v>3</v>
      </c>
      <c r="AX1729">
        <v>1</v>
      </c>
      <c r="AZ1729">
        <f t="shared" si="26"/>
        <v>0</v>
      </c>
    </row>
    <row r="1730" spans="1:52" hidden="1" x14ac:dyDescent="0.25">
      <c r="A1730" t="s">
        <v>47</v>
      </c>
      <c r="B1730" t="s">
        <v>75</v>
      </c>
      <c r="C1730">
        <v>2011</v>
      </c>
      <c r="D1730">
        <v>9</v>
      </c>
      <c r="E1730">
        <v>0</v>
      </c>
      <c r="F1730">
        <v>13.5</v>
      </c>
      <c r="G1730">
        <v>53.8</v>
      </c>
      <c r="I1730">
        <v>24</v>
      </c>
      <c r="J1730">
        <v>79</v>
      </c>
      <c r="K1730">
        <v>0.92678654253352499</v>
      </c>
      <c r="L1730">
        <v>-0.22549561862356701</v>
      </c>
      <c r="M1730">
        <v>50</v>
      </c>
      <c r="N1730">
        <v>9</v>
      </c>
      <c r="O1730">
        <v>-3.9533697153001399</v>
      </c>
      <c r="P1730">
        <v>-0.36914334551927203</v>
      </c>
      <c r="Q1730">
        <v>40</v>
      </c>
      <c r="R1730">
        <v>23</v>
      </c>
      <c r="S1730">
        <v>0</v>
      </c>
      <c r="T1730">
        <v>0.71579487127986097</v>
      </c>
      <c r="U1730">
        <v>73</v>
      </c>
      <c r="V1730">
        <v>30</v>
      </c>
      <c r="W1730">
        <v>-0.79278437356935605</v>
      </c>
      <c r="X1730">
        <v>-0.33102405267107798</v>
      </c>
      <c r="Y1730">
        <v>33</v>
      </c>
      <c r="Z1730">
        <v>42</v>
      </c>
      <c r="AA1730">
        <v>-3.8284772462076999</v>
      </c>
      <c r="AB1730">
        <v>-0.88702194466244999</v>
      </c>
      <c r="AC1730">
        <v>38</v>
      </c>
      <c r="AD1730">
        <v>14</v>
      </c>
      <c r="AE1730">
        <v>1.50374747270521</v>
      </c>
      <c r="AF1730">
        <v>0.118263087057348</v>
      </c>
      <c r="AH1730">
        <v>-7</v>
      </c>
      <c r="AJ1730">
        <v>1</v>
      </c>
      <c r="AK1730">
        <v>1</v>
      </c>
      <c r="AL1730">
        <v>10.09</v>
      </c>
      <c r="AM1730">
        <v>3.09</v>
      </c>
      <c r="AO1730">
        <v>0</v>
      </c>
      <c r="AP1730">
        <v>0</v>
      </c>
      <c r="AQ1730">
        <v>10.09</v>
      </c>
      <c r="AR1730">
        <v>3.09</v>
      </c>
      <c r="AS1730">
        <v>1</v>
      </c>
      <c r="AT1730">
        <v>1</v>
      </c>
      <c r="AV1730">
        <v>24</v>
      </c>
      <c r="AW1730">
        <v>17</v>
      </c>
      <c r="AX1730">
        <v>1</v>
      </c>
      <c r="AZ1730">
        <f t="shared" si="26"/>
        <v>0</v>
      </c>
    </row>
    <row r="1731" spans="1:52" hidden="1" x14ac:dyDescent="0.25">
      <c r="A1731" t="s">
        <v>49</v>
      </c>
      <c r="B1731" t="s">
        <v>60</v>
      </c>
      <c r="C1731">
        <v>2011</v>
      </c>
      <c r="D1731">
        <v>9</v>
      </c>
      <c r="E1731">
        <v>0</v>
      </c>
      <c r="F1731">
        <v>20.5</v>
      </c>
      <c r="G1731">
        <v>8.6999999999999993</v>
      </c>
      <c r="I1731">
        <v>94</v>
      </c>
      <c r="J1731">
        <v>31</v>
      </c>
      <c r="K1731">
        <v>3.7199008368861501</v>
      </c>
      <c r="L1731">
        <v>0.22099653362851299</v>
      </c>
      <c r="M1731">
        <v>60</v>
      </c>
      <c r="N1731">
        <v>50</v>
      </c>
      <c r="O1731">
        <v>0</v>
      </c>
      <c r="P1731">
        <v>-0.71164903593583395</v>
      </c>
      <c r="Q1731">
        <v>34</v>
      </c>
      <c r="R1731">
        <v>72</v>
      </c>
      <c r="S1731">
        <v>-3.69673778264041</v>
      </c>
      <c r="T1731">
        <v>0.40595503311425601</v>
      </c>
      <c r="U1731">
        <v>83</v>
      </c>
      <c r="V1731">
        <v>42</v>
      </c>
      <c r="W1731">
        <v>3.4689430894308901</v>
      </c>
      <c r="X1731">
        <v>-0.26704051450510702</v>
      </c>
      <c r="Y1731">
        <v>40</v>
      </c>
      <c r="Z1731">
        <v>100</v>
      </c>
      <c r="AA1731">
        <v>11.7921379310344</v>
      </c>
      <c r="AB1731">
        <v>-0.43182935473398498</v>
      </c>
      <c r="AC1731">
        <v>98</v>
      </c>
      <c r="AD1731">
        <v>66</v>
      </c>
      <c r="AE1731">
        <v>0</v>
      </c>
      <c r="AF1731">
        <v>-8.0091626510542399E-2</v>
      </c>
      <c r="AH1731">
        <v>3.5</v>
      </c>
      <c r="AJ1731">
        <v>1</v>
      </c>
      <c r="AK1731">
        <v>1</v>
      </c>
      <c r="AL1731">
        <v>-0.3</v>
      </c>
      <c r="AM1731">
        <v>3.2</v>
      </c>
      <c r="AO1731">
        <v>0</v>
      </c>
      <c r="AP1731">
        <v>0</v>
      </c>
      <c r="AQ1731">
        <v>-0.3</v>
      </c>
      <c r="AR1731">
        <v>3.2</v>
      </c>
      <c r="AS1731">
        <v>1</v>
      </c>
      <c r="AT1731">
        <v>1</v>
      </c>
      <c r="AV1731">
        <v>3</v>
      </c>
      <c r="AW1731">
        <v>6.5</v>
      </c>
      <c r="AX1731">
        <v>1</v>
      </c>
      <c r="AZ1731">
        <f t="shared" si="26"/>
        <v>0</v>
      </c>
    </row>
    <row r="1732" spans="1:52" hidden="1" x14ac:dyDescent="0.25">
      <c r="A1732" t="s">
        <v>51</v>
      </c>
      <c r="B1732" t="s">
        <v>62</v>
      </c>
      <c r="C1732">
        <v>2011</v>
      </c>
      <c r="D1732">
        <v>9</v>
      </c>
      <c r="E1732">
        <v>1</v>
      </c>
      <c r="F1732">
        <v>26.1</v>
      </c>
      <c r="G1732">
        <v>-0.39999999999999802</v>
      </c>
      <c r="I1732">
        <v>29</v>
      </c>
      <c r="J1732">
        <v>55</v>
      </c>
      <c r="K1732">
        <v>3.4666892808683798</v>
      </c>
      <c r="L1732">
        <v>0.91230583123042297</v>
      </c>
      <c r="M1732">
        <v>95</v>
      </c>
      <c r="N1732">
        <v>53</v>
      </c>
      <c r="O1732">
        <v>-1.0543088771787501</v>
      </c>
      <c r="P1732">
        <v>-0.44104423104913698</v>
      </c>
      <c r="Q1732">
        <v>65</v>
      </c>
      <c r="R1732">
        <v>42</v>
      </c>
      <c r="S1732">
        <v>0</v>
      </c>
      <c r="T1732">
        <v>0.33441818518623201</v>
      </c>
      <c r="U1732">
        <v>49</v>
      </c>
      <c r="V1732">
        <v>21</v>
      </c>
      <c r="W1732">
        <v>1.13702265187049</v>
      </c>
      <c r="X1732">
        <v>0.18660061548753701</v>
      </c>
      <c r="Y1732">
        <v>44</v>
      </c>
      <c r="Z1732">
        <v>83</v>
      </c>
      <c r="AA1732">
        <v>1.78125839263458</v>
      </c>
      <c r="AB1732">
        <v>-0.23819205976414201</v>
      </c>
      <c r="AC1732">
        <v>38</v>
      </c>
      <c r="AD1732">
        <v>23</v>
      </c>
      <c r="AE1732">
        <v>0</v>
      </c>
      <c r="AF1732">
        <v>5.8742378011491597E-2</v>
      </c>
      <c r="AH1732">
        <v>-2.5</v>
      </c>
      <c r="AJ1732">
        <v>-1</v>
      </c>
      <c r="AK1732">
        <v>1</v>
      </c>
      <c r="AL1732">
        <v>2.14</v>
      </c>
      <c r="AM1732">
        <v>-0.35999999999999899</v>
      </c>
      <c r="AO1732">
        <v>0</v>
      </c>
      <c r="AP1732">
        <v>0</v>
      </c>
      <c r="AQ1732">
        <v>2.14</v>
      </c>
      <c r="AR1732">
        <v>-0.35999999999999899</v>
      </c>
      <c r="AS1732">
        <v>-1</v>
      </c>
      <c r="AT1732">
        <v>1</v>
      </c>
      <c r="AV1732">
        <v>-16</v>
      </c>
      <c r="AW1732">
        <v>-18.5</v>
      </c>
      <c r="AX1732">
        <v>-1</v>
      </c>
      <c r="AZ1732">
        <f t="shared" ref="AZ1732:AZ1795" si="27">IF(AO1732=0,0,1)</f>
        <v>0</v>
      </c>
    </row>
    <row r="1733" spans="1:52" hidden="1" x14ac:dyDescent="0.25">
      <c r="A1733" t="s">
        <v>46</v>
      </c>
      <c r="B1733" t="s">
        <v>64</v>
      </c>
      <c r="C1733">
        <v>2011</v>
      </c>
      <c r="D1733">
        <v>9</v>
      </c>
      <c r="E1733">
        <v>0</v>
      </c>
      <c r="F1733">
        <v>7.5</v>
      </c>
      <c r="G1733">
        <v>-4.5</v>
      </c>
      <c r="I1733">
        <v>35</v>
      </c>
      <c r="J1733">
        <v>75</v>
      </c>
      <c r="K1733">
        <v>0</v>
      </c>
      <c r="L1733">
        <v>9.7167733240770604E-2</v>
      </c>
      <c r="M1733">
        <v>35</v>
      </c>
      <c r="N1733">
        <v>76</v>
      </c>
      <c r="O1733">
        <v>6.5412319236016403</v>
      </c>
      <c r="P1733">
        <v>-0.37710777968614001</v>
      </c>
      <c r="Q1733">
        <v>41</v>
      </c>
      <c r="R1733">
        <v>51</v>
      </c>
      <c r="S1733">
        <v>0</v>
      </c>
      <c r="T1733">
        <v>-0.65492213072515604</v>
      </c>
      <c r="U1733">
        <v>62</v>
      </c>
      <c r="V1733">
        <v>100</v>
      </c>
      <c r="W1733">
        <v>23.2134486881016</v>
      </c>
      <c r="X1733">
        <v>-0.71076888553784101</v>
      </c>
      <c r="Y1733">
        <v>33</v>
      </c>
      <c r="Z1733">
        <v>73</v>
      </c>
      <c r="AA1733">
        <v>-7.3049736286919797</v>
      </c>
      <c r="AB1733">
        <v>0.53019561253744996</v>
      </c>
      <c r="AC1733">
        <v>34</v>
      </c>
      <c r="AD1733">
        <v>63</v>
      </c>
      <c r="AE1733">
        <v>1.1419106145251301</v>
      </c>
      <c r="AF1733">
        <v>0.88576076495700595</v>
      </c>
      <c r="AH1733">
        <v>8</v>
      </c>
      <c r="AJ1733">
        <v>1</v>
      </c>
      <c r="AK1733">
        <v>1</v>
      </c>
      <c r="AL1733">
        <v>-3.2</v>
      </c>
      <c r="AM1733">
        <v>4.8</v>
      </c>
      <c r="AO1733">
        <v>0</v>
      </c>
      <c r="AP1733">
        <v>0</v>
      </c>
      <c r="AQ1733">
        <v>-3.2</v>
      </c>
      <c r="AR1733">
        <v>4.8</v>
      </c>
      <c r="AS1733">
        <v>1</v>
      </c>
      <c r="AT1733">
        <v>1</v>
      </c>
      <c r="AV1733">
        <v>6</v>
      </c>
      <c r="AW1733">
        <v>14</v>
      </c>
      <c r="AX1733">
        <v>1</v>
      </c>
      <c r="AZ1733">
        <f t="shared" si="27"/>
        <v>0</v>
      </c>
    </row>
    <row r="1734" spans="1:52" hidden="1" x14ac:dyDescent="0.25">
      <c r="A1734" t="s">
        <v>53</v>
      </c>
      <c r="B1734" t="s">
        <v>69</v>
      </c>
      <c r="C1734">
        <v>2011</v>
      </c>
      <c r="D1734">
        <v>9</v>
      </c>
      <c r="E1734">
        <v>0</v>
      </c>
      <c r="F1734">
        <v>10.8</v>
      </c>
      <c r="G1734">
        <v>8.4</v>
      </c>
      <c r="I1734">
        <v>53</v>
      </c>
      <c r="J1734">
        <v>90</v>
      </c>
      <c r="K1734">
        <v>-2.7441181364392602</v>
      </c>
      <c r="L1734">
        <v>0.46582847130291</v>
      </c>
      <c r="M1734">
        <v>80</v>
      </c>
      <c r="N1734">
        <v>24</v>
      </c>
      <c r="O1734">
        <v>4.5843306981996896</v>
      </c>
      <c r="P1734">
        <v>0.39498381094520102</v>
      </c>
      <c r="Q1734">
        <v>31</v>
      </c>
      <c r="R1734">
        <v>39</v>
      </c>
      <c r="S1734">
        <v>1.2431993569131801</v>
      </c>
      <c r="T1734">
        <v>-0.131417280894045</v>
      </c>
      <c r="U1734">
        <v>87</v>
      </c>
      <c r="V1734">
        <v>0</v>
      </c>
      <c r="W1734">
        <v>12.9674760863623</v>
      </c>
      <c r="X1734">
        <v>0.58025066250853297</v>
      </c>
      <c r="Y1734">
        <v>26</v>
      </c>
      <c r="Z1734">
        <v>58</v>
      </c>
      <c r="AA1734">
        <v>0</v>
      </c>
      <c r="AB1734">
        <v>-0.38746437060775901</v>
      </c>
      <c r="AC1734">
        <v>73</v>
      </c>
      <c r="AD1734">
        <v>43</v>
      </c>
      <c r="AE1734">
        <v>0</v>
      </c>
      <c r="AF1734">
        <v>-0.399139631932243</v>
      </c>
      <c r="AH1734">
        <v>3</v>
      </c>
      <c r="AJ1734">
        <v>1</v>
      </c>
      <c r="AK1734">
        <v>1</v>
      </c>
      <c r="AL1734">
        <v>-0.37</v>
      </c>
      <c r="AM1734">
        <v>2.63</v>
      </c>
      <c r="AO1734">
        <v>0</v>
      </c>
      <c r="AP1734">
        <v>0</v>
      </c>
      <c r="AQ1734">
        <v>-0.37</v>
      </c>
      <c r="AR1734">
        <v>2.63</v>
      </c>
      <c r="AS1734">
        <v>1</v>
      </c>
      <c r="AT1734">
        <v>1</v>
      </c>
      <c r="AV1734">
        <v>7</v>
      </c>
      <c r="AW1734">
        <v>10</v>
      </c>
      <c r="AX1734">
        <v>1</v>
      </c>
      <c r="AZ1734">
        <f t="shared" si="27"/>
        <v>0</v>
      </c>
    </row>
    <row r="1735" spans="1:52" hidden="1" x14ac:dyDescent="0.25">
      <c r="A1735" t="s">
        <v>72</v>
      </c>
      <c r="B1735" t="s">
        <v>56</v>
      </c>
      <c r="C1735">
        <v>2011</v>
      </c>
      <c r="D1735">
        <v>9</v>
      </c>
      <c r="E1735">
        <v>0</v>
      </c>
      <c r="F1735">
        <v>-10.5</v>
      </c>
      <c r="G1735">
        <v>-32.4</v>
      </c>
      <c r="I1735">
        <v>53</v>
      </c>
      <c r="J1735">
        <v>74</v>
      </c>
      <c r="K1735">
        <v>-4.3203431066749802</v>
      </c>
      <c r="L1735">
        <v>0.26951226736617301</v>
      </c>
      <c r="M1735">
        <v>55</v>
      </c>
      <c r="N1735">
        <v>50</v>
      </c>
      <c r="O1735">
        <v>0</v>
      </c>
      <c r="P1735">
        <v>-8.91019551295026E-2</v>
      </c>
      <c r="Q1735">
        <v>17</v>
      </c>
      <c r="R1735">
        <v>74</v>
      </c>
      <c r="S1735">
        <v>-2.5974507170607701</v>
      </c>
      <c r="T1735">
        <v>-0.186822243893601</v>
      </c>
      <c r="U1735">
        <v>42</v>
      </c>
      <c r="V1735">
        <v>66</v>
      </c>
      <c r="W1735">
        <v>-0.387540162021143</v>
      </c>
      <c r="X1735">
        <v>-0.46256276973334998</v>
      </c>
      <c r="Y1735">
        <v>30</v>
      </c>
      <c r="Z1735">
        <v>88</v>
      </c>
      <c r="AA1735">
        <v>0</v>
      </c>
      <c r="AB1735">
        <v>0.51882083434012105</v>
      </c>
      <c r="AC1735">
        <v>100</v>
      </c>
      <c r="AD1735">
        <v>53</v>
      </c>
      <c r="AE1735">
        <v>0</v>
      </c>
      <c r="AF1735">
        <v>0.83617582946550295</v>
      </c>
      <c r="AH1735">
        <v>10.5</v>
      </c>
      <c r="AJ1735">
        <v>1</v>
      </c>
      <c r="AK1735">
        <v>-1</v>
      </c>
      <c r="AL1735">
        <v>-9.15</v>
      </c>
      <c r="AM1735">
        <v>1.3499999999999901</v>
      </c>
      <c r="AO1735">
        <v>0</v>
      </c>
      <c r="AP1735">
        <v>0</v>
      </c>
      <c r="AQ1735">
        <v>-9.15</v>
      </c>
      <c r="AR1735">
        <v>1.3499999999999901</v>
      </c>
      <c r="AS1735">
        <v>1</v>
      </c>
      <c r="AT1735">
        <v>-1</v>
      </c>
      <c r="AV1735">
        <v>-18</v>
      </c>
      <c r="AW1735">
        <v>-7.5</v>
      </c>
      <c r="AX1735">
        <v>-1</v>
      </c>
      <c r="AZ1735">
        <f t="shared" si="27"/>
        <v>0</v>
      </c>
    </row>
    <row r="1736" spans="1:52" x14ac:dyDescent="0.25">
      <c r="A1736" t="s">
        <v>55</v>
      </c>
      <c r="B1736" t="s">
        <v>67</v>
      </c>
      <c r="C1736">
        <v>2011</v>
      </c>
      <c r="D1736">
        <v>9</v>
      </c>
      <c r="E1736">
        <v>1</v>
      </c>
      <c r="F1736">
        <v>5.9</v>
      </c>
      <c r="G1736">
        <v>24.5</v>
      </c>
      <c r="I1736">
        <v>71</v>
      </c>
      <c r="J1736">
        <v>0</v>
      </c>
      <c r="K1736">
        <v>13.3854175890521</v>
      </c>
      <c r="L1736">
        <v>0.62332079445391997</v>
      </c>
      <c r="M1736">
        <v>65</v>
      </c>
      <c r="N1736">
        <v>24</v>
      </c>
      <c r="O1736">
        <v>0</v>
      </c>
      <c r="P1736">
        <v>0.47650140353091103</v>
      </c>
      <c r="Q1736">
        <v>41</v>
      </c>
      <c r="R1736">
        <v>68</v>
      </c>
      <c r="S1736">
        <v>-2.1065937967115098</v>
      </c>
      <c r="T1736">
        <v>0.12394531142106401</v>
      </c>
      <c r="U1736">
        <v>78</v>
      </c>
      <c r="V1736">
        <v>8</v>
      </c>
      <c r="W1736">
        <v>8.9851703580875597</v>
      </c>
      <c r="X1736">
        <v>0.56041143097684198</v>
      </c>
      <c r="Y1736">
        <v>70</v>
      </c>
      <c r="Z1736">
        <v>57</v>
      </c>
      <c r="AA1736">
        <v>-1.71571337376316</v>
      </c>
      <c r="AB1736">
        <v>0.30324053074323098</v>
      </c>
      <c r="AC1736">
        <v>59</v>
      </c>
      <c r="AD1736">
        <v>22</v>
      </c>
      <c r="AE1736">
        <v>3.29114369501466</v>
      </c>
      <c r="AF1736">
        <v>0.52230361409461401</v>
      </c>
      <c r="AH1736">
        <v>-11</v>
      </c>
      <c r="AJ1736">
        <v>-1</v>
      </c>
      <c r="AK1736">
        <v>1</v>
      </c>
      <c r="AL1736">
        <v>7.49</v>
      </c>
      <c r="AM1736">
        <v>-3.51</v>
      </c>
      <c r="AO1736">
        <v>13.378801303652001</v>
      </c>
      <c r="AP1736">
        <v>1.32968465667918</v>
      </c>
      <c r="AQ1736">
        <v>8.8196846566791791</v>
      </c>
      <c r="AR1736">
        <v>-2.1803153433208098</v>
      </c>
      <c r="AS1736">
        <v>-1</v>
      </c>
      <c r="AT1736">
        <v>1</v>
      </c>
      <c r="AV1736">
        <v>10</v>
      </c>
      <c r="AW1736">
        <v>-1</v>
      </c>
      <c r="AX1736">
        <v>-1</v>
      </c>
      <c r="AZ1736">
        <f t="shared" si="27"/>
        <v>1</v>
      </c>
    </row>
    <row r="1737" spans="1:52" hidden="1" x14ac:dyDescent="0.25">
      <c r="A1737" t="s">
        <v>57</v>
      </c>
      <c r="B1737" t="s">
        <v>58</v>
      </c>
      <c r="C1737">
        <v>2011</v>
      </c>
      <c r="D1737">
        <v>9</v>
      </c>
      <c r="E1737">
        <v>0</v>
      </c>
      <c r="F1737">
        <v>-22</v>
      </c>
      <c r="G1737">
        <v>-22</v>
      </c>
      <c r="I1737">
        <v>53</v>
      </c>
      <c r="J1737">
        <v>100</v>
      </c>
      <c r="K1737">
        <v>-8.0407034482758597</v>
      </c>
      <c r="L1737">
        <v>0.157079359797345</v>
      </c>
      <c r="M1737">
        <v>30</v>
      </c>
      <c r="N1737">
        <v>41</v>
      </c>
      <c r="O1737">
        <v>0</v>
      </c>
      <c r="P1737">
        <v>0.58545733966415503</v>
      </c>
      <c r="Q1737">
        <v>51</v>
      </c>
      <c r="R1737">
        <v>53</v>
      </c>
      <c r="S1737">
        <v>0</v>
      </c>
      <c r="T1737">
        <v>-0.28648926759405702</v>
      </c>
      <c r="U1737">
        <v>52</v>
      </c>
      <c r="V1737">
        <v>81</v>
      </c>
      <c r="W1737">
        <v>0</v>
      </c>
      <c r="X1737">
        <v>3.04512683644939E-2</v>
      </c>
      <c r="Y1737">
        <v>5</v>
      </c>
      <c r="Z1737">
        <v>38</v>
      </c>
      <c r="AA1737">
        <v>-3.3566785783272102</v>
      </c>
      <c r="AB1737">
        <v>0.13928065050896801</v>
      </c>
      <c r="AC1737">
        <v>48</v>
      </c>
      <c r="AD1737">
        <v>22</v>
      </c>
      <c r="AE1737">
        <v>4.0688333333333304</v>
      </c>
      <c r="AF1737">
        <v>0.59747050066659801</v>
      </c>
      <c r="AH1737">
        <v>7.5</v>
      </c>
      <c r="AJ1737">
        <v>1</v>
      </c>
      <c r="AK1737">
        <v>1</v>
      </c>
      <c r="AL1737">
        <v>-6.96</v>
      </c>
      <c r="AM1737">
        <v>0.54</v>
      </c>
      <c r="AO1737">
        <v>0</v>
      </c>
      <c r="AP1737">
        <v>0</v>
      </c>
      <c r="AQ1737">
        <v>-6.96</v>
      </c>
      <c r="AR1737">
        <v>0.54</v>
      </c>
      <c r="AS1737">
        <v>1</v>
      </c>
      <c r="AT1737">
        <v>1</v>
      </c>
      <c r="AV1737">
        <v>14</v>
      </c>
      <c r="AW1737">
        <v>21.5</v>
      </c>
      <c r="AX1737">
        <v>1</v>
      </c>
      <c r="AZ1737">
        <f t="shared" si="27"/>
        <v>0</v>
      </c>
    </row>
    <row r="1738" spans="1:52" hidden="1" x14ac:dyDescent="0.25">
      <c r="A1738" t="s">
        <v>73</v>
      </c>
      <c r="B1738" t="s">
        <v>65</v>
      </c>
      <c r="C1738">
        <v>2011</v>
      </c>
      <c r="D1738">
        <v>9</v>
      </c>
      <c r="E1738">
        <v>0</v>
      </c>
      <c r="F1738">
        <v>29.5</v>
      </c>
      <c r="G1738">
        <v>38.5</v>
      </c>
      <c r="I1738">
        <v>47</v>
      </c>
      <c r="J1738">
        <v>55</v>
      </c>
      <c r="K1738">
        <v>4.7620213326310203</v>
      </c>
      <c r="L1738">
        <v>0.39172576490008498</v>
      </c>
      <c r="M1738">
        <v>60</v>
      </c>
      <c r="N1738">
        <v>24</v>
      </c>
      <c r="O1738">
        <v>8.1707827371184791</v>
      </c>
      <c r="P1738">
        <v>0.39317647886194701</v>
      </c>
      <c r="Q1738">
        <v>28</v>
      </c>
      <c r="R1738">
        <v>52</v>
      </c>
      <c r="S1738">
        <v>0</v>
      </c>
      <c r="T1738">
        <v>-3.2032275581595097E-2</v>
      </c>
      <c r="U1738">
        <v>69</v>
      </c>
      <c r="V1738">
        <v>42</v>
      </c>
      <c r="W1738">
        <v>7.4448370781052304</v>
      </c>
      <c r="X1738">
        <v>0.56216779528088701</v>
      </c>
      <c r="Y1738">
        <v>98</v>
      </c>
      <c r="Z1738">
        <v>91</v>
      </c>
      <c r="AA1738">
        <v>0</v>
      </c>
      <c r="AB1738">
        <v>0.182664187104431</v>
      </c>
      <c r="AC1738">
        <v>23</v>
      </c>
      <c r="AD1738">
        <v>72</v>
      </c>
      <c r="AE1738">
        <v>1.0854068126215299</v>
      </c>
      <c r="AF1738">
        <v>0.55137656820007597</v>
      </c>
      <c r="AH1738">
        <v>-6</v>
      </c>
      <c r="AJ1738">
        <v>1</v>
      </c>
      <c r="AK1738">
        <v>1</v>
      </c>
      <c r="AL1738">
        <v>6.46</v>
      </c>
      <c r="AM1738">
        <v>0.46</v>
      </c>
      <c r="AO1738">
        <v>0</v>
      </c>
      <c r="AP1738">
        <v>0</v>
      </c>
      <c r="AQ1738">
        <v>6.46</v>
      </c>
      <c r="AR1738">
        <v>0.45999999999999902</v>
      </c>
      <c r="AS1738">
        <v>1</v>
      </c>
      <c r="AT1738">
        <v>1</v>
      </c>
      <c r="AV1738">
        <v>7</v>
      </c>
      <c r="AW1738">
        <v>1</v>
      </c>
      <c r="AX1738">
        <v>1</v>
      </c>
      <c r="AZ1738">
        <f t="shared" si="27"/>
        <v>0</v>
      </c>
    </row>
    <row r="1739" spans="1:52" hidden="1" x14ac:dyDescent="0.25">
      <c r="A1739" t="s">
        <v>56</v>
      </c>
      <c r="B1739" t="s">
        <v>72</v>
      </c>
      <c r="C1739">
        <v>2011</v>
      </c>
      <c r="D1739">
        <v>9</v>
      </c>
      <c r="E1739">
        <v>1</v>
      </c>
      <c r="F1739">
        <v>21.9</v>
      </c>
      <c r="G1739">
        <v>32.4</v>
      </c>
      <c r="I1739">
        <v>50</v>
      </c>
      <c r="J1739">
        <v>55</v>
      </c>
      <c r="K1739">
        <v>0.70871517486662305</v>
      </c>
      <c r="L1739">
        <v>-0.10425489707574501</v>
      </c>
      <c r="M1739">
        <v>74</v>
      </c>
      <c r="N1739">
        <v>53</v>
      </c>
      <c r="O1739">
        <v>-1.54936144225132</v>
      </c>
      <c r="P1739">
        <v>0.64170730146514698</v>
      </c>
      <c r="Q1739">
        <v>66</v>
      </c>
      <c r="R1739">
        <v>42</v>
      </c>
      <c r="S1739">
        <v>0</v>
      </c>
      <c r="T1739">
        <v>0.53073734641442005</v>
      </c>
      <c r="U1739">
        <v>74</v>
      </c>
      <c r="V1739">
        <v>17</v>
      </c>
      <c r="W1739">
        <v>13.2482634802933</v>
      </c>
      <c r="X1739">
        <v>0.77786848547615095</v>
      </c>
      <c r="Y1739">
        <v>53</v>
      </c>
      <c r="Z1739">
        <v>100</v>
      </c>
      <c r="AA1739">
        <v>-2.0633909084822801</v>
      </c>
      <c r="AB1739">
        <v>0.15201329395142699</v>
      </c>
      <c r="AC1739">
        <v>88</v>
      </c>
      <c r="AD1739">
        <v>30</v>
      </c>
      <c r="AE1739">
        <v>0</v>
      </c>
      <c r="AF1739">
        <v>2.0771993388850801E-2</v>
      </c>
      <c r="AH1739">
        <v>-10.5</v>
      </c>
      <c r="AJ1739">
        <v>-1</v>
      </c>
      <c r="AK1739">
        <v>-1</v>
      </c>
      <c r="AL1739">
        <v>9.15</v>
      </c>
      <c r="AM1739">
        <v>-1.3499999999999901</v>
      </c>
      <c r="AO1739">
        <v>0</v>
      </c>
      <c r="AP1739">
        <v>0</v>
      </c>
      <c r="AQ1739">
        <v>9.15</v>
      </c>
      <c r="AR1739">
        <v>-1.3499999999999901</v>
      </c>
      <c r="AS1739">
        <v>-1</v>
      </c>
      <c r="AT1739">
        <v>-1</v>
      </c>
      <c r="AV1739">
        <v>18</v>
      </c>
      <c r="AW1739">
        <v>7.5</v>
      </c>
      <c r="AX1739">
        <v>1</v>
      </c>
      <c r="AZ1739">
        <f t="shared" si="27"/>
        <v>0</v>
      </c>
    </row>
    <row r="1740" spans="1:52" hidden="1" x14ac:dyDescent="0.25">
      <c r="A1740" t="s">
        <v>75</v>
      </c>
      <c r="B1740" t="s">
        <v>47</v>
      </c>
      <c r="C1740">
        <v>2011</v>
      </c>
      <c r="D1740">
        <v>9</v>
      </c>
      <c r="E1740">
        <v>1</v>
      </c>
      <c r="F1740">
        <v>-40.299999999999997</v>
      </c>
      <c r="G1740">
        <v>-53.8</v>
      </c>
      <c r="I1740">
        <v>9</v>
      </c>
      <c r="J1740">
        <v>50</v>
      </c>
      <c r="K1740">
        <v>-6.9619537900283701</v>
      </c>
      <c r="L1740">
        <v>-0.119950140988675</v>
      </c>
      <c r="M1740">
        <v>79</v>
      </c>
      <c r="N1740">
        <v>24</v>
      </c>
      <c r="O1740">
        <v>-3.7894970798182901</v>
      </c>
      <c r="P1740">
        <v>0.17862005765217701</v>
      </c>
      <c r="Q1740">
        <v>30</v>
      </c>
      <c r="R1740">
        <v>73</v>
      </c>
      <c r="S1740">
        <v>0</v>
      </c>
      <c r="T1740">
        <v>-0.38037822046824599</v>
      </c>
      <c r="U1740">
        <v>23</v>
      </c>
      <c r="V1740">
        <v>40</v>
      </c>
      <c r="W1740">
        <v>-6.6790924846384101</v>
      </c>
      <c r="X1740">
        <v>0.15057554050681199</v>
      </c>
      <c r="Y1740">
        <v>14</v>
      </c>
      <c r="Z1740">
        <v>38</v>
      </c>
      <c r="AA1740">
        <v>0</v>
      </c>
      <c r="AB1740">
        <v>-4.9677443882971802E-2</v>
      </c>
      <c r="AC1740">
        <v>42</v>
      </c>
      <c r="AD1740">
        <v>33</v>
      </c>
      <c r="AE1740">
        <v>-0.37071620411817802</v>
      </c>
      <c r="AF1740">
        <v>0.72450916332884596</v>
      </c>
      <c r="AH1740">
        <v>7</v>
      </c>
      <c r="AJ1740">
        <v>-1</v>
      </c>
      <c r="AK1740">
        <v>1</v>
      </c>
      <c r="AL1740">
        <v>-10.09</v>
      </c>
      <c r="AM1740">
        <v>-3.09</v>
      </c>
      <c r="AO1740">
        <v>0</v>
      </c>
      <c r="AP1740">
        <v>0</v>
      </c>
      <c r="AQ1740">
        <v>-10.09</v>
      </c>
      <c r="AR1740">
        <v>-3.09</v>
      </c>
      <c r="AS1740">
        <v>-1</v>
      </c>
      <c r="AT1740">
        <v>1</v>
      </c>
      <c r="AV1740">
        <v>-24</v>
      </c>
      <c r="AW1740">
        <v>-17</v>
      </c>
      <c r="AX1740">
        <v>-1</v>
      </c>
      <c r="AZ1740">
        <f t="shared" si="27"/>
        <v>0</v>
      </c>
    </row>
    <row r="1741" spans="1:52" hidden="1" x14ac:dyDescent="0.25">
      <c r="A1741" t="s">
        <v>59</v>
      </c>
      <c r="B1741" t="s">
        <v>61</v>
      </c>
      <c r="C1741">
        <v>2011</v>
      </c>
      <c r="D1741">
        <v>9</v>
      </c>
      <c r="E1741">
        <v>1</v>
      </c>
      <c r="F1741">
        <v>-8.6</v>
      </c>
      <c r="G1741">
        <v>11.3</v>
      </c>
      <c r="I1741">
        <v>0</v>
      </c>
      <c r="J1741">
        <v>5</v>
      </c>
      <c r="K1741">
        <v>0</v>
      </c>
      <c r="L1741">
        <v>-0.39547692623196801</v>
      </c>
      <c r="M1741">
        <v>75</v>
      </c>
      <c r="N1741">
        <v>35</v>
      </c>
      <c r="O1741">
        <v>0.23047832318165501</v>
      </c>
      <c r="P1741">
        <v>0.20589990775682801</v>
      </c>
      <c r="Q1741">
        <v>50</v>
      </c>
      <c r="R1741">
        <v>60</v>
      </c>
      <c r="S1741">
        <v>0.73208111937655396</v>
      </c>
      <c r="T1741">
        <v>-0.151494992124869</v>
      </c>
      <c r="U1741">
        <v>47</v>
      </c>
      <c r="V1741">
        <v>43</v>
      </c>
      <c r="W1741">
        <v>-5.8215909090909204</v>
      </c>
      <c r="X1741">
        <v>-0.71675804899318496</v>
      </c>
      <c r="Y1741">
        <v>8</v>
      </c>
      <c r="Z1741">
        <v>35</v>
      </c>
      <c r="AA1741">
        <v>9.6642552367843599</v>
      </c>
      <c r="AB1741">
        <v>0.47523984039924799</v>
      </c>
      <c r="AC1741">
        <v>47</v>
      </c>
      <c r="AD1741">
        <v>20</v>
      </c>
      <c r="AE1741">
        <v>7.8512916291629002</v>
      </c>
      <c r="AF1741">
        <v>0.44063730027495401</v>
      </c>
      <c r="AH1741">
        <v>-4</v>
      </c>
      <c r="AJ1741">
        <v>1</v>
      </c>
      <c r="AK1741">
        <v>-1</v>
      </c>
      <c r="AL1741">
        <v>4.68</v>
      </c>
      <c r="AM1741">
        <v>0.67999999999999905</v>
      </c>
      <c r="AO1741">
        <v>0</v>
      </c>
      <c r="AP1741">
        <v>0</v>
      </c>
      <c r="AQ1741">
        <v>4.68</v>
      </c>
      <c r="AR1741">
        <v>0.67999999999999905</v>
      </c>
      <c r="AS1741">
        <v>1</v>
      </c>
      <c r="AT1741">
        <v>-1</v>
      </c>
      <c r="AV1741">
        <v>-28</v>
      </c>
      <c r="AW1741">
        <v>-32</v>
      </c>
      <c r="AX1741">
        <v>-1</v>
      </c>
      <c r="AZ1741">
        <f t="shared" si="27"/>
        <v>0</v>
      </c>
    </row>
    <row r="1742" spans="1:52" hidden="1" x14ac:dyDescent="0.25">
      <c r="A1742" t="s">
        <v>61</v>
      </c>
      <c r="B1742" t="s">
        <v>59</v>
      </c>
      <c r="C1742">
        <v>2011</v>
      </c>
      <c r="D1742">
        <v>9</v>
      </c>
      <c r="E1742">
        <v>0</v>
      </c>
      <c r="F1742">
        <v>-19.899999999999999</v>
      </c>
      <c r="G1742">
        <v>-11.3</v>
      </c>
      <c r="I1742">
        <v>35</v>
      </c>
      <c r="J1742">
        <v>75</v>
      </c>
      <c r="K1742">
        <v>0</v>
      </c>
      <c r="L1742">
        <v>-0.41169934117284601</v>
      </c>
      <c r="M1742">
        <v>5</v>
      </c>
      <c r="N1742">
        <v>0</v>
      </c>
      <c r="O1742">
        <v>0</v>
      </c>
      <c r="P1742">
        <v>-0.78060638905214896</v>
      </c>
      <c r="Q1742">
        <v>43</v>
      </c>
      <c r="R1742">
        <v>47</v>
      </c>
      <c r="S1742">
        <v>0</v>
      </c>
      <c r="T1742">
        <v>0.426171479932001</v>
      </c>
      <c r="U1742">
        <v>60</v>
      </c>
      <c r="V1742">
        <v>50</v>
      </c>
      <c r="W1742">
        <v>-3.7731543624161001</v>
      </c>
      <c r="X1742">
        <v>0.57260933726553798</v>
      </c>
      <c r="Y1742">
        <v>20</v>
      </c>
      <c r="Z1742">
        <v>47</v>
      </c>
      <c r="AA1742">
        <v>0</v>
      </c>
      <c r="AB1742">
        <v>-5.2434602575226301E-2</v>
      </c>
      <c r="AC1742">
        <v>35</v>
      </c>
      <c r="AD1742">
        <v>8</v>
      </c>
      <c r="AE1742">
        <v>-4.5707541478129698</v>
      </c>
      <c r="AF1742">
        <v>-0.43834051311988997</v>
      </c>
      <c r="AH1742">
        <v>4</v>
      </c>
      <c r="AJ1742">
        <v>-1</v>
      </c>
      <c r="AK1742">
        <v>-1</v>
      </c>
      <c r="AL1742">
        <v>-4.68</v>
      </c>
      <c r="AM1742">
        <v>-0.67999999999999905</v>
      </c>
      <c r="AO1742">
        <v>0</v>
      </c>
      <c r="AP1742">
        <v>0</v>
      </c>
      <c r="AQ1742">
        <v>-4.68</v>
      </c>
      <c r="AR1742">
        <v>-0.67999999999999905</v>
      </c>
      <c r="AS1742">
        <v>-1</v>
      </c>
      <c r="AT1742">
        <v>-1</v>
      </c>
      <c r="AV1742">
        <v>28</v>
      </c>
      <c r="AW1742">
        <v>32</v>
      </c>
      <c r="AX1742">
        <v>1</v>
      </c>
      <c r="AZ1742">
        <f t="shared" si="27"/>
        <v>0</v>
      </c>
    </row>
    <row r="1743" spans="1:52" hidden="1" x14ac:dyDescent="0.25">
      <c r="A1743" t="s">
        <v>63</v>
      </c>
      <c r="B1743" t="s">
        <v>54</v>
      </c>
      <c r="C1743">
        <v>2011</v>
      </c>
      <c r="D1743">
        <v>9</v>
      </c>
      <c r="E1743">
        <v>1</v>
      </c>
      <c r="F1743">
        <v>12.7</v>
      </c>
      <c r="G1743">
        <v>14.4</v>
      </c>
      <c r="I1743">
        <v>45</v>
      </c>
      <c r="J1743">
        <v>90</v>
      </c>
      <c r="K1743">
        <v>14.819758560359899</v>
      </c>
      <c r="L1743">
        <v>-0.39730126139438598</v>
      </c>
      <c r="M1743">
        <v>57</v>
      </c>
      <c r="N1743">
        <v>17</v>
      </c>
      <c r="O1743">
        <v>0</v>
      </c>
      <c r="P1743">
        <v>0.53353923669588599</v>
      </c>
      <c r="Q1743">
        <v>44</v>
      </c>
      <c r="R1743">
        <v>46</v>
      </c>
      <c r="S1743">
        <v>6.4360024793942197</v>
      </c>
      <c r="T1743">
        <v>-0.18291602521873501</v>
      </c>
      <c r="U1743">
        <v>45</v>
      </c>
      <c r="V1743">
        <v>28</v>
      </c>
      <c r="W1743">
        <v>0</v>
      </c>
      <c r="X1743">
        <v>4.43375476374189E-2</v>
      </c>
      <c r="Y1743">
        <v>100</v>
      </c>
      <c r="Z1743">
        <v>37</v>
      </c>
      <c r="AA1743">
        <v>10.805744680850999</v>
      </c>
      <c r="AB1743">
        <v>0.23279953954159099</v>
      </c>
      <c r="AC1743">
        <v>67</v>
      </c>
      <c r="AD1743">
        <v>44</v>
      </c>
      <c r="AE1743">
        <v>4.4300914913083203</v>
      </c>
      <c r="AF1743">
        <v>0.23883136503761199</v>
      </c>
      <c r="AH1743">
        <v>-9</v>
      </c>
      <c r="AJ1743">
        <v>-1</v>
      </c>
      <c r="AK1743">
        <v>-1</v>
      </c>
      <c r="AL1743">
        <v>5.35</v>
      </c>
      <c r="AM1743">
        <v>-3.65</v>
      </c>
      <c r="AO1743">
        <v>0</v>
      </c>
      <c r="AP1743">
        <v>0</v>
      </c>
      <c r="AQ1743">
        <v>5.35</v>
      </c>
      <c r="AR1743">
        <v>-3.65</v>
      </c>
      <c r="AS1743">
        <v>-1</v>
      </c>
      <c r="AT1743">
        <v>-1</v>
      </c>
      <c r="AV1743">
        <v>11</v>
      </c>
      <c r="AW1743">
        <v>2</v>
      </c>
      <c r="AX1743">
        <v>1</v>
      </c>
      <c r="AZ1743">
        <f t="shared" si="27"/>
        <v>0</v>
      </c>
    </row>
    <row r="1744" spans="1:52" hidden="1" x14ac:dyDescent="0.25">
      <c r="A1744" t="s">
        <v>71</v>
      </c>
      <c r="B1744" t="s">
        <v>48</v>
      </c>
      <c r="C1744">
        <v>2011</v>
      </c>
      <c r="D1744">
        <v>9</v>
      </c>
      <c r="E1744">
        <v>1</v>
      </c>
      <c r="F1744">
        <v>17.100000000000001</v>
      </c>
      <c r="G1744">
        <v>-1.69999999999999</v>
      </c>
      <c r="I1744">
        <v>35</v>
      </c>
      <c r="J1744">
        <v>65</v>
      </c>
      <c r="K1744">
        <v>2.93258463761136</v>
      </c>
      <c r="L1744">
        <v>-0.52344071203179898</v>
      </c>
      <c r="M1744">
        <v>70</v>
      </c>
      <c r="N1744">
        <v>100</v>
      </c>
      <c r="O1744">
        <v>0</v>
      </c>
      <c r="P1744">
        <v>0.29269678171425401</v>
      </c>
      <c r="Q1744">
        <v>39</v>
      </c>
      <c r="R1744">
        <v>38</v>
      </c>
      <c r="S1744">
        <v>0</v>
      </c>
      <c r="T1744">
        <v>0.74774732532627297</v>
      </c>
      <c r="U1744">
        <v>70</v>
      </c>
      <c r="V1744">
        <v>15</v>
      </c>
      <c r="W1744">
        <v>1.32816956261234</v>
      </c>
      <c r="X1744">
        <v>-0.176242861160187</v>
      </c>
      <c r="Y1744">
        <v>99</v>
      </c>
      <c r="Z1744">
        <v>65</v>
      </c>
      <c r="AA1744">
        <v>3.4252120439119902</v>
      </c>
      <c r="AB1744">
        <v>0.33044281786313301</v>
      </c>
      <c r="AC1744">
        <v>0</v>
      </c>
      <c r="AD1744">
        <v>75</v>
      </c>
      <c r="AE1744">
        <v>-1.7343435658914601</v>
      </c>
      <c r="AF1744">
        <v>0.680509454018565</v>
      </c>
      <c r="AH1744">
        <v>-9</v>
      </c>
      <c r="AJ1744">
        <v>-1</v>
      </c>
      <c r="AK1744">
        <v>1</v>
      </c>
      <c r="AL1744">
        <v>1.85</v>
      </c>
      <c r="AM1744">
        <v>-7.15</v>
      </c>
      <c r="AO1744">
        <v>0</v>
      </c>
      <c r="AP1744">
        <v>0</v>
      </c>
      <c r="AQ1744">
        <v>1.85</v>
      </c>
      <c r="AR1744">
        <v>-7.15</v>
      </c>
      <c r="AS1744">
        <v>-1</v>
      </c>
      <c r="AT1744">
        <v>1</v>
      </c>
      <c r="AV1744">
        <v>-4</v>
      </c>
      <c r="AW1744">
        <v>-13</v>
      </c>
      <c r="AX1744">
        <v>-1</v>
      </c>
      <c r="AZ1744">
        <f t="shared" si="27"/>
        <v>0</v>
      </c>
    </row>
    <row r="1745" spans="1:52" x14ac:dyDescent="0.25">
      <c r="A1745" t="s">
        <v>48</v>
      </c>
      <c r="B1745" t="s">
        <v>71</v>
      </c>
      <c r="C1745">
        <v>2011</v>
      </c>
      <c r="D1745">
        <v>9</v>
      </c>
      <c r="E1745">
        <v>0</v>
      </c>
      <c r="F1745">
        <v>18.8</v>
      </c>
      <c r="G1745">
        <v>1.69999999999999</v>
      </c>
      <c r="I1745">
        <v>100</v>
      </c>
      <c r="J1745">
        <v>70</v>
      </c>
      <c r="K1745">
        <v>4.5141304347826097</v>
      </c>
      <c r="L1745">
        <v>-0.74051682640606797</v>
      </c>
      <c r="M1745">
        <v>65</v>
      </c>
      <c r="N1745">
        <v>35</v>
      </c>
      <c r="O1745">
        <v>-6.5888998453209497</v>
      </c>
      <c r="P1745">
        <v>-0.808096522276191</v>
      </c>
      <c r="Q1745">
        <v>15</v>
      </c>
      <c r="R1745">
        <v>70</v>
      </c>
      <c r="S1745">
        <v>-6.2506070921985799</v>
      </c>
      <c r="T1745">
        <v>0.296471059893748</v>
      </c>
      <c r="U1745">
        <v>38</v>
      </c>
      <c r="V1745">
        <v>39</v>
      </c>
      <c r="W1745">
        <v>-5.4396623799342603</v>
      </c>
      <c r="X1745">
        <v>-0.92300616831307503</v>
      </c>
      <c r="Y1745">
        <v>75</v>
      </c>
      <c r="Z1745">
        <v>0</v>
      </c>
      <c r="AA1745">
        <v>0</v>
      </c>
      <c r="AB1745">
        <v>-0.28746397799840001</v>
      </c>
      <c r="AC1745">
        <v>65</v>
      </c>
      <c r="AD1745">
        <v>99</v>
      </c>
      <c r="AE1745">
        <v>0</v>
      </c>
      <c r="AF1745">
        <v>-0.79142163859474002</v>
      </c>
      <c r="AH1745">
        <v>9</v>
      </c>
      <c r="AJ1745">
        <v>1</v>
      </c>
      <c r="AK1745">
        <v>1</v>
      </c>
      <c r="AL1745">
        <v>-1.85</v>
      </c>
      <c r="AM1745">
        <v>7.15</v>
      </c>
      <c r="AO1745">
        <v>-10.3453089808499</v>
      </c>
      <c r="AP1745">
        <v>-1.02819365563688</v>
      </c>
      <c r="AQ1745">
        <v>-2.8781936556368799</v>
      </c>
      <c r="AR1745">
        <v>6.1218063443631099</v>
      </c>
      <c r="AS1745">
        <v>1</v>
      </c>
      <c r="AT1745">
        <v>1</v>
      </c>
      <c r="AV1745">
        <v>4</v>
      </c>
      <c r="AW1745">
        <v>13</v>
      </c>
      <c r="AX1745">
        <v>1</v>
      </c>
      <c r="AZ1745">
        <f t="shared" si="27"/>
        <v>1</v>
      </c>
    </row>
    <row r="1746" spans="1:52" hidden="1" x14ac:dyDescent="0.25">
      <c r="A1746" t="s">
        <v>62</v>
      </c>
      <c r="B1746" t="s">
        <v>51</v>
      </c>
      <c r="C1746">
        <v>2011</v>
      </c>
      <c r="D1746">
        <v>9</v>
      </c>
      <c r="E1746">
        <v>0</v>
      </c>
      <c r="F1746">
        <v>26.5</v>
      </c>
      <c r="G1746">
        <v>0.39999999999999802</v>
      </c>
      <c r="I1746">
        <v>53</v>
      </c>
      <c r="J1746">
        <v>95</v>
      </c>
      <c r="K1746">
        <v>-14.965616438356101</v>
      </c>
      <c r="L1746">
        <v>0.72703585429933204</v>
      </c>
      <c r="M1746">
        <v>55</v>
      </c>
      <c r="N1746">
        <v>29</v>
      </c>
      <c r="O1746">
        <v>-1.43400959860366E-2</v>
      </c>
      <c r="P1746">
        <v>0.36301551111680302</v>
      </c>
      <c r="Q1746">
        <v>21</v>
      </c>
      <c r="R1746">
        <v>49</v>
      </c>
      <c r="S1746">
        <v>0</v>
      </c>
      <c r="T1746">
        <v>9.2428660201299806E-2</v>
      </c>
      <c r="U1746">
        <v>42</v>
      </c>
      <c r="V1746">
        <v>65</v>
      </c>
      <c r="W1746">
        <v>0</v>
      </c>
      <c r="X1746">
        <v>-5.8363139037418297E-3</v>
      </c>
      <c r="Y1746">
        <v>23</v>
      </c>
      <c r="Z1746">
        <v>38</v>
      </c>
      <c r="AA1746">
        <v>-4.0277228800278602</v>
      </c>
      <c r="AB1746">
        <v>-0.12971527001990499</v>
      </c>
      <c r="AC1746">
        <v>83</v>
      </c>
      <c r="AD1746">
        <v>44</v>
      </c>
      <c r="AE1746">
        <v>-3.51101066045827</v>
      </c>
      <c r="AF1746">
        <v>0.49601805090020501</v>
      </c>
      <c r="AH1746">
        <v>2.5</v>
      </c>
      <c r="AJ1746">
        <v>1</v>
      </c>
      <c r="AK1746">
        <v>1</v>
      </c>
      <c r="AL1746">
        <v>-2.14</v>
      </c>
      <c r="AM1746">
        <v>0.35999999999999899</v>
      </c>
      <c r="AO1746">
        <v>0</v>
      </c>
      <c r="AP1746">
        <v>0</v>
      </c>
      <c r="AQ1746">
        <v>-2.14</v>
      </c>
      <c r="AR1746">
        <v>0.35999999999999899</v>
      </c>
      <c r="AS1746">
        <v>1</v>
      </c>
      <c r="AT1746">
        <v>1</v>
      </c>
      <c r="AV1746">
        <v>16</v>
      </c>
      <c r="AW1746">
        <v>18.5</v>
      </c>
      <c r="AX1746">
        <v>1</v>
      </c>
      <c r="AZ1746">
        <f t="shared" si="27"/>
        <v>0</v>
      </c>
    </row>
    <row r="1747" spans="1:52" hidden="1" x14ac:dyDescent="0.25">
      <c r="A1747" t="s">
        <v>58</v>
      </c>
      <c r="B1747" t="s">
        <v>57</v>
      </c>
      <c r="C1747">
        <v>2011</v>
      </c>
      <c r="D1747">
        <v>9</v>
      </c>
      <c r="E1747">
        <v>1</v>
      </c>
      <c r="F1747">
        <v>0</v>
      </c>
      <c r="G1747">
        <v>22</v>
      </c>
      <c r="I1747">
        <v>41</v>
      </c>
      <c r="J1747">
        <v>30</v>
      </c>
      <c r="K1747">
        <v>0</v>
      </c>
      <c r="L1747">
        <v>0.177755302291765</v>
      </c>
      <c r="M1747">
        <v>100</v>
      </c>
      <c r="N1747">
        <v>53</v>
      </c>
      <c r="O1747">
        <v>10.600924118387899</v>
      </c>
      <c r="P1747">
        <v>-0.89198900974054496</v>
      </c>
      <c r="Q1747">
        <v>81</v>
      </c>
      <c r="R1747">
        <v>52</v>
      </c>
      <c r="S1747">
        <v>0</v>
      </c>
      <c r="T1747">
        <v>-6.3621268207121398E-2</v>
      </c>
      <c r="U1747">
        <v>53</v>
      </c>
      <c r="V1747">
        <v>51</v>
      </c>
      <c r="W1747">
        <v>0</v>
      </c>
      <c r="X1747">
        <v>9.2326041695554001E-2</v>
      </c>
      <c r="Y1747">
        <v>22</v>
      </c>
      <c r="Z1747">
        <v>48</v>
      </c>
      <c r="AA1747">
        <v>-4.2521577477896599</v>
      </c>
      <c r="AB1747">
        <v>-0.51516014156742695</v>
      </c>
      <c r="AC1747">
        <v>38</v>
      </c>
      <c r="AD1747">
        <v>5</v>
      </c>
      <c r="AE1747">
        <v>-4.2698548948152997</v>
      </c>
      <c r="AF1747">
        <v>-0.13018788852051399</v>
      </c>
      <c r="AH1747">
        <v>-7.5</v>
      </c>
      <c r="AJ1747">
        <v>-1</v>
      </c>
      <c r="AK1747">
        <v>1</v>
      </c>
      <c r="AL1747">
        <v>6.96</v>
      </c>
      <c r="AM1747">
        <v>-0.54</v>
      </c>
      <c r="AO1747">
        <v>0</v>
      </c>
      <c r="AP1747">
        <v>0</v>
      </c>
      <c r="AQ1747">
        <v>6.96</v>
      </c>
      <c r="AR1747">
        <v>-0.54</v>
      </c>
      <c r="AS1747">
        <v>-1</v>
      </c>
      <c r="AT1747">
        <v>1</v>
      </c>
      <c r="AV1747">
        <v>-14</v>
      </c>
      <c r="AW1747">
        <v>-21.5</v>
      </c>
      <c r="AX1747">
        <v>-1</v>
      </c>
      <c r="AZ1747">
        <f t="shared" si="27"/>
        <v>0</v>
      </c>
    </row>
    <row r="1748" spans="1:52" hidden="1" x14ac:dyDescent="0.25">
      <c r="A1748" t="s">
        <v>64</v>
      </c>
      <c r="B1748" t="s">
        <v>46</v>
      </c>
      <c r="C1748">
        <v>2011</v>
      </c>
      <c r="D1748">
        <v>9</v>
      </c>
      <c r="E1748">
        <v>1</v>
      </c>
      <c r="F1748">
        <v>12</v>
      </c>
      <c r="G1748">
        <v>4.5</v>
      </c>
      <c r="I1748">
        <v>76</v>
      </c>
      <c r="J1748">
        <v>35</v>
      </c>
      <c r="K1748">
        <v>0</v>
      </c>
      <c r="L1748">
        <v>7.1236423889610295E-2</v>
      </c>
      <c r="M1748">
        <v>75</v>
      </c>
      <c r="N1748">
        <v>35</v>
      </c>
      <c r="O1748">
        <v>0</v>
      </c>
      <c r="P1748">
        <v>7.8495724921892093E-2</v>
      </c>
      <c r="Q1748">
        <v>100</v>
      </c>
      <c r="R1748">
        <v>62</v>
      </c>
      <c r="S1748">
        <v>0.98178869323447904</v>
      </c>
      <c r="T1748">
        <v>-0.44969933284831798</v>
      </c>
      <c r="U1748">
        <v>51</v>
      </c>
      <c r="V1748">
        <v>41</v>
      </c>
      <c r="W1748">
        <v>1.5485475329915099</v>
      </c>
      <c r="X1748">
        <v>-0.21092096790288301</v>
      </c>
      <c r="Y1748">
        <v>63</v>
      </c>
      <c r="Z1748">
        <v>34</v>
      </c>
      <c r="AA1748">
        <v>0</v>
      </c>
      <c r="AB1748">
        <v>-9.8376639516050093E-2</v>
      </c>
      <c r="AC1748">
        <v>73</v>
      </c>
      <c r="AD1748">
        <v>33</v>
      </c>
      <c r="AE1748">
        <v>1.07503259911894</v>
      </c>
      <c r="AF1748">
        <v>-0.11590050115223</v>
      </c>
      <c r="AH1748">
        <v>-8</v>
      </c>
      <c r="AJ1748">
        <v>-1</v>
      </c>
      <c r="AK1748">
        <v>1</v>
      </c>
      <c r="AL1748">
        <v>3.2</v>
      </c>
      <c r="AM1748">
        <v>-4.8</v>
      </c>
      <c r="AO1748">
        <v>0</v>
      </c>
      <c r="AP1748">
        <v>0</v>
      </c>
      <c r="AQ1748">
        <v>3.2</v>
      </c>
      <c r="AR1748">
        <v>-4.8</v>
      </c>
      <c r="AS1748">
        <v>-1</v>
      </c>
      <c r="AT1748">
        <v>1</v>
      </c>
      <c r="AV1748">
        <v>-6</v>
      </c>
      <c r="AW1748">
        <v>-14</v>
      </c>
      <c r="AX1748">
        <v>-1</v>
      </c>
      <c r="AZ1748">
        <f t="shared" si="27"/>
        <v>0</v>
      </c>
    </row>
    <row r="1749" spans="1:52" hidden="1" x14ac:dyDescent="0.25">
      <c r="A1749" t="s">
        <v>60</v>
      </c>
      <c r="B1749" t="s">
        <v>49</v>
      </c>
      <c r="C1749">
        <v>2011</v>
      </c>
      <c r="D1749">
        <v>9</v>
      </c>
      <c r="E1749">
        <v>1</v>
      </c>
      <c r="F1749">
        <v>11.8</v>
      </c>
      <c r="G1749">
        <v>-8.6999999999999993</v>
      </c>
      <c r="I1749">
        <v>50</v>
      </c>
      <c r="J1749">
        <v>60</v>
      </c>
      <c r="K1749">
        <v>3.9715691239534401</v>
      </c>
      <c r="L1749">
        <v>0.20276904006654201</v>
      </c>
      <c r="M1749">
        <v>31</v>
      </c>
      <c r="N1749">
        <v>94</v>
      </c>
      <c r="O1749">
        <v>0</v>
      </c>
      <c r="P1749">
        <v>0.20887360304487501</v>
      </c>
      <c r="Q1749">
        <v>42</v>
      </c>
      <c r="R1749">
        <v>83</v>
      </c>
      <c r="S1749">
        <v>0</v>
      </c>
      <c r="T1749">
        <v>-6.4793982759720495E-2</v>
      </c>
      <c r="U1749">
        <v>72</v>
      </c>
      <c r="V1749">
        <v>34</v>
      </c>
      <c r="W1749">
        <v>3.88968778888982</v>
      </c>
      <c r="X1749">
        <v>0.79987707909206296</v>
      </c>
      <c r="Y1749">
        <v>66</v>
      </c>
      <c r="Z1749">
        <v>98</v>
      </c>
      <c r="AA1749">
        <v>0.55946442079782299</v>
      </c>
      <c r="AB1749">
        <v>0.267266757125522</v>
      </c>
      <c r="AC1749">
        <v>100</v>
      </c>
      <c r="AD1749">
        <v>40</v>
      </c>
      <c r="AE1749">
        <v>4.6077787361539801</v>
      </c>
      <c r="AF1749">
        <v>-0.29498369476519498</v>
      </c>
      <c r="AH1749">
        <v>-3.5</v>
      </c>
      <c r="AJ1749">
        <v>-1</v>
      </c>
      <c r="AK1749">
        <v>1</v>
      </c>
      <c r="AL1749">
        <v>0.3</v>
      </c>
      <c r="AM1749">
        <v>-3.2</v>
      </c>
      <c r="AO1749">
        <v>0</v>
      </c>
      <c r="AP1749">
        <v>0</v>
      </c>
      <c r="AQ1749">
        <v>0.3</v>
      </c>
      <c r="AR1749">
        <v>-3.2</v>
      </c>
      <c r="AS1749">
        <v>-1</v>
      </c>
      <c r="AT1749">
        <v>1</v>
      </c>
      <c r="AV1749">
        <v>-3</v>
      </c>
      <c r="AW1749">
        <v>-6.5</v>
      </c>
      <c r="AX1749">
        <v>-1</v>
      </c>
      <c r="AZ1749">
        <f t="shared" si="27"/>
        <v>0</v>
      </c>
    </row>
    <row r="1750" spans="1:52" hidden="1" x14ac:dyDescent="0.25">
      <c r="A1750" t="s">
        <v>65</v>
      </c>
      <c r="B1750" t="s">
        <v>73</v>
      </c>
      <c r="C1750">
        <v>2011</v>
      </c>
      <c r="D1750">
        <v>9</v>
      </c>
      <c r="E1750">
        <v>1</v>
      </c>
      <c r="F1750">
        <v>-9</v>
      </c>
      <c r="G1750">
        <v>-38.5</v>
      </c>
      <c r="I1750">
        <v>24</v>
      </c>
      <c r="J1750">
        <v>60</v>
      </c>
      <c r="K1750">
        <v>0.35377551020408199</v>
      </c>
      <c r="L1750">
        <v>0.72182627710751801</v>
      </c>
      <c r="M1750">
        <v>55</v>
      </c>
      <c r="N1750">
        <v>47</v>
      </c>
      <c r="O1750">
        <v>2.3732629646626799</v>
      </c>
      <c r="P1750">
        <v>-0.35399613245064498</v>
      </c>
      <c r="Q1750">
        <v>42</v>
      </c>
      <c r="R1750">
        <v>69</v>
      </c>
      <c r="S1750">
        <v>0</v>
      </c>
      <c r="T1750">
        <v>0.51470855557435602</v>
      </c>
      <c r="U1750">
        <v>52</v>
      </c>
      <c r="V1750">
        <v>28</v>
      </c>
      <c r="W1750">
        <v>0</v>
      </c>
      <c r="X1750">
        <v>7.1639995021396702E-2</v>
      </c>
      <c r="Y1750">
        <v>72</v>
      </c>
      <c r="Z1750">
        <v>23</v>
      </c>
      <c r="AA1750">
        <v>-0.98355528576764994</v>
      </c>
      <c r="AB1750">
        <v>-0.68549879668077995</v>
      </c>
      <c r="AC1750">
        <v>91</v>
      </c>
      <c r="AD1750">
        <v>98</v>
      </c>
      <c r="AE1750">
        <v>-5.2979885873634602</v>
      </c>
      <c r="AF1750">
        <v>0.77387852881387797</v>
      </c>
      <c r="AH1750">
        <v>6</v>
      </c>
      <c r="AJ1750">
        <v>-1</v>
      </c>
      <c r="AK1750">
        <v>1</v>
      </c>
      <c r="AL1750">
        <v>-6.46</v>
      </c>
      <c r="AM1750">
        <v>-0.46</v>
      </c>
      <c r="AO1750">
        <v>0</v>
      </c>
      <c r="AP1750">
        <v>0</v>
      </c>
      <c r="AQ1750">
        <v>-6.46</v>
      </c>
      <c r="AR1750">
        <v>-0.45999999999999902</v>
      </c>
      <c r="AS1750">
        <v>-1</v>
      </c>
      <c r="AT1750">
        <v>1</v>
      </c>
      <c r="AV1750">
        <v>-7</v>
      </c>
      <c r="AW1750">
        <v>-1</v>
      </c>
      <c r="AX1750">
        <v>-1</v>
      </c>
      <c r="AZ1750">
        <f t="shared" si="27"/>
        <v>0</v>
      </c>
    </row>
    <row r="1751" spans="1:52" hidden="1" x14ac:dyDescent="0.25">
      <c r="A1751" t="s">
        <v>67</v>
      </c>
      <c r="B1751" t="s">
        <v>55</v>
      </c>
      <c r="C1751">
        <v>2011</v>
      </c>
      <c r="D1751">
        <v>9</v>
      </c>
      <c r="E1751">
        <v>0</v>
      </c>
      <c r="F1751">
        <v>-18.600000000000001</v>
      </c>
      <c r="G1751">
        <v>-24.5</v>
      </c>
      <c r="I1751">
        <v>24</v>
      </c>
      <c r="J1751">
        <v>65</v>
      </c>
      <c r="K1751">
        <v>0</v>
      </c>
      <c r="L1751">
        <v>-7.1106913070219796E-2</v>
      </c>
      <c r="M1751">
        <v>0</v>
      </c>
      <c r="N1751">
        <v>71</v>
      </c>
      <c r="O1751">
        <v>3.8683200583059998</v>
      </c>
      <c r="P1751">
        <v>-0.54384477776636997</v>
      </c>
      <c r="Q1751">
        <v>8</v>
      </c>
      <c r="R1751">
        <v>78</v>
      </c>
      <c r="S1751">
        <v>0</v>
      </c>
      <c r="T1751">
        <v>0.80516780632926599</v>
      </c>
      <c r="U1751">
        <v>68</v>
      </c>
      <c r="V1751">
        <v>41</v>
      </c>
      <c r="W1751">
        <v>0</v>
      </c>
      <c r="X1751">
        <v>0.64285818371555004</v>
      </c>
      <c r="Y1751">
        <v>22</v>
      </c>
      <c r="Z1751">
        <v>59</v>
      </c>
      <c r="AA1751">
        <v>-0.114439590238021</v>
      </c>
      <c r="AB1751">
        <v>0.31996411870616698</v>
      </c>
      <c r="AC1751">
        <v>57</v>
      </c>
      <c r="AD1751">
        <v>70</v>
      </c>
      <c r="AE1751">
        <v>0</v>
      </c>
      <c r="AF1751">
        <v>-0.399908336402512</v>
      </c>
      <c r="AH1751">
        <v>11</v>
      </c>
      <c r="AJ1751">
        <v>1</v>
      </c>
      <c r="AK1751">
        <v>1</v>
      </c>
      <c r="AL1751">
        <v>-7.49</v>
      </c>
      <c r="AM1751">
        <v>3.51</v>
      </c>
      <c r="AO1751">
        <v>0</v>
      </c>
      <c r="AP1751">
        <v>0</v>
      </c>
      <c r="AQ1751">
        <v>-7.49</v>
      </c>
      <c r="AR1751">
        <v>3.51</v>
      </c>
      <c r="AS1751">
        <v>1</v>
      </c>
      <c r="AT1751">
        <v>1</v>
      </c>
      <c r="AV1751">
        <v>-10</v>
      </c>
      <c r="AW1751">
        <v>1</v>
      </c>
      <c r="AX1751">
        <v>1</v>
      </c>
      <c r="AZ1751">
        <f t="shared" si="27"/>
        <v>0</v>
      </c>
    </row>
    <row r="1752" spans="1:52" hidden="1" x14ac:dyDescent="0.25">
      <c r="A1752" t="s">
        <v>66</v>
      </c>
      <c r="B1752" t="s">
        <v>70</v>
      </c>
      <c r="C1752">
        <v>2011</v>
      </c>
      <c r="D1752">
        <v>9</v>
      </c>
      <c r="E1752">
        <v>0</v>
      </c>
      <c r="F1752">
        <v>25.2</v>
      </c>
      <c r="G1752">
        <v>40.200000000000003</v>
      </c>
      <c r="I1752">
        <v>71</v>
      </c>
      <c r="J1752">
        <v>25</v>
      </c>
      <c r="K1752">
        <v>0</v>
      </c>
      <c r="L1752">
        <v>-0.75923046569671004</v>
      </c>
      <c r="M1752">
        <v>55</v>
      </c>
      <c r="N1752">
        <v>83</v>
      </c>
      <c r="O1752">
        <v>-13.201929611650399</v>
      </c>
      <c r="P1752">
        <v>0.92025454663352602</v>
      </c>
      <c r="Q1752">
        <v>62</v>
      </c>
      <c r="R1752">
        <v>49</v>
      </c>
      <c r="S1752">
        <v>0</v>
      </c>
      <c r="T1752">
        <v>0.39330720982147599</v>
      </c>
      <c r="U1752">
        <v>100</v>
      </c>
      <c r="V1752">
        <v>24</v>
      </c>
      <c r="W1752">
        <v>8.22975670893541</v>
      </c>
      <c r="X1752">
        <v>0.234872439085276</v>
      </c>
      <c r="Y1752">
        <v>0</v>
      </c>
      <c r="Z1752">
        <v>66</v>
      </c>
      <c r="AA1752">
        <v>8.09198905109489</v>
      </c>
      <c r="AB1752">
        <v>0.63616213528863796</v>
      </c>
      <c r="AC1752">
        <v>45</v>
      </c>
      <c r="AD1752">
        <v>34</v>
      </c>
      <c r="AE1752">
        <v>0</v>
      </c>
      <c r="AF1752">
        <v>0.28555582130168</v>
      </c>
      <c r="AH1752">
        <v>-4.5</v>
      </c>
      <c r="AJ1752">
        <v>1</v>
      </c>
      <c r="AK1752">
        <v>1</v>
      </c>
      <c r="AL1752">
        <v>6.86</v>
      </c>
      <c r="AM1752">
        <v>2.36</v>
      </c>
      <c r="AO1752">
        <v>0</v>
      </c>
      <c r="AP1752">
        <v>0</v>
      </c>
      <c r="AQ1752">
        <v>6.86</v>
      </c>
      <c r="AR1752">
        <v>2.36</v>
      </c>
      <c r="AS1752">
        <v>1</v>
      </c>
      <c r="AT1752">
        <v>1</v>
      </c>
      <c r="AV1752">
        <v>8</v>
      </c>
      <c r="AW1752">
        <v>3.5</v>
      </c>
      <c r="AX1752">
        <v>1</v>
      </c>
      <c r="AZ1752">
        <f t="shared" si="27"/>
        <v>0</v>
      </c>
    </row>
    <row r="1753" spans="1:52" hidden="1" x14ac:dyDescent="0.25">
      <c r="A1753" t="s">
        <v>68</v>
      </c>
      <c r="B1753" t="s">
        <v>45</v>
      </c>
      <c r="C1753">
        <v>2011</v>
      </c>
      <c r="D1753">
        <v>9</v>
      </c>
      <c r="E1753">
        <v>0</v>
      </c>
      <c r="F1753">
        <v>-38.1</v>
      </c>
      <c r="G1753">
        <v>-12.2</v>
      </c>
      <c r="I1753">
        <v>47</v>
      </c>
      <c r="J1753">
        <v>20</v>
      </c>
      <c r="K1753">
        <v>0</v>
      </c>
      <c r="L1753">
        <v>8.0336549945690602E-2</v>
      </c>
      <c r="M1753">
        <v>5</v>
      </c>
      <c r="N1753">
        <v>41</v>
      </c>
      <c r="O1753">
        <v>5.36847804878047</v>
      </c>
      <c r="P1753">
        <v>0.47490641207584899</v>
      </c>
      <c r="Q1753">
        <v>33</v>
      </c>
      <c r="R1753">
        <v>57</v>
      </c>
      <c r="S1753">
        <v>0</v>
      </c>
      <c r="T1753">
        <v>0.80923963649757302</v>
      </c>
      <c r="U1753">
        <v>0</v>
      </c>
      <c r="V1753">
        <v>28</v>
      </c>
      <c r="W1753">
        <v>0</v>
      </c>
      <c r="X1753">
        <v>-6.7338449774872605E-2</v>
      </c>
      <c r="Y1753">
        <v>17</v>
      </c>
      <c r="Z1753">
        <v>30</v>
      </c>
      <c r="AA1753">
        <v>0.245592334494772</v>
      </c>
      <c r="AB1753">
        <v>0.204448400168776</v>
      </c>
      <c r="AC1753">
        <v>64</v>
      </c>
      <c r="AD1753">
        <v>31</v>
      </c>
      <c r="AE1753">
        <v>-15.007085948507701</v>
      </c>
      <c r="AF1753">
        <v>-0.60622597509894505</v>
      </c>
      <c r="AH1753">
        <v>3</v>
      </c>
      <c r="AJ1753">
        <v>-1</v>
      </c>
      <c r="AK1753">
        <v>1</v>
      </c>
      <c r="AL1753">
        <v>-4.88</v>
      </c>
      <c r="AM1753">
        <v>-1.88</v>
      </c>
      <c r="AO1753">
        <v>0</v>
      </c>
      <c r="AP1753">
        <v>0</v>
      </c>
      <c r="AQ1753">
        <v>-4.88</v>
      </c>
      <c r="AR1753">
        <v>-1.88</v>
      </c>
      <c r="AS1753">
        <v>-1</v>
      </c>
      <c r="AT1753">
        <v>1</v>
      </c>
      <c r="AV1753">
        <v>-6</v>
      </c>
      <c r="AW1753">
        <v>-3</v>
      </c>
      <c r="AX1753">
        <v>-1</v>
      </c>
      <c r="AZ1753">
        <f t="shared" si="27"/>
        <v>0</v>
      </c>
    </row>
    <row r="1754" spans="1:52" hidden="1" x14ac:dyDescent="0.25">
      <c r="A1754" t="s">
        <v>54</v>
      </c>
      <c r="B1754" t="s">
        <v>63</v>
      </c>
      <c r="C1754">
        <v>2011</v>
      </c>
      <c r="D1754">
        <v>9</v>
      </c>
      <c r="E1754">
        <v>0</v>
      </c>
      <c r="F1754">
        <v>-1.7</v>
      </c>
      <c r="G1754">
        <v>-14.4</v>
      </c>
      <c r="I1754">
        <v>17</v>
      </c>
      <c r="J1754">
        <v>57</v>
      </c>
      <c r="K1754">
        <v>0</v>
      </c>
      <c r="L1754">
        <v>2.3240864597615599E-3</v>
      </c>
      <c r="M1754">
        <v>90</v>
      </c>
      <c r="N1754">
        <v>45</v>
      </c>
      <c r="O1754">
        <v>-5.0977410207939498</v>
      </c>
      <c r="P1754">
        <v>0.29316331955783598</v>
      </c>
      <c r="Q1754">
        <v>28</v>
      </c>
      <c r="R1754">
        <v>45</v>
      </c>
      <c r="S1754">
        <v>0.87101225522265202</v>
      </c>
      <c r="T1754">
        <v>0.50158041068597903</v>
      </c>
      <c r="U1754">
        <v>46</v>
      </c>
      <c r="V1754">
        <v>44</v>
      </c>
      <c r="W1754">
        <v>-4.3169202678028</v>
      </c>
      <c r="X1754">
        <v>0.12758547736792999</v>
      </c>
      <c r="Y1754">
        <v>44</v>
      </c>
      <c r="Z1754">
        <v>67</v>
      </c>
      <c r="AA1754">
        <v>0</v>
      </c>
      <c r="AB1754">
        <v>-5.5483330262852598E-2</v>
      </c>
      <c r="AC1754">
        <v>37</v>
      </c>
      <c r="AD1754">
        <v>100</v>
      </c>
      <c r="AE1754">
        <v>13.617065142919699</v>
      </c>
      <c r="AF1754">
        <v>-0.58961780409312203</v>
      </c>
      <c r="AH1754">
        <v>9</v>
      </c>
      <c r="AJ1754">
        <v>1</v>
      </c>
      <c r="AK1754">
        <v>-1</v>
      </c>
      <c r="AL1754">
        <v>-5.35</v>
      </c>
      <c r="AM1754">
        <v>3.65</v>
      </c>
      <c r="AO1754">
        <v>0</v>
      </c>
      <c r="AP1754">
        <v>0</v>
      </c>
      <c r="AQ1754">
        <v>-5.35</v>
      </c>
      <c r="AR1754">
        <v>3.65</v>
      </c>
      <c r="AS1754">
        <v>1</v>
      </c>
      <c r="AT1754">
        <v>-1</v>
      </c>
      <c r="AV1754">
        <v>-11</v>
      </c>
      <c r="AW1754">
        <v>-2</v>
      </c>
      <c r="AX1754">
        <v>-1</v>
      </c>
      <c r="AZ1754">
        <f t="shared" si="27"/>
        <v>0</v>
      </c>
    </row>
    <row r="1755" spans="1:52" hidden="1" x14ac:dyDescent="0.25">
      <c r="A1755" t="s">
        <v>69</v>
      </c>
      <c r="B1755" t="s">
        <v>53</v>
      </c>
      <c r="C1755">
        <v>2011</v>
      </c>
      <c r="D1755">
        <v>9</v>
      </c>
      <c r="E1755">
        <v>1</v>
      </c>
      <c r="F1755">
        <v>2.4</v>
      </c>
      <c r="G1755">
        <v>-8.4</v>
      </c>
      <c r="I1755">
        <v>24</v>
      </c>
      <c r="J1755">
        <v>80</v>
      </c>
      <c r="K1755">
        <v>0</v>
      </c>
      <c r="L1755">
        <v>-5.8556182965119198E-2</v>
      </c>
      <c r="M1755">
        <v>90</v>
      </c>
      <c r="N1755">
        <v>53</v>
      </c>
      <c r="O1755">
        <v>-2.3321234295181501</v>
      </c>
      <c r="P1755">
        <v>-0.185505432734274</v>
      </c>
      <c r="Q1755">
        <v>0</v>
      </c>
      <c r="R1755">
        <v>87</v>
      </c>
      <c r="S1755">
        <v>-11.929598971722299</v>
      </c>
      <c r="T1755">
        <v>0.38131716129730697</v>
      </c>
      <c r="U1755">
        <v>39</v>
      </c>
      <c r="V1755">
        <v>31</v>
      </c>
      <c r="W1755">
        <v>0</v>
      </c>
      <c r="X1755">
        <v>0.88927811917817101</v>
      </c>
      <c r="Y1755">
        <v>43</v>
      </c>
      <c r="Z1755">
        <v>73</v>
      </c>
      <c r="AA1755">
        <v>0</v>
      </c>
      <c r="AB1755">
        <v>2.3451305742035002E-2</v>
      </c>
      <c r="AC1755">
        <v>58</v>
      </c>
      <c r="AD1755">
        <v>26</v>
      </c>
      <c r="AE1755">
        <v>1.02243707949165</v>
      </c>
      <c r="AF1755">
        <v>0.49541884678680198</v>
      </c>
      <c r="AH1755">
        <v>-3</v>
      </c>
      <c r="AJ1755">
        <v>-1</v>
      </c>
      <c r="AK1755">
        <v>1</v>
      </c>
      <c r="AL1755">
        <v>0.37</v>
      </c>
      <c r="AM1755">
        <v>-2.63</v>
      </c>
      <c r="AO1755">
        <v>0</v>
      </c>
      <c r="AP1755">
        <v>0</v>
      </c>
      <c r="AQ1755">
        <v>0.37</v>
      </c>
      <c r="AR1755">
        <v>-2.63</v>
      </c>
      <c r="AS1755">
        <v>-1</v>
      </c>
      <c r="AT1755">
        <v>1</v>
      </c>
      <c r="AV1755">
        <v>-7</v>
      </c>
      <c r="AW1755">
        <v>-10</v>
      </c>
      <c r="AX1755">
        <v>-1</v>
      </c>
      <c r="AZ1755">
        <f t="shared" si="27"/>
        <v>0</v>
      </c>
    </row>
    <row r="1756" spans="1:52" hidden="1" x14ac:dyDescent="0.25">
      <c r="A1756" t="s">
        <v>70</v>
      </c>
      <c r="B1756" t="s">
        <v>66</v>
      </c>
      <c r="C1756">
        <v>2011</v>
      </c>
      <c r="D1756">
        <v>9</v>
      </c>
      <c r="E1756">
        <v>1</v>
      </c>
      <c r="F1756">
        <v>-15</v>
      </c>
      <c r="G1756">
        <v>-40.200000000000003</v>
      </c>
      <c r="I1756">
        <v>83</v>
      </c>
      <c r="J1756">
        <v>55</v>
      </c>
      <c r="K1756">
        <v>-3.1902379059887598</v>
      </c>
      <c r="L1756">
        <v>0.60868796982500695</v>
      </c>
      <c r="M1756">
        <v>25</v>
      </c>
      <c r="N1756">
        <v>71</v>
      </c>
      <c r="O1756">
        <v>0</v>
      </c>
      <c r="P1756">
        <v>-0.63817859796129195</v>
      </c>
      <c r="Q1756">
        <v>24</v>
      </c>
      <c r="R1756">
        <v>100</v>
      </c>
      <c r="S1756">
        <v>0</v>
      </c>
      <c r="T1756">
        <v>0.113883474975383</v>
      </c>
      <c r="U1756">
        <v>49</v>
      </c>
      <c r="V1756">
        <v>62</v>
      </c>
      <c r="W1756">
        <v>-4.0075614898102598</v>
      </c>
      <c r="X1756">
        <v>0.41754599641484902</v>
      </c>
      <c r="Y1756">
        <v>34</v>
      </c>
      <c r="Z1756">
        <v>45</v>
      </c>
      <c r="AA1756">
        <v>0</v>
      </c>
      <c r="AB1756">
        <v>-0.35625095051102901</v>
      </c>
      <c r="AC1756">
        <v>66</v>
      </c>
      <c r="AD1756">
        <v>0</v>
      </c>
      <c r="AE1756">
        <v>-0.22205320197044701</v>
      </c>
      <c r="AF1756">
        <v>0.20017030174053299</v>
      </c>
      <c r="AH1756">
        <v>4.5</v>
      </c>
      <c r="AJ1756">
        <v>-1</v>
      </c>
      <c r="AK1756">
        <v>1</v>
      </c>
      <c r="AL1756">
        <v>-6.86</v>
      </c>
      <c r="AM1756">
        <v>-2.36</v>
      </c>
      <c r="AO1756">
        <v>0</v>
      </c>
      <c r="AP1756">
        <v>0</v>
      </c>
      <c r="AQ1756">
        <v>-6.86</v>
      </c>
      <c r="AR1756">
        <v>-2.36</v>
      </c>
      <c r="AS1756">
        <v>-1</v>
      </c>
      <c r="AT1756">
        <v>1</v>
      </c>
      <c r="AV1756">
        <v>-8</v>
      </c>
      <c r="AW1756">
        <v>-3.5</v>
      </c>
      <c r="AX1756">
        <v>-1</v>
      </c>
      <c r="AZ1756">
        <f t="shared" si="27"/>
        <v>0</v>
      </c>
    </row>
    <row r="1757" spans="1:52" hidden="1" x14ac:dyDescent="0.25">
      <c r="A1757" t="s">
        <v>45</v>
      </c>
      <c r="B1757" t="s">
        <v>64</v>
      </c>
      <c r="C1757">
        <v>2011</v>
      </c>
      <c r="D1757">
        <v>10</v>
      </c>
      <c r="E1757">
        <v>0</v>
      </c>
      <c r="F1757">
        <v>-24</v>
      </c>
      <c r="G1757">
        <v>-33.6</v>
      </c>
      <c r="I1757">
        <v>58</v>
      </c>
      <c r="J1757">
        <v>77</v>
      </c>
      <c r="K1757">
        <v>0.70672616757713402</v>
      </c>
      <c r="L1757">
        <v>-0.10385787975314199</v>
      </c>
      <c r="M1757">
        <v>18</v>
      </c>
      <c r="N1757">
        <v>68</v>
      </c>
      <c r="O1757">
        <v>-0.87565193521822904</v>
      </c>
      <c r="P1757">
        <v>-0.14916243430328899</v>
      </c>
      <c r="Q1757">
        <v>25</v>
      </c>
      <c r="R1757">
        <v>36</v>
      </c>
      <c r="S1757">
        <v>0.28477581683758701</v>
      </c>
      <c r="T1757">
        <v>0.27677830462720698</v>
      </c>
      <c r="U1757">
        <v>43</v>
      </c>
      <c r="V1757">
        <v>100</v>
      </c>
      <c r="W1757">
        <v>0</v>
      </c>
      <c r="X1757">
        <v>0.85400594396816598</v>
      </c>
      <c r="Y1757">
        <v>46</v>
      </c>
      <c r="Z1757">
        <v>69</v>
      </c>
      <c r="AA1757">
        <v>1.2601256450527201</v>
      </c>
      <c r="AB1757">
        <v>-0.57038917461798899</v>
      </c>
      <c r="AC1757">
        <v>28</v>
      </c>
      <c r="AD1757">
        <v>69</v>
      </c>
      <c r="AE1757">
        <v>2.1634405483785901</v>
      </c>
      <c r="AF1757">
        <v>-0.44065411275405703</v>
      </c>
      <c r="AH1757">
        <v>13</v>
      </c>
      <c r="AJ1757">
        <v>1</v>
      </c>
      <c r="AK1757">
        <v>1</v>
      </c>
      <c r="AL1757">
        <v>-9.4</v>
      </c>
      <c r="AM1757">
        <v>3.6</v>
      </c>
      <c r="AO1757">
        <v>0</v>
      </c>
      <c r="AP1757">
        <v>0</v>
      </c>
      <c r="AQ1757">
        <v>-9.4</v>
      </c>
      <c r="AR1757">
        <v>3.5999999999999899</v>
      </c>
      <c r="AS1757">
        <v>1</v>
      </c>
      <c r="AT1757">
        <v>1</v>
      </c>
      <c r="AV1757">
        <v>4</v>
      </c>
      <c r="AW1757">
        <v>17</v>
      </c>
      <c r="AX1757">
        <v>1</v>
      </c>
      <c r="AZ1757">
        <f t="shared" si="27"/>
        <v>0</v>
      </c>
    </row>
    <row r="1758" spans="1:52" hidden="1" x14ac:dyDescent="0.25">
      <c r="A1758" t="s">
        <v>47</v>
      </c>
      <c r="B1758" t="s">
        <v>63</v>
      </c>
      <c r="C1758">
        <v>2011</v>
      </c>
      <c r="D1758">
        <v>10</v>
      </c>
      <c r="E1758">
        <v>1</v>
      </c>
      <c r="F1758">
        <v>18.600000000000001</v>
      </c>
      <c r="G1758">
        <v>5.7</v>
      </c>
      <c r="I1758">
        <v>32</v>
      </c>
      <c r="J1758">
        <v>64</v>
      </c>
      <c r="K1758">
        <v>0.97742781359118702</v>
      </c>
      <c r="L1758">
        <v>-0.30905425028836297</v>
      </c>
      <c r="M1758">
        <v>54</v>
      </c>
      <c r="N1758">
        <v>46</v>
      </c>
      <c r="O1758">
        <v>0</v>
      </c>
      <c r="P1758">
        <v>-4.8565249712303298E-2</v>
      </c>
      <c r="Q1758">
        <v>48</v>
      </c>
      <c r="R1758">
        <v>41</v>
      </c>
      <c r="S1758">
        <v>-2.20537299398194</v>
      </c>
      <c r="T1758">
        <v>0.86134721626350197</v>
      </c>
      <c r="U1758">
        <v>69</v>
      </c>
      <c r="V1758">
        <v>55</v>
      </c>
      <c r="W1758">
        <v>0</v>
      </c>
      <c r="X1758">
        <v>-4.0076993351224603E-2</v>
      </c>
      <c r="Y1758">
        <v>52</v>
      </c>
      <c r="Z1758">
        <v>58</v>
      </c>
      <c r="AA1758">
        <v>2.8989985284499502</v>
      </c>
      <c r="AB1758">
        <v>-0.58111591697821896</v>
      </c>
      <c r="AC1758">
        <v>46</v>
      </c>
      <c r="AD1758">
        <v>97</v>
      </c>
      <c r="AE1758">
        <v>-5.1263095238095202</v>
      </c>
      <c r="AF1758">
        <v>0.440030005139041</v>
      </c>
      <c r="AH1758">
        <v>-1</v>
      </c>
      <c r="AJ1758">
        <v>1</v>
      </c>
      <c r="AK1758">
        <v>-1</v>
      </c>
      <c r="AL1758">
        <v>3.47</v>
      </c>
      <c r="AM1758">
        <v>2.4700000000000002</v>
      </c>
      <c r="AO1758">
        <v>0</v>
      </c>
      <c r="AP1758">
        <v>0</v>
      </c>
      <c r="AQ1758">
        <v>3.47</v>
      </c>
      <c r="AR1758">
        <v>2.4700000000000002</v>
      </c>
      <c r="AS1758">
        <v>1</v>
      </c>
      <c r="AT1758">
        <v>-1</v>
      </c>
      <c r="AV1758">
        <v>-3</v>
      </c>
      <c r="AW1758">
        <v>-4</v>
      </c>
      <c r="AX1758">
        <v>-1</v>
      </c>
      <c r="AZ1758">
        <f t="shared" si="27"/>
        <v>0</v>
      </c>
    </row>
    <row r="1759" spans="1:52" hidden="1" x14ac:dyDescent="0.25">
      <c r="A1759" t="s">
        <v>49</v>
      </c>
      <c r="B1759" t="s">
        <v>67</v>
      </c>
      <c r="C1759">
        <v>2011</v>
      </c>
      <c r="D1759">
        <v>10</v>
      </c>
      <c r="E1759">
        <v>0</v>
      </c>
      <c r="F1759">
        <v>18.8</v>
      </c>
      <c r="G1759">
        <v>38.6</v>
      </c>
      <c r="I1759">
        <v>89</v>
      </c>
      <c r="J1759">
        <v>9</v>
      </c>
      <c r="K1759">
        <v>6.3248736973538904</v>
      </c>
      <c r="L1759">
        <v>0.18145365396577501</v>
      </c>
      <c r="M1759">
        <v>54</v>
      </c>
      <c r="N1759">
        <v>21</v>
      </c>
      <c r="O1759">
        <v>0</v>
      </c>
      <c r="P1759">
        <v>-0.63187451446949605</v>
      </c>
      <c r="Q1759">
        <v>31</v>
      </c>
      <c r="R1759">
        <v>52</v>
      </c>
      <c r="S1759">
        <v>2.4564703698202801</v>
      </c>
      <c r="T1759">
        <v>0.16367204409434599</v>
      </c>
      <c r="U1759">
        <v>81</v>
      </c>
      <c r="V1759">
        <v>18</v>
      </c>
      <c r="W1759">
        <v>-1.88560292819305</v>
      </c>
      <c r="X1759">
        <v>-0.45285939764420202</v>
      </c>
      <c r="Y1759">
        <v>58</v>
      </c>
      <c r="Z1759">
        <v>48</v>
      </c>
      <c r="AA1759">
        <v>-2.8660146549969401</v>
      </c>
      <c r="AB1759">
        <v>-0.43671233958071498</v>
      </c>
      <c r="AC1759">
        <v>82</v>
      </c>
      <c r="AD1759">
        <v>42</v>
      </c>
      <c r="AE1759">
        <v>2.6473213985543702</v>
      </c>
      <c r="AF1759">
        <v>-0.236877551872296</v>
      </c>
      <c r="AH1759">
        <v>-7</v>
      </c>
      <c r="AJ1759">
        <v>-1</v>
      </c>
      <c r="AK1759">
        <v>1</v>
      </c>
      <c r="AL1759">
        <v>6.49</v>
      </c>
      <c r="AM1759">
        <v>-0.50999999999999901</v>
      </c>
      <c r="AO1759">
        <v>0</v>
      </c>
      <c r="AP1759">
        <v>0</v>
      </c>
      <c r="AQ1759">
        <v>6.49</v>
      </c>
      <c r="AR1759">
        <v>-0.50999999999999901</v>
      </c>
      <c r="AS1759">
        <v>-1</v>
      </c>
      <c r="AT1759">
        <v>1</v>
      </c>
      <c r="AV1759">
        <v>-5</v>
      </c>
      <c r="AW1759">
        <v>-12</v>
      </c>
      <c r="AX1759">
        <v>-1</v>
      </c>
      <c r="AZ1759">
        <f t="shared" si="27"/>
        <v>0</v>
      </c>
    </row>
    <row r="1760" spans="1:52" hidden="1" x14ac:dyDescent="0.25">
      <c r="A1760" t="s">
        <v>51</v>
      </c>
      <c r="B1760" t="s">
        <v>55</v>
      </c>
      <c r="C1760">
        <v>2011</v>
      </c>
      <c r="D1760">
        <v>10</v>
      </c>
      <c r="E1760">
        <v>0</v>
      </c>
      <c r="F1760">
        <v>12.6</v>
      </c>
      <c r="G1760">
        <v>4.8</v>
      </c>
      <c r="I1760">
        <v>32</v>
      </c>
      <c r="J1760">
        <v>72</v>
      </c>
      <c r="K1760">
        <v>-0.32017358171042198</v>
      </c>
      <c r="L1760">
        <v>0.52147068032689203</v>
      </c>
      <c r="M1760">
        <v>100</v>
      </c>
      <c r="N1760">
        <v>68</v>
      </c>
      <c r="O1760">
        <v>1.53091698605561</v>
      </c>
      <c r="P1760">
        <v>-0.51927628967152495</v>
      </c>
      <c r="Q1760">
        <v>64</v>
      </c>
      <c r="R1760">
        <v>62</v>
      </c>
      <c r="S1760">
        <v>0</v>
      </c>
      <c r="T1760">
        <v>-1.5292890856926301E-2</v>
      </c>
      <c r="U1760">
        <v>40</v>
      </c>
      <c r="V1760">
        <v>50</v>
      </c>
      <c r="W1760">
        <v>0</v>
      </c>
      <c r="X1760">
        <v>4.0443204580547801E-2</v>
      </c>
      <c r="Y1760">
        <v>54</v>
      </c>
      <c r="Z1760">
        <v>55</v>
      </c>
      <c r="AA1760">
        <v>0.28621449112716202</v>
      </c>
      <c r="AB1760">
        <v>0.13776880779474601</v>
      </c>
      <c r="AC1760">
        <v>36</v>
      </c>
      <c r="AD1760">
        <v>77</v>
      </c>
      <c r="AE1760">
        <v>1.9401034126163299</v>
      </c>
      <c r="AF1760">
        <v>-0.26941821584998199</v>
      </c>
      <c r="AH1760">
        <v>4.5</v>
      </c>
      <c r="AJ1760">
        <v>1</v>
      </c>
      <c r="AK1760">
        <v>-1</v>
      </c>
      <c r="AL1760">
        <v>-1.17</v>
      </c>
      <c r="AM1760">
        <v>3.33</v>
      </c>
      <c r="AO1760">
        <v>0</v>
      </c>
      <c r="AP1760">
        <v>0</v>
      </c>
      <c r="AQ1760">
        <v>-1.17</v>
      </c>
      <c r="AR1760">
        <v>3.33</v>
      </c>
      <c r="AS1760">
        <v>1</v>
      </c>
      <c r="AT1760">
        <v>-1</v>
      </c>
      <c r="AV1760">
        <v>-37</v>
      </c>
      <c r="AW1760">
        <v>-32.5</v>
      </c>
      <c r="AX1760">
        <v>-1</v>
      </c>
      <c r="AZ1760">
        <f t="shared" si="27"/>
        <v>0</v>
      </c>
    </row>
    <row r="1761" spans="1:52" hidden="1" x14ac:dyDescent="0.25">
      <c r="A1761" t="s">
        <v>50</v>
      </c>
      <c r="B1761" t="s">
        <v>69</v>
      </c>
      <c r="C1761">
        <v>2011</v>
      </c>
      <c r="D1761">
        <v>10</v>
      </c>
      <c r="E1761">
        <v>1</v>
      </c>
      <c r="F1761">
        <v>-7.6</v>
      </c>
      <c r="G1761">
        <v>-9.9</v>
      </c>
      <c r="I1761">
        <v>37</v>
      </c>
      <c r="J1761">
        <v>86</v>
      </c>
      <c r="K1761">
        <v>0</v>
      </c>
      <c r="L1761">
        <v>0.63872365988445601</v>
      </c>
      <c r="M1761">
        <v>64</v>
      </c>
      <c r="N1761">
        <v>26</v>
      </c>
      <c r="O1761">
        <v>-2.9877296360485199</v>
      </c>
      <c r="P1761">
        <v>-0.461375941951784</v>
      </c>
      <c r="Q1761">
        <v>58</v>
      </c>
      <c r="R1761">
        <v>32</v>
      </c>
      <c r="S1761">
        <v>0</v>
      </c>
      <c r="T1761">
        <v>0.822798367390292</v>
      </c>
      <c r="U1761">
        <v>25</v>
      </c>
      <c r="V1761">
        <v>0</v>
      </c>
      <c r="W1761">
        <v>8.4618002509060393</v>
      </c>
      <c r="X1761">
        <v>0.69920637844312705</v>
      </c>
      <c r="Y1761">
        <v>80</v>
      </c>
      <c r="Z1761">
        <v>55</v>
      </c>
      <c r="AA1761">
        <v>0.60083868785931804</v>
      </c>
      <c r="AB1761">
        <v>-0.397258111140881</v>
      </c>
      <c r="AC1761">
        <v>59</v>
      </c>
      <c r="AD1761">
        <v>58</v>
      </c>
      <c r="AE1761">
        <v>0</v>
      </c>
      <c r="AF1761">
        <v>1.44014254002756E-2</v>
      </c>
      <c r="AH1761">
        <v>-3.5</v>
      </c>
      <c r="AJ1761">
        <v>-1</v>
      </c>
      <c r="AK1761">
        <v>1</v>
      </c>
      <c r="AL1761">
        <v>0.04</v>
      </c>
      <c r="AM1761">
        <v>-3.46</v>
      </c>
      <c r="AO1761">
        <v>0</v>
      </c>
      <c r="AP1761">
        <v>0</v>
      </c>
      <c r="AQ1761">
        <v>0.04</v>
      </c>
      <c r="AR1761">
        <v>-3.46</v>
      </c>
      <c r="AS1761">
        <v>-1</v>
      </c>
      <c r="AT1761">
        <v>1</v>
      </c>
      <c r="AV1761">
        <v>-27</v>
      </c>
      <c r="AW1761">
        <v>-30.5</v>
      </c>
      <c r="AX1761">
        <v>-1</v>
      </c>
      <c r="AZ1761">
        <f t="shared" si="27"/>
        <v>0</v>
      </c>
    </row>
    <row r="1762" spans="1:52" hidden="1" x14ac:dyDescent="0.25">
      <c r="A1762" t="s">
        <v>46</v>
      </c>
      <c r="B1762" t="s">
        <v>52</v>
      </c>
      <c r="C1762">
        <v>2011</v>
      </c>
      <c r="D1762">
        <v>10</v>
      </c>
      <c r="E1762">
        <v>1</v>
      </c>
      <c r="F1762">
        <v>11.1</v>
      </c>
      <c r="G1762">
        <v>-5.6</v>
      </c>
      <c r="I1762">
        <v>37</v>
      </c>
      <c r="J1762">
        <v>68</v>
      </c>
      <c r="K1762">
        <v>0.22969537815125499</v>
      </c>
      <c r="L1762">
        <v>0.18994910942620999</v>
      </c>
      <c r="M1762">
        <v>46</v>
      </c>
      <c r="N1762">
        <v>79</v>
      </c>
      <c r="O1762">
        <v>4.4603879689976997</v>
      </c>
      <c r="P1762">
        <v>-0.27465831185425299</v>
      </c>
      <c r="Q1762">
        <v>50</v>
      </c>
      <c r="R1762">
        <v>19</v>
      </c>
      <c r="S1762">
        <v>-4.5086176504696702</v>
      </c>
      <c r="T1762">
        <v>-0.38202474782066198</v>
      </c>
      <c r="U1762">
        <v>53</v>
      </c>
      <c r="V1762">
        <v>25</v>
      </c>
      <c r="W1762">
        <v>-6.8706490649064902</v>
      </c>
      <c r="X1762">
        <v>-0.56332814859675995</v>
      </c>
      <c r="Y1762">
        <v>48</v>
      </c>
      <c r="Z1762">
        <v>81</v>
      </c>
      <c r="AA1762">
        <v>-3.5233658787255902</v>
      </c>
      <c r="AB1762">
        <v>0.25250337895110198</v>
      </c>
      <c r="AC1762">
        <v>33</v>
      </c>
      <c r="AD1762">
        <v>68</v>
      </c>
      <c r="AE1762">
        <v>2.1442545057345699</v>
      </c>
      <c r="AF1762">
        <v>0.91837478035266595</v>
      </c>
      <c r="AH1762">
        <v>-3</v>
      </c>
      <c r="AJ1762">
        <v>-1</v>
      </c>
      <c r="AK1762">
        <v>-1</v>
      </c>
      <c r="AL1762">
        <v>0.99</v>
      </c>
      <c r="AM1762">
        <v>-2.0099999999999998</v>
      </c>
      <c r="AO1762">
        <v>0</v>
      </c>
      <c r="AP1762">
        <v>0</v>
      </c>
      <c r="AQ1762">
        <v>0.99</v>
      </c>
      <c r="AR1762">
        <v>-2.0099999999999998</v>
      </c>
      <c r="AS1762">
        <v>-1</v>
      </c>
      <c r="AT1762">
        <v>-1</v>
      </c>
      <c r="AV1762">
        <v>24</v>
      </c>
      <c r="AW1762">
        <v>21</v>
      </c>
      <c r="AX1762">
        <v>1</v>
      </c>
      <c r="AZ1762">
        <f t="shared" si="27"/>
        <v>0</v>
      </c>
    </row>
    <row r="1763" spans="1:52" hidden="1" x14ac:dyDescent="0.25">
      <c r="A1763" t="s">
        <v>53</v>
      </c>
      <c r="B1763" t="s">
        <v>60</v>
      </c>
      <c r="C1763">
        <v>2011</v>
      </c>
      <c r="D1763">
        <v>10</v>
      </c>
      <c r="E1763">
        <v>1</v>
      </c>
      <c r="F1763">
        <v>8.8000000000000007</v>
      </c>
      <c r="G1763">
        <v>-7.3</v>
      </c>
      <c r="I1763">
        <v>58</v>
      </c>
      <c r="J1763">
        <v>36</v>
      </c>
      <c r="K1763">
        <v>5.0609646848036096</v>
      </c>
      <c r="L1763">
        <v>0.38427677299809399</v>
      </c>
      <c r="M1763">
        <v>82</v>
      </c>
      <c r="N1763">
        <v>61</v>
      </c>
      <c r="O1763">
        <v>-1.90289155391553</v>
      </c>
      <c r="P1763">
        <v>0.54669906426652504</v>
      </c>
      <c r="Q1763">
        <v>33</v>
      </c>
      <c r="R1763">
        <v>70</v>
      </c>
      <c r="S1763">
        <v>0</v>
      </c>
      <c r="T1763">
        <v>9.6760891852440994E-2</v>
      </c>
      <c r="U1763">
        <v>83</v>
      </c>
      <c r="V1763">
        <v>39</v>
      </c>
      <c r="W1763">
        <v>3.7494939599735502</v>
      </c>
      <c r="X1763">
        <v>0.68286332729799604</v>
      </c>
      <c r="Y1763">
        <v>44</v>
      </c>
      <c r="Z1763">
        <v>87</v>
      </c>
      <c r="AA1763">
        <v>0</v>
      </c>
      <c r="AB1763">
        <v>-0.42261586486997399</v>
      </c>
      <c r="AC1763">
        <v>65</v>
      </c>
      <c r="AD1763">
        <v>77</v>
      </c>
      <c r="AE1763">
        <v>8.5023936106806595</v>
      </c>
      <c r="AF1763">
        <v>-0.311904394083451</v>
      </c>
      <c r="AH1763">
        <v>4</v>
      </c>
      <c r="AJ1763">
        <v>1</v>
      </c>
      <c r="AK1763">
        <v>-1</v>
      </c>
      <c r="AL1763">
        <v>0.61</v>
      </c>
      <c r="AM1763">
        <v>4.6100000000000003</v>
      </c>
      <c r="AO1763">
        <v>0</v>
      </c>
      <c r="AP1763">
        <v>0</v>
      </c>
      <c r="AQ1763">
        <v>0.61</v>
      </c>
      <c r="AR1763">
        <v>4.6100000000000003</v>
      </c>
      <c r="AS1763">
        <v>1</v>
      </c>
      <c r="AT1763">
        <v>-1</v>
      </c>
      <c r="AV1763">
        <v>-7</v>
      </c>
      <c r="AW1763">
        <v>-3</v>
      </c>
      <c r="AX1763">
        <v>-1</v>
      </c>
      <c r="AZ1763">
        <f t="shared" si="27"/>
        <v>0</v>
      </c>
    </row>
    <row r="1764" spans="1:52" hidden="1" x14ac:dyDescent="0.25">
      <c r="A1764" t="s">
        <v>72</v>
      </c>
      <c r="B1764" t="s">
        <v>68</v>
      </c>
      <c r="C1764">
        <v>2011</v>
      </c>
      <c r="D1764">
        <v>10</v>
      </c>
      <c r="E1764">
        <v>1</v>
      </c>
      <c r="F1764">
        <v>-19</v>
      </c>
      <c r="G1764">
        <v>16.399999999999999</v>
      </c>
      <c r="I1764">
        <v>47</v>
      </c>
      <c r="J1764">
        <v>0</v>
      </c>
      <c r="K1764">
        <v>3.0815518869861598</v>
      </c>
      <c r="L1764">
        <v>0.45468781757702897</v>
      </c>
      <c r="M1764">
        <v>46</v>
      </c>
      <c r="N1764">
        <v>58</v>
      </c>
      <c r="O1764">
        <v>0</v>
      </c>
      <c r="P1764">
        <v>-3.4629857792639399E-3</v>
      </c>
      <c r="Q1764">
        <v>12</v>
      </c>
      <c r="R1764">
        <v>0</v>
      </c>
      <c r="S1764">
        <v>0</v>
      </c>
      <c r="T1764">
        <v>-1.8326896501706599E-2</v>
      </c>
      <c r="U1764">
        <v>12</v>
      </c>
      <c r="V1764">
        <v>40</v>
      </c>
      <c r="W1764">
        <v>-2.63104406130268</v>
      </c>
      <c r="X1764">
        <v>-0.22847595235068599</v>
      </c>
      <c r="Y1764">
        <v>41</v>
      </c>
      <c r="Z1764">
        <v>62</v>
      </c>
      <c r="AA1764">
        <v>-4.8943974993130004</v>
      </c>
      <c r="AB1764">
        <v>0.54825418546628102</v>
      </c>
      <c r="AC1764">
        <v>100</v>
      </c>
      <c r="AD1764">
        <v>39</v>
      </c>
      <c r="AE1764">
        <v>0</v>
      </c>
      <c r="AF1764">
        <v>0.82854613160297697</v>
      </c>
      <c r="AH1764">
        <v>-3</v>
      </c>
      <c r="AJ1764">
        <v>1</v>
      </c>
      <c r="AK1764">
        <v>-1</v>
      </c>
      <c r="AL1764">
        <v>5.77</v>
      </c>
      <c r="AM1764">
        <v>2.77</v>
      </c>
      <c r="AO1764">
        <v>0</v>
      </c>
      <c r="AP1764">
        <v>0</v>
      </c>
      <c r="AQ1764">
        <v>5.77</v>
      </c>
      <c r="AR1764">
        <v>2.7699999999999898</v>
      </c>
      <c r="AS1764">
        <v>1</v>
      </c>
      <c r="AT1764">
        <v>-1</v>
      </c>
      <c r="AV1764">
        <v>-1</v>
      </c>
      <c r="AW1764">
        <v>-4</v>
      </c>
      <c r="AX1764">
        <v>-1</v>
      </c>
      <c r="AZ1764">
        <f t="shared" si="27"/>
        <v>0</v>
      </c>
    </row>
    <row r="1765" spans="1:52" hidden="1" x14ac:dyDescent="0.25">
      <c r="A1765" t="s">
        <v>55</v>
      </c>
      <c r="B1765" t="s">
        <v>51</v>
      </c>
      <c r="C1765">
        <v>2011</v>
      </c>
      <c r="D1765">
        <v>10</v>
      </c>
      <c r="E1765">
        <v>1</v>
      </c>
      <c r="F1765">
        <v>7.8</v>
      </c>
      <c r="G1765">
        <v>-4.8</v>
      </c>
      <c r="I1765">
        <v>68</v>
      </c>
      <c r="J1765">
        <v>100</v>
      </c>
      <c r="K1765">
        <v>0</v>
      </c>
      <c r="L1765">
        <v>0.64040661210203798</v>
      </c>
      <c r="M1765">
        <v>72</v>
      </c>
      <c r="N1765">
        <v>32</v>
      </c>
      <c r="O1765">
        <v>1.9059251406670401</v>
      </c>
      <c r="P1765">
        <v>0.21469943352012899</v>
      </c>
      <c r="Q1765">
        <v>50</v>
      </c>
      <c r="R1765">
        <v>40</v>
      </c>
      <c r="S1765">
        <v>0</v>
      </c>
      <c r="T1765">
        <v>-5.4821898925052001E-2</v>
      </c>
      <c r="U1765">
        <v>62</v>
      </c>
      <c r="V1765">
        <v>64</v>
      </c>
      <c r="W1765">
        <v>-5.18728814471842</v>
      </c>
      <c r="X1765">
        <v>0.47942738838020099</v>
      </c>
      <c r="Y1765">
        <v>77</v>
      </c>
      <c r="Z1765">
        <v>36</v>
      </c>
      <c r="AA1765">
        <v>0.91456347333647903</v>
      </c>
      <c r="AB1765">
        <v>0.27390213607706598</v>
      </c>
      <c r="AC1765">
        <v>55</v>
      </c>
      <c r="AD1765">
        <v>54</v>
      </c>
      <c r="AE1765">
        <v>-0.57123228589032304</v>
      </c>
      <c r="AF1765">
        <v>0.47915004727844801</v>
      </c>
      <c r="AH1765">
        <v>-4.5</v>
      </c>
      <c r="AJ1765">
        <v>-1</v>
      </c>
      <c r="AK1765">
        <v>-1</v>
      </c>
      <c r="AL1765">
        <v>1.17</v>
      </c>
      <c r="AM1765">
        <v>-3.33</v>
      </c>
      <c r="AO1765">
        <v>0</v>
      </c>
      <c r="AP1765">
        <v>0</v>
      </c>
      <c r="AQ1765">
        <v>1.17</v>
      </c>
      <c r="AR1765">
        <v>-3.33</v>
      </c>
      <c r="AS1765">
        <v>-1</v>
      </c>
      <c r="AT1765">
        <v>-1</v>
      </c>
      <c r="AV1765">
        <v>37</v>
      </c>
      <c r="AW1765">
        <v>32.5</v>
      </c>
      <c r="AX1765">
        <v>1</v>
      </c>
      <c r="AZ1765">
        <f t="shared" si="27"/>
        <v>0</v>
      </c>
    </row>
    <row r="1766" spans="1:52" hidden="1" x14ac:dyDescent="0.25">
      <c r="A1766" t="s">
        <v>57</v>
      </c>
      <c r="B1766" t="s">
        <v>59</v>
      </c>
      <c r="C1766">
        <v>2011</v>
      </c>
      <c r="D1766">
        <v>10</v>
      </c>
      <c r="E1766">
        <v>0</v>
      </c>
      <c r="F1766">
        <v>-13.2</v>
      </c>
      <c r="G1766">
        <v>6.3</v>
      </c>
      <c r="I1766">
        <v>58</v>
      </c>
      <c r="J1766">
        <v>59</v>
      </c>
      <c r="K1766">
        <v>-3.7205988962321999</v>
      </c>
      <c r="L1766">
        <v>-0.21481518472267999</v>
      </c>
      <c r="M1766">
        <v>36</v>
      </c>
      <c r="N1766">
        <v>0</v>
      </c>
      <c r="O1766">
        <v>0</v>
      </c>
      <c r="P1766">
        <v>0.61375326519139695</v>
      </c>
      <c r="Q1766">
        <v>76</v>
      </c>
      <c r="R1766">
        <v>40</v>
      </c>
      <c r="S1766">
        <v>0</v>
      </c>
      <c r="T1766">
        <v>-9.3396982024229594E-2</v>
      </c>
      <c r="U1766">
        <v>46</v>
      </c>
      <c r="V1766">
        <v>52</v>
      </c>
      <c r="W1766">
        <v>1.5940588429207101</v>
      </c>
      <c r="X1766">
        <v>-0.46245941292800602</v>
      </c>
      <c r="Y1766">
        <v>24</v>
      </c>
      <c r="Z1766">
        <v>43</v>
      </c>
      <c r="AA1766">
        <v>-1.5605090553108101</v>
      </c>
      <c r="AB1766">
        <v>0.237079433934369</v>
      </c>
      <c r="AC1766">
        <v>38</v>
      </c>
      <c r="AD1766">
        <v>33</v>
      </c>
      <c r="AE1766">
        <v>11.617037460027399</v>
      </c>
      <c r="AF1766">
        <v>0.64413234660153695</v>
      </c>
      <c r="AH1766">
        <v>3.5</v>
      </c>
      <c r="AJ1766">
        <v>1</v>
      </c>
      <c r="AK1766">
        <v>1</v>
      </c>
      <c r="AL1766">
        <v>-0.84</v>
      </c>
      <c r="AM1766">
        <v>2.66</v>
      </c>
      <c r="AO1766">
        <v>0</v>
      </c>
      <c r="AP1766">
        <v>0</v>
      </c>
      <c r="AQ1766">
        <v>-0.84</v>
      </c>
      <c r="AR1766">
        <v>2.66</v>
      </c>
      <c r="AS1766">
        <v>1</v>
      </c>
      <c r="AT1766">
        <v>1</v>
      </c>
      <c r="AV1766">
        <v>7</v>
      </c>
      <c r="AW1766">
        <v>10.5</v>
      </c>
      <c r="AX1766">
        <v>1</v>
      </c>
      <c r="AZ1766">
        <f t="shared" si="27"/>
        <v>0</v>
      </c>
    </row>
    <row r="1767" spans="1:52" x14ac:dyDescent="0.25">
      <c r="A1767" t="s">
        <v>52</v>
      </c>
      <c r="B1767" t="s">
        <v>46</v>
      </c>
      <c r="C1767">
        <v>2011</v>
      </c>
      <c r="D1767">
        <v>10</v>
      </c>
      <c r="E1767">
        <v>0</v>
      </c>
      <c r="F1767">
        <v>16.7</v>
      </c>
      <c r="G1767">
        <v>5.6</v>
      </c>
      <c r="I1767">
        <v>79</v>
      </c>
      <c r="J1767">
        <v>46</v>
      </c>
      <c r="K1767">
        <v>0</v>
      </c>
      <c r="L1767">
        <v>0.181939038790598</v>
      </c>
      <c r="M1767">
        <v>68</v>
      </c>
      <c r="N1767">
        <v>37</v>
      </c>
      <c r="O1767">
        <v>12.9043704960991</v>
      </c>
      <c r="P1767">
        <v>0.50720613951047899</v>
      </c>
      <c r="Q1767">
        <v>25</v>
      </c>
      <c r="R1767">
        <v>53</v>
      </c>
      <c r="S1767">
        <v>16.099921033740099</v>
      </c>
      <c r="T1767">
        <v>0.82277938309913601</v>
      </c>
      <c r="U1767">
        <v>19</v>
      </c>
      <c r="V1767">
        <v>50</v>
      </c>
      <c r="W1767">
        <v>0</v>
      </c>
      <c r="X1767">
        <v>-0.11867372882793401</v>
      </c>
      <c r="Y1767">
        <v>68</v>
      </c>
      <c r="Z1767">
        <v>33</v>
      </c>
      <c r="AA1767">
        <v>0</v>
      </c>
      <c r="AB1767">
        <v>3.06025168039862E-2</v>
      </c>
      <c r="AC1767">
        <v>81</v>
      </c>
      <c r="AD1767">
        <v>48</v>
      </c>
      <c r="AE1767">
        <v>7.0969096059747496</v>
      </c>
      <c r="AF1767">
        <v>0.300057529064299</v>
      </c>
      <c r="AH1767">
        <v>3</v>
      </c>
      <c r="AJ1767">
        <v>1</v>
      </c>
      <c r="AK1767">
        <v>-1</v>
      </c>
      <c r="AL1767">
        <v>-0.99</v>
      </c>
      <c r="AM1767">
        <v>2.0099999999999998</v>
      </c>
      <c r="AO1767">
        <v>19.7918590382248</v>
      </c>
      <c r="AP1767">
        <v>1.96706197311571</v>
      </c>
      <c r="AQ1767">
        <v>0.97706197311570997</v>
      </c>
      <c r="AR1767">
        <v>3.9770619731157</v>
      </c>
      <c r="AS1767">
        <v>1</v>
      </c>
      <c r="AT1767">
        <v>-1</v>
      </c>
      <c r="AV1767">
        <v>-24</v>
      </c>
      <c r="AW1767">
        <v>-21</v>
      </c>
      <c r="AX1767">
        <v>-1</v>
      </c>
      <c r="AZ1767">
        <f t="shared" si="27"/>
        <v>1</v>
      </c>
    </row>
    <row r="1768" spans="1:52" hidden="1" x14ac:dyDescent="0.25">
      <c r="A1768" t="s">
        <v>73</v>
      </c>
      <c r="B1768" t="s">
        <v>76</v>
      </c>
      <c r="C1768">
        <v>2011</v>
      </c>
      <c r="D1768">
        <v>10</v>
      </c>
      <c r="E1768">
        <v>1</v>
      </c>
      <c r="F1768">
        <v>28.2</v>
      </c>
      <c r="G1768">
        <v>30.4</v>
      </c>
      <c r="I1768">
        <v>53</v>
      </c>
      <c r="J1768">
        <v>41</v>
      </c>
      <c r="K1768">
        <v>6.3164253393665097</v>
      </c>
      <c r="L1768">
        <v>0.182273328358352</v>
      </c>
      <c r="M1768">
        <v>50</v>
      </c>
      <c r="N1768">
        <v>79</v>
      </c>
      <c r="O1768">
        <v>0</v>
      </c>
      <c r="P1768">
        <v>0.15401271078585099</v>
      </c>
      <c r="Q1768">
        <v>34</v>
      </c>
      <c r="R1768">
        <v>71</v>
      </c>
      <c r="S1768">
        <v>7.5049980920399904</v>
      </c>
      <c r="T1768">
        <v>-0.20651047668227801</v>
      </c>
      <c r="U1768">
        <v>65</v>
      </c>
      <c r="V1768">
        <v>79</v>
      </c>
      <c r="W1768">
        <v>0</v>
      </c>
      <c r="X1768">
        <v>-0.16928015062051599</v>
      </c>
      <c r="Y1768">
        <v>93</v>
      </c>
      <c r="Z1768">
        <v>27</v>
      </c>
      <c r="AA1768">
        <v>8.9610757381257997</v>
      </c>
      <c r="AB1768">
        <v>0.420055356737704</v>
      </c>
      <c r="AC1768">
        <v>10</v>
      </c>
      <c r="AD1768">
        <v>29</v>
      </c>
      <c r="AE1768">
        <v>9.1582478342109699</v>
      </c>
      <c r="AF1768">
        <v>0.56852631692136202</v>
      </c>
      <c r="AH1768">
        <v>-13</v>
      </c>
      <c r="AJ1768">
        <v>-1</v>
      </c>
      <c r="AK1768">
        <v>-1</v>
      </c>
      <c r="AL1768">
        <v>8.73</v>
      </c>
      <c r="AM1768">
        <v>-4.2699999999999996</v>
      </c>
      <c r="AO1768">
        <v>0</v>
      </c>
      <c r="AP1768">
        <v>0</v>
      </c>
      <c r="AQ1768">
        <v>8.73</v>
      </c>
      <c r="AR1768">
        <v>-4.2699999999999996</v>
      </c>
      <c r="AS1768">
        <v>-1</v>
      </c>
      <c r="AT1768">
        <v>-1</v>
      </c>
      <c r="AV1768">
        <v>38</v>
      </c>
      <c r="AW1768">
        <v>25</v>
      </c>
      <c r="AX1768">
        <v>1</v>
      </c>
      <c r="AZ1768">
        <f t="shared" si="27"/>
        <v>0</v>
      </c>
    </row>
    <row r="1769" spans="1:52" x14ac:dyDescent="0.25">
      <c r="A1769" t="s">
        <v>56</v>
      </c>
      <c r="B1769" t="s">
        <v>54</v>
      </c>
      <c r="C1769">
        <v>2011</v>
      </c>
      <c r="D1769">
        <v>10</v>
      </c>
      <c r="E1769">
        <v>0</v>
      </c>
      <c r="F1769">
        <v>26.2</v>
      </c>
      <c r="G1769">
        <v>31.7</v>
      </c>
      <c r="I1769">
        <v>65</v>
      </c>
      <c r="J1769">
        <v>91</v>
      </c>
      <c r="K1769">
        <v>0</v>
      </c>
      <c r="L1769">
        <v>-2.58802133512471E-2</v>
      </c>
      <c r="M1769">
        <v>80</v>
      </c>
      <c r="N1769">
        <v>16</v>
      </c>
      <c r="O1769">
        <v>15.35955827253</v>
      </c>
      <c r="P1769">
        <v>0.55040457204940796</v>
      </c>
      <c r="Q1769">
        <v>83</v>
      </c>
      <c r="R1769">
        <v>26</v>
      </c>
      <c r="S1769">
        <v>3.3330435048270801</v>
      </c>
      <c r="T1769">
        <v>0.241109820024072</v>
      </c>
      <c r="U1769">
        <v>75</v>
      </c>
      <c r="V1769">
        <v>28</v>
      </c>
      <c r="W1769">
        <v>5.4731047510017099</v>
      </c>
      <c r="X1769">
        <v>0.772704299354949</v>
      </c>
      <c r="Y1769">
        <v>57</v>
      </c>
      <c r="Z1769">
        <v>32</v>
      </c>
      <c r="AA1769">
        <v>0</v>
      </c>
      <c r="AB1769">
        <v>4.9874946012135601E-2</v>
      </c>
      <c r="AC1769">
        <v>88</v>
      </c>
      <c r="AD1769">
        <v>60</v>
      </c>
      <c r="AE1769">
        <v>0</v>
      </c>
      <c r="AF1769">
        <v>3.9030129829072002E-2</v>
      </c>
      <c r="AH1769">
        <v>-4</v>
      </c>
      <c r="AJ1769">
        <v>1</v>
      </c>
      <c r="AK1769">
        <v>1</v>
      </c>
      <c r="AL1769">
        <v>4.9000000000000004</v>
      </c>
      <c r="AM1769">
        <v>0.9</v>
      </c>
      <c r="AO1769">
        <v>12.683062669778799</v>
      </c>
      <c r="AP1769">
        <v>1.2605369830182001</v>
      </c>
      <c r="AQ1769">
        <v>6.1605369830181997</v>
      </c>
      <c r="AR1769">
        <v>2.1605369830182002</v>
      </c>
      <c r="AS1769">
        <v>1</v>
      </c>
      <c r="AT1769">
        <v>1</v>
      </c>
      <c r="AV1769">
        <v>28</v>
      </c>
      <c r="AW1769">
        <v>24</v>
      </c>
      <c r="AX1769">
        <v>1</v>
      </c>
      <c r="AZ1769">
        <f t="shared" si="27"/>
        <v>1</v>
      </c>
    </row>
    <row r="1770" spans="1:52" hidden="1" x14ac:dyDescent="0.25">
      <c r="A1770" t="s">
        <v>75</v>
      </c>
      <c r="B1770" t="s">
        <v>74</v>
      </c>
      <c r="C1770">
        <v>2011</v>
      </c>
      <c r="D1770">
        <v>10</v>
      </c>
      <c r="E1770">
        <v>1</v>
      </c>
      <c r="F1770">
        <v>-41.3</v>
      </c>
      <c r="G1770">
        <v>-18.600000000000001</v>
      </c>
      <c r="I1770">
        <v>13</v>
      </c>
      <c r="J1770">
        <v>41</v>
      </c>
      <c r="K1770">
        <v>0</v>
      </c>
      <c r="L1770">
        <v>-2.18844946215867E-2</v>
      </c>
      <c r="M1770">
        <v>76</v>
      </c>
      <c r="N1770">
        <v>37</v>
      </c>
      <c r="O1770">
        <v>0</v>
      </c>
      <c r="P1770">
        <v>5.6083048631656897E-2</v>
      </c>
      <c r="Q1770">
        <v>29</v>
      </c>
      <c r="R1770">
        <v>53</v>
      </c>
      <c r="S1770">
        <v>-5.8875063464736899</v>
      </c>
      <c r="T1770">
        <v>-0.16978310038904301</v>
      </c>
      <c r="U1770">
        <v>9</v>
      </c>
      <c r="V1770">
        <v>48</v>
      </c>
      <c r="W1770">
        <v>-10.8386028478781</v>
      </c>
      <c r="X1770">
        <v>0.36943619772054098</v>
      </c>
      <c r="Y1770">
        <v>29</v>
      </c>
      <c r="Z1770">
        <v>79</v>
      </c>
      <c r="AA1770">
        <v>-5.1306442769019904</v>
      </c>
      <c r="AB1770">
        <v>-0.11608887585878901</v>
      </c>
      <c r="AC1770">
        <v>36</v>
      </c>
      <c r="AD1770">
        <v>0</v>
      </c>
      <c r="AE1770">
        <v>0</v>
      </c>
      <c r="AF1770">
        <v>0.58399468012245903</v>
      </c>
      <c r="AH1770">
        <v>3</v>
      </c>
      <c r="AJ1770">
        <v>1</v>
      </c>
      <c r="AK1770">
        <v>-1</v>
      </c>
      <c r="AL1770">
        <v>-1.92</v>
      </c>
      <c r="AM1770">
        <v>1.08</v>
      </c>
      <c r="AO1770">
        <v>0</v>
      </c>
      <c r="AP1770">
        <v>0</v>
      </c>
      <c r="AQ1770">
        <v>-1.92</v>
      </c>
      <c r="AR1770">
        <v>1.08</v>
      </c>
      <c r="AS1770">
        <v>1</v>
      </c>
      <c r="AT1770">
        <v>-1</v>
      </c>
      <c r="AV1770">
        <v>-14</v>
      </c>
      <c r="AW1770">
        <v>-11</v>
      </c>
      <c r="AX1770">
        <v>-1</v>
      </c>
      <c r="AZ1770">
        <f t="shared" si="27"/>
        <v>0</v>
      </c>
    </row>
    <row r="1771" spans="1:52" hidden="1" x14ac:dyDescent="0.25">
      <c r="A1771" t="s">
        <v>74</v>
      </c>
      <c r="B1771" t="s">
        <v>75</v>
      </c>
      <c r="C1771">
        <v>2011</v>
      </c>
      <c r="D1771">
        <v>10</v>
      </c>
      <c r="E1771">
        <v>0</v>
      </c>
      <c r="F1771">
        <v>-22.7</v>
      </c>
      <c r="G1771">
        <v>18.600000000000001</v>
      </c>
      <c r="I1771">
        <v>37</v>
      </c>
      <c r="J1771">
        <v>76</v>
      </c>
      <c r="K1771">
        <v>0</v>
      </c>
      <c r="L1771">
        <v>0.342376322607783</v>
      </c>
      <c r="M1771">
        <v>41</v>
      </c>
      <c r="N1771">
        <v>13</v>
      </c>
      <c r="O1771">
        <v>0</v>
      </c>
      <c r="P1771">
        <v>-0.73250208209099599</v>
      </c>
      <c r="Q1771">
        <v>48</v>
      </c>
      <c r="R1771">
        <v>9</v>
      </c>
      <c r="S1771">
        <v>-11.547890027724099</v>
      </c>
      <c r="T1771">
        <v>-0.56416064054369797</v>
      </c>
      <c r="U1771">
        <v>53</v>
      </c>
      <c r="V1771">
        <v>29</v>
      </c>
      <c r="W1771">
        <v>-2.0534193548387001</v>
      </c>
      <c r="X1771">
        <v>-0.14565685541545001</v>
      </c>
      <c r="Y1771">
        <v>0</v>
      </c>
      <c r="Z1771">
        <v>36</v>
      </c>
      <c r="AA1771">
        <v>0</v>
      </c>
      <c r="AB1771">
        <v>-0.44441785224400498</v>
      </c>
      <c r="AC1771">
        <v>79</v>
      </c>
      <c r="AD1771">
        <v>29</v>
      </c>
      <c r="AE1771">
        <v>-3.4049488716502099</v>
      </c>
      <c r="AF1771">
        <v>-0.15383799778351001</v>
      </c>
      <c r="AH1771">
        <v>-3</v>
      </c>
      <c r="AJ1771">
        <v>-1</v>
      </c>
      <c r="AK1771">
        <v>-1</v>
      </c>
      <c r="AL1771">
        <v>1.92</v>
      </c>
      <c r="AM1771">
        <v>-1.08</v>
      </c>
      <c r="AO1771">
        <v>0</v>
      </c>
      <c r="AP1771">
        <v>0</v>
      </c>
      <c r="AQ1771">
        <v>1.92</v>
      </c>
      <c r="AR1771">
        <v>-1.08</v>
      </c>
      <c r="AS1771">
        <v>-1</v>
      </c>
      <c r="AT1771">
        <v>-1</v>
      </c>
      <c r="AV1771">
        <v>14</v>
      </c>
      <c r="AW1771">
        <v>11</v>
      </c>
      <c r="AX1771">
        <v>1</v>
      </c>
      <c r="AZ1771">
        <f t="shared" si="27"/>
        <v>0</v>
      </c>
    </row>
    <row r="1772" spans="1:52" hidden="1" x14ac:dyDescent="0.25">
      <c r="A1772" t="s">
        <v>59</v>
      </c>
      <c r="B1772" t="s">
        <v>57</v>
      </c>
      <c r="C1772">
        <v>2011</v>
      </c>
      <c r="D1772">
        <v>10</v>
      </c>
      <c r="E1772">
        <v>1</v>
      </c>
      <c r="F1772">
        <v>-19.5</v>
      </c>
      <c r="G1772">
        <v>-6.3</v>
      </c>
      <c r="I1772">
        <v>0</v>
      </c>
      <c r="J1772">
        <v>36</v>
      </c>
      <c r="K1772">
        <v>-13.3730810062312</v>
      </c>
      <c r="L1772">
        <v>-0.54683092446239401</v>
      </c>
      <c r="M1772">
        <v>59</v>
      </c>
      <c r="N1772">
        <v>58</v>
      </c>
      <c r="O1772">
        <v>-5.5113505448884199</v>
      </c>
      <c r="P1772">
        <v>0.435861870578925</v>
      </c>
      <c r="Q1772">
        <v>52</v>
      </c>
      <c r="R1772">
        <v>46</v>
      </c>
      <c r="S1772">
        <v>0</v>
      </c>
      <c r="T1772">
        <v>8.1955654729415003E-2</v>
      </c>
      <c r="U1772">
        <v>40</v>
      </c>
      <c r="V1772">
        <v>76</v>
      </c>
      <c r="W1772">
        <v>16.651892798925999</v>
      </c>
      <c r="X1772">
        <v>-0.68758647321599597</v>
      </c>
      <c r="Y1772">
        <v>33</v>
      </c>
      <c r="Z1772">
        <v>38</v>
      </c>
      <c r="AA1772">
        <v>0.61917159763312901</v>
      </c>
      <c r="AB1772">
        <v>0.20157516293033001</v>
      </c>
      <c r="AC1772">
        <v>43</v>
      </c>
      <c r="AD1772">
        <v>24</v>
      </c>
      <c r="AE1772">
        <v>0.53909782869961498</v>
      </c>
      <c r="AF1772">
        <v>0.104312284322643</v>
      </c>
      <c r="AH1772">
        <v>-3.5</v>
      </c>
      <c r="AJ1772">
        <v>-1</v>
      </c>
      <c r="AK1772">
        <v>1</v>
      </c>
      <c r="AL1772">
        <v>0.84</v>
      </c>
      <c r="AM1772">
        <v>-2.66</v>
      </c>
      <c r="AO1772">
        <v>0</v>
      </c>
      <c r="AP1772">
        <v>0</v>
      </c>
      <c r="AQ1772">
        <v>0.84</v>
      </c>
      <c r="AR1772">
        <v>-2.66</v>
      </c>
      <c r="AS1772">
        <v>-1</v>
      </c>
      <c r="AT1772">
        <v>1</v>
      </c>
      <c r="AV1772">
        <v>-7</v>
      </c>
      <c r="AW1772">
        <v>-10.5</v>
      </c>
      <c r="AX1772">
        <v>-1</v>
      </c>
      <c r="AZ1772">
        <f t="shared" si="27"/>
        <v>0</v>
      </c>
    </row>
    <row r="1773" spans="1:52" hidden="1" x14ac:dyDescent="0.25">
      <c r="A1773" t="s">
        <v>61</v>
      </c>
      <c r="B1773" t="s">
        <v>70</v>
      </c>
      <c r="C1773">
        <v>2011</v>
      </c>
      <c r="D1773">
        <v>10</v>
      </c>
      <c r="E1773">
        <v>1</v>
      </c>
      <c r="F1773">
        <v>-8</v>
      </c>
      <c r="G1773">
        <v>7.8</v>
      </c>
      <c r="I1773">
        <v>58</v>
      </c>
      <c r="J1773">
        <v>28</v>
      </c>
      <c r="K1773">
        <v>0</v>
      </c>
      <c r="L1773">
        <v>-0.16370221058901799</v>
      </c>
      <c r="M1773">
        <v>18</v>
      </c>
      <c r="N1773">
        <v>84</v>
      </c>
      <c r="O1773">
        <v>-6.0363359633223101</v>
      </c>
      <c r="P1773">
        <v>0.50756463767805005</v>
      </c>
      <c r="Q1773">
        <v>45</v>
      </c>
      <c r="R1773">
        <v>37</v>
      </c>
      <c r="S1773">
        <v>1.2961899622234201</v>
      </c>
      <c r="T1773">
        <v>0.13913618477182799</v>
      </c>
      <c r="U1773">
        <v>52</v>
      </c>
      <c r="V1773">
        <v>19</v>
      </c>
      <c r="W1773">
        <v>0</v>
      </c>
      <c r="X1773">
        <v>5.7877704647133703E-2</v>
      </c>
      <c r="Y1773">
        <v>41</v>
      </c>
      <c r="Z1773">
        <v>64</v>
      </c>
      <c r="AA1773">
        <v>2.1840884955752098</v>
      </c>
      <c r="AB1773">
        <v>0.49409632755465499</v>
      </c>
      <c r="AC1773">
        <v>33</v>
      </c>
      <c r="AD1773">
        <v>52</v>
      </c>
      <c r="AE1773">
        <v>0.94005733225834998</v>
      </c>
      <c r="AF1773">
        <v>0.227978165538025</v>
      </c>
      <c r="AH1773">
        <v>-4</v>
      </c>
      <c r="AJ1773">
        <v>-1</v>
      </c>
      <c r="AK1773">
        <v>-1</v>
      </c>
      <c r="AL1773">
        <v>3.92</v>
      </c>
      <c r="AM1773">
        <v>-0.08</v>
      </c>
      <c r="AO1773">
        <v>0</v>
      </c>
      <c r="AP1773">
        <v>0</v>
      </c>
      <c r="AQ1773">
        <v>3.92</v>
      </c>
      <c r="AR1773">
        <v>-0.08</v>
      </c>
      <c r="AS1773">
        <v>-1</v>
      </c>
      <c r="AT1773">
        <v>-1</v>
      </c>
      <c r="AV1773">
        <v>11</v>
      </c>
      <c r="AW1773">
        <v>7</v>
      </c>
      <c r="AX1773">
        <v>1</v>
      </c>
      <c r="AZ1773">
        <f t="shared" si="27"/>
        <v>0</v>
      </c>
    </row>
    <row r="1774" spans="1:52" hidden="1" x14ac:dyDescent="0.25">
      <c r="A1774" t="s">
        <v>76</v>
      </c>
      <c r="B1774" t="s">
        <v>73</v>
      </c>
      <c r="C1774">
        <v>2011</v>
      </c>
      <c r="D1774">
        <v>10</v>
      </c>
      <c r="E1774">
        <v>0</v>
      </c>
      <c r="F1774">
        <v>-2.2000000000000002</v>
      </c>
      <c r="G1774">
        <v>-30.4</v>
      </c>
      <c r="I1774">
        <v>79</v>
      </c>
      <c r="J1774">
        <v>50</v>
      </c>
      <c r="K1774">
        <v>-1.2995165105497199</v>
      </c>
      <c r="L1774">
        <v>0.37946838470569899</v>
      </c>
      <c r="M1774">
        <v>41</v>
      </c>
      <c r="N1774">
        <v>53</v>
      </c>
      <c r="O1774">
        <v>-0.39130669473112401</v>
      </c>
      <c r="P1774">
        <v>-0.37556217820929699</v>
      </c>
      <c r="Q1774">
        <v>79</v>
      </c>
      <c r="R1774">
        <v>65</v>
      </c>
      <c r="S1774">
        <v>0</v>
      </c>
      <c r="T1774">
        <v>0.21077274677830199</v>
      </c>
      <c r="U1774">
        <v>71</v>
      </c>
      <c r="V1774">
        <v>34</v>
      </c>
      <c r="W1774">
        <v>0</v>
      </c>
      <c r="X1774">
        <v>0.397264437091155</v>
      </c>
      <c r="Y1774">
        <v>29</v>
      </c>
      <c r="Z1774">
        <v>10</v>
      </c>
      <c r="AA1774">
        <v>0</v>
      </c>
      <c r="AB1774">
        <v>-5.2876644824370302E-2</v>
      </c>
      <c r="AC1774">
        <v>27</v>
      </c>
      <c r="AD1774">
        <v>93</v>
      </c>
      <c r="AE1774">
        <v>0.66421651175505203</v>
      </c>
      <c r="AF1774">
        <v>-0.17649432210545199</v>
      </c>
      <c r="AH1774">
        <v>13</v>
      </c>
      <c r="AJ1774">
        <v>1</v>
      </c>
      <c r="AK1774">
        <v>-1</v>
      </c>
      <c r="AL1774">
        <v>-8.73</v>
      </c>
      <c r="AM1774">
        <v>4.2699999999999996</v>
      </c>
      <c r="AO1774">
        <v>0</v>
      </c>
      <c r="AP1774">
        <v>0</v>
      </c>
      <c r="AQ1774">
        <v>-8.73</v>
      </c>
      <c r="AR1774">
        <v>4.2699999999999996</v>
      </c>
      <c r="AS1774">
        <v>1</v>
      </c>
      <c r="AT1774">
        <v>-1</v>
      </c>
      <c r="AV1774">
        <v>-38</v>
      </c>
      <c r="AW1774">
        <v>-25</v>
      </c>
      <c r="AX1774">
        <v>-1</v>
      </c>
      <c r="AZ1774">
        <f t="shared" si="27"/>
        <v>0</v>
      </c>
    </row>
    <row r="1775" spans="1:52" hidden="1" x14ac:dyDescent="0.25">
      <c r="A1775" t="s">
        <v>63</v>
      </c>
      <c r="B1775" t="s">
        <v>47</v>
      </c>
      <c r="C1775">
        <v>2011</v>
      </c>
      <c r="D1775">
        <v>10</v>
      </c>
      <c r="E1775">
        <v>0</v>
      </c>
      <c r="F1775">
        <v>12.9</v>
      </c>
      <c r="G1775">
        <v>-5.7</v>
      </c>
      <c r="I1775">
        <v>46</v>
      </c>
      <c r="J1775">
        <v>54</v>
      </c>
      <c r="K1775">
        <v>4.6550952213177101</v>
      </c>
      <c r="L1775">
        <v>-0.38131750025584599</v>
      </c>
      <c r="M1775">
        <v>64</v>
      </c>
      <c r="N1775">
        <v>32</v>
      </c>
      <c r="O1775">
        <v>7.2839508854781601</v>
      </c>
      <c r="P1775">
        <v>0.41875187221111099</v>
      </c>
      <c r="Q1775">
        <v>55</v>
      </c>
      <c r="R1775">
        <v>69</v>
      </c>
      <c r="S1775">
        <v>9.2686972863691999</v>
      </c>
      <c r="T1775">
        <v>-0.122843420355642</v>
      </c>
      <c r="U1775">
        <v>41</v>
      </c>
      <c r="V1775">
        <v>48</v>
      </c>
      <c r="W1775">
        <v>0</v>
      </c>
      <c r="X1775">
        <v>6.2762648190846801E-2</v>
      </c>
      <c r="Y1775">
        <v>97</v>
      </c>
      <c r="Z1775">
        <v>46</v>
      </c>
      <c r="AA1775">
        <v>7.3327467512106699</v>
      </c>
      <c r="AB1775">
        <v>0.22105379534469299</v>
      </c>
      <c r="AC1775">
        <v>58</v>
      </c>
      <c r="AD1775">
        <v>52</v>
      </c>
      <c r="AE1775">
        <v>5.0970082749840797</v>
      </c>
      <c r="AF1775">
        <v>0.28189861832886698</v>
      </c>
      <c r="AH1775">
        <v>1</v>
      </c>
      <c r="AJ1775">
        <v>-1</v>
      </c>
      <c r="AK1775">
        <v>-1</v>
      </c>
      <c r="AL1775">
        <v>-3.47</v>
      </c>
      <c r="AM1775">
        <v>-2.4700000000000002</v>
      </c>
      <c r="AO1775">
        <v>0</v>
      </c>
      <c r="AP1775">
        <v>0</v>
      </c>
      <c r="AQ1775">
        <v>-3.47</v>
      </c>
      <c r="AR1775">
        <v>-2.4700000000000002</v>
      </c>
      <c r="AS1775">
        <v>-1</v>
      </c>
      <c r="AT1775">
        <v>-1</v>
      </c>
      <c r="AV1775">
        <v>3</v>
      </c>
      <c r="AW1775">
        <v>4</v>
      </c>
      <c r="AX1775">
        <v>1</v>
      </c>
      <c r="AZ1775">
        <f t="shared" si="27"/>
        <v>0</v>
      </c>
    </row>
    <row r="1776" spans="1:52" hidden="1" x14ac:dyDescent="0.25">
      <c r="A1776" t="s">
        <v>71</v>
      </c>
      <c r="B1776" t="s">
        <v>62</v>
      </c>
      <c r="C1776">
        <v>2011</v>
      </c>
      <c r="D1776">
        <v>10</v>
      </c>
      <c r="E1776">
        <v>0</v>
      </c>
      <c r="F1776">
        <v>15.6</v>
      </c>
      <c r="G1776">
        <v>-19.5</v>
      </c>
      <c r="I1776">
        <v>32</v>
      </c>
      <c r="J1776">
        <v>59</v>
      </c>
      <c r="K1776">
        <v>1.63573352595768</v>
      </c>
      <c r="L1776">
        <v>-0.13820873709666801</v>
      </c>
      <c r="M1776">
        <v>68</v>
      </c>
      <c r="N1776">
        <v>47</v>
      </c>
      <c r="O1776">
        <v>3.5683331823534701</v>
      </c>
      <c r="P1776">
        <v>0.56618284545691999</v>
      </c>
      <c r="Q1776">
        <v>41</v>
      </c>
      <c r="R1776">
        <v>37</v>
      </c>
      <c r="S1776">
        <v>3.2302125775022099</v>
      </c>
      <c r="T1776">
        <v>0.54030545651710804</v>
      </c>
      <c r="U1776">
        <v>62</v>
      </c>
      <c r="V1776">
        <v>26</v>
      </c>
      <c r="W1776">
        <v>0.71202263524036902</v>
      </c>
      <c r="X1776">
        <v>-0.22381872554856899</v>
      </c>
      <c r="Y1776">
        <v>100</v>
      </c>
      <c r="Z1776">
        <v>79</v>
      </c>
      <c r="AA1776">
        <v>2.95155407770388</v>
      </c>
      <c r="AB1776">
        <v>-0.156293841901916</v>
      </c>
      <c r="AC1776">
        <v>0</v>
      </c>
      <c r="AD1776">
        <v>43</v>
      </c>
      <c r="AE1776">
        <v>0</v>
      </c>
      <c r="AF1776">
        <v>0.56365143696433495</v>
      </c>
      <c r="AH1776">
        <v>2.5</v>
      </c>
      <c r="AJ1776">
        <v>-1</v>
      </c>
      <c r="AK1776">
        <v>-1</v>
      </c>
      <c r="AL1776">
        <v>-6.43</v>
      </c>
      <c r="AM1776">
        <v>-3.93</v>
      </c>
      <c r="AO1776">
        <v>0</v>
      </c>
      <c r="AP1776">
        <v>0</v>
      </c>
      <c r="AQ1776">
        <v>-6.43</v>
      </c>
      <c r="AR1776">
        <v>-3.9299999999999899</v>
      </c>
      <c r="AS1776">
        <v>-1</v>
      </c>
      <c r="AT1776">
        <v>-1</v>
      </c>
      <c r="AV1776">
        <v>21</v>
      </c>
      <c r="AW1776">
        <v>23.5</v>
      </c>
      <c r="AX1776">
        <v>1</v>
      </c>
      <c r="AZ1776">
        <f t="shared" si="27"/>
        <v>0</v>
      </c>
    </row>
    <row r="1777" spans="1:52" hidden="1" x14ac:dyDescent="0.25">
      <c r="A1777" t="s">
        <v>48</v>
      </c>
      <c r="B1777" t="s">
        <v>66</v>
      </c>
      <c r="C1777">
        <v>2011</v>
      </c>
      <c r="D1777">
        <v>10</v>
      </c>
      <c r="E1777">
        <v>0</v>
      </c>
      <c r="F1777">
        <v>21.6</v>
      </c>
      <c r="G1777">
        <v>-0.89999999999999802</v>
      </c>
      <c r="I1777">
        <v>100</v>
      </c>
      <c r="J1777">
        <v>54</v>
      </c>
      <c r="K1777">
        <v>-0.41752350710608199</v>
      </c>
      <c r="L1777">
        <v>-0.61377554616944596</v>
      </c>
      <c r="M1777">
        <v>72</v>
      </c>
      <c r="N1777">
        <v>74</v>
      </c>
      <c r="O1777">
        <v>0</v>
      </c>
      <c r="P1777">
        <v>-0.56509629936433003</v>
      </c>
      <c r="Q1777">
        <v>18</v>
      </c>
      <c r="R1777">
        <v>100</v>
      </c>
      <c r="S1777">
        <v>0</v>
      </c>
      <c r="T1777">
        <v>0.147999860478333</v>
      </c>
      <c r="U1777">
        <v>32</v>
      </c>
      <c r="V1777">
        <v>66</v>
      </c>
      <c r="W1777">
        <v>3.1433663836796701</v>
      </c>
      <c r="X1777">
        <v>-0.791153912030233</v>
      </c>
      <c r="Y1777">
        <v>79</v>
      </c>
      <c r="Z1777">
        <v>40</v>
      </c>
      <c r="AA1777">
        <v>0</v>
      </c>
      <c r="AB1777">
        <v>-1.9706469072504101E-2</v>
      </c>
      <c r="AC1777">
        <v>51</v>
      </c>
      <c r="AD1777">
        <v>25</v>
      </c>
      <c r="AE1777">
        <v>-11.460994518402501</v>
      </c>
      <c r="AF1777">
        <v>-0.603347676373168</v>
      </c>
      <c r="AH1777">
        <v>4</v>
      </c>
      <c r="AJ1777">
        <v>1</v>
      </c>
      <c r="AK1777">
        <v>-1</v>
      </c>
      <c r="AL1777">
        <v>-2.42</v>
      </c>
      <c r="AM1777">
        <v>1.58</v>
      </c>
      <c r="AO1777">
        <v>0</v>
      </c>
      <c r="AP1777">
        <v>0</v>
      </c>
      <c r="AQ1777">
        <v>-2.42</v>
      </c>
      <c r="AR1777">
        <v>1.58</v>
      </c>
      <c r="AS1777">
        <v>1</v>
      </c>
      <c r="AT1777">
        <v>-1</v>
      </c>
      <c r="AV1777">
        <v>-7</v>
      </c>
      <c r="AW1777">
        <v>-3</v>
      </c>
      <c r="AX1777">
        <v>-1</v>
      </c>
      <c r="AZ1777">
        <f t="shared" si="27"/>
        <v>0</v>
      </c>
    </row>
    <row r="1778" spans="1:52" hidden="1" x14ac:dyDescent="0.25">
      <c r="A1778" t="s">
        <v>62</v>
      </c>
      <c r="B1778" t="s">
        <v>71</v>
      </c>
      <c r="C1778">
        <v>2011</v>
      </c>
      <c r="D1778">
        <v>10</v>
      </c>
      <c r="E1778">
        <v>1</v>
      </c>
      <c r="F1778">
        <v>35.1</v>
      </c>
      <c r="G1778">
        <v>19.5</v>
      </c>
      <c r="I1778">
        <v>47</v>
      </c>
      <c r="J1778">
        <v>68</v>
      </c>
      <c r="K1778">
        <v>-3.3471624133851599</v>
      </c>
      <c r="L1778">
        <v>0.23543616462960401</v>
      </c>
      <c r="M1778">
        <v>59</v>
      </c>
      <c r="N1778">
        <v>32</v>
      </c>
      <c r="O1778">
        <v>2.0885333026573001</v>
      </c>
      <c r="P1778">
        <v>0.43647984593396699</v>
      </c>
      <c r="Q1778">
        <v>26</v>
      </c>
      <c r="R1778">
        <v>62</v>
      </c>
      <c r="S1778">
        <v>0</v>
      </c>
      <c r="T1778">
        <v>8.7409460651868706E-2</v>
      </c>
      <c r="U1778">
        <v>37</v>
      </c>
      <c r="V1778">
        <v>41</v>
      </c>
      <c r="W1778">
        <v>0</v>
      </c>
      <c r="X1778">
        <v>-5.6573314115396699E-2</v>
      </c>
      <c r="Y1778">
        <v>43</v>
      </c>
      <c r="Z1778">
        <v>0</v>
      </c>
      <c r="AA1778">
        <v>0</v>
      </c>
      <c r="AB1778">
        <v>-1.37099576750804E-2</v>
      </c>
      <c r="AC1778">
        <v>79</v>
      </c>
      <c r="AD1778">
        <v>100</v>
      </c>
      <c r="AE1778">
        <v>-13.442125523783201</v>
      </c>
      <c r="AF1778">
        <v>0.54967915586032901</v>
      </c>
      <c r="AH1778">
        <v>-2.5</v>
      </c>
      <c r="AJ1778">
        <v>1</v>
      </c>
      <c r="AK1778">
        <v>-1</v>
      </c>
      <c r="AL1778">
        <v>6.43</v>
      </c>
      <c r="AM1778">
        <v>3.93</v>
      </c>
      <c r="AO1778">
        <v>0</v>
      </c>
      <c r="AP1778">
        <v>0</v>
      </c>
      <c r="AQ1778">
        <v>6.43</v>
      </c>
      <c r="AR1778">
        <v>3.9299999999999899</v>
      </c>
      <c r="AS1778">
        <v>1</v>
      </c>
      <c r="AT1778">
        <v>-1</v>
      </c>
      <c r="AV1778">
        <v>-21</v>
      </c>
      <c r="AW1778">
        <v>-23.5</v>
      </c>
      <c r="AX1778">
        <v>-1</v>
      </c>
      <c r="AZ1778">
        <f t="shared" si="27"/>
        <v>0</v>
      </c>
    </row>
    <row r="1779" spans="1:52" hidden="1" x14ac:dyDescent="0.25">
      <c r="A1779" t="s">
        <v>58</v>
      </c>
      <c r="B1779" t="s">
        <v>65</v>
      </c>
      <c r="C1779">
        <v>2011</v>
      </c>
      <c r="D1779">
        <v>10</v>
      </c>
      <c r="E1779">
        <v>0</v>
      </c>
      <c r="F1779">
        <v>-9.9</v>
      </c>
      <c r="G1779">
        <v>-2.4</v>
      </c>
      <c r="I1779">
        <v>42</v>
      </c>
      <c r="J1779">
        <v>54</v>
      </c>
      <c r="K1779">
        <v>-5.6817671103657901</v>
      </c>
      <c r="L1779">
        <v>-0.36941379171216099</v>
      </c>
      <c r="M1779">
        <v>95</v>
      </c>
      <c r="N1779">
        <v>42</v>
      </c>
      <c r="O1779">
        <v>-1.5424366762767701</v>
      </c>
      <c r="P1779">
        <v>-0.66762618694144105</v>
      </c>
      <c r="Q1779">
        <v>80</v>
      </c>
      <c r="R1779">
        <v>41</v>
      </c>
      <c r="S1779">
        <v>0</v>
      </c>
      <c r="T1779">
        <v>-8.5198299555658996E-2</v>
      </c>
      <c r="U1779">
        <v>17</v>
      </c>
      <c r="V1779">
        <v>41</v>
      </c>
      <c r="W1779">
        <v>-1.61822822189411</v>
      </c>
      <c r="X1779">
        <v>0.14526420907617199</v>
      </c>
      <c r="Y1779">
        <v>48</v>
      </c>
      <c r="Z1779">
        <v>82</v>
      </c>
      <c r="AA1779">
        <v>5.0660880483999797</v>
      </c>
      <c r="AB1779">
        <v>-0.55573596308795703</v>
      </c>
      <c r="AC1779">
        <v>45</v>
      </c>
      <c r="AD1779">
        <v>85</v>
      </c>
      <c r="AE1779">
        <v>2.5282858369768801</v>
      </c>
      <c r="AF1779">
        <v>-0.20260512271914999</v>
      </c>
      <c r="AH1779">
        <v>7</v>
      </c>
      <c r="AJ1779">
        <v>1</v>
      </c>
      <c r="AK1779">
        <v>1</v>
      </c>
      <c r="AL1779">
        <v>-2.75</v>
      </c>
      <c r="AM1779">
        <v>4.25</v>
      </c>
      <c r="AO1779">
        <v>0</v>
      </c>
      <c r="AP1779">
        <v>0</v>
      </c>
      <c r="AQ1779">
        <v>-2.75</v>
      </c>
      <c r="AR1779">
        <v>4.25</v>
      </c>
      <c r="AS1779">
        <v>1</v>
      </c>
      <c r="AT1779">
        <v>1</v>
      </c>
      <c r="AV1779">
        <v>7</v>
      </c>
      <c r="AW1779">
        <v>14</v>
      </c>
      <c r="AX1779">
        <v>1</v>
      </c>
      <c r="AZ1779">
        <f t="shared" si="27"/>
        <v>0</v>
      </c>
    </row>
    <row r="1780" spans="1:52" hidden="1" x14ac:dyDescent="0.25">
      <c r="A1780" t="s">
        <v>64</v>
      </c>
      <c r="B1780" t="s">
        <v>45</v>
      </c>
      <c r="C1780">
        <v>2011</v>
      </c>
      <c r="D1780">
        <v>10</v>
      </c>
      <c r="E1780">
        <v>1</v>
      </c>
      <c r="F1780">
        <v>9.6</v>
      </c>
      <c r="G1780">
        <v>33.6</v>
      </c>
      <c r="I1780">
        <v>68</v>
      </c>
      <c r="J1780">
        <v>18</v>
      </c>
      <c r="K1780">
        <v>0</v>
      </c>
      <c r="L1780">
        <v>1.6893871572864799E-2</v>
      </c>
      <c r="M1780">
        <v>77</v>
      </c>
      <c r="N1780">
        <v>58</v>
      </c>
      <c r="O1780">
        <v>0</v>
      </c>
      <c r="P1780">
        <v>-3.1293228032628101E-2</v>
      </c>
      <c r="Q1780">
        <v>100</v>
      </c>
      <c r="R1780">
        <v>43</v>
      </c>
      <c r="S1780">
        <v>-1.3417982905982799</v>
      </c>
      <c r="T1780">
        <v>-0.27146352434939303</v>
      </c>
      <c r="U1780">
        <v>36</v>
      </c>
      <c r="V1780">
        <v>25</v>
      </c>
      <c r="W1780">
        <v>0</v>
      </c>
      <c r="X1780">
        <v>-0.17651333401292599</v>
      </c>
      <c r="Y1780">
        <v>69</v>
      </c>
      <c r="Z1780">
        <v>28</v>
      </c>
      <c r="AA1780">
        <v>0</v>
      </c>
      <c r="AB1780">
        <v>-0.46437420802190099</v>
      </c>
      <c r="AC1780">
        <v>69</v>
      </c>
      <c r="AD1780">
        <v>46</v>
      </c>
      <c r="AE1780">
        <v>-0.892457018038327</v>
      </c>
      <c r="AF1780">
        <v>-0.224187347228024</v>
      </c>
      <c r="AH1780">
        <v>-13</v>
      </c>
      <c r="AJ1780">
        <v>-1</v>
      </c>
      <c r="AK1780">
        <v>1</v>
      </c>
      <c r="AL1780">
        <v>9.4</v>
      </c>
      <c r="AM1780">
        <v>-3.6</v>
      </c>
      <c r="AO1780">
        <v>0</v>
      </c>
      <c r="AP1780">
        <v>0</v>
      </c>
      <c r="AQ1780">
        <v>9.4</v>
      </c>
      <c r="AR1780">
        <v>-3.5999999999999899</v>
      </c>
      <c r="AS1780">
        <v>-1</v>
      </c>
      <c r="AT1780">
        <v>1</v>
      </c>
      <c r="AV1780">
        <v>-4</v>
      </c>
      <c r="AW1780">
        <v>-17</v>
      </c>
      <c r="AX1780">
        <v>-1</v>
      </c>
      <c r="AZ1780">
        <f t="shared" si="27"/>
        <v>0</v>
      </c>
    </row>
    <row r="1781" spans="1:52" hidden="1" x14ac:dyDescent="0.25">
      <c r="A1781" t="s">
        <v>60</v>
      </c>
      <c r="B1781" t="s">
        <v>53</v>
      </c>
      <c r="C1781">
        <v>2011</v>
      </c>
      <c r="D1781">
        <v>10</v>
      </c>
      <c r="E1781">
        <v>0</v>
      </c>
      <c r="F1781">
        <v>16.100000000000001</v>
      </c>
      <c r="G1781">
        <v>7.3</v>
      </c>
      <c r="I1781">
        <v>61</v>
      </c>
      <c r="J1781">
        <v>82</v>
      </c>
      <c r="K1781">
        <v>0.50200766609880798</v>
      </c>
      <c r="L1781">
        <v>0.211529232879307</v>
      </c>
      <c r="M1781">
        <v>36</v>
      </c>
      <c r="N1781">
        <v>58</v>
      </c>
      <c r="O1781">
        <v>0.572984878192901</v>
      </c>
      <c r="P1781">
        <v>0.33009384670597902</v>
      </c>
      <c r="Q1781">
        <v>39</v>
      </c>
      <c r="R1781">
        <v>83</v>
      </c>
      <c r="S1781">
        <v>0</v>
      </c>
      <c r="T1781">
        <v>9.4680603653875206E-2</v>
      </c>
      <c r="U1781">
        <v>70</v>
      </c>
      <c r="V1781">
        <v>33</v>
      </c>
      <c r="W1781">
        <v>2.69729378277153</v>
      </c>
      <c r="X1781">
        <v>0.59665082760517096</v>
      </c>
      <c r="Y1781">
        <v>77</v>
      </c>
      <c r="Z1781">
        <v>65</v>
      </c>
      <c r="AA1781">
        <v>0.97122957138452004</v>
      </c>
      <c r="AB1781">
        <v>0.35972938174790597</v>
      </c>
      <c r="AC1781">
        <v>87</v>
      </c>
      <c r="AD1781">
        <v>44</v>
      </c>
      <c r="AE1781">
        <v>1.7736175358367701</v>
      </c>
      <c r="AF1781">
        <v>-0.39954026579961999</v>
      </c>
      <c r="AH1781">
        <v>-4</v>
      </c>
      <c r="AJ1781">
        <v>-1</v>
      </c>
      <c r="AK1781">
        <v>-1</v>
      </c>
      <c r="AL1781">
        <v>-0.61</v>
      </c>
      <c r="AM1781">
        <v>-4.6100000000000003</v>
      </c>
      <c r="AO1781">
        <v>0</v>
      </c>
      <c r="AP1781">
        <v>0</v>
      </c>
      <c r="AQ1781">
        <v>-0.61</v>
      </c>
      <c r="AR1781">
        <v>-4.6100000000000003</v>
      </c>
      <c r="AS1781">
        <v>-1</v>
      </c>
      <c r="AT1781">
        <v>-1</v>
      </c>
      <c r="AV1781">
        <v>7</v>
      </c>
      <c r="AW1781">
        <v>3</v>
      </c>
      <c r="AX1781">
        <v>1</v>
      </c>
      <c r="AZ1781">
        <f t="shared" si="27"/>
        <v>0</v>
      </c>
    </row>
    <row r="1782" spans="1:52" hidden="1" x14ac:dyDescent="0.25">
      <c r="A1782" t="s">
        <v>65</v>
      </c>
      <c r="B1782" t="s">
        <v>58</v>
      </c>
      <c r="C1782">
        <v>2011</v>
      </c>
      <c r="D1782">
        <v>10</v>
      </c>
      <c r="E1782">
        <v>1</v>
      </c>
      <c r="F1782">
        <v>-7.5</v>
      </c>
      <c r="G1782">
        <v>2.4</v>
      </c>
      <c r="I1782">
        <v>42</v>
      </c>
      <c r="J1782">
        <v>95</v>
      </c>
      <c r="K1782">
        <v>0</v>
      </c>
      <c r="L1782">
        <v>0.79397056225157603</v>
      </c>
      <c r="M1782">
        <v>54</v>
      </c>
      <c r="N1782">
        <v>42</v>
      </c>
      <c r="O1782">
        <v>1.7250756652083401</v>
      </c>
      <c r="P1782">
        <v>-0.65801628726005701</v>
      </c>
      <c r="Q1782">
        <v>41</v>
      </c>
      <c r="R1782">
        <v>17</v>
      </c>
      <c r="S1782">
        <v>0</v>
      </c>
      <c r="T1782">
        <v>0.31877996519746099</v>
      </c>
      <c r="U1782">
        <v>41</v>
      </c>
      <c r="V1782">
        <v>80</v>
      </c>
      <c r="W1782">
        <v>2.5386156986453901</v>
      </c>
      <c r="X1782">
        <v>-0.15158010224516399</v>
      </c>
      <c r="Y1782">
        <v>85</v>
      </c>
      <c r="Z1782">
        <v>45</v>
      </c>
      <c r="AA1782">
        <v>1.9558923894062801</v>
      </c>
      <c r="AB1782">
        <v>-0.54488227870645001</v>
      </c>
      <c r="AC1782">
        <v>82</v>
      </c>
      <c r="AD1782">
        <v>48</v>
      </c>
      <c r="AE1782">
        <v>1.2538278700868399</v>
      </c>
      <c r="AF1782">
        <v>0.56886876553198695</v>
      </c>
      <c r="AH1782">
        <v>-7</v>
      </c>
      <c r="AJ1782">
        <v>-1</v>
      </c>
      <c r="AK1782">
        <v>1</v>
      </c>
      <c r="AL1782">
        <v>2.75</v>
      </c>
      <c r="AM1782">
        <v>-4.25</v>
      </c>
      <c r="AO1782">
        <v>0</v>
      </c>
      <c r="AP1782">
        <v>0</v>
      </c>
      <c r="AQ1782">
        <v>2.75</v>
      </c>
      <c r="AR1782">
        <v>-4.25</v>
      </c>
      <c r="AS1782">
        <v>-1</v>
      </c>
      <c r="AT1782">
        <v>1</v>
      </c>
      <c r="AV1782">
        <v>-7</v>
      </c>
      <c r="AW1782">
        <v>-14</v>
      </c>
      <c r="AX1782">
        <v>-1</v>
      </c>
      <c r="AZ1782">
        <f t="shared" si="27"/>
        <v>0</v>
      </c>
    </row>
    <row r="1783" spans="1:52" hidden="1" x14ac:dyDescent="0.25">
      <c r="A1783" t="s">
        <v>67</v>
      </c>
      <c r="B1783" t="s">
        <v>49</v>
      </c>
      <c r="C1783">
        <v>2011</v>
      </c>
      <c r="D1783">
        <v>10</v>
      </c>
      <c r="E1783">
        <v>1</v>
      </c>
      <c r="F1783">
        <v>-19.8</v>
      </c>
      <c r="G1783">
        <v>-38.6</v>
      </c>
      <c r="I1783">
        <v>21</v>
      </c>
      <c r="J1783">
        <v>54</v>
      </c>
      <c r="K1783">
        <v>0</v>
      </c>
      <c r="L1783">
        <v>-7.3124680758302099E-2</v>
      </c>
      <c r="M1783">
        <v>9</v>
      </c>
      <c r="N1783">
        <v>89</v>
      </c>
      <c r="O1783">
        <v>7.2390019601437299</v>
      </c>
      <c r="P1783">
        <v>-0.47483827086915498</v>
      </c>
      <c r="Q1783">
        <v>18</v>
      </c>
      <c r="R1783">
        <v>81</v>
      </c>
      <c r="S1783">
        <v>-9.7984540326269105</v>
      </c>
      <c r="T1783">
        <v>0.59284105917666796</v>
      </c>
      <c r="U1783">
        <v>52</v>
      </c>
      <c r="V1783">
        <v>31</v>
      </c>
      <c r="W1783">
        <v>0</v>
      </c>
      <c r="X1783">
        <v>0.32787124963345199</v>
      </c>
      <c r="Y1783">
        <v>42</v>
      </c>
      <c r="Z1783">
        <v>82</v>
      </c>
      <c r="AA1783">
        <v>-5.1891138351030603</v>
      </c>
      <c r="AB1783">
        <v>0.37719723545342798</v>
      </c>
      <c r="AC1783">
        <v>48</v>
      </c>
      <c r="AD1783">
        <v>58</v>
      </c>
      <c r="AE1783">
        <v>0</v>
      </c>
      <c r="AF1783">
        <v>-0.29806992682205902</v>
      </c>
      <c r="AH1783">
        <v>7</v>
      </c>
      <c r="AJ1783">
        <v>1</v>
      </c>
      <c r="AK1783">
        <v>1</v>
      </c>
      <c r="AL1783">
        <v>-6.49</v>
      </c>
      <c r="AM1783">
        <v>0.50999999999999901</v>
      </c>
      <c r="AO1783">
        <v>0</v>
      </c>
      <c r="AP1783">
        <v>0</v>
      </c>
      <c r="AQ1783">
        <v>-6.49</v>
      </c>
      <c r="AR1783">
        <v>0.50999999999999901</v>
      </c>
      <c r="AS1783">
        <v>1</v>
      </c>
      <c r="AT1783">
        <v>1</v>
      </c>
      <c r="AV1783">
        <v>5</v>
      </c>
      <c r="AW1783">
        <v>12</v>
      </c>
      <c r="AX1783">
        <v>1</v>
      </c>
      <c r="AZ1783">
        <f t="shared" si="27"/>
        <v>0</v>
      </c>
    </row>
    <row r="1784" spans="1:52" hidden="1" x14ac:dyDescent="0.25">
      <c r="A1784" t="s">
        <v>66</v>
      </c>
      <c r="B1784" t="s">
        <v>48</v>
      </c>
      <c r="C1784">
        <v>2011</v>
      </c>
      <c r="D1784">
        <v>10</v>
      </c>
      <c r="E1784">
        <v>1</v>
      </c>
      <c r="F1784">
        <v>22.5</v>
      </c>
      <c r="G1784">
        <v>0.89999999999999802</v>
      </c>
      <c r="I1784">
        <v>74</v>
      </c>
      <c r="J1784">
        <v>72</v>
      </c>
      <c r="K1784">
        <v>7.5651529854441</v>
      </c>
      <c r="L1784">
        <v>-0.47362121287445902</v>
      </c>
      <c r="M1784">
        <v>54</v>
      </c>
      <c r="N1784">
        <v>100</v>
      </c>
      <c r="O1784">
        <v>-13.224621478080801</v>
      </c>
      <c r="P1784">
        <v>0.75414586805593997</v>
      </c>
      <c r="Q1784">
        <v>66</v>
      </c>
      <c r="R1784">
        <v>32</v>
      </c>
      <c r="S1784">
        <v>6.96297638867867</v>
      </c>
      <c r="T1784">
        <v>0.28180758491633701</v>
      </c>
      <c r="U1784">
        <v>100</v>
      </c>
      <c r="V1784">
        <v>18</v>
      </c>
      <c r="W1784">
        <v>7.9219741082939299</v>
      </c>
      <c r="X1784">
        <v>0.218826128925349</v>
      </c>
      <c r="Y1784">
        <v>25</v>
      </c>
      <c r="Z1784">
        <v>51</v>
      </c>
      <c r="AA1784">
        <v>12.296778681506799</v>
      </c>
      <c r="AB1784">
        <v>0.60960038233147396</v>
      </c>
      <c r="AC1784">
        <v>40</v>
      </c>
      <c r="AD1784">
        <v>79</v>
      </c>
      <c r="AE1784">
        <v>0</v>
      </c>
      <c r="AF1784">
        <v>7.8336216269923806E-2</v>
      </c>
      <c r="AH1784">
        <v>-4</v>
      </c>
      <c r="AJ1784">
        <v>-1</v>
      </c>
      <c r="AK1784">
        <v>-1</v>
      </c>
      <c r="AL1784">
        <v>2.42</v>
      </c>
      <c r="AM1784">
        <v>-1.58</v>
      </c>
      <c r="AO1784">
        <v>0</v>
      </c>
      <c r="AP1784">
        <v>0</v>
      </c>
      <c r="AQ1784">
        <v>2.42</v>
      </c>
      <c r="AR1784">
        <v>-1.58</v>
      </c>
      <c r="AS1784">
        <v>-1</v>
      </c>
      <c r="AT1784">
        <v>-1</v>
      </c>
      <c r="AV1784">
        <v>7</v>
      </c>
      <c r="AW1784">
        <v>3</v>
      </c>
      <c r="AX1784">
        <v>1</v>
      </c>
      <c r="AZ1784">
        <f t="shared" si="27"/>
        <v>0</v>
      </c>
    </row>
    <row r="1785" spans="1:52" hidden="1" x14ac:dyDescent="0.25">
      <c r="A1785" t="s">
        <v>68</v>
      </c>
      <c r="B1785" t="s">
        <v>72</v>
      </c>
      <c r="C1785">
        <v>2011</v>
      </c>
      <c r="D1785">
        <v>10</v>
      </c>
      <c r="E1785">
        <v>0</v>
      </c>
      <c r="F1785">
        <v>-35.4</v>
      </c>
      <c r="G1785">
        <v>-16.399999999999999</v>
      </c>
      <c r="I1785">
        <v>58</v>
      </c>
      <c r="J1785">
        <v>46</v>
      </c>
      <c r="K1785">
        <v>0</v>
      </c>
      <c r="L1785">
        <v>-4.0609365376050602E-2</v>
      </c>
      <c r="M1785">
        <v>0</v>
      </c>
      <c r="N1785">
        <v>47</v>
      </c>
      <c r="O1785">
        <v>2.7216509926854799</v>
      </c>
      <c r="P1785">
        <v>0.43137341993839401</v>
      </c>
      <c r="Q1785">
        <v>40</v>
      </c>
      <c r="R1785">
        <v>12</v>
      </c>
      <c r="S1785">
        <v>0</v>
      </c>
      <c r="T1785">
        <v>0.72129144491048702</v>
      </c>
      <c r="U1785">
        <v>0</v>
      </c>
      <c r="V1785">
        <v>12</v>
      </c>
      <c r="W1785">
        <v>0</v>
      </c>
      <c r="X1785">
        <v>-0.21137479699051301</v>
      </c>
      <c r="Y1785">
        <v>39</v>
      </c>
      <c r="Z1785">
        <v>100</v>
      </c>
      <c r="AA1785">
        <v>-9.45437063231455</v>
      </c>
      <c r="AB1785">
        <v>0.214068274041464</v>
      </c>
      <c r="AC1785">
        <v>62</v>
      </c>
      <c r="AD1785">
        <v>41</v>
      </c>
      <c r="AE1785">
        <v>-12.544721563981</v>
      </c>
      <c r="AF1785">
        <v>-0.455620692036661</v>
      </c>
      <c r="AH1785">
        <v>3</v>
      </c>
      <c r="AJ1785">
        <v>-1</v>
      </c>
      <c r="AK1785">
        <v>-1</v>
      </c>
      <c r="AL1785">
        <v>-5.77</v>
      </c>
      <c r="AM1785">
        <v>-2.77</v>
      </c>
      <c r="AO1785">
        <v>0</v>
      </c>
      <c r="AP1785">
        <v>0</v>
      </c>
      <c r="AQ1785">
        <v>-5.77</v>
      </c>
      <c r="AR1785">
        <v>-2.7699999999999898</v>
      </c>
      <c r="AS1785">
        <v>-1</v>
      </c>
      <c r="AT1785">
        <v>-1</v>
      </c>
      <c r="AV1785">
        <v>1</v>
      </c>
      <c r="AW1785">
        <v>4</v>
      </c>
      <c r="AX1785">
        <v>1</v>
      </c>
      <c r="AZ1785">
        <f t="shared" si="27"/>
        <v>0</v>
      </c>
    </row>
    <row r="1786" spans="1:52" hidden="1" x14ac:dyDescent="0.25">
      <c r="A1786" t="s">
        <v>54</v>
      </c>
      <c r="B1786" t="s">
        <v>56</v>
      </c>
      <c r="C1786">
        <v>2011</v>
      </c>
      <c r="D1786">
        <v>10</v>
      </c>
      <c r="E1786">
        <v>1</v>
      </c>
      <c r="F1786">
        <v>-5.5</v>
      </c>
      <c r="G1786">
        <v>-31.7</v>
      </c>
      <c r="I1786">
        <v>16</v>
      </c>
      <c r="J1786">
        <v>80</v>
      </c>
      <c r="K1786">
        <v>0</v>
      </c>
      <c r="L1786">
        <v>1.68606107779784E-3</v>
      </c>
      <c r="M1786">
        <v>91</v>
      </c>
      <c r="N1786">
        <v>65</v>
      </c>
      <c r="O1786">
        <v>-8.1384987636877302</v>
      </c>
      <c r="P1786">
        <v>0.33908415780718498</v>
      </c>
      <c r="Q1786">
        <v>28</v>
      </c>
      <c r="R1786">
        <v>75</v>
      </c>
      <c r="S1786">
        <v>-9.5117476089570996</v>
      </c>
      <c r="T1786">
        <v>0.509116107528095</v>
      </c>
      <c r="U1786">
        <v>26</v>
      </c>
      <c r="V1786">
        <v>83</v>
      </c>
      <c r="W1786">
        <v>-7.8609723320157903</v>
      </c>
      <c r="X1786">
        <v>0.13601374575804301</v>
      </c>
      <c r="Y1786">
        <v>60</v>
      </c>
      <c r="Z1786">
        <v>88</v>
      </c>
      <c r="AA1786">
        <v>0</v>
      </c>
      <c r="AB1786">
        <v>-0.10454420271345</v>
      </c>
      <c r="AC1786">
        <v>32</v>
      </c>
      <c r="AD1786">
        <v>57</v>
      </c>
      <c r="AE1786">
        <v>-3.4043742953776799</v>
      </c>
      <c r="AF1786">
        <v>-0.38215672789368399</v>
      </c>
      <c r="AH1786">
        <v>4</v>
      </c>
      <c r="AJ1786">
        <v>-1</v>
      </c>
      <c r="AK1786">
        <v>1</v>
      </c>
      <c r="AL1786">
        <v>-4.9000000000000004</v>
      </c>
      <c r="AM1786">
        <v>-0.9</v>
      </c>
      <c r="AO1786">
        <v>0</v>
      </c>
      <c r="AP1786">
        <v>0</v>
      </c>
      <c r="AQ1786">
        <v>-4.9000000000000004</v>
      </c>
      <c r="AR1786">
        <v>-0.9</v>
      </c>
      <c r="AS1786">
        <v>-1</v>
      </c>
      <c r="AT1786">
        <v>1</v>
      </c>
      <c r="AV1786">
        <v>-28</v>
      </c>
      <c r="AW1786">
        <v>-24</v>
      </c>
      <c r="AX1786">
        <v>-1</v>
      </c>
      <c r="AZ1786">
        <f t="shared" si="27"/>
        <v>0</v>
      </c>
    </row>
    <row r="1787" spans="1:52" x14ac:dyDescent="0.25">
      <c r="A1787" t="s">
        <v>69</v>
      </c>
      <c r="B1787" t="s">
        <v>50</v>
      </c>
      <c r="C1787">
        <v>2011</v>
      </c>
      <c r="D1787">
        <v>10</v>
      </c>
      <c r="E1787">
        <v>0</v>
      </c>
      <c r="F1787">
        <v>2.2999999999999998</v>
      </c>
      <c r="G1787">
        <v>9.9</v>
      </c>
      <c r="I1787">
        <v>26</v>
      </c>
      <c r="J1787">
        <v>64</v>
      </c>
      <c r="K1787">
        <v>0</v>
      </c>
      <c r="L1787">
        <v>0.28897937788906303</v>
      </c>
      <c r="M1787">
        <v>86</v>
      </c>
      <c r="N1787">
        <v>37</v>
      </c>
      <c r="O1787">
        <v>-1.38293570451436</v>
      </c>
      <c r="P1787">
        <v>0.12288909712116</v>
      </c>
      <c r="Q1787">
        <v>0</v>
      </c>
      <c r="R1787">
        <v>25</v>
      </c>
      <c r="S1787">
        <v>4.5324757213558602</v>
      </c>
      <c r="T1787">
        <v>0.50561511967839801</v>
      </c>
      <c r="U1787">
        <v>32</v>
      </c>
      <c r="V1787">
        <v>58</v>
      </c>
      <c r="W1787">
        <v>-9.9070589463428096</v>
      </c>
      <c r="X1787">
        <v>0.72449943884930601</v>
      </c>
      <c r="Y1787">
        <v>58</v>
      </c>
      <c r="Z1787">
        <v>59</v>
      </c>
      <c r="AA1787">
        <v>0</v>
      </c>
      <c r="AB1787">
        <v>9.2355552100369095E-2</v>
      </c>
      <c r="AC1787">
        <v>55</v>
      </c>
      <c r="AD1787">
        <v>80</v>
      </c>
      <c r="AE1787">
        <v>-14.9695669402773</v>
      </c>
      <c r="AF1787">
        <v>0.39627079952362398</v>
      </c>
      <c r="AH1787">
        <v>3.5</v>
      </c>
      <c r="AJ1787">
        <v>1</v>
      </c>
      <c r="AK1787">
        <v>1</v>
      </c>
      <c r="AL1787">
        <v>-0.04</v>
      </c>
      <c r="AM1787">
        <v>3.46</v>
      </c>
      <c r="AO1787">
        <v>-13.109660907218499</v>
      </c>
      <c r="AP1787">
        <v>-1.3029354847984</v>
      </c>
      <c r="AQ1787">
        <v>-1.3429354847984001</v>
      </c>
      <c r="AR1787">
        <v>2.1570645152015899</v>
      </c>
      <c r="AS1787">
        <v>1</v>
      </c>
      <c r="AT1787">
        <v>1</v>
      </c>
      <c r="AV1787">
        <v>27</v>
      </c>
      <c r="AW1787">
        <v>30.5</v>
      </c>
      <c r="AX1787">
        <v>1</v>
      </c>
      <c r="AZ1787">
        <f t="shared" si="27"/>
        <v>1</v>
      </c>
    </row>
    <row r="1788" spans="1:52" hidden="1" x14ac:dyDescent="0.25">
      <c r="A1788" t="s">
        <v>70</v>
      </c>
      <c r="B1788" t="s">
        <v>61</v>
      </c>
      <c r="C1788">
        <v>2011</v>
      </c>
      <c r="D1788">
        <v>10</v>
      </c>
      <c r="E1788">
        <v>0</v>
      </c>
      <c r="F1788">
        <v>-15.8</v>
      </c>
      <c r="G1788">
        <v>-7.8</v>
      </c>
      <c r="I1788">
        <v>84</v>
      </c>
      <c r="J1788">
        <v>18</v>
      </c>
      <c r="K1788">
        <v>1.40385423622294</v>
      </c>
      <c r="L1788">
        <v>0.59325155617279302</v>
      </c>
      <c r="M1788">
        <v>28</v>
      </c>
      <c r="N1788">
        <v>58</v>
      </c>
      <c r="O1788">
        <v>0</v>
      </c>
      <c r="P1788">
        <v>-0.76725583984905099</v>
      </c>
      <c r="Q1788">
        <v>19</v>
      </c>
      <c r="R1788">
        <v>52</v>
      </c>
      <c r="S1788">
        <v>0</v>
      </c>
      <c r="T1788">
        <v>-3.5849788381311497E-2</v>
      </c>
      <c r="U1788">
        <v>37</v>
      </c>
      <c r="V1788">
        <v>45</v>
      </c>
      <c r="W1788">
        <v>-2.0037419796389702</v>
      </c>
      <c r="X1788">
        <v>0.28683629904976499</v>
      </c>
      <c r="Y1788">
        <v>52</v>
      </c>
      <c r="Z1788">
        <v>33</v>
      </c>
      <c r="AA1788">
        <v>0</v>
      </c>
      <c r="AB1788">
        <v>-0.33912658359314501</v>
      </c>
      <c r="AC1788">
        <v>64</v>
      </c>
      <c r="AD1788">
        <v>41</v>
      </c>
      <c r="AE1788">
        <v>-2.3354686093609298</v>
      </c>
      <c r="AF1788">
        <v>0.14869176834294101</v>
      </c>
      <c r="AH1788">
        <v>4</v>
      </c>
      <c r="AJ1788">
        <v>1</v>
      </c>
      <c r="AK1788">
        <v>-1</v>
      </c>
      <c r="AL1788">
        <v>-3.92</v>
      </c>
      <c r="AM1788">
        <v>0.08</v>
      </c>
      <c r="AO1788">
        <v>0</v>
      </c>
      <c r="AP1788">
        <v>0</v>
      </c>
      <c r="AQ1788">
        <v>-3.92</v>
      </c>
      <c r="AR1788">
        <v>0.08</v>
      </c>
      <c r="AS1788">
        <v>1</v>
      </c>
      <c r="AT1788">
        <v>-1</v>
      </c>
      <c r="AV1788">
        <v>-11</v>
      </c>
      <c r="AW1788">
        <v>-7</v>
      </c>
      <c r="AX1788">
        <v>-1</v>
      </c>
      <c r="AZ1788">
        <f t="shared" si="27"/>
        <v>0</v>
      </c>
    </row>
    <row r="1789" spans="1:52" hidden="1" x14ac:dyDescent="0.25">
      <c r="A1789" t="s">
        <v>45</v>
      </c>
      <c r="B1789" t="s">
        <v>66</v>
      </c>
      <c r="C1789">
        <v>2011</v>
      </c>
      <c r="D1789">
        <v>11</v>
      </c>
      <c r="E1789">
        <v>0</v>
      </c>
      <c r="F1789">
        <v>-21.3</v>
      </c>
      <c r="G1789">
        <v>-42.1</v>
      </c>
      <c r="I1789">
        <v>62</v>
      </c>
      <c r="J1789">
        <v>50</v>
      </c>
      <c r="K1789">
        <v>2.01521994134897</v>
      </c>
      <c r="L1789">
        <v>-0.3761803453225</v>
      </c>
      <c r="M1789">
        <v>5</v>
      </c>
      <c r="N1789">
        <v>72</v>
      </c>
      <c r="O1789">
        <v>0</v>
      </c>
      <c r="P1789">
        <v>-4.4321944366809203E-2</v>
      </c>
      <c r="Q1789">
        <v>15</v>
      </c>
      <c r="R1789">
        <v>100</v>
      </c>
      <c r="S1789">
        <v>0</v>
      </c>
      <c r="T1789">
        <v>0.33745386836357399</v>
      </c>
      <c r="U1789">
        <v>35</v>
      </c>
      <c r="V1789">
        <v>55</v>
      </c>
      <c r="W1789">
        <v>0</v>
      </c>
      <c r="X1789">
        <v>8.9304938300500597E-2</v>
      </c>
      <c r="Y1789">
        <v>50</v>
      </c>
      <c r="Z1789">
        <v>33</v>
      </c>
      <c r="AA1789">
        <v>-5.7626113931190099</v>
      </c>
      <c r="AB1789">
        <v>-0.48672115141905198</v>
      </c>
      <c r="AC1789">
        <v>37</v>
      </c>
      <c r="AD1789">
        <v>28</v>
      </c>
      <c r="AE1789">
        <v>-5.5288641564385204</v>
      </c>
      <c r="AF1789">
        <v>-0.43653276851038803</v>
      </c>
      <c r="AH1789">
        <v>10</v>
      </c>
      <c r="AJ1789">
        <v>-1</v>
      </c>
      <c r="AK1789">
        <v>1</v>
      </c>
      <c r="AL1789">
        <v>-11.14</v>
      </c>
      <c r="AM1789">
        <v>-1.1399999999999999</v>
      </c>
      <c r="AO1789">
        <v>0</v>
      </c>
      <c r="AP1789">
        <v>0</v>
      </c>
      <c r="AQ1789">
        <v>-11.14</v>
      </c>
      <c r="AR1789">
        <v>-1.1399999999999999</v>
      </c>
      <c r="AS1789">
        <v>-1</v>
      </c>
      <c r="AT1789">
        <v>1</v>
      </c>
      <c r="AV1789">
        <v>-16</v>
      </c>
      <c r="AW1789">
        <v>-6</v>
      </c>
      <c r="AX1789">
        <v>-1</v>
      </c>
      <c r="AZ1789">
        <f t="shared" si="27"/>
        <v>0</v>
      </c>
    </row>
    <row r="1790" spans="1:52" hidden="1" x14ac:dyDescent="0.25">
      <c r="A1790" t="s">
        <v>47</v>
      </c>
      <c r="B1790" t="s">
        <v>69</v>
      </c>
      <c r="C1790">
        <v>2011</v>
      </c>
      <c r="D1790">
        <v>11</v>
      </c>
      <c r="E1790">
        <v>1</v>
      </c>
      <c r="F1790">
        <v>14</v>
      </c>
      <c r="G1790">
        <v>7.3</v>
      </c>
      <c r="I1790">
        <v>29</v>
      </c>
      <c r="J1790">
        <v>87</v>
      </c>
      <c r="K1790">
        <v>3.0383001450613198</v>
      </c>
      <c r="L1790">
        <v>-0.24374175549912599</v>
      </c>
      <c r="M1790">
        <v>55</v>
      </c>
      <c r="N1790">
        <v>48</v>
      </c>
      <c r="O1790">
        <v>0</v>
      </c>
      <c r="P1790">
        <v>8.8759340058531602E-2</v>
      </c>
      <c r="Q1790">
        <v>44</v>
      </c>
      <c r="R1790">
        <v>33</v>
      </c>
      <c r="S1790">
        <v>0.53060705289672805</v>
      </c>
      <c r="T1790">
        <v>0.67735366662218899</v>
      </c>
      <c r="U1790">
        <v>78</v>
      </c>
      <c r="V1790">
        <v>0</v>
      </c>
      <c r="W1790">
        <v>0</v>
      </c>
      <c r="X1790">
        <v>-1.04129480515384E-2</v>
      </c>
      <c r="Y1790">
        <v>58</v>
      </c>
      <c r="Z1790">
        <v>58</v>
      </c>
      <c r="AA1790">
        <v>1.99538943387306</v>
      </c>
      <c r="AB1790">
        <v>-0.459450954836366</v>
      </c>
      <c r="AC1790">
        <v>38</v>
      </c>
      <c r="AD1790">
        <v>56</v>
      </c>
      <c r="AE1790">
        <v>2.1528712080894001</v>
      </c>
      <c r="AF1790">
        <v>0.54381885811237995</v>
      </c>
      <c r="AH1790">
        <v>-6.5</v>
      </c>
      <c r="AJ1790">
        <v>-1</v>
      </c>
      <c r="AK1790">
        <v>1</v>
      </c>
      <c r="AL1790">
        <v>3.82</v>
      </c>
      <c r="AM1790">
        <v>-2.68</v>
      </c>
      <c r="AO1790">
        <v>0</v>
      </c>
      <c r="AP1790">
        <v>0</v>
      </c>
      <c r="AQ1790">
        <v>3.82</v>
      </c>
      <c r="AR1790">
        <v>-2.68</v>
      </c>
      <c r="AS1790">
        <v>-1</v>
      </c>
      <c r="AT1790">
        <v>1</v>
      </c>
      <c r="AV1790">
        <v>6</v>
      </c>
      <c r="AW1790">
        <v>-0.5</v>
      </c>
      <c r="AX1790">
        <v>-1</v>
      </c>
      <c r="AZ1790">
        <f t="shared" si="27"/>
        <v>0</v>
      </c>
    </row>
    <row r="1791" spans="1:52" hidden="1" x14ac:dyDescent="0.25">
      <c r="A1791" t="s">
        <v>49</v>
      </c>
      <c r="B1791" t="s">
        <v>53</v>
      </c>
      <c r="C1791">
        <v>2011</v>
      </c>
      <c r="D1791">
        <v>11</v>
      </c>
      <c r="E1791">
        <v>1</v>
      </c>
      <c r="F1791">
        <v>18.8</v>
      </c>
      <c r="G1791">
        <v>13.2</v>
      </c>
      <c r="I1791">
        <v>86</v>
      </c>
      <c r="J1791">
        <v>87</v>
      </c>
      <c r="K1791">
        <v>0</v>
      </c>
      <c r="L1791">
        <v>6.39285199376282E-2</v>
      </c>
      <c r="M1791">
        <v>55</v>
      </c>
      <c r="N1791">
        <v>76</v>
      </c>
      <c r="O1791">
        <v>0</v>
      </c>
      <c r="P1791">
        <v>-0.34834072415460698</v>
      </c>
      <c r="Q1791">
        <v>20</v>
      </c>
      <c r="R1791">
        <v>82</v>
      </c>
      <c r="S1791">
        <v>-1.4902389416092201</v>
      </c>
      <c r="T1791">
        <v>0.16261064666476799</v>
      </c>
      <c r="U1791">
        <v>78</v>
      </c>
      <c r="V1791">
        <v>26</v>
      </c>
      <c r="W1791">
        <v>0.51729296244342704</v>
      </c>
      <c r="X1791">
        <v>-0.51208938201848997</v>
      </c>
      <c r="Y1791">
        <v>59</v>
      </c>
      <c r="Z1791">
        <v>63</v>
      </c>
      <c r="AA1791">
        <v>1.1207127112417401</v>
      </c>
      <c r="AB1791">
        <v>-0.38224694438428303</v>
      </c>
      <c r="AC1791">
        <v>79</v>
      </c>
      <c r="AD1791">
        <v>42</v>
      </c>
      <c r="AE1791">
        <v>1.34225594779867</v>
      </c>
      <c r="AF1791">
        <v>-0.22260021329638099</v>
      </c>
      <c r="AH1791">
        <v>-7</v>
      </c>
      <c r="AJ1791">
        <v>-1</v>
      </c>
      <c r="AK1791">
        <v>0</v>
      </c>
      <c r="AL1791">
        <v>5.09</v>
      </c>
      <c r="AM1791">
        <v>-1.91</v>
      </c>
      <c r="AO1791">
        <v>0</v>
      </c>
      <c r="AP1791">
        <v>0</v>
      </c>
      <c r="AQ1791">
        <v>5.09</v>
      </c>
      <c r="AR1791">
        <v>-1.91</v>
      </c>
      <c r="AS1791">
        <v>-1</v>
      </c>
      <c r="AT1791">
        <v>0</v>
      </c>
      <c r="AV1791">
        <v>7</v>
      </c>
      <c r="AW1791">
        <v>0</v>
      </c>
      <c r="AX1791">
        <v>0</v>
      </c>
      <c r="AZ1791">
        <f t="shared" si="27"/>
        <v>0</v>
      </c>
    </row>
    <row r="1792" spans="1:52" hidden="1" x14ac:dyDescent="0.25">
      <c r="A1792" t="s">
        <v>51</v>
      </c>
      <c r="B1792" t="s">
        <v>61</v>
      </c>
      <c r="C1792">
        <v>2011</v>
      </c>
      <c r="D1792">
        <v>11</v>
      </c>
      <c r="E1792">
        <v>0</v>
      </c>
      <c r="F1792">
        <v>1</v>
      </c>
      <c r="G1792">
        <v>8.6</v>
      </c>
      <c r="I1792">
        <v>29</v>
      </c>
      <c r="J1792">
        <v>14</v>
      </c>
      <c r="K1792">
        <v>7.2527925091150198</v>
      </c>
      <c r="L1792">
        <v>0.28892818729791397</v>
      </c>
      <c r="M1792">
        <v>100</v>
      </c>
      <c r="N1792">
        <v>67</v>
      </c>
      <c r="O1792">
        <v>-3.1225295857988198</v>
      </c>
      <c r="P1792">
        <v>-0.42107890367205603</v>
      </c>
      <c r="Q1792">
        <v>59</v>
      </c>
      <c r="R1792">
        <v>59</v>
      </c>
      <c r="S1792">
        <v>-3.5674740577450299</v>
      </c>
      <c r="T1792">
        <v>0.223611794845195</v>
      </c>
      <c r="U1792">
        <v>32</v>
      </c>
      <c r="V1792">
        <v>36</v>
      </c>
      <c r="W1792">
        <v>-1.4036179997929701</v>
      </c>
      <c r="X1792">
        <v>0.12785411334205801</v>
      </c>
      <c r="Y1792">
        <v>49</v>
      </c>
      <c r="Z1792">
        <v>36</v>
      </c>
      <c r="AA1792">
        <v>0.51598128775600305</v>
      </c>
      <c r="AB1792">
        <v>0.216862726512351</v>
      </c>
      <c r="AC1792">
        <v>33</v>
      </c>
      <c r="AD1792">
        <v>41</v>
      </c>
      <c r="AE1792">
        <v>0</v>
      </c>
      <c r="AF1792">
        <v>9.5627601606972104E-2</v>
      </c>
      <c r="AH1792">
        <v>3</v>
      </c>
      <c r="AJ1792">
        <v>1</v>
      </c>
      <c r="AK1792">
        <v>-1</v>
      </c>
      <c r="AL1792">
        <v>-0.32</v>
      </c>
      <c r="AM1792">
        <v>2.68</v>
      </c>
      <c r="AO1792">
        <v>0</v>
      </c>
      <c r="AP1792">
        <v>0</v>
      </c>
      <c r="AQ1792">
        <v>-0.32</v>
      </c>
      <c r="AR1792">
        <v>2.68</v>
      </c>
      <c r="AS1792">
        <v>1</v>
      </c>
      <c r="AT1792">
        <v>-1</v>
      </c>
      <c r="AV1792">
        <v>-27</v>
      </c>
      <c r="AW1792">
        <v>-24</v>
      </c>
      <c r="AX1792">
        <v>-1</v>
      </c>
      <c r="AZ1792">
        <f t="shared" si="27"/>
        <v>0</v>
      </c>
    </row>
    <row r="1793" spans="1:52" hidden="1" x14ac:dyDescent="0.25">
      <c r="A1793" t="s">
        <v>50</v>
      </c>
      <c r="B1793" t="s">
        <v>52</v>
      </c>
      <c r="C1793">
        <v>2011</v>
      </c>
      <c r="D1793">
        <v>11</v>
      </c>
      <c r="E1793">
        <v>0</v>
      </c>
      <c r="F1793">
        <v>-14.2</v>
      </c>
      <c r="G1793">
        <v>-21.5</v>
      </c>
      <c r="I1793">
        <v>38</v>
      </c>
      <c r="J1793">
        <v>64</v>
      </c>
      <c r="K1793">
        <v>-8.9473493694535193</v>
      </c>
      <c r="L1793">
        <v>0.843713879576512</v>
      </c>
      <c r="M1793">
        <v>46</v>
      </c>
      <c r="N1793">
        <v>81</v>
      </c>
      <c r="O1793">
        <v>2.1746280991735398</v>
      </c>
      <c r="P1793">
        <v>-0.33250559266538798</v>
      </c>
      <c r="Q1793">
        <v>51</v>
      </c>
      <c r="R1793">
        <v>21</v>
      </c>
      <c r="S1793">
        <v>0</v>
      </c>
      <c r="T1793">
        <v>-0.15613779285374499</v>
      </c>
      <c r="U1793">
        <v>17</v>
      </c>
      <c r="V1793">
        <v>14</v>
      </c>
      <c r="W1793">
        <v>-4.2634992052818097</v>
      </c>
      <c r="X1793">
        <v>-0.25421932565564098</v>
      </c>
      <c r="Y1793">
        <v>74</v>
      </c>
      <c r="Z1793">
        <v>86</v>
      </c>
      <c r="AA1793">
        <v>0</v>
      </c>
      <c r="AB1793">
        <v>-2.7190387152350701E-2</v>
      </c>
      <c r="AC1793">
        <v>58</v>
      </c>
      <c r="AD1793">
        <v>71</v>
      </c>
      <c r="AE1793">
        <v>0</v>
      </c>
      <c r="AF1793">
        <v>8.4720701469364501E-2</v>
      </c>
      <c r="AH1793">
        <v>7</v>
      </c>
      <c r="AJ1793">
        <v>1</v>
      </c>
      <c r="AK1793">
        <v>-1</v>
      </c>
      <c r="AL1793">
        <v>-6.86</v>
      </c>
      <c r="AM1793">
        <v>0.13999999999999899</v>
      </c>
      <c r="AO1793">
        <v>0</v>
      </c>
      <c r="AP1793">
        <v>0</v>
      </c>
      <c r="AQ1793">
        <v>-6.86</v>
      </c>
      <c r="AR1793">
        <v>0.13999999999999899</v>
      </c>
      <c r="AS1793">
        <v>1</v>
      </c>
      <c r="AT1793">
        <v>-1</v>
      </c>
      <c r="AV1793">
        <v>-14</v>
      </c>
      <c r="AW1793">
        <v>-7</v>
      </c>
      <c r="AX1793">
        <v>-1</v>
      </c>
      <c r="AZ1793">
        <f t="shared" si="27"/>
        <v>0</v>
      </c>
    </row>
    <row r="1794" spans="1:52" hidden="1" x14ac:dyDescent="0.25">
      <c r="A1794" t="s">
        <v>46</v>
      </c>
      <c r="B1794" t="s">
        <v>65</v>
      </c>
      <c r="C1794">
        <v>2011</v>
      </c>
      <c r="D1794">
        <v>11</v>
      </c>
      <c r="E1794">
        <v>1</v>
      </c>
      <c r="F1794">
        <v>17.600000000000001</v>
      </c>
      <c r="G1794">
        <v>27.5</v>
      </c>
      <c r="I1794">
        <v>43</v>
      </c>
      <c r="J1794">
        <v>32</v>
      </c>
      <c r="K1794">
        <v>0</v>
      </c>
      <c r="L1794">
        <v>0.17187450591820999</v>
      </c>
      <c r="M1794">
        <v>41</v>
      </c>
      <c r="N1794">
        <v>43</v>
      </c>
      <c r="O1794">
        <v>-3.7108797096439599</v>
      </c>
      <c r="P1794">
        <v>-0.44865468991679702</v>
      </c>
      <c r="Q1794">
        <v>42</v>
      </c>
      <c r="R1794">
        <v>29</v>
      </c>
      <c r="S1794">
        <v>0.116550976138829</v>
      </c>
      <c r="T1794">
        <v>-0.17218602710980299</v>
      </c>
      <c r="U1794">
        <v>57</v>
      </c>
      <c r="V1794">
        <v>30</v>
      </c>
      <c r="W1794">
        <v>-0.229621084631669</v>
      </c>
      <c r="X1794">
        <v>-0.20004252447280199</v>
      </c>
      <c r="Y1794">
        <v>42</v>
      </c>
      <c r="Z1794">
        <v>72</v>
      </c>
      <c r="AA1794">
        <v>0</v>
      </c>
      <c r="AB1794">
        <v>1.86327487034149E-2</v>
      </c>
      <c r="AC1794">
        <v>27</v>
      </c>
      <c r="AD1794">
        <v>82</v>
      </c>
      <c r="AE1794">
        <v>-5.6135625000000102</v>
      </c>
      <c r="AF1794">
        <v>0.75853062239563096</v>
      </c>
      <c r="AH1794">
        <v>-4.5</v>
      </c>
      <c r="AJ1794">
        <v>1</v>
      </c>
      <c r="AK1794">
        <v>1</v>
      </c>
      <c r="AL1794">
        <v>8.1199999999999992</v>
      </c>
      <c r="AM1794">
        <v>3.6199999999999899</v>
      </c>
      <c r="AO1794">
        <v>0</v>
      </c>
      <c r="AP1794">
        <v>0</v>
      </c>
      <c r="AQ1794">
        <v>8.1199999999999992</v>
      </c>
      <c r="AR1794">
        <v>3.6199999999999899</v>
      </c>
      <c r="AS1794">
        <v>1</v>
      </c>
      <c r="AT1794">
        <v>1</v>
      </c>
      <c r="AV1794">
        <v>11</v>
      </c>
      <c r="AW1794">
        <v>6.5</v>
      </c>
      <c r="AX1794">
        <v>1</v>
      </c>
      <c r="AZ1794">
        <f t="shared" si="27"/>
        <v>0</v>
      </c>
    </row>
    <row r="1795" spans="1:52" hidden="1" x14ac:dyDescent="0.25">
      <c r="A1795" t="s">
        <v>53</v>
      </c>
      <c r="B1795" t="s">
        <v>49</v>
      </c>
      <c r="C1795">
        <v>2011</v>
      </c>
      <c r="D1795">
        <v>11</v>
      </c>
      <c r="E1795">
        <v>0</v>
      </c>
      <c r="F1795">
        <v>5.6</v>
      </c>
      <c r="G1795">
        <v>-13.2</v>
      </c>
      <c r="I1795">
        <v>76</v>
      </c>
      <c r="J1795">
        <v>55</v>
      </c>
      <c r="K1795">
        <v>2.5476005881566599</v>
      </c>
      <c r="L1795">
        <v>0.31588135102263698</v>
      </c>
      <c r="M1795">
        <v>87</v>
      </c>
      <c r="N1795">
        <v>86</v>
      </c>
      <c r="O1795">
        <v>-3.72148903262091</v>
      </c>
      <c r="P1795">
        <v>0.40255137829106602</v>
      </c>
      <c r="Q1795">
        <v>26</v>
      </c>
      <c r="R1795">
        <v>78</v>
      </c>
      <c r="S1795">
        <v>1.6028115615615599</v>
      </c>
      <c r="T1795">
        <v>0.10883568104099001</v>
      </c>
      <c r="U1795">
        <v>82</v>
      </c>
      <c r="V1795">
        <v>20</v>
      </c>
      <c r="W1795">
        <v>6.97018450717795</v>
      </c>
      <c r="X1795">
        <v>0.64591064767898299</v>
      </c>
      <c r="Y1795">
        <v>42</v>
      </c>
      <c r="Z1795">
        <v>79</v>
      </c>
      <c r="AA1795">
        <v>0</v>
      </c>
      <c r="AB1795">
        <v>-2.2221136088630401E-2</v>
      </c>
      <c r="AC1795">
        <v>63</v>
      </c>
      <c r="AD1795">
        <v>59</v>
      </c>
      <c r="AE1795">
        <v>1.62999495713565</v>
      </c>
      <c r="AF1795">
        <v>0.11897553717880301</v>
      </c>
      <c r="AH1795">
        <v>7</v>
      </c>
      <c r="AJ1795">
        <v>1</v>
      </c>
      <c r="AK1795">
        <v>0</v>
      </c>
      <c r="AL1795">
        <v>-5.09</v>
      </c>
      <c r="AM1795">
        <v>1.91</v>
      </c>
      <c r="AO1795">
        <v>0</v>
      </c>
      <c r="AP1795">
        <v>0</v>
      </c>
      <c r="AQ1795">
        <v>-5.09</v>
      </c>
      <c r="AR1795">
        <v>1.91</v>
      </c>
      <c r="AS1795">
        <v>1</v>
      </c>
      <c r="AT1795">
        <v>0</v>
      </c>
      <c r="AV1795">
        <v>-7</v>
      </c>
      <c r="AW1795">
        <v>0</v>
      </c>
      <c r="AX1795">
        <v>0</v>
      </c>
      <c r="AZ1795">
        <f t="shared" si="27"/>
        <v>0</v>
      </c>
    </row>
    <row r="1796" spans="1:52" hidden="1" x14ac:dyDescent="0.25">
      <c r="A1796" t="s">
        <v>72</v>
      </c>
      <c r="B1796" t="s">
        <v>74</v>
      </c>
      <c r="C1796">
        <v>2011</v>
      </c>
      <c r="D1796">
        <v>11</v>
      </c>
      <c r="E1796">
        <v>1</v>
      </c>
      <c r="F1796">
        <v>-14.7</v>
      </c>
      <c r="G1796">
        <v>0.3</v>
      </c>
      <c r="I1796">
        <v>48</v>
      </c>
      <c r="J1796">
        <v>36</v>
      </c>
      <c r="K1796">
        <v>-2.7142635456273698</v>
      </c>
      <c r="L1796">
        <v>0.27830613199831</v>
      </c>
      <c r="M1796">
        <v>41</v>
      </c>
      <c r="N1796">
        <v>57</v>
      </c>
      <c r="O1796">
        <v>-3.89063890100305</v>
      </c>
      <c r="P1796">
        <v>0.35091864071009299</v>
      </c>
      <c r="Q1796">
        <v>6</v>
      </c>
      <c r="R1796">
        <v>56</v>
      </c>
      <c r="S1796">
        <v>-3.1244017900633199</v>
      </c>
      <c r="T1796">
        <v>-0.137784871494529</v>
      </c>
      <c r="U1796">
        <v>10</v>
      </c>
      <c r="V1796">
        <v>44</v>
      </c>
      <c r="W1796">
        <v>-3.35608366848192</v>
      </c>
      <c r="X1796">
        <v>-0.122328209651743</v>
      </c>
      <c r="Y1796">
        <v>42</v>
      </c>
      <c r="Z1796">
        <v>82</v>
      </c>
      <c r="AA1796">
        <v>-10.376921140939601</v>
      </c>
      <c r="AB1796">
        <v>0.63631496136693899</v>
      </c>
      <c r="AC1796">
        <v>100</v>
      </c>
      <c r="AD1796">
        <v>0</v>
      </c>
      <c r="AE1796">
        <v>0</v>
      </c>
      <c r="AF1796">
        <v>0.6972440043582</v>
      </c>
      <c r="AH1796">
        <v>-1.5</v>
      </c>
      <c r="AJ1796">
        <v>1</v>
      </c>
      <c r="AK1796">
        <v>1</v>
      </c>
      <c r="AL1796">
        <v>2.29</v>
      </c>
      <c r="AM1796">
        <v>0.79</v>
      </c>
      <c r="AO1796">
        <v>0</v>
      </c>
      <c r="AP1796">
        <v>0</v>
      </c>
      <c r="AQ1796">
        <v>2.29</v>
      </c>
      <c r="AR1796">
        <v>0.79</v>
      </c>
      <c r="AS1796">
        <v>1</v>
      </c>
      <c r="AT1796">
        <v>1</v>
      </c>
      <c r="AV1796">
        <v>4</v>
      </c>
      <c r="AW1796">
        <v>2.5</v>
      </c>
      <c r="AX1796">
        <v>1</v>
      </c>
      <c r="AZ1796">
        <f t="shared" ref="AZ1796:AZ1859" si="28">IF(AO1796=0,0,1)</f>
        <v>0</v>
      </c>
    </row>
    <row r="1797" spans="1:52" hidden="1" x14ac:dyDescent="0.25">
      <c r="A1797" t="s">
        <v>55</v>
      </c>
      <c r="B1797" t="s">
        <v>70</v>
      </c>
      <c r="C1797">
        <v>2011</v>
      </c>
      <c r="D1797">
        <v>11</v>
      </c>
      <c r="E1797">
        <v>0</v>
      </c>
      <c r="F1797">
        <v>14.4</v>
      </c>
      <c r="G1797">
        <v>32.200000000000003</v>
      </c>
      <c r="I1797">
        <v>67</v>
      </c>
      <c r="J1797">
        <v>18</v>
      </c>
      <c r="K1797">
        <v>0</v>
      </c>
      <c r="L1797">
        <v>-7.2244113208595306E-2</v>
      </c>
      <c r="M1797">
        <v>77</v>
      </c>
      <c r="N1797">
        <v>86</v>
      </c>
      <c r="O1797">
        <v>-9.8987129667050002</v>
      </c>
      <c r="P1797">
        <v>0.646633923034025</v>
      </c>
      <c r="Q1797">
        <v>49</v>
      </c>
      <c r="R1797">
        <v>39</v>
      </c>
      <c r="S1797">
        <v>0</v>
      </c>
      <c r="T1797">
        <v>8.7669135279758698E-2</v>
      </c>
      <c r="U1797">
        <v>58</v>
      </c>
      <c r="V1797">
        <v>6</v>
      </c>
      <c r="W1797">
        <v>4.12477440933674</v>
      </c>
      <c r="X1797">
        <v>0.13668434426269199</v>
      </c>
      <c r="Y1797">
        <v>77</v>
      </c>
      <c r="Z1797">
        <v>63</v>
      </c>
      <c r="AA1797">
        <v>-1.8632513890344899</v>
      </c>
      <c r="AB1797">
        <v>0.35792732996330801</v>
      </c>
      <c r="AC1797">
        <v>60</v>
      </c>
      <c r="AD1797">
        <v>50</v>
      </c>
      <c r="AE1797">
        <v>2.9265154882622499</v>
      </c>
      <c r="AF1797">
        <v>0.33566783329408001</v>
      </c>
      <c r="AH1797">
        <v>-7</v>
      </c>
      <c r="AJ1797">
        <v>-1</v>
      </c>
      <c r="AK1797">
        <v>1</v>
      </c>
      <c r="AL1797">
        <v>5.01</v>
      </c>
      <c r="AM1797">
        <v>-1.99</v>
      </c>
      <c r="AO1797">
        <v>0</v>
      </c>
      <c r="AP1797">
        <v>0</v>
      </c>
      <c r="AQ1797">
        <v>5.01</v>
      </c>
      <c r="AR1797">
        <v>-1.99</v>
      </c>
      <c r="AS1797">
        <v>-1</v>
      </c>
      <c r="AT1797">
        <v>1</v>
      </c>
      <c r="AV1797">
        <v>3</v>
      </c>
      <c r="AW1797">
        <v>-4</v>
      </c>
      <c r="AX1797">
        <v>-1</v>
      </c>
      <c r="AZ1797">
        <f t="shared" si="28"/>
        <v>0</v>
      </c>
    </row>
    <row r="1798" spans="1:52" hidden="1" x14ac:dyDescent="0.25">
      <c r="A1798" t="s">
        <v>57</v>
      </c>
      <c r="B1798" t="s">
        <v>62</v>
      </c>
      <c r="C1798">
        <v>2011</v>
      </c>
      <c r="D1798">
        <v>11</v>
      </c>
      <c r="E1798">
        <v>1</v>
      </c>
      <c r="F1798">
        <v>-10.3</v>
      </c>
      <c r="G1798">
        <v>-38.6</v>
      </c>
      <c r="I1798">
        <v>72</v>
      </c>
      <c r="J1798">
        <v>41</v>
      </c>
      <c r="K1798">
        <v>-4.4858452675891796</v>
      </c>
      <c r="L1798">
        <v>-0.22299319742762599</v>
      </c>
      <c r="M1798">
        <v>41</v>
      </c>
      <c r="N1798">
        <v>43</v>
      </c>
      <c r="O1798">
        <v>9.3190578158459603E-2</v>
      </c>
      <c r="P1798">
        <v>0.33293421089618502</v>
      </c>
      <c r="Q1798">
        <v>85</v>
      </c>
      <c r="R1798">
        <v>45</v>
      </c>
      <c r="S1798">
        <v>0</v>
      </c>
      <c r="T1798">
        <v>-6.6036299300815102E-2</v>
      </c>
      <c r="U1798">
        <v>43</v>
      </c>
      <c r="V1798">
        <v>19</v>
      </c>
      <c r="W1798">
        <v>-7.5891505422993504</v>
      </c>
      <c r="X1798">
        <v>-0.59727909081633102</v>
      </c>
      <c r="Y1798">
        <v>19</v>
      </c>
      <c r="Z1798">
        <v>67</v>
      </c>
      <c r="AA1798">
        <v>-6.1030349537658699</v>
      </c>
      <c r="AB1798">
        <v>0.37579985918590098</v>
      </c>
      <c r="AC1798">
        <v>45</v>
      </c>
      <c r="AD1798">
        <v>46</v>
      </c>
      <c r="AE1798">
        <v>3.3315582822085901</v>
      </c>
      <c r="AF1798">
        <v>0.66018062112057796</v>
      </c>
      <c r="AH1798">
        <v>6.5</v>
      </c>
      <c r="AJ1798">
        <v>1</v>
      </c>
      <c r="AK1798">
        <v>1</v>
      </c>
      <c r="AL1798">
        <v>-6.49</v>
      </c>
      <c r="AM1798">
        <v>9.9999999999997799E-3</v>
      </c>
      <c r="AO1798">
        <v>0</v>
      </c>
      <c r="AP1798">
        <v>0</v>
      </c>
      <c r="AQ1798">
        <v>-6.49</v>
      </c>
      <c r="AR1798">
        <v>9.9999999999997799E-3</v>
      </c>
      <c r="AS1798">
        <v>1</v>
      </c>
      <c r="AT1798">
        <v>1</v>
      </c>
      <c r="AV1798">
        <v>4</v>
      </c>
      <c r="AW1798">
        <v>10.5</v>
      </c>
      <c r="AX1798">
        <v>1</v>
      </c>
      <c r="AZ1798">
        <f t="shared" si="28"/>
        <v>0</v>
      </c>
    </row>
    <row r="1799" spans="1:52" hidden="1" x14ac:dyDescent="0.25">
      <c r="A1799" t="s">
        <v>52</v>
      </c>
      <c r="B1799" t="s">
        <v>50</v>
      </c>
      <c r="C1799">
        <v>2011</v>
      </c>
      <c r="D1799">
        <v>11</v>
      </c>
      <c r="E1799">
        <v>1</v>
      </c>
      <c r="F1799">
        <v>7.3</v>
      </c>
      <c r="G1799">
        <v>21.5</v>
      </c>
      <c r="I1799">
        <v>81</v>
      </c>
      <c r="J1799">
        <v>46</v>
      </c>
      <c r="K1799">
        <v>0</v>
      </c>
      <c r="L1799">
        <v>5.5473770248406697E-2</v>
      </c>
      <c r="M1799">
        <v>64</v>
      </c>
      <c r="N1799">
        <v>38</v>
      </c>
      <c r="O1799">
        <v>9.4605678148546808</v>
      </c>
      <c r="P1799">
        <v>0.23385991004394499</v>
      </c>
      <c r="Q1799">
        <v>14</v>
      </c>
      <c r="R1799">
        <v>17</v>
      </c>
      <c r="S1799">
        <v>33.882976619565497</v>
      </c>
      <c r="T1799">
        <v>0.72994728010468801</v>
      </c>
      <c r="U1799">
        <v>21</v>
      </c>
      <c r="V1799">
        <v>51</v>
      </c>
      <c r="W1799">
        <v>0</v>
      </c>
      <c r="X1799">
        <v>-0.43973043357720198</v>
      </c>
      <c r="Y1799">
        <v>71</v>
      </c>
      <c r="Z1799">
        <v>58</v>
      </c>
      <c r="AA1799">
        <v>0</v>
      </c>
      <c r="AB1799">
        <v>-0.58217543776609404</v>
      </c>
      <c r="AC1799">
        <v>86</v>
      </c>
      <c r="AD1799">
        <v>74</v>
      </c>
      <c r="AE1799">
        <v>-5.2965861071621196</v>
      </c>
      <c r="AF1799">
        <v>0.362359823545783</v>
      </c>
      <c r="AH1799">
        <v>-7</v>
      </c>
      <c r="AJ1799">
        <v>-1</v>
      </c>
      <c r="AK1799">
        <v>-1</v>
      </c>
      <c r="AL1799">
        <v>6.86</v>
      </c>
      <c r="AM1799">
        <v>-0.13999999999999899</v>
      </c>
      <c r="AO1799">
        <v>0</v>
      </c>
      <c r="AP1799">
        <v>0</v>
      </c>
      <c r="AQ1799">
        <v>6.86</v>
      </c>
      <c r="AR1799">
        <v>-0.13999999999999899</v>
      </c>
      <c r="AS1799">
        <v>-1</v>
      </c>
      <c r="AT1799">
        <v>-1</v>
      </c>
      <c r="AV1799">
        <v>14</v>
      </c>
      <c r="AW1799">
        <v>7</v>
      </c>
      <c r="AX1799">
        <v>1</v>
      </c>
      <c r="AZ1799">
        <f t="shared" si="28"/>
        <v>0</v>
      </c>
    </row>
    <row r="1800" spans="1:52" hidden="1" x14ac:dyDescent="0.25">
      <c r="A1800" t="s">
        <v>73</v>
      </c>
      <c r="B1800" t="s">
        <v>54</v>
      </c>
      <c r="C1800">
        <v>2011</v>
      </c>
      <c r="D1800">
        <v>11</v>
      </c>
      <c r="E1800">
        <v>1</v>
      </c>
      <c r="F1800">
        <v>30.6</v>
      </c>
      <c r="G1800">
        <v>44.1</v>
      </c>
      <c r="I1800">
        <v>62</v>
      </c>
      <c r="J1800">
        <v>77</v>
      </c>
      <c r="K1800">
        <v>0</v>
      </c>
      <c r="L1800">
        <v>-5.7947410183034703E-2</v>
      </c>
      <c r="M1800">
        <v>41</v>
      </c>
      <c r="N1800">
        <v>19</v>
      </c>
      <c r="O1800">
        <v>1.3195227624986501</v>
      </c>
      <c r="P1800">
        <v>-0.409400202559218</v>
      </c>
      <c r="Q1800">
        <v>24</v>
      </c>
      <c r="R1800">
        <v>16</v>
      </c>
      <c r="S1800">
        <v>3.8265586854459999</v>
      </c>
      <c r="T1800">
        <v>-0.42678786030667298</v>
      </c>
      <c r="U1800">
        <v>65</v>
      </c>
      <c r="V1800">
        <v>18</v>
      </c>
      <c r="W1800">
        <v>-0.220216422069476</v>
      </c>
      <c r="X1800">
        <v>-0.47458931329591802</v>
      </c>
      <c r="Y1800">
        <v>91</v>
      </c>
      <c r="Z1800">
        <v>32</v>
      </c>
      <c r="AA1800">
        <v>0</v>
      </c>
      <c r="AB1800">
        <v>0.49898389480264099</v>
      </c>
      <c r="AC1800">
        <v>17</v>
      </c>
      <c r="AD1800">
        <v>55</v>
      </c>
      <c r="AE1800">
        <v>5.9953393726338504</v>
      </c>
      <c r="AF1800">
        <v>0.56637249457243299</v>
      </c>
      <c r="AH1800">
        <v>-13.5</v>
      </c>
      <c r="AJ1800">
        <v>-1</v>
      </c>
      <c r="AK1800">
        <v>1</v>
      </c>
      <c r="AL1800">
        <v>11.56</v>
      </c>
      <c r="AM1800">
        <v>-1.93999999999999</v>
      </c>
      <c r="AO1800">
        <v>0</v>
      </c>
      <c r="AP1800">
        <v>0</v>
      </c>
      <c r="AQ1800">
        <v>11.56</v>
      </c>
      <c r="AR1800">
        <v>-1.93999999999999</v>
      </c>
      <c r="AS1800">
        <v>-1</v>
      </c>
      <c r="AT1800">
        <v>1</v>
      </c>
      <c r="AV1800">
        <v>9</v>
      </c>
      <c r="AW1800">
        <v>-4.5</v>
      </c>
      <c r="AX1800">
        <v>-1</v>
      </c>
      <c r="AZ1800">
        <f t="shared" si="28"/>
        <v>0</v>
      </c>
    </row>
    <row r="1801" spans="1:52" hidden="1" x14ac:dyDescent="0.25">
      <c r="A1801" t="s">
        <v>74</v>
      </c>
      <c r="B1801" t="s">
        <v>72</v>
      </c>
      <c r="C1801">
        <v>2011</v>
      </c>
      <c r="D1801">
        <v>11</v>
      </c>
      <c r="E1801">
        <v>0</v>
      </c>
      <c r="F1801">
        <v>-15</v>
      </c>
      <c r="G1801">
        <v>-0.3</v>
      </c>
      <c r="I1801">
        <v>57</v>
      </c>
      <c r="J1801">
        <v>41</v>
      </c>
      <c r="K1801">
        <v>-2.6791680931187898</v>
      </c>
      <c r="L1801">
        <v>-0.12498875274478299</v>
      </c>
      <c r="M1801">
        <v>36</v>
      </c>
      <c r="N1801">
        <v>48</v>
      </c>
      <c r="O1801">
        <v>0</v>
      </c>
      <c r="P1801">
        <v>-6.3442539534097397E-2</v>
      </c>
      <c r="Q1801">
        <v>44</v>
      </c>
      <c r="R1801">
        <v>10</v>
      </c>
      <c r="S1801">
        <v>0</v>
      </c>
      <c r="T1801">
        <v>-2.81109774549178E-2</v>
      </c>
      <c r="U1801">
        <v>56</v>
      </c>
      <c r="V1801">
        <v>6</v>
      </c>
      <c r="W1801">
        <v>0</v>
      </c>
      <c r="X1801">
        <v>-1.3419181477846201E-2</v>
      </c>
      <c r="Y1801">
        <v>0</v>
      </c>
      <c r="Z1801">
        <v>100</v>
      </c>
      <c r="AA1801">
        <v>0</v>
      </c>
      <c r="AB1801">
        <v>-5.4328262155427298E-2</v>
      </c>
      <c r="AC1801">
        <v>82</v>
      </c>
      <c r="AD1801">
        <v>42</v>
      </c>
      <c r="AE1801">
        <v>-6.4733734444485602E-2</v>
      </c>
      <c r="AF1801">
        <v>0.163787434412553</v>
      </c>
      <c r="AH1801">
        <v>1.5</v>
      </c>
      <c r="AJ1801">
        <v>-1</v>
      </c>
      <c r="AK1801">
        <v>1</v>
      </c>
      <c r="AL1801">
        <v>-2.29</v>
      </c>
      <c r="AM1801">
        <v>-0.79</v>
      </c>
      <c r="AO1801">
        <v>0</v>
      </c>
      <c r="AP1801">
        <v>0</v>
      </c>
      <c r="AQ1801">
        <v>-2.29</v>
      </c>
      <c r="AR1801">
        <v>-0.79</v>
      </c>
      <c r="AS1801">
        <v>-1</v>
      </c>
      <c r="AT1801">
        <v>1</v>
      </c>
      <c r="AV1801">
        <v>-4</v>
      </c>
      <c r="AW1801">
        <v>-2.5</v>
      </c>
      <c r="AX1801">
        <v>-1</v>
      </c>
      <c r="AZ1801">
        <f t="shared" si="28"/>
        <v>0</v>
      </c>
    </row>
    <row r="1802" spans="1:52" hidden="1" x14ac:dyDescent="0.25">
      <c r="A1802" t="s">
        <v>59</v>
      </c>
      <c r="B1802" t="s">
        <v>71</v>
      </c>
      <c r="C1802">
        <v>2011</v>
      </c>
      <c r="D1802">
        <v>11</v>
      </c>
      <c r="E1802">
        <v>0</v>
      </c>
      <c r="F1802">
        <v>-19.8</v>
      </c>
      <c r="G1802">
        <v>-41.3</v>
      </c>
      <c r="I1802">
        <v>0</v>
      </c>
      <c r="J1802">
        <v>73</v>
      </c>
      <c r="K1802">
        <v>5.2153965715898201</v>
      </c>
      <c r="L1802">
        <v>-0.454788923687724</v>
      </c>
      <c r="M1802">
        <v>46</v>
      </c>
      <c r="N1802">
        <v>52</v>
      </c>
      <c r="O1802">
        <v>-2.0215067665538902</v>
      </c>
      <c r="P1802">
        <v>0.23642357791785701</v>
      </c>
      <c r="Q1802">
        <v>48</v>
      </c>
      <c r="R1802">
        <v>61</v>
      </c>
      <c r="S1802">
        <v>-7.0291207576953401</v>
      </c>
      <c r="T1802">
        <v>0.13988068183063401</v>
      </c>
      <c r="U1802">
        <v>21</v>
      </c>
      <c r="V1802">
        <v>27</v>
      </c>
      <c r="W1802">
        <v>-12.682789958544401</v>
      </c>
      <c r="X1802">
        <v>-0.59176133725333302</v>
      </c>
      <c r="Y1802">
        <v>29</v>
      </c>
      <c r="Z1802">
        <v>0</v>
      </c>
      <c r="AA1802">
        <v>0</v>
      </c>
      <c r="AB1802">
        <v>0.349034515498091</v>
      </c>
      <c r="AC1802">
        <v>54</v>
      </c>
      <c r="AD1802">
        <v>100</v>
      </c>
      <c r="AE1802">
        <v>0</v>
      </c>
      <c r="AF1802">
        <v>6.0926642099763999E-2</v>
      </c>
      <c r="AH1802">
        <v>17</v>
      </c>
      <c r="AJ1802">
        <v>1</v>
      </c>
      <c r="AK1802">
        <v>-1</v>
      </c>
      <c r="AL1802">
        <v>-10.98</v>
      </c>
      <c r="AM1802">
        <v>6.02</v>
      </c>
      <c r="AO1802">
        <v>0</v>
      </c>
      <c r="AP1802">
        <v>0</v>
      </c>
      <c r="AQ1802">
        <v>-10.98</v>
      </c>
      <c r="AR1802">
        <v>6.02</v>
      </c>
      <c r="AS1802">
        <v>1</v>
      </c>
      <c r="AT1802">
        <v>-1</v>
      </c>
      <c r="AV1802">
        <v>-31</v>
      </c>
      <c r="AW1802">
        <v>-14</v>
      </c>
      <c r="AX1802">
        <v>-1</v>
      </c>
      <c r="AZ1802">
        <f t="shared" si="28"/>
        <v>0</v>
      </c>
    </row>
    <row r="1803" spans="1:52" hidden="1" x14ac:dyDescent="0.25">
      <c r="A1803" t="s">
        <v>61</v>
      </c>
      <c r="B1803" t="s">
        <v>51</v>
      </c>
      <c r="C1803">
        <v>2011</v>
      </c>
      <c r="D1803">
        <v>11</v>
      </c>
      <c r="E1803">
        <v>1</v>
      </c>
      <c r="F1803">
        <v>-7.6</v>
      </c>
      <c r="G1803">
        <v>-8.6</v>
      </c>
      <c r="I1803">
        <v>67</v>
      </c>
      <c r="J1803">
        <v>100</v>
      </c>
      <c r="K1803">
        <v>0</v>
      </c>
      <c r="L1803">
        <v>8.1988688238970996E-3</v>
      </c>
      <c r="M1803">
        <v>14</v>
      </c>
      <c r="N1803">
        <v>29</v>
      </c>
      <c r="O1803">
        <v>5.9028009401757204</v>
      </c>
      <c r="P1803">
        <v>0.40158911168407202</v>
      </c>
      <c r="Q1803">
        <v>36</v>
      </c>
      <c r="R1803">
        <v>32</v>
      </c>
      <c r="S1803">
        <v>2.8461405113882501</v>
      </c>
      <c r="T1803">
        <v>0.39208325327104299</v>
      </c>
      <c r="U1803">
        <v>59</v>
      </c>
      <c r="V1803">
        <v>59</v>
      </c>
      <c r="W1803">
        <v>0.58202661846861603</v>
      </c>
      <c r="X1803">
        <v>0.113295100493373</v>
      </c>
      <c r="Y1803">
        <v>41</v>
      </c>
      <c r="Z1803">
        <v>33</v>
      </c>
      <c r="AA1803">
        <v>8.3410490677134401</v>
      </c>
      <c r="AB1803">
        <v>0.31690314915482998</v>
      </c>
      <c r="AC1803">
        <v>36</v>
      </c>
      <c r="AD1803">
        <v>49</v>
      </c>
      <c r="AE1803">
        <v>1.77573565091435</v>
      </c>
      <c r="AF1803">
        <v>0.27225472790539301</v>
      </c>
      <c r="AH1803">
        <v>-3</v>
      </c>
      <c r="AJ1803">
        <v>-1</v>
      </c>
      <c r="AK1803">
        <v>-1</v>
      </c>
      <c r="AL1803">
        <v>0.32</v>
      </c>
      <c r="AM1803">
        <v>-2.68</v>
      </c>
      <c r="AO1803">
        <v>0</v>
      </c>
      <c r="AP1803">
        <v>0</v>
      </c>
      <c r="AQ1803">
        <v>0.32</v>
      </c>
      <c r="AR1803">
        <v>-2.68</v>
      </c>
      <c r="AS1803">
        <v>-1</v>
      </c>
      <c r="AT1803">
        <v>-1</v>
      </c>
      <c r="AV1803">
        <v>27</v>
      </c>
      <c r="AW1803">
        <v>24</v>
      </c>
      <c r="AX1803">
        <v>1</v>
      </c>
      <c r="AZ1803">
        <f t="shared" si="28"/>
        <v>0</v>
      </c>
    </row>
    <row r="1804" spans="1:52" hidden="1" x14ac:dyDescent="0.25">
      <c r="A1804" t="s">
        <v>76</v>
      </c>
      <c r="B1804" t="s">
        <v>58</v>
      </c>
      <c r="C1804">
        <v>2011</v>
      </c>
      <c r="D1804">
        <v>11</v>
      </c>
      <c r="E1804">
        <v>1</v>
      </c>
      <c r="F1804">
        <v>-9.4</v>
      </c>
      <c r="G1804">
        <v>-2.2000000000000002</v>
      </c>
      <c r="I1804">
        <v>86</v>
      </c>
      <c r="J1804">
        <v>96</v>
      </c>
      <c r="K1804">
        <v>-18.6514378681164</v>
      </c>
      <c r="L1804">
        <v>0.39304464391641702</v>
      </c>
      <c r="M1804">
        <v>32</v>
      </c>
      <c r="N1804">
        <v>67</v>
      </c>
      <c r="O1804">
        <v>-3.5208687352050201</v>
      </c>
      <c r="P1804">
        <v>-0.10434487431785</v>
      </c>
      <c r="Q1804">
        <v>71</v>
      </c>
      <c r="R1804">
        <v>23</v>
      </c>
      <c r="S1804">
        <v>0</v>
      </c>
      <c r="T1804">
        <v>0.46263973421215698</v>
      </c>
      <c r="U1804">
        <v>73</v>
      </c>
      <c r="V1804">
        <v>83</v>
      </c>
      <c r="W1804">
        <v>0</v>
      </c>
      <c r="X1804">
        <v>0.191161663542531</v>
      </c>
      <c r="Y1804">
        <v>28</v>
      </c>
      <c r="Z1804">
        <v>43</v>
      </c>
      <c r="AA1804">
        <v>-4.2930397148676098</v>
      </c>
      <c r="AB1804">
        <v>-0.35491115589912697</v>
      </c>
      <c r="AC1804">
        <v>25</v>
      </c>
      <c r="AD1804">
        <v>52</v>
      </c>
      <c r="AE1804">
        <v>-3.8418152321808599</v>
      </c>
      <c r="AF1804">
        <v>0.12708068944130299</v>
      </c>
      <c r="AH1804">
        <v>-2</v>
      </c>
      <c r="AJ1804">
        <v>-1</v>
      </c>
      <c r="AK1804">
        <v>1</v>
      </c>
      <c r="AL1804">
        <v>1.74</v>
      </c>
      <c r="AM1804">
        <v>-0.26</v>
      </c>
      <c r="AO1804">
        <v>0</v>
      </c>
      <c r="AP1804">
        <v>0</v>
      </c>
      <c r="AQ1804">
        <v>1.74</v>
      </c>
      <c r="AR1804">
        <v>-0.26</v>
      </c>
      <c r="AS1804">
        <v>-1</v>
      </c>
      <c r="AT1804">
        <v>1</v>
      </c>
      <c r="AV1804">
        <v>-6</v>
      </c>
      <c r="AW1804">
        <v>-8</v>
      </c>
      <c r="AX1804">
        <v>-1</v>
      </c>
      <c r="AZ1804">
        <f t="shared" si="28"/>
        <v>0</v>
      </c>
    </row>
    <row r="1805" spans="1:52" hidden="1" x14ac:dyDescent="0.25">
      <c r="A1805" t="s">
        <v>71</v>
      </c>
      <c r="B1805" t="s">
        <v>59</v>
      </c>
      <c r="C1805">
        <v>2011</v>
      </c>
      <c r="D1805">
        <v>11</v>
      </c>
      <c r="E1805">
        <v>1</v>
      </c>
      <c r="F1805">
        <v>21.5</v>
      </c>
      <c r="G1805">
        <v>41.3</v>
      </c>
      <c r="I1805">
        <v>52</v>
      </c>
      <c r="J1805">
        <v>46</v>
      </c>
      <c r="K1805">
        <v>5.40923482605477</v>
      </c>
      <c r="L1805">
        <v>0.32343149088503398</v>
      </c>
      <c r="M1805">
        <v>73</v>
      </c>
      <c r="N1805">
        <v>0</v>
      </c>
      <c r="O1805">
        <v>0</v>
      </c>
      <c r="P1805">
        <v>0.35919357552605302</v>
      </c>
      <c r="Q1805">
        <v>27</v>
      </c>
      <c r="R1805">
        <v>21</v>
      </c>
      <c r="S1805">
        <v>0</v>
      </c>
      <c r="T1805">
        <v>0.19938304878618199</v>
      </c>
      <c r="U1805">
        <v>61</v>
      </c>
      <c r="V1805">
        <v>48</v>
      </c>
      <c r="W1805">
        <v>2.8375687461066099</v>
      </c>
      <c r="X1805">
        <v>0.14328123599336001</v>
      </c>
      <c r="Y1805">
        <v>100</v>
      </c>
      <c r="Z1805">
        <v>54</v>
      </c>
      <c r="AA1805">
        <v>2.9118547049063701</v>
      </c>
      <c r="AB1805">
        <v>-0.14855121863105</v>
      </c>
      <c r="AC1805">
        <v>0</v>
      </c>
      <c r="AD1805">
        <v>29</v>
      </c>
      <c r="AE1805">
        <v>0</v>
      </c>
      <c r="AF1805">
        <v>0.56217489971954404</v>
      </c>
      <c r="AH1805">
        <v>-17</v>
      </c>
      <c r="AJ1805">
        <v>-1</v>
      </c>
      <c r="AK1805">
        <v>-1</v>
      </c>
      <c r="AL1805">
        <v>10.98</v>
      </c>
      <c r="AM1805">
        <v>-6.02</v>
      </c>
      <c r="AO1805">
        <v>0</v>
      </c>
      <c r="AP1805">
        <v>0</v>
      </c>
      <c r="AQ1805">
        <v>10.98</v>
      </c>
      <c r="AR1805">
        <v>-6.02</v>
      </c>
      <c r="AS1805">
        <v>-1</v>
      </c>
      <c r="AT1805">
        <v>-1</v>
      </c>
      <c r="AV1805">
        <v>31</v>
      </c>
      <c r="AW1805">
        <v>14</v>
      </c>
      <c r="AX1805">
        <v>1</v>
      </c>
      <c r="AZ1805">
        <f t="shared" si="28"/>
        <v>0</v>
      </c>
    </row>
    <row r="1806" spans="1:52" hidden="1" x14ac:dyDescent="0.25">
      <c r="A1806" t="s">
        <v>48</v>
      </c>
      <c r="B1806" t="s">
        <v>64</v>
      </c>
      <c r="C1806">
        <v>2011</v>
      </c>
      <c r="D1806">
        <v>11</v>
      </c>
      <c r="E1806">
        <v>1</v>
      </c>
      <c r="F1806">
        <v>21.2</v>
      </c>
      <c r="G1806">
        <v>13.6</v>
      </c>
      <c r="I1806">
        <v>100</v>
      </c>
      <c r="J1806">
        <v>73</v>
      </c>
      <c r="K1806">
        <v>1.5350561036951</v>
      </c>
      <c r="L1806">
        <v>-0.51490573536505002</v>
      </c>
      <c r="M1806">
        <v>73</v>
      </c>
      <c r="N1806">
        <v>81</v>
      </c>
      <c r="O1806">
        <v>4.9787961130897402</v>
      </c>
      <c r="P1806">
        <v>-0.64623286575046301</v>
      </c>
      <c r="Q1806">
        <v>9</v>
      </c>
      <c r="R1806">
        <v>40</v>
      </c>
      <c r="S1806">
        <v>-2.1532208588957</v>
      </c>
      <c r="T1806">
        <v>0.17197599900169599</v>
      </c>
      <c r="U1806">
        <v>37</v>
      </c>
      <c r="V1806">
        <v>100</v>
      </c>
      <c r="W1806">
        <v>9.9551490433248002</v>
      </c>
      <c r="X1806">
        <v>-0.66035745451281602</v>
      </c>
      <c r="Y1806">
        <v>80</v>
      </c>
      <c r="Z1806">
        <v>61</v>
      </c>
      <c r="AA1806">
        <v>0</v>
      </c>
      <c r="AB1806">
        <v>6.0569384455571203E-2</v>
      </c>
      <c r="AC1806">
        <v>49</v>
      </c>
      <c r="AD1806">
        <v>61</v>
      </c>
      <c r="AE1806">
        <v>-0.21991793669401999</v>
      </c>
      <c r="AF1806">
        <v>-0.553852904436409</v>
      </c>
      <c r="AH1806">
        <v>-6</v>
      </c>
      <c r="AJ1806">
        <v>-1</v>
      </c>
      <c r="AK1806">
        <v>1</v>
      </c>
      <c r="AL1806">
        <v>5.18</v>
      </c>
      <c r="AM1806">
        <v>-0.82</v>
      </c>
      <c r="AO1806">
        <v>0</v>
      </c>
      <c r="AP1806">
        <v>0</v>
      </c>
      <c r="AQ1806">
        <v>5.18</v>
      </c>
      <c r="AR1806">
        <v>-0.82</v>
      </c>
      <c r="AS1806">
        <v>-1</v>
      </c>
      <c r="AT1806">
        <v>1</v>
      </c>
      <c r="AV1806">
        <v>-7</v>
      </c>
      <c r="AW1806">
        <v>-13</v>
      </c>
      <c r="AX1806">
        <v>-1</v>
      </c>
      <c r="AZ1806">
        <f t="shared" si="28"/>
        <v>0</v>
      </c>
    </row>
    <row r="1807" spans="1:52" hidden="1" x14ac:dyDescent="0.25">
      <c r="A1807" t="s">
        <v>62</v>
      </c>
      <c r="B1807" t="s">
        <v>57</v>
      </c>
      <c r="C1807">
        <v>2011</v>
      </c>
      <c r="D1807">
        <v>11</v>
      </c>
      <c r="E1807">
        <v>0</v>
      </c>
      <c r="F1807">
        <v>28.3</v>
      </c>
      <c r="G1807">
        <v>38.6</v>
      </c>
      <c r="I1807">
        <v>43</v>
      </c>
      <c r="J1807">
        <v>41</v>
      </c>
      <c r="K1807">
        <v>-0.91305332318713905</v>
      </c>
      <c r="L1807">
        <v>0.334365911308525</v>
      </c>
      <c r="M1807">
        <v>41</v>
      </c>
      <c r="N1807">
        <v>72</v>
      </c>
      <c r="O1807">
        <v>-9.1513992390844905</v>
      </c>
      <c r="P1807">
        <v>0.37705637413712301</v>
      </c>
      <c r="Q1807">
        <v>19</v>
      </c>
      <c r="R1807">
        <v>43</v>
      </c>
      <c r="S1807">
        <v>-3.07035790471675</v>
      </c>
      <c r="T1807">
        <v>0.17476288405311</v>
      </c>
      <c r="U1807">
        <v>45</v>
      </c>
      <c r="V1807">
        <v>85</v>
      </c>
      <c r="W1807">
        <v>2.0854625264184699</v>
      </c>
      <c r="X1807">
        <v>-0.18958468814222801</v>
      </c>
      <c r="Y1807">
        <v>46</v>
      </c>
      <c r="Z1807">
        <v>45</v>
      </c>
      <c r="AA1807">
        <v>-3.71462099635237</v>
      </c>
      <c r="AB1807">
        <v>-0.34277874563765298</v>
      </c>
      <c r="AC1807">
        <v>67</v>
      </c>
      <c r="AD1807">
        <v>19</v>
      </c>
      <c r="AE1807">
        <v>9.7463719088746608</v>
      </c>
      <c r="AF1807">
        <v>0.72987181064304396</v>
      </c>
      <c r="AH1807">
        <v>-6.5</v>
      </c>
      <c r="AJ1807">
        <v>-1</v>
      </c>
      <c r="AK1807">
        <v>1</v>
      </c>
      <c r="AL1807">
        <v>6.49</v>
      </c>
      <c r="AM1807">
        <v>-9.9999999999997799E-3</v>
      </c>
      <c r="AO1807">
        <v>0</v>
      </c>
      <c r="AP1807">
        <v>0</v>
      </c>
      <c r="AQ1807">
        <v>6.49</v>
      </c>
      <c r="AR1807">
        <v>-9.9999999999997799E-3</v>
      </c>
      <c r="AS1807">
        <v>-1</v>
      </c>
      <c r="AT1807">
        <v>1</v>
      </c>
      <c r="AV1807">
        <v>-4</v>
      </c>
      <c r="AW1807">
        <v>-10.5</v>
      </c>
      <c r="AX1807">
        <v>-1</v>
      </c>
      <c r="AZ1807">
        <f t="shared" si="28"/>
        <v>0</v>
      </c>
    </row>
    <row r="1808" spans="1:52" hidden="1" x14ac:dyDescent="0.25">
      <c r="A1808" t="s">
        <v>58</v>
      </c>
      <c r="B1808" t="s">
        <v>76</v>
      </c>
      <c r="C1808">
        <v>2011</v>
      </c>
      <c r="D1808">
        <v>11</v>
      </c>
      <c r="E1808">
        <v>0</v>
      </c>
      <c r="F1808">
        <v>-7.2</v>
      </c>
      <c r="G1808">
        <v>2.2000000000000002</v>
      </c>
      <c r="I1808">
        <v>67</v>
      </c>
      <c r="J1808">
        <v>32</v>
      </c>
      <c r="K1808">
        <v>-3.9909909584086698</v>
      </c>
      <c r="L1808">
        <v>-0.12673813038617701</v>
      </c>
      <c r="M1808">
        <v>96</v>
      </c>
      <c r="N1808">
        <v>86</v>
      </c>
      <c r="O1808">
        <v>12.5606660899653</v>
      </c>
      <c r="P1808">
        <v>-0.45782973380528602</v>
      </c>
      <c r="Q1808">
        <v>83</v>
      </c>
      <c r="R1808">
        <v>73</v>
      </c>
      <c r="S1808">
        <v>6.5625477099236704</v>
      </c>
      <c r="T1808">
        <v>-0.31892782889043098</v>
      </c>
      <c r="U1808">
        <v>23</v>
      </c>
      <c r="V1808">
        <v>71</v>
      </c>
      <c r="W1808">
        <v>-5.1088504932118104</v>
      </c>
      <c r="X1808">
        <v>0.21736015186011401</v>
      </c>
      <c r="Y1808">
        <v>52</v>
      </c>
      <c r="Z1808">
        <v>25</v>
      </c>
      <c r="AA1808">
        <v>-9.1002699709992108</v>
      </c>
      <c r="AB1808">
        <v>-0.42858922809828298</v>
      </c>
      <c r="AC1808">
        <v>43</v>
      </c>
      <c r="AD1808">
        <v>28</v>
      </c>
      <c r="AE1808">
        <v>-7.6523414927768796</v>
      </c>
      <c r="AF1808">
        <v>-0.371936725984571</v>
      </c>
      <c r="AH1808">
        <v>2</v>
      </c>
      <c r="AJ1808">
        <v>1</v>
      </c>
      <c r="AK1808">
        <v>1</v>
      </c>
      <c r="AL1808">
        <v>-1.74</v>
      </c>
      <c r="AM1808">
        <v>0.26</v>
      </c>
      <c r="AO1808">
        <v>0</v>
      </c>
      <c r="AP1808">
        <v>0</v>
      </c>
      <c r="AQ1808">
        <v>-1.74</v>
      </c>
      <c r="AR1808">
        <v>0.26</v>
      </c>
      <c r="AS1808">
        <v>1</v>
      </c>
      <c r="AT1808">
        <v>1</v>
      </c>
      <c r="AV1808">
        <v>6</v>
      </c>
      <c r="AW1808">
        <v>8</v>
      </c>
      <c r="AX1808">
        <v>1</v>
      </c>
      <c r="AZ1808">
        <f t="shared" si="28"/>
        <v>0</v>
      </c>
    </row>
    <row r="1809" spans="1:52" hidden="1" x14ac:dyDescent="0.25">
      <c r="A1809" t="s">
        <v>64</v>
      </c>
      <c r="B1809" t="s">
        <v>48</v>
      </c>
      <c r="C1809">
        <v>2011</v>
      </c>
      <c r="D1809">
        <v>11</v>
      </c>
      <c r="E1809">
        <v>0</v>
      </c>
      <c r="F1809">
        <v>7.6</v>
      </c>
      <c r="G1809">
        <v>-13.6</v>
      </c>
      <c r="I1809">
        <v>81</v>
      </c>
      <c r="J1809">
        <v>73</v>
      </c>
      <c r="K1809">
        <v>0.93397302659119597</v>
      </c>
      <c r="L1809">
        <v>-0.23287877504700899</v>
      </c>
      <c r="M1809">
        <v>73</v>
      </c>
      <c r="N1809">
        <v>100</v>
      </c>
      <c r="O1809">
        <v>0</v>
      </c>
      <c r="P1809">
        <v>-3.3104337881073899E-2</v>
      </c>
      <c r="Q1809">
        <v>100</v>
      </c>
      <c r="R1809">
        <v>37</v>
      </c>
      <c r="S1809">
        <v>-3.5215292096219901</v>
      </c>
      <c r="T1809">
        <v>-0.284588339056422</v>
      </c>
      <c r="U1809">
        <v>40</v>
      </c>
      <c r="V1809">
        <v>9</v>
      </c>
      <c r="W1809">
        <v>-6.0173321424410702</v>
      </c>
      <c r="X1809">
        <v>-0.33810957452845303</v>
      </c>
      <c r="Y1809">
        <v>61</v>
      </c>
      <c r="Z1809">
        <v>49</v>
      </c>
      <c r="AA1809">
        <v>0</v>
      </c>
      <c r="AB1809">
        <v>-0.58789321775958803</v>
      </c>
      <c r="AC1809">
        <v>61</v>
      </c>
      <c r="AD1809">
        <v>80</v>
      </c>
      <c r="AE1809">
        <v>4.3589582836710301</v>
      </c>
      <c r="AF1809">
        <v>-0.289002948415996</v>
      </c>
      <c r="AH1809">
        <v>6</v>
      </c>
      <c r="AJ1809">
        <v>1</v>
      </c>
      <c r="AK1809">
        <v>1</v>
      </c>
      <c r="AL1809">
        <v>-5.18</v>
      </c>
      <c r="AM1809">
        <v>0.82</v>
      </c>
      <c r="AO1809">
        <v>0</v>
      </c>
      <c r="AP1809">
        <v>0</v>
      </c>
      <c r="AQ1809">
        <v>-5.18</v>
      </c>
      <c r="AR1809">
        <v>0.82</v>
      </c>
      <c r="AS1809">
        <v>1</v>
      </c>
      <c r="AT1809">
        <v>1</v>
      </c>
      <c r="AV1809">
        <v>7</v>
      </c>
      <c r="AW1809">
        <v>13</v>
      </c>
      <c r="AX1809">
        <v>1</v>
      </c>
      <c r="AZ1809">
        <f t="shared" si="28"/>
        <v>0</v>
      </c>
    </row>
    <row r="1810" spans="1:52" hidden="1" x14ac:dyDescent="0.25">
      <c r="A1810" t="s">
        <v>65</v>
      </c>
      <c r="B1810" t="s">
        <v>46</v>
      </c>
      <c r="C1810">
        <v>2011</v>
      </c>
      <c r="D1810">
        <v>11</v>
      </c>
      <c r="E1810">
        <v>0</v>
      </c>
      <c r="F1810">
        <v>-9.9</v>
      </c>
      <c r="G1810">
        <v>-27.5</v>
      </c>
      <c r="I1810">
        <v>43</v>
      </c>
      <c r="J1810">
        <v>41</v>
      </c>
      <c r="K1810">
        <v>2.06803997153362</v>
      </c>
      <c r="L1810">
        <v>0.875280567804545</v>
      </c>
      <c r="M1810">
        <v>32</v>
      </c>
      <c r="N1810">
        <v>43</v>
      </c>
      <c r="O1810">
        <v>7.7017637517195495E-2</v>
      </c>
      <c r="P1810">
        <v>-0.27177709293311297</v>
      </c>
      <c r="Q1810">
        <v>30</v>
      </c>
      <c r="R1810">
        <v>57</v>
      </c>
      <c r="S1810">
        <v>0</v>
      </c>
      <c r="T1810">
        <v>-0.40869315292095598</v>
      </c>
      <c r="U1810">
        <v>29</v>
      </c>
      <c r="V1810">
        <v>42</v>
      </c>
      <c r="W1810">
        <v>0.34903806190528203</v>
      </c>
      <c r="X1810">
        <v>0.14275964675540201</v>
      </c>
      <c r="Y1810">
        <v>82</v>
      </c>
      <c r="Z1810">
        <v>27</v>
      </c>
      <c r="AA1810">
        <v>-0.69437234687689497</v>
      </c>
      <c r="AB1810">
        <v>-0.26269522074604601</v>
      </c>
      <c r="AC1810">
        <v>72</v>
      </c>
      <c r="AD1810">
        <v>42</v>
      </c>
      <c r="AE1810">
        <v>0.92787420073134397</v>
      </c>
      <c r="AF1810">
        <v>0.40254771689863</v>
      </c>
      <c r="AH1810">
        <v>4.5</v>
      </c>
      <c r="AJ1810">
        <v>-1</v>
      </c>
      <c r="AK1810">
        <v>1</v>
      </c>
      <c r="AL1810">
        <v>-8.1199999999999992</v>
      </c>
      <c r="AM1810">
        <v>-3.6199999999999899</v>
      </c>
      <c r="AO1810">
        <v>0</v>
      </c>
      <c r="AP1810">
        <v>0</v>
      </c>
      <c r="AQ1810">
        <v>-8.1199999999999992</v>
      </c>
      <c r="AR1810">
        <v>-3.6199999999999899</v>
      </c>
      <c r="AS1810">
        <v>-1</v>
      </c>
      <c r="AT1810">
        <v>1</v>
      </c>
      <c r="AV1810">
        <v>-11</v>
      </c>
      <c r="AW1810">
        <v>-6.5</v>
      </c>
      <c r="AX1810">
        <v>-1</v>
      </c>
      <c r="AZ1810">
        <f t="shared" si="28"/>
        <v>0</v>
      </c>
    </row>
    <row r="1811" spans="1:52" hidden="1" x14ac:dyDescent="0.25">
      <c r="A1811" t="s">
        <v>67</v>
      </c>
      <c r="B1811" t="s">
        <v>68</v>
      </c>
      <c r="C1811">
        <v>2011</v>
      </c>
      <c r="D1811">
        <v>11</v>
      </c>
      <c r="E1811">
        <v>0</v>
      </c>
      <c r="F1811">
        <v>-12.7</v>
      </c>
      <c r="G1811">
        <v>20.7</v>
      </c>
      <c r="I1811">
        <v>24</v>
      </c>
      <c r="J1811">
        <v>0</v>
      </c>
      <c r="K1811">
        <v>0</v>
      </c>
      <c r="L1811">
        <v>-1.59577994574885E-2</v>
      </c>
      <c r="M1811">
        <v>9</v>
      </c>
      <c r="N1811">
        <v>62</v>
      </c>
      <c r="O1811">
        <v>-1.8853474398201</v>
      </c>
      <c r="P1811">
        <v>-0.36689367448780902</v>
      </c>
      <c r="Q1811">
        <v>11</v>
      </c>
      <c r="R1811">
        <v>0</v>
      </c>
      <c r="S1811">
        <v>8.4183084838303106</v>
      </c>
      <c r="T1811">
        <v>0.33965203831624702</v>
      </c>
      <c r="U1811">
        <v>57</v>
      </c>
      <c r="V1811">
        <v>36</v>
      </c>
      <c r="W1811">
        <v>0</v>
      </c>
      <c r="X1811">
        <v>0.39752808140478602</v>
      </c>
      <c r="Y1811">
        <v>42</v>
      </c>
      <c r="Z1811">
        <v>61</v>
      </c>
      <c r="AA1811">
        <v>-0.53349957734572695</v>
      </c>
      <c r="AB1811">
        <v>0.26427475438888198</v>
      </c>
      <c r="AC1811">
        <v>45</v>
      </c>
      <c r="AD1811">
        <v>37</v>
      </c>
      <c r="AE1811">
        <v>0</v>
      </c>
      <c r="AF1811">
        <v>-0.35057037659564999</v>
      </c>
      <c r="AH1811">
        <v>3</v>
      </c>
      <c r="AJ1811">
        <v>1</v>
      </c>
      <c r="AK1811">
        <v>1</v>
      </c>
      <c r="AL1811">
        <v>2.39</v>
      </c>
      <c r="AM1811">
        <v>5.39</v>
      </c>
      <c r="AO1811">
        <v>0</v>
      </c>
      <c r="AP1811">
        <v>0</v>
      </c>
      <c r="AQ1811">
        <v>2.39</v>
      </c>
      <c r="AR1811">
        <v>5.39</v>
      </c>
      <c r="AS1811">
        <v>1</v>
      </c>
      <c r="AT1811">
        <v>1</v>
      </c>
      <c r="AV1811">
        <v>17</v>
      </c>
      <c r="AW1811">
        <v>20</v>
      </c>
      <c r="AX1811">
        <v>1</v>
      </c>
      <c r="AZ1811">
        <f t="shared" si="28"/>
        <v>0</v>
      </c>
    </row>
    <row r="1812" spans="1:52" x14ac:dyDescent="0.25">
      <c r="A1812" t="s">
        <v>66</v>
      </c>
      <c r="B1812" t="s">
        <v>45</v>
      </c>
      <c r="C1812">
        <v>2011</v>
      </c>
      <c r="D1812">
        <v>11</v>
      </c>
      <c r="E1812">
        <v>1</v>
      </c>
      <c r="F1812">
        <v>20.8</v>
      </c>
      <c r="G1812">
        <v>42.1</v>
      </c>
      <c r="I1812">
        <v>72</v>
      </c>
      <c r="J1812">
        <v>5</v>
      </c>
      <c r="K1812">
        <v>-1.5472158704233001</v>
      </c>
      <c r="L1812">
        <v>-0.22054564413980501</v>
      </c>
      <c r="M1812">
        <v>50</v>
      </c>
      <c r="N1812">
        <v>62</v>
      </c>
      <c r="O1812">
        <v>8.2179944781888601</v>
      </c>
      <c r="P1812">
        <v>0.678982974926717</v>
      </c>
      <c r="Q1812">
        <v>55</v>
      </c>
      <c r="R1812">
        <v>35</v>
      </c>
      <c r="S1812">
        <v>6.2180657882081301</v>
      </c>
      <c r="T1812">
        <v>0.39974572853171297</v>
      </c>
      <c r="U1812">
        <v>100</v>
      </c>
      <c r="V1812">
        <v>15</v>
      </c>
      <c r="W1812">
        <v>6.9161810535024797</v>
      </c>
      <c r="X1812">
        <v>0.24777792740344201</v>
      </c>
      <c r="Y1812">
        <v>28</v>
      </c>
      <c r="Z1812">
        <v>37</v>
      </c>
      <c r="AA1812">
        <v>15.196631484208799</v>
      </c>
      <c r="AB1812">
        <v>0.58191272429347896</v>
      </c>
      <c r="AC1812">
        <v>33</v>
      </c>
      <c r="AD1812">
        <v>50</v>
      </c>
      <c r="AE1812">
        <v>0</v>
      </c>
      <c r="AF1812">
        <v>0.159186866755998</v>
      </c>
      <c r="AH1812">
        <v>-10</v>
      </c>
      <c r="AJ1812">
        <v>1</v>
      </c>
      <c r="AK1812">
        <v>1</v>
      </c>
      <c r="AL1812">
        <v>11.14</v>
      </c>
      <c r="AM1812">
        <v>1.1399999999999999</v>
      </c>
      <c r="AO1812">
        <v>14.422991565792</v>
      </c>
      <c r="AP1812">
        <v>1.4334640415963</v>
      </c>
      <c r="AQ1812">
        <v>12.573464041596299</v>
      </c>
      <c r="AR1812">
        <v>2.5734640415963002</v>
      </c>
      <c r="AS1812">
        <v>1</v>
      </c>
      <c r="AT1812">
        <v>1</v>
      </c>
      <c r="AV1812">
        <v>16</v>
      </c>
      <c r="AW1812">
        <v>6</v>
      </c>
      <c r="AX1812">
        <v>1</v>
      </c>
      <c r="AZ1812">
        <f t="shared" si="28"/>
        <v>1</v>
      </c>
    </row>
    <row r="1813" spans="1:52" hidden="1" x14ac:dyDescent="0.25">
      <c r="A1813" t="s">
        <v>68</v>
      </c>
      <c r="B1813" t="s">
        <v>67</v>
      </c>
      <c r="C1813">
        <v>2011</v>
      </c>
      <c r="D1813">
        <v>11</v>
      </c>
      <c r="E1813">
        <v>1</v>
      </c>
      <c r="F1813">
        <v>-33.4</v>
      </c>
      <c r="G1813">
        <v>-20.7</v>
      </c>
      <c r="I1813">
        <v>62</v>
      </c>
      <c r="J1813">
        <v>9</v>
      </c>
      <c r="K1813">
        <v>0</v>
      </c>
      <c r="L1813">
        <v>2.2724784919146299E-2</v>
      </c>
      <c r="M1813">
        <v>0</v>
      </c>
      <c r="N1813">
        <v>24</v>
      </c>
      <c r="O1813">
        <v>0</v>
      </c>
      <c r="P1813">
        <v>0.53441163429239402</v>
      </c>
      <c r="Q1813">
        <v>36</v>
      </c>
      <c r="R1813">
        <v>57</v>
      </c>
      <c r="S1813">
        <v>-7.2428652705483501</v>
      </c>
      <c r="T1813">
        <v>0.70332226276452603</v>
      </c>
      <c r="U1813">
        <v>0</v>
      </c>
      <c r="V1813">
        <v>11</v>
      </c>
      <c r="W1813">
        <v>0</v>
      </c>
      <c r="X1813">
        <v>-0.13522908792006899</v>
      </c>
      <c r="Y1813">
        <v>37</v>
      </c>
      <c r="Z1813">
        <v>45</v>
      </c>
      <c r="AA1813">
        <v>0</v>
      </c>
      <c r="AB1813">
        <v>-2.4515194307696699E-2</v>
      </c>
      <c r="AC1813">
        <v>61</v>
      </c>
      <c r="AD1813">
        <v>42</v>
      </c>
      <c r="AE1813">
        <v>-6.1577304550758303</v>
      </c>
      <c r="AF1813">
        <v>-0.23599247068537901</v>
      </c>
      <c r="AH1813">
        <v>-3</v>
      </c>
      <c r="AJ1813">
        <v>-1</v>
      </c>
      <c r="AK1813">
        <v>1</v>
      </c>
      <c r="AL1813">
        <v>-2.39</v>
      </c>
      <c r="AM1813">
        <v>-5.39</v>
      </c>
      <c r="AO1813">
        <v>0</v>
      </c>
      <c r="AP1813">
        <v>0</v>
      </c>
      <c r="AQ1813">
        <v>-2.39</v>
      </c>
      <c r="AR1813">
        <v>-5.39</v>
      </c>
      <c r="AS1813">
        <v>-1</v>
      </c>
      <c r="AT1813">
        <v>1</v>
      </c>
      <c r="AV1813">
        <v>-17</v>
      </c>
      <c r="AW1813">
        <v>-20</v>
      </c>
      <c r="AX1813">
        <v>-1</v>
      </c>
      <c r="AZ1813">
        <f t="shared" si="28"/>
        <v>0</v>
      </c>
    </row>
    <row r="1814" spans="1:52" hidden="1" x14ac:dyDescent="0.25">
      <c r="A1814" t="s">
        <v>54</v>
      </c>
      <c r="B1814" t="s">
        <v>73</v>
      </c>
      <c r="C1814">
        <v>2011</v>
      </c>
      <c r="D1814">
        <v>11</v>
      </c>
      <c r="E1814">
        <v>0</v>
      </c>
      <c r="F1814">
        <v>-13.5</v>
      </c>
      <c r="G1814">
        <v>-44.1</v>
      </c>
      <c r="I1814">
        <v>19</v>
      </c>
      <c r="J1814">
        <v>41</v>
      </c>
      <c r="K1814">
        <v>0</v>
      </c>
      <c r="L1814">
        <v>0.19789260525060401</v>
      </c>
      <c r="M1814">
        <v>77</v>
      </c>
      <c r="N1814">
        <v>62</v>
      </c>
      <c r="O1814">
        <v>-7.7785626283367497</v>
      </c>
      <c r="P1814">
        <v>0.370724442769856</v>
      </c>
      <c r="Q1814">
        <v>18</v>
      </c>
      <c r="R1814">
        <v>65</v>
      </c>
      <c r="S1814">
        <v>-6.4546182800460397</v>
      </c>
      <c r="T1814">
        <v>0.51527016436019402</v>
      </c>
      <c r="U1814">
        <v>16</v>
      </c>
      <c r="V1814">
        <v>24</v>
      </c>
      <c r="W1814">
        <v>3.3415425930552001</v>
      </c>
      <c r="X1814">
        <v>0.29011314702026803</v>
      </c>
      <c r="Y1814">
        <v>55</v>
      </c>
      <c r="Z1814">
        <v>17</v>
      </c>
      <c r="AA1814">
        <v>5.7911350162931301E-2</v>
      </c>
      <c r="AB1814">
        <v>0.233044859826401</v>
      </c>
      <c r="AC1814">
        <v>32</v>
      </c>
      <c r="AD1814">
        <v>91</v>
      </c>
      <c r="AE1814">
        <v>1.7260724067100199</v>
      </c>
      <c r="AF1814">
        <v>-0.32941680597476197</v>
      </c>
      <c r="AH1814">
        <v>13.5</v>
      </c>
      <c r="AJ1814">
        <v>1</v>
      </c>
      <c r="AK1814">
        <v>1</v>
      </c>
      <c r="AL1814">
        <v>-11.56</v>
      </c>
      <c r="AM1814">
        <v>1.93999999999999</v>
      </c>
      <c r="AO1814">
        <v>0</v>
      </c>
      <c r="AP1814">
        <v>0</v>
      </c>
      <c r="AQ1814">
        <v>-11.56</v>
      </c>
      <c r="AR1814">
        <v>1.93999999999999</v>
      </c>
      <c r="AS1814">
        <v>1</v>
      </c>
      <c r="AT1814">
        <v>1</v>
      </c>
      <c r="AV1814">
        <v>-9</v>
      </c>
      <c r="AW1814">
        <v>4.5</v>
      </c>
      <c r="AX1814">
        <v>1</v>
      </c>
      <c r="AZ1814">
        <f t="shared" si="28"/>
        <v>0</v>
      </c>
    </row>
    <row r="1815" spans="1:52" hidden="1" x14ac:dyDescent="0.25">
      <c r="A1815" t="s">
        <v>69</v>
      </c>
      <c r="B1815" t="s">
        <v>47</v>
      </c>
      <c r="C1815">
        <v>2011</v>
      </c>
      <c r="D1815">
        <v>11</v>
      </c>
      <c r="E1815">
        <v>0</v>
      </c>
      <c r="F1815">
        <v>6.7</v>
      </c>
      <c r="G1815">
        <v>-7.3</v>
      </c>
      <c r="I1815">
        <v>48</v>
      </c>
      <c r="J1815">
        <v>55</v>
      </c>
      <c r="K1815">
        <v>0.67592107560676895</v>
      </c>
      <c r="L1815">
        <v>0.40622705360185901</v>
      </c>
      <c r="M1815">
        <v>87</v>
      </c>
      <c r="N1815">
        <v>29</v>
      </c>
      <c r="O1815">
        <v>6.6972253870168403</v>
      </c>
      <c r="P1815">
        <v>0.31365373269519498</v>
      </c>
      <c r="Q1815">
        <v>0</v>
      </c>
      <c r="R1815">
        <v>78</v>
      </c>
      <c r="S1815">
        <v>-11.4229639889196</v>
      </c>
      <c r="T1815">
        <v>0.63480831434363505</v>
      </c>
      <c r="U1815">
        <v>33</v>
      </c>
      <c r="V1815">
        <v>44</v>
      </c>
      <c r="W1815">
        <v>-0.89098109076861198</v>
      </c>
      <c r="X1815">
        <v>0.50971762412809096</v>
      </c>
      <c r="Y1815">
        <v>56</v>
      </c>
      <c r="Z1815">
        <v>38</v>
      </c>
      <c r="AA1815">
        <v>4.8506267526640396</v>
      </c>
      <c r="AB1815">
        <v>0.19983919244090401</v>
      </c>
      <c r="AC1815">
        <v>58</v>
      </c>
      <c r="AD1815">
        <v>58</v>
      </c>
      <c r="AE1815">
        <v>0</v>
      </c>
      <c r="AF1815">
        <v>7.5774302625455604E-3</v>
      </c>
      <c r="AH1815">
        <v>6.5</v>
      </c>
      <c r="AJ1815">
        <v>1</v>
      </c>
      <c r="AK1815">
        <v>1</v>
      </c>
      <c r="AL1815">
        <v>-3.82</v>
      </c>
      <c r="AM1815">
        <v>2.68</v>
      </c>
      <c r="AO1815">
        <v>0</v>
      </c>
      <c r="AP1815">
        <v>0</v>
      </c>
      <c r="AQ1815">
        <v>-3.82</v>
      </c>
      <c r="AR1815">
        <v>2.68</v>
      </c>
      <c r="AS1815">
        <v>1</v>
      </c>
      <c r="AT1815">
        <v>1</v>
      </c>
      <c r="AV1815">
        <v>-6</v>
      </c>
      <c r="AW1815">
        <v>0.5</v>
      </c>
      <c r="AX1815">
        <v>1</v>
      </c>
      <c r="AZ1815">
        <f t="shared" si="28"/>
        <v>0</v>
      </c>
    </row>
    <row r="1816" spans="1:52" hidden="1" x14ac:dyDescent="0.25">
      <c r="A1816" t="s">
        <v>70</v>
      </c>
      <c r="B1816" t="s">
        <v>55</v>
      </c>
      <c r="C1816">
        <v>2011</v>
      </c>
      <c r="D1816">
        <v>11</v>
      </c>
      <c r="E1816">
        <v>1</v>
      </c>
      <c r="F1816">
        <v>-17.8</v>
      </c>
      <c r="G1816">
        <v>-32.200000000000003</v>
      </c>
      <c r="I1816">
        <v>86</v>
      </c>
      <c r="J1816">
        <v>77</v>
      </c>
      <c r="K1816">
        <v>-5.9838963394452804</v>
      </c>
      <c r="L1816">
        <v>0.38100429446645601</v>
      </c>
      <c r="M1816">
        <v>18</v>
      </c>
      <c r="N1816">
        <v>67</v>
      </c>
      <c r="O1816">
        <v>-1.2233247483025</v>
      </c>
      <c r="P1816">
        <v>-0.677534512029211</v>
      </c>
      <c r="Q1816">
        <v>6</v>
      </c>
      <c r="R1816">
        <v>58</v>
      </c>
      <c r="S1816">
        <v>0</v>
      </c>
      <c r="T1816">
        <v>-7.6456207460823905E-2</v>
      </c>
      <c r="U1816">
        <v>39</v>
      </c>
      <c r="V1816">
        <v>49</v>
      </c>
      <c r="W1816">
        <v>-3.3585064646883001</v>
      </c>
      <c r="X1816">
        <v>0.198976780339637</v>
      </c>
      <c r="Y1816">
        <v>50</v>
      </c>
      <c r="Z1816">
        <v>60</v>
      </c>
      <c r="AA1816">
        <v>0</v>
      </c>
      <c r="AB1816">
        <v>-0.497085761329986</v>
      </c>
      <c r="AC1816">
        <v>63</v>
      </c>
      <c r="AD1816">
        <v>77</v>
      </c>
      <c r="AE1816">
        <v>0</v>
      </c>
      <c r="AF1816">
        <v>-5.6847768641045604E-3</v>
      </c>
      <c r="AH1816">
        <v>7</v>
      </c>
      <c r="AJ1816">
        <v>1</v>
      </c>
      <c r="AK1816">
        <v>1</v>
      </c>
      <c r="AL1816">
        <v>-5.01</v>
      </c>
      <c r="AM1816">
        <v>1.99</v>
      </c>
      <c r="AO1816">
        <v>0</v>
      </c>
      <c r="AP1816">
        <v>0</v>
      </c>
      <c r="AQ1816">
        <v>-5.01</v>
      </c>
      <c r="AR1816">
        <v>1.99</v>
      </c>
      <c r="AS1816">
        <v>1</v>
      </c>
      <c r="AT1816">
        <v>1</v>
      </c>
      <c r="AV1816">
        <v>-3</v>
      </c>
      <c r="AW1816">
        <v>4</v>
      </c>
      <c r="AX1816">
        <v>1</v>
      </c>
      <c r="AZ1816">
        <f t="shared" si="28"/>
        <v>0</v>
      </c>
    </row>
    <row r="1817" spans="1:52" hidden="1" x14ac:dyDescent="0.25">
      <c r="A1817" t="s">
        <v>45</v>
      </c>
      <c r="B1817" t="s">
        <v>68</v>
      </c>
      <c r="C1817">
        <v>2011</v>
      </c>
      <c r="D1817">
        <v>12</v>
      </c>
      <c r="E1817">
        <v>0</v>
      </c>
      <c r="F1817">
        <v>-24.6</v>
      </c>
      <c r="G1817">
        <v>10.4</v>
      </c>
      <c r="I1817">
        <v>53</v>
      </c>
      <c r="J1817">
        <v>0</v>
      </c>
      <c r="K1817">
        <v>-4.8644751958224504</v>
      </c>
      <c r="L1817">
        <v>-0.40442448725728802</v>
      </c>
      <c r="M1817">
        <v>16</v>
      </c>
      <c r="N1817">
        <v>74</v>
      </c>
      <c r="O1817">
        <v>0</v>
      </c>
      <c r="P1817">
        <v>3.93882805914113E-2</v>
      </c>
      <c r="Q1817">
        <v>18</v>
      </c>
      <c r="R1817">
        <v>0</v>
      </c>
      <c r="S1817">
        <v>4.9183816048998201</v>
      </c>
      <c r="T1817">
        <v>0.23437770666909299</v>
      </c>
      <c r="U1817">
        <v>28</v>
      </c>
      <c r="V1817">
        <v>32</v>
      </c>
      <c r="W1817">
        <v>0.85265775034293301</v>
      </c>
      <c r="X1817">
        <v>0.121921190208496</v>
      </c>
      <c r="Y1817">
        <v>46</v>
      </c>
      <c r="Z1817">
        <v>63</v>
      </c>
      <c r="AA1817">
        <v>2.5007367031677799</v>
      </c>
      <c r="AB1817">
        <v>-0.43701154897679201</v>
      </c>
      <c r="AC1817">
        <v>32</v>
      </c>
      <c r="AD1817">
        <v>33</v>
      </c>
      <c r="AE1817">
        <v>-3.8255875214163302</v>
      </c>
      <c r="AF1817">
        <v>-0.49886037729751098</v>
      </c>
      <c r="AH1817">
        <v>2.5</v>
      </c>
      <c r="AJ1817">
        <v>1</v>
      </c>
      <c r="AK1817">
        <v>1</v>
      </c>
      <c r="AL1817">
        <v>7.0000000000000007E-2</v>
      </c>
      <c r="AM1817">
        <v>2.57</v>
      </c>
      <c r="AO1817">
        <v>0</v>
      </c>
      <c r="AP1817">
        <v>0</v>
      </c>
      <c r="AQ1817">
        <v>7.0000000000000007E-2</v>
      </c>
      <c r="AR1817">
        <v>2.57</v>
      </c>
      <c r="AS1817">
        <v>1</v>
      </c>
      <c r="AT1817">
        <v>1</v>
      </c>
      <c r="AV1817">
        <v>3</v>
      </c>
      <c r="AW1817">
        <v>5.5</v>
      </c>
      <c r="AX1817">
        <v>1</v>
      </c>
      <c r="AZ1817">
        <f t="shared" si="28"/>
        <v>0</v>
      </c>
    </row>
    <row r="1818" spans="1:52" hidden="1" x14ac:dyDescent="0.25">
      <c r="A1818" t="s">
        <v>47</v>
      </c>
      <c r="B1818" t="s">
        <v>76</v>
      </c>
      <c r="C1818">
        <v>2011</v>
      </c>
      <c r="D1818">
        <v>12</v>
      </c>
      <c r="E1818">
        <v>1</v>
      </c>
      <c r="F1818">
        <v>16.5</v>
      </c>
      <c r="G1818">
        <v>34.6</v>
      </c>
      <c r="I1818">
        <v>21</v>
      </c>
      <c r="J1818">
        <v>28</v>
      </c>
      <c r="K1818">
        <v>-1.3183104284559399</v>
      </c>
      <c r="L1818">
        <v>-0.12954772580747501</v>
      </c>
      <c r="M1818">
        <v>68</v>
      </c>
      <c r="N1818">
        <v>100</v>
      </c>
      <c r="O1818">
        <v>0</v>
      </c>
      <c r="P1818">
        <v>5.3985474592359702E-2</v>
      </c>
      <c r="Q1818">
        <v>48</v>
      </c>
      <c r="R1818">
        <v>64</v>
      </c>
      <c r="S1818">
        <v>-6.7960371543290199</v>
      </c>
      <c r="T1818">
        <v>0.67175292295875999</v>
      </c>
      <c r="U1818">
        <v>85</v>
      </c>
      <c r="V1818">
        <v>73</v>
      </c>
      <c r="W1818">
        <v>0</v>
      </c>
      <c r="X1818">
        <v>-2.0888335902885299E-2</v>
      </c>
      <c r="Y1818">
        <v>63</v>
      </c>
      <c r="Z1818">
        <v>30</v>
      </c>
      <c r="AA1818">
        <v>-3.4968393851936299</v>
      </c>
      <c r="AB1818">
        <v>-0.67591566183066398</v>
      </c>
      <c r="AC1818">
        <v>34</v>
      </c>
      <c r="AD1818">
        <v>27</v>
      </c>
      <c r="AE1818">
        <v>6.6586017825487396</v>
      </c>
      <c r="AF1818">
        <v>0.55813036555944395</v>
      </c>
      <c r="AH1818">
        <v>-10</v>
      </c>
      <c r="AJ1818">
        <v>-1</v>
      </c>
      <c r="AK1818">
        <v>0</v>
      </c>
      <c r="AL1818">
        <v>9.6</v>
      </c>
      <c r="AM1818">
        <v>-0.4</v>
      </c>
      <c r="AO1818">
        <v>0</v>
      </c>
      <c r="AP1818">
        <v>0</v>
      </c>
      <c r="AQ1818">
        <v>9.6</v>
      </c>
      <c r="AR1818">
        <v>-0.4</v>
      </c>
      <c r="AS1818">
        <v>-1</v>
      </c>
      <c r="AT1818">
        <v>0</v>
      </c>
      <c r="AV1818">
        <v>10</v>
      </c>
      <c r="AW1818">
        <v>0</v>
      </c>
      <c r="AX1818">
        <v>0</v>
      </c>
      <c r="AZ1818">
        <f t="shared" si="28"/>
        <v>0</v>
      </c>
    </row>
    <row r="1819" spans="1:52" hidden="1" x14ac:dyDescent="0.25">
      <c r="A1819" t="s">
        <v>49</v>
      </c>
      <c r="B1819" t="s">
        <v>66</v>
      </c>
      <c r="C1819">
        <v>2011</v>
      </c>
      <c r="D1819">
        <v>12</v>
      </c>
      <c r="E1819">
        <v>1</v>
      </c>
      <c r="F1819">
        <v>15.3</v>
      </c>
      <c r="G1819">
        <v>-8.1999999999999993</v>
      </c>
      <c r="I1819">
        <v>89</v>
      </c>
      <c r="J1819">
        <v>64</v>
      </c>
      <c r="K1819">
        <v>2.01341524216524</v>
      </c>
      <c r="L1819">
        <v>0.115373758110294</v>
      </c>
      <c r="M1819">
        <v>64</v>
      </c>
      <c r="N1819">
        <v>74</v>
      </c>
      <c r="O1819">
        <v>0</v>
      </c>
      <c r="P1819">
        <v>-0.54470342590165199</v>
      </c>
      <c r="Q1819">
        <v>25</v>
      </c>
      <c r="R1819">
        <v>100</v>
      </c>
      <c r="S1819">
        <v>0</v>
      </c>
      <c r="T1819">
        <v>6.9715361048611493E-2</v>
      </c>
      <c r="U1819">
        <v>74</v>
      </c>
      <c r="V1819">
        <v>63</v>
      </c>
      <c r="W1819">
        <v>10.784727451594099</v>
      </c>
      <c r="X1819">
        <v>-0.50254146112396003</v>
      </c>
      <c r="Y1819">
        <v>60</v>
      </c>
      <c r="Z1819">
        <v>38</v>
      </c>
      <c r="AA1819">
        <v>-6.7510085256810104</v>
      </c>
      <c r="AB1819">
        <v>-0.53521406382936898</v>
      </c>
      <c r="AC1819">
        <v>66</v>
      </c>
      <c r="AD1819">
        <v>31</v>
      </c>
      <c r="AE1819">
        <v>0.81267111111111201</v>
      </c>
      <c r="AF1819">
        <v>-0.22818194764514901</v>
      </c>
      <c r="AH1819">
        <v>-3.5</v>
      </c>
      <c r="AJ1819">
        <v>-1</v>
      </c>
      <c r="AK1819">
        <v>-1</v>
      </c>
      <c r="AL1819">
        <v>0.41</v>
      </c>
      <c r="AM1819">
        <v>-3.09</v>
      </c>
      <c r="AO1819">
        <v>0</v>
      </c>
      <c r="AP1819">
        <v>0</v>
      </c>
      <c r="AQ1819">
        <v>0.41</v>
      </c>
      <c r="AR1819">
        <v>-3.09</v>
      </c>
      <c r="AS1819">
        <v>-1</v>
      </c>
      <c r="AT1819">
        <v>-1</v>
      </c>
      <c r="AV1819">
        <v>10</v>
      </c>
      <c r="AW1819">
        <v>6.5</v>
      </c>
      <c r="AX1819">
        <v>1</v>
      </c>
      <c r="AZ1819">
        <f t="shared" si="28"/>
        <v>0</v>
      </c>
    </row>
    <row r="1820" spans="1:52" hidden="1" x14ac:dyDescent="0.25">
      <c r="A1820" t="s">
        <v>51</v>
      </c>
      <c r="B1820" t="s">
        <v>62</v>
      </c>
      <c r="C1820">
        <v>2011</v>
      </c>
      <c r="D1820">
        <v>12</v>
      </c>
      <c r="E1820">
        <v>0</v>
      </c>
      <c r="F1820">
        <v>-11.5</v>
      </c>
      <c r="G1820">
        <v>-33.6</v>
      </c>
      <c r="I1820">
        <v>21</v>
      </c>
      <c r="J1820">
        <v>44</v>
      </c>
      <c r="K1820">
        <v>-2.7224472727272699</v>
      </c>
      <c r="L1820">
        <v>-0.114287139023517</v>
      </c>
      <c r="M1820">
        <v>100</v>
      </c>
      <c r="N1820">
        <v>37</v>
      </c>
      <c r="O1820">
        <v>-16.191850393700701</v>
      </c>
      <c r="P1820">
        <v>-0.478810534094044</v>
      </c>
      <c r="Q1820">
        <v>53</v>
      </c>
      <c r="R1820">
        <v>42</v>
      </c>
      <c r="S1820">
        <v>1.5538785167340501</v>
      </c>
      <c r="T1820">
        <v>0.35458143645798901</v>
      </c>
      <c r="U1820">
        <v>35</v>
      </c>
      <c r="V1820">
        <v>21</v>
      </c>
      <c r="W1820">
        <v>0</v>
      </c>
      <c r="X1820">
        <v>4.3699045967934599E-2</v>
      </c>
      <c r="Y1820">
        <v>48</v>
      </c>
      <c r="Z1820">
        <v>75</v>
      </c>
      <c r="AA1820">
        <v>-3.61218100056211</v>
      </c>
      <c r="AB1820">
        <v>0.110511127988477</v>
      </c>
      <c r="AC1820">
        <v>37</v>
      </c>
      <c r="AD1820">
        <v>47</v>
      </c>
      <c r="AE1820">
        <v>-2.9286410882455498</v>
      </c>
      <c r="AF1820">
        <v>-0.141810550218881</v>
      </c>
      <c r="AH1820">
        <v>9.5</v>
      </c>
      <c r="AJ1820">
        <v>1</v>
      </c>
      <c r="AK1820">
        <v>1</v>
      </c>
      <c r="AL1820">
        <v>-9.4</v>
      </c>
      <c r="AM1820">
        <v>9.9999999999999603E-2</v>
      </c>
      <c r="AO1820">
        <v>0</v>
      </c>
      <c r="AP1820">
        <v>0</v>
      </c>
      <c r="AQ1820">
        <v>-9.4</v>
      </c>
      <c r="AR1820">
        <v>9.9999999999999603E-2</v>
      </c>
      <c r="AS1820">
        <v>1</v>
      </c>
      <c r="AT1820">
        <v>1</v>
      </c>
      <c r="AV1820">
        <v>-4</v>
      </c>
      <c r="AW1820">
        <v>5.5</v>
      </c>
      <c r="AX1820">
        <v>1</v>
      </c>
      <c r="AZ1820">
        <f t="shared" si="28"/>
        <v>0</v>
      </c>
    </row>
    <row r="1821" spans="1:52" hidden="1" x14ac:dyDescent="0.25">
      <c r="A1821" t="s">
        <v>50</v>
      </c>
      <c r="B1821" t="s">
        <v>75</v>
      </c>
      <c r="C1821">
        <v>2011</v>
      </c>
      <c r="D1821">
        <v>12</v>
      </c>
      <c r="E1821">
        <v>0</v>
      </c>
      <c r="F1821">
        <v>-16.8</v>
      </c>
      <c r="G1821">
        <v>29.8</v>
      </c>
      <c r="I1821">
        <v>37</v>
      </c>
      <c r="J1821">
        <v>64</v>
      </c>
      <c r="K1821">
        <v>-4.4910828625235402</v>
      </c>
      <c r="L1821">
        <v>0.69603203633035504</v>
      </c>
      <c r="M1821">
        <v>56</v>
      </c>
      <c r="N1821">
        <v>16</v>
      </c>
      <c r="O1821">
        <v>-6.4062466207082904</v>
      </c>
      <c r="P1821">
        <v>-0.291605261268577</v>
      </c>
      <c r="Q1821">
        <v>57</v>
      </c>
      <c r="R1821">
        <v>3</v>
      </c>
      <c r="S1821">
        <v>-6.9213163709407404</v>
      </c>
      <c r="T1821">
        <v>-0.213856014020608</v>
      </c>
      <c r="U1821">
        <v>10</v>
      </c>
      <c r="V1821">
        <v>23</v>
      </c>
      <c r="W1821">
        <v>-3.1562374508948001</v>
      </c>
      <c r="X1821">
        <v>-0.233597094278748</v>
      </c>
      <c r="Y1821">
        <v>75</v>
      </c>
      <c r="Z1821">
        <v>41</v>
      </c>
      <c r="AA1821">
        <v>0</v>
      </c>
      <c r="AB1821">
        <v>-6.68000728716948E-3</v>
      </c>
      <c r="AC1821">
        <v>49</v>
      </c>
      <c r="AD1821">
        <v>25</v>
      </c>
      <c r="AE1821">
        <v>-0.68305591490584905</v>
      </c>
      <c r="AF1821">
        <v>0.11382029054633</v>
      </c>
      <c r="AH1821">
        <v>-3.5</v>
      </c>
      <c r="AJ1821">
        <v>1</v>
      </c>
      <c r="AK1821">
        <v>1</v>
      </c>
      <c r="AL1821">
        <v>4.46</v>
      </c>
      <c r="AM1821">
        <v>0.96</v>
      </c>
      <c r="AO1821">
        <v>0</v>
      </c>
      <c r="AP1821">
        <v>0</v>
      </c>
      <c r="AQ1821">
        <v>4.46</v>
      </c>
      <c r="AR1821">
        <v>0.96</v>
      </c>
      <c r="AS1821">
        <v>1</v>
      </c>
      <c r="AT1821">
        <v>1</v>
      </c>
      <c r="AV1821">
        <v>8</v>
      </c>
      <c r="AW1821">
        <v>4.5</v>
      </c>
      <c r="AX1821">
        <v>1</v>
      </c>
      <c r="AZ1821">
        <f t="shared" si="28"/>
        <v>0</v>
      </c>
    </row>
    <row r="1822" spans="1:52" hidden="1" x14ac:dyDescent="0.25">
      <c r="A1822" t="s">
        <v>46</v>
      </c>
      <c r="B1822" t="s">
        <v>58</v>
      </c>
      <c r="C1822">
        <v>2011</v>
      </c>
      <c r="D1822">
        <v>12</v>
      </c>
      <c r="E1822">
        <v>0</v>
      </c>
      <c r="F1822">
        <v>22.2</v>
      </c>
      <c r="G1822">
        <v>25.2</v>
      </c>
      <c r="I1822">
        <v>32</v>
      </c>
      <c r="J1822">
        <v>88</v>
      </c>
      <c r="K1822">
        <v>-4.7817830609212404</v>
      </c>
      <c r="L1822">
        <v>0.24673042889687999</v>
      </c>
      <c r="M1822">
        <v>56</v>
      </c>
      <c r="N1822">
        <v>84</v>
      </c>
      <c r="O1822">
        <v>4.7711115232859997</v>
      </c>
      <c r="P1822">
        <v>-0.432364812075334</v>
      </c>
      <c r="Q1822">
        <v>44</v>
      </c>
      <c r="R1822">
        <v>22</v>
      </c>
      <c r="S1822">
        <v>-0.950305415617127</v>
      </c>
      <c r="T1822">
        <v>-0.14212368141687701</v>
      </c>
      <c r="U1822">
        <v>63</v>
      </c>
      <c r="V1822">
        <v>88</v>
      </c>
      <c r="W1822">
        <v>6.1694644531250002</v>
      </c>
      <c r="X1822">
        <v>-0.29052503828665799</v>
      </c>
      <c r="Y1822">
        <v>46</v>
      </c>
      <c r="Z1822">
        <v>44</v>
      </c>
      <c r="AA1822">
        <v>-0.30354569653948499</v>
      </c>
      <c r="AB1822">
        <v>-0.19211581465895999</v>
      </c>
      <c r="AC1822">
        <v>21</v>
      </c>
      <c r="AD1822">
        <v>48</v>
      </c>
      <c r="AE1822">
        <v>10.6867418538632</v>
      </c>
      <c r="AF1822">
        <v>0.72112920654999202</v>
      </c>
      <c r="AH1822">
        <v>3</v>
      </c>
      <c r="AJ1822">
        <v>1</v>
      </c>
      <c r="AK1822">
        <v>-1</v>
      </c>
      <c r="AL1822">
        <v>3.41</v>
      </c>
      <c r="AM1822">
        <v>6.41</v>
      </c>
      <c r="AO1822">
        <v>0</v>
      </c>
      <c r="AP1822">
        <v>0</v>
      </c>
      <c r="AQ1822">
        <v>3.41</v>
      </c>
      <c r="AR1822">
        <v>6.41</v>
      </c>
      <c r="AS1822">
        <v>1</v>
      </c>
      <c r="AT1822">
        <v>-1</v>
      </c>
      <c r="AV1822">
        <v>-5</v>
      </c>
      <c r="AW1822">
        <v>-2</v>
      </c>
      <c r="AX1822">
        <v>-1</v>
      </c>
      <c r="AZ1822">
        <f t="shared" si="28"/>
        <v>0</v>
      </c>
    </row>
    <row r="1823" spans="1:52" hidden="1" x14ac:dyDescent="0.25">
      <c r="A1823" t="s">
        <v>53</v>
      </c>
      <c r="B1823" t="s">
        <v>72</v>
      </c>
      <c r="C1823">
        <v>2011</v>
      </c>
      <c r="D1823">
        <v>12</v>
      </c>
      <c r="E1823">
        <v>1</v>
      </c>
      <c r="F1823">
        <v>6.6</v>
      </c>
      <c r="G1823">
        <v>20.5</v>
      </c>
      <c r="I1823">
        <v>74</v>
      </c>
      <c r="J1823">
        <v>48</v>
      </c>
      <c r="K1823">
        <v>2.81665745856353</v>
      </c>
      <c r="L1823">
        <v>0.34742769987253602</v>
      </c>
      <c r="M1823">
        <v>88</v>
      </c>
      <c r="N1823">
        <v>42</v>
      </c>
      <c r="O1823">
        <v>2.62892886751782</v>
      </c>
      <c r="P1823">
        <v>0.251052221649743</v>
      </c>
      <c r="Q1823">
        <v>32</v>
      </c>
      <c r="R1823">
        <v>12</v>
      </c>
      <c r="S1823">
        <v>0</v>
      </c>
      <c r="T1823">
        <v>1.9352086263565299E-2</v>
      </c>
      <c r="U1823">
        <v>80</v>
      </c>
      <c r="V1823">
        <v>17</v>
      </c>
      <c r="W1823">
        <v>5.0390397624154399</v>
      </c>
      <c r="X1823">
        <v>0.44003984634107601</v>
      </c>
      <c r="Y1823">
        <v>49</v>
      </c>
      <c r="Z1823">
        <v>100</v>
      </c>
      <c r="AA1823">
        <v>0</v>
      </c>
      <c r="AB1823">
        <v>-2.9436658082441499E-2</v>
      </c>
      <c r="AC1823">
        <v>58</v>
      </c>
      <c r="AD1823">
        <v>40</v>
      </c>
      <c r="AE1823">
        <v>1.70937470504955</v>
      </c>
      <c r="AF1823">
        <v>0.181168791253842</v>
      </c>
      <c r="AH1823">
        <v>-7</v>
      </c>
      <c r="AJ1823">
        <v>-1</v>
      </c>
      <c r="AK1823">
        <v>1</v>
      </c>
      <c r="AL1823">
        <v>6.64</v>
      </c>
      <c r="AM1823">
        <v>-0.36</v>
      </c>
      <c r="AO1823">
        <v>0</v>
      </c>
      <c r="AP1823">
        <v>0</v>
      </c>
      <c r="AQ1823">
        <v>6.64</v>
      </c>
      <c r="AR1823">
        <v>-0.36</v>
      </c>
      <c r="AS1823">
        <v>-1</v>
      </c>
      <c r="AT1823">
        <v>1</v>
      </c>
      <c r="AV1823">
        <v>3</v>
      </c>
      <c r="AW1823">
        <v>-4</v>
      </c>
      <c r="AX1823">
        <v>-1</v>
      </c>
      <c r="AZ1823">
        <f t="shared" si="28"/>
        <v>0</v>
      </c>
    </row>
    <row r="1824" spans="1:52" hidden="1" x14ac:dyDescent="0.25">
      <c r="A1824" t="s">
        <v>72</v>
      </c>
      <c r="B1824" t="s">
        <v>53</v>
      </c>
      <c r="C1824">
        <v>2011</v>
      </c>
      <c r="D1824">
        <v>12</v>
      </c>
      <c r="E1824">
        <v>0</v>
      </c>
      <c r="F1824">
        <v>-13.9</v>
      </c>
      <c r="G1824">
        <v>-20.5</v>
      </c>
      <c r="I1824">
        <v>42</v>
      </c>
      <c r="J1824">
        <v>88</v>
      </c>
      <c r="K1824">
        <v>-4.61354851330203</v>
      </c>
      <c r="L1824">
        <v>0.31957765650736403</v>
      </c>
      <c r="M1824">
        <v>48</v>
      </c>
      <c r="N1824">
        <v>74</v>
      </c>
      <c r="O1824">
        <v>0</v>
      </c>
      <c r="P1824">
        <v>7.2108154843191899E-2</v>
      </c>
      <c r="Q1824">
        <v>17</v>
      </c>
      <c r="R1824">
        <v>80</v>
      </c>
      <c r="S1824">
        <v>-0.97996277272512899</v>
      </c>
      <c r="T1824">
        <v>-0.259333046862954</v>
      </c>
      <c r="U1824">
        <v>12</v>
      </c>
      <c r="V1824">
        <v>32</v>
      </c>
      <c r="W1824">
        <v>-3.1972033645528799</v>
      </c>
      <c r="X1824">
        <v>-0.24580484796798299</v>
      </c>
      <c r="Y1824">
        <v>40</v>
      </c>
      <c r="Z1824">
        <v>58</v>
      </c>
      <c r="AA1824">
        <v>-2.7256750035028698</v>
      </c>
      <c r="AB1824">
        <v>0.16839035223028601</v>
      </c>
      <c r="AC1824">
        <v>100</v>
      </c>
      <c r="AD1824">
        <v>49</v>
      </c>
      <c r="AE1824">
        <v>-5.32528214819372</v>
      </c>
      <c r="AF1824">
        <v>0.62731441729339499</v>
      </c>
      <c r="AH1824">
        <v>7</v>
      </c>
      <c r="AJ1824">
        <v>1</v>
      </c>
      <c r="AK1824">
        <v>1</v>
      </c>
      <c r="AL1824">
        <v>-6.64</v>
      </c>
      <c r="AM1824">
        <v>0.36</v>
      </c>
      <c r="AO1824">
        <v>0</v>
      </c>
      <c r="AP1824">
        <v>0</v>
      </c>
      <c r="AQ1824">
        <v>-6.64</v>
      </c>
      <c r="AR1824">
        <v>0.36</v>
      </c>
      <c r="AS1824">
        <v>1</v>
      </c>
      <c r="AT1824">
        <v>1</v>
      </c>
      <c r="AV1824">
        <v>-3</v>
      </c>
      <c r="AW1824">
        <v>4</v>
      </c>
      <c r="AX1824">
        <v>1</v>
      </c>
      <c r="AZ1824">
        <f t="shared" si="28"/>
        <v>0</v>
      </c>
    </row>
    <row r="1825" spans="1:52" hidden="1" x14ac:dyDescent="0.25">
      <c r="A1825" t="s">
        <v>55</v>
      </c>
      <c r="B1825" t="s">
        <v>61</v>
      </c>
      <c r="C1825">
        <v>2011</v>
      </c>
      <c r="D1825">
        <v>12</v>
      </c>
      <c r="E1825">
        <v>1</v>
      </c>
      <c r="F1825">
        <v>12.3</v>
      </c>
      <c r="G1825">
        <v>11</v>
      </c>
      <c r="I1825">
        <v>74</v>
      </c>
      <c r="J1825">
        <v>28</v>
      </c>
      <c r="K1825">
        <v>0</v>
      </c>
      <c r="L1825">
        <v>-2.1827403935186899E-2</v>
      </c>
      <c r="M1825">
        <v>72</v>
      </c>
      <c r="N1825">
        <v>68</v>
      </c>
      <c r="O1825">
        <v>2.8053957267529301</v>
      </c>
      <c r="P1825">
        <v>0.66795546606624201</v>
      </c>
      <c r="Q1825">
        <v>49</v>
      </c>
      <c r="R1825">
        <v>67</v>
      </c>
      <c r="S1825">
        <v>0.61002603007158196</v>
      </c>
      <c r="T1825">
        <v>0.120921624244012</v>
      </c>
      <c r="U1825">
        <v>63</v>
      </c>
      <c r="V1825">
        <v>39</v>
      </c>
      <c r="W1825">
        <v>1.91137141073658</v>
      </c>
      <c r="X1825">
        <v>0.21038549223596101</v>
      </c>
      <c r="Y1825">
        <v>78</v>
      </c>
      <c r="Z1825">
        <v>36</v>
      </c>
      <c r="AA1825">
        <v>4.4737643491444601</v>
      </c>
      <c r="AB1825">
        <v>0.280848997399964</v>
      </c>
      <c r="AC1825">
        <v>54</v>
      </c>
      <c r="AD1825">
        <v>37</v>
      </c>
      <c r="AE1825">
        <v>6.7131793740937598</v>
      </c>
      <c r="AF1825">
        <v>0.38587847847580498</v>
      </c>
      <c r="AH1825">
        <v>-7</v>
      </c>
      <c r="AJ1825">
        <v>-1</v>
      </c>
      <c r="AK1825">
        <v>1</v>
      </c>
      <c r="AL1825">
        <v>4.62</v>
      </c>
      <c r="AM1825">
        <v>-2.38</v>
      </c>
      <c r="AO1825">
        <v>0</v>
      </c>
      <c r="AP1825">
        <v>0</v>
      </c>
      <c r="AQ1825">
        <v>4.62</v>
      </c>
      <c r="AR1825">
        <v>-2.38</v>
      </c>
      <c r="AS1825">
        <v>-1</v>
      </c>
      <c r="AT1825">
        <v>1</v>
      </c>
      <c r="AV1825">
        <v>1</v>
      </c>
      <c r="AW1825">
        <v>-6</v>
      </c>
      <c r="AX1825">
        <v>-1</v>
      </c>
      <c r="AZ1825">
        <f t="shared" si="28"/>
        <v>0</v>
      </c>
    </row>
    <row r="1826" spans="1:52" hidden="1" x14ac:dyDescent="0.25">
      <c r="A1826" t="s">
        <v>57</v>
      </c>
      <c r="B1826" t="s">
        <v>65</v>
      </c>
      <c r="C1826">
        <v>2011</v>
      </c>
      <c r="D1826">
        <v>12</v>
      </c>
      <c r="E1826">
        <v>0</v>
      </c>
      <c r="F1826">
        <v>-4.4000000000000004</v>
      </c>
      <c r="G1826">
        <v>7.1999999999999904</v>
      </c>
      <c r="I1826">
        <v>79</v>
      </c>
      <c r="J1826">
        <v>48</v>
      </c>
      <c r="K1826">
        <v>0</v>
      </c>
      <c r="L1826">
        <v>-8.5252507732420796E-2</v>
      </c>
      <c r="M1826">
        <v>52</v>
      </c>
      <c r="N1826">
        <v>32</v>
      </c>
      <c r="O1826">
        <v>-0.20749513303049999</v>
      </c>
      <c r="P1826">
        <v>0.18303590646278201</v>
      </c>
      <c r="Q1826">
        <v>86</v>
      </c>
      <c r="R1826">
        <v>32</v>
      </c>
      <c r="S1826">
        <v>-2.9967312990591002</v>
      </c>
      <c r="T1826">
        <v>-0.116843314995962</v>
      </c>
      <c r="U1826">
        <v>46</v>
      </c>
      <c r="V1826">
        <v>28</v>
      </c>
      <c r="W1826">
        <v>-4.1881401566677603</v>
      </c>
      <c r="X1826">
        <v>-0.44497495883591998</v>
      </c>
      <c r="Y1826">
        <v>13</v>
      </c>
      <c r="Z1826">
        <v>66</v>
      </c>
      <c r="AA1826">
        <v>-3.5680210886292301</v>
      </c>
      <c r="AB1826">
        <v>0.13047209448199401</v>
      </c>
      <c r="AC1826">
        <v>43</v>
      </c>
      <c r="AD1826">
        <v>83</v>
      </c>
      <c r="AE1826">
        <v>-15.768310617584399</v>
      </c>
      <c r="AF1826">
        <v>0.73973416942514003</v>
      </c>
      <c r="AH1826">
        <v>5.5</v>
      </c>
      <c r="AJ1826">
        <v>1</v>
      </c>
      <c r="AK1826">
        <v>1</v>
      </c>
      <c r="AL1826">
        <v>-0.64</v>
      </c>
      <c r="AM1826">
        <v>4.8600000000000003</v>
      </c>
      <c r="AO1826">
        <v>0</v>
      </c>
      <c r="AP1826">
        <v>0</v>
      </c>
      <c r="AQ1826">
        <v>-0.64</v>
      </c>
      <c r="AR1826">
        <v>4.8600000000000003</v>
      </c>
      <c r="AS1826">
        <v>1</v>
      </c>
      <c r="AT1826">
        <v>1</v>
      </c>
      <c r="AV1826">
        <v>3</v>
      </c>
      <c r="AW1826">
        <v>8.5</v>
      </c>
      <c r="AX1826">
        <v>1</v>
      </c>
      <c r="AZ1826">
        <f t="shared" si="28"/>
        <v>0</v>
      </c>
    </row>
    <row r="1827" spans="1:52" hidden="1" x14ac:dyDescent="0.25">
      <c r="A1827" t="s">
        <v>52</v>
      </c>
      <c r="B1827" t="s">
        <v>73</v>
      </c>
      <c r="C1827">
        <v>2011</v>
      </c>
      <c r="D1827">
        <v>12</v>
      </c>
      <c r="E1827">
        <v>1</v>
      </c>
      <c r="F1827">
        <v>10.9</v>
      </c>
      <c r="G1827">
        <v>-15.9</v>
      </c>
      <c r="I1827">
        <v>79</v>
      </c>
      <c r="J1827">
        <v>48</v>
      </c>
      <c r="K1827">
        <v>0</v>
      </c>
      <c r="L1827">
        <v>0.20743953868902301</v>
      </c>
      <c r="M1827">
        <v>68</v>
      </c>
      <c r="N1827">
        <v>63</v>
      </c>
      <c r="O1827">
        <v>5.75037016106244</v>
      </c>
      <c r="P1827">
        <v>0.10779909236672</v>
      </c>
      <c r="Q1827">
        <v>26</v>
      </c>
      <c r="R1827">
        <v>61</v>
      </c>
      <c r="S1827">
        <v>4.9101544117646903</v>
      </c>
      <c r="T1827">
        <v>0.59773804431896604</v>
      </c>
      <c r="U1827">
        <v>18</v>
      </c>
      <c r="V1827">
        <v>27</v>
      </c>
      <c r="W1827">
        <v>0</v>
      </c>
      <c r="X1827">
        <v>-0.40775776301552302</v>
      </c>
      <c r="Y1827">
        <v>75</v>
      </c>
      <c r="Z1827">
        <v>7</v>
      </c>
      <c r="AA1827">
        <v>0</v>
      </c>
      <c r="AB1827">
        <v>-0.55135766227784799</v>
      </c>
      <c r="AC1827">
        <v>80</v>
      </c>
      <c r="AD1827">
        <v>92</v>
      </c>
      <c r="AE1827">
        <v>-8.5551947280289493</v>
      </c>
      <c r="AF1827">
        <v>0.40033611218872001</v>
      </c>
      <c r="AH1827">
        <v>4.5</v>
      </c>
      <c r="AJ1827">
        <v>1</v>
      </c>
      <c r="AK1827">
        <v>-1</v>
      </c>
      <c r="AL1827">
        <v>-1.3</v>
      </c>
      <c r="AM1827">
        <v>3.2</v>
      </c>
      <c r="AO1827">
        <v>0</v>
      </c>
      <c r="AP1827">
        <v>0</v>
      </c>
      <c r="AQ1827">
        <v>-1.3</v>
      </c>
      <c r="AR1827">
        <v>3.2</v>
      </c>
      <c r="AS1827">
        <v>1</v>
      </c>
      <c r="AT1827">
        <v>-1</v>
      </c>
      <c r="AV1827">
        <v>-12</v>
      </c>
      <c r="AW1827">
        <v>-7.5</v>
      </c>
      <c r="AX1827">
        <v>-1</v>
      </c>
      <c r="AZ1827">
        <f t="shared" si="28"/>
        <v>0</v>
      </c>
    </row>
    <row r="1828" spans="1:52" hidden="1" x14ac:dyDescent="0.25">
      <c r="A1828" t="s">
        <v>73</v>
      </c>
      <c r="B1828" t="s">
        <v>52</v>
      </c>
      <c r="C1828">
        <v>2011</v>
      </c>
      <c r="D1828">
        <v>12</v>
      </c>
      <c r="E1828">
        <v>0</v>
      </c>
      <c r="F1828">
        <v>26.8</v>
      </c>
      <c r="G1828">
        <v>15.9</v>
      </c>
      <c r="I1828">
        <v>63</v>
      </c>
      <c r="J1828">
        <v>68</v>
      </c>
      <c r="K1828">
        <v>6.2028522205206702</v>
      </c>
      <c r="L1828">
        <v>0.16260535306707299</v>
      </c>
      <c r="M1828">
        <v>48</v>
      </c>
      <c r="N1828">
        <v>79</v>
      </c>
      <c r="O1828">
        <v>10.454856384677701</v>
      </c>
      <c r="P1828">
        <v>-0.403481275507304</v>
      </c>
      <c r="Q1828">
        <v>27</v>
      </c>
      <c r="R1828">
        <v>18</v>
      </c>
      <c r="S1828">
        <v>3.7289343905784702</v>
      </c>
      <c r="T1828">
        <v>-0.470958824208844</v>
      </c>
      <c r="U1828">
        <v>61</v>
      </c>
      <c r="V1828">
        <v>26</v>
      </c>
      <c r="W1828">
        <v>1.85595933926302</v>
      </c>
      <c r="X1828">
        <v>-0.50800603039912995</v>
      </c>
      <c r="Y1828">
        <v>92</v>
      </c>
      <c r="Z1828">
        <v>80</v>
      </c>
      <c r="AA1828">
        <v>0</v>
      </c>
      <c r="AB1828">
        <v>0.25558975635751302</v>
      </c>
      <c r="AC1828">
        <v>7</v>
      </c>
      <c r="AD1828">
        <v>75</v>
      </c>
      <c r="AE1828">
        <v>1.55183315038419</v>
      </c>
      <c r="AF1828">
        <v>0.55036608176050905</v>
      </c>
      <c r="AH1828">
        <v>-4.5</v>
      </c>
      <c r="AJ1828">
        <v>-1</v>
      </c>
      <c r="AK1828">
        <v>-1</v>
      </c>
      <c r="AL1828">
        <v>1.3</v>
      </c>
      <c r="AM1828">
        <v>-3.2</v>
      </c>
      <c r="AO1828">
        <v>0</v>
      </c>
      <c r="AP1828">
        <v>0</v>
      </c>
      <c r="AQ1828">
        <v>1.3</v>
      </c>
      <c r="AR1828">
        <v>-3.2</v>
      </c>
      <c r="AS1828">
        <v>-1</v>
      </c>
      <c r="AT1828">
        <v>-1</v>
      </c>
      <c r="AV1828">
        <v>12</v>
      </c>
      <c r="AW1828">
        <v>7.5</v>
      </c>
      <c r="AX1828">
        <v>1</v>
      </c>
      <c r="AZ1828">
        <f t="shared" si="28"/>
        <v>0</v>
      </c>
    </row>
    <row r="1829" spans="1:52" hidden="1" x14ac:dyDescent="0.25">
      <c r="A1829" t="s">
        <v>56</v>
      </c>
      <c r="B1829" t="s">
        <v>74</v>
      </c>
      <c r="C1829">
        <v>2011</v>
      </c>
      <c r="D1829">
        <v>12</v>
      </c>
      <c r="E1829">
        <v>0</v>
      </c>
      <c r="F1829">
        <v>35.9</v>
      </c>
      <c r="G1829">
        <v>49.1</v>
      </c>
      <c r="I1829">
        <v>84</v>
      </c>
      <c r="J1829">
        <v>48</v>
      </c>
      <c r="K1829">
        <v>0.55463902787706298</v>
      </c>
      <c r="L1829">
        <v>-0.151368200194443</v>
      </c>
      <c r="M1829">
        <v>84</v>
      </c>
      <c r="N1829">
        <v>58</v>
      </c>
      <c r="O1829">
        <v>0.354662250273857</v>
      </c>
      <c r="P1829">
        <v>0.79831853777900197</v>
      </c>
      <c r="Q1829">
        <v>89</v>
      </c>
      <c r="R1829">
        <v>50</v>
      </c>
      <c r="S1829">
        <v>8.6513429488814297E-2</v>
      </c>
      <c r="T1829">
        <v>0.32647310299034898</v>
      </c>
      <c r="U1829">
        <v>77</v>
      </c>
      <c r="V1829">
        <v>47</v>
      </c>
      <c r="W1829">
        <v>-3.1866569363358201</v>
      </c>
      <c r="X1829">
        <v>0.68318877987030002</v>
      </c>
      <c r="Y1829">
        <v>57</v>
      </c>
      <c r="Z1829">
        <v>83</v>
      </c>
      <c r="AA1829">
        <v>-1.06382471457354</v>
      </c>
      <c r="AB1829">
        <v>0.19621002066301499</v>
      </c>
      <c r="AC1829">
        <v>91</v>
      </c>
      <c r="AD1829">
        <v>0</v>
      </c>
      <c r="AE1829">
        <v>0</v>
      </c>
      <c r="AF1829">
        <v>5.5987126160136798E-2</v>
      </c>
      <c r="AH1829">
        <v>-6.5</v>
      </c>
      <c r="AJ1829">
        <v>1</v>
      </c>
      <c r="AK1829">
        <v>1</v>
      </c>
      <c r="AL1829">
        <v>8.9600000000000009</v>
      </c>
      <c r="AM1829">
        <v>2.46</v>
      </c>
      <c r="AO1829">
        <v>0</v>
      </c>
      <c r="AP1829">
        <v>0</v>
      </c>
      <c r="AQ1829">
        <v>8.9600000000000009</v>
      </c>
      <c r="AR1829">
        <v>2.46</v>
      </c>
      <c r="AS1829">
        <v>1</v>
      </c>
      <c r="AT1829">
        <v>1</v>
      </c>
      <c r="AV1829">
        <v>7</v>
      </c>
      <c r="AW1829">
        <v>0.5</v>
      </c>
      <c r="AX1829">
        <v>1</v>
      </c>
      <c r="AZ1829">
        <f t="shared" si="28"/>
        <v>0</v>
      </c>
    </row>
    <row r="1830" spans="1:52" hidden="1" x14ac:dyDescent="0.25">
      <c r="A1830" t="s">
        <v>75</v>
      </c>
      <c r="B1830" t="s">
        <v>50</v>
      </c>
      <c r="C1830">
        <v>2011</v>
      </c>
      <c r="D1830">
        <v>12</v>
      </c>
      <c r="E1830">
        <v>1</v>
      </c>
      <c r="F1830">
        <v>-46.6</v>
      </c>
      <c r="G1830">
        <v>-29.8</v>
      </c>
      <c r="I1830">
        <v>16</v>
      </c>
      <c r="J1830">
        <v>56</v>
      </c>
      <c r="K1830">
        <v>-4.6353198948290899</v>
      </c>
      <c r="L1830">
        <v>0.23414814521017399</v>
      </c>
      <c r="M1830">
        <v>64</v>
      </c>
      <c r="N1830">
        <v>37</v>
      </c>
      <c r="O1830">
        <v>0</v>
      </c>
      <c r="P1830">
        <v>-7.8391563051296506E-3</v>
      </c>
      <c r="Q1830">
        <v>23</v>
      </c>
      <c r="R1830">
        <v>10</v>
      </c>
      <c r="S1830">
        <v>0</v>
      </c>
      <c r="T1830">
        <v>-9.0558495174109493E-2</v>
      </c>
      <c r="U1830">
        <v>3</v>
      </c>
      <c r="V1830">
        <v>57</v>
      </c>
      <c r="W1830">
        <v>-11.418578680203</v>
      </c>
      <c r="X1830">
        <v>0.281532110189191</v>
      </c>
      <c r="Y1830">
        <v>25</v>
      </c>
      <c r="Z1830">
        <v>49</v>
      </c>
      <c r="AA1830">
        <v>-7.2509572546658596</v>
      </c>
      <c r="AB1830">
        <v>-0.260381952162131</v>
      </c>
      <c r="AC1830">
        <v>41</v>
      </c>
      <c r="AD1830">
        <v>75</v>
      </c>
      <c r="AE1830">
        <v>-10.0646957177632</v>
      </c>
      <c r="AF1830">
        <v>0.38032441134661399</v>
      </c>
      <c r="AH1830">
        <v>3.5</v>
      </c>
      <c r="AJ1830">
        <v>-1</v>
      </c>
      <c r="AK1830">
        <v>1</v>
      </c>
      <c r="AL1830">
        <v>-4.46</v>
      </c>
      <c r="AM1830">
        <v>-0.96</v>
      </c>
      <c r="AO1830">
        <v>0</v>
      </c>
      <c r="AP1830">
        <v>0</v>
      </c>
      <c r="AQ1830">
        <v>-4.46</v>
      </c>
      <c r="AR1830">
        <v>-0.96</v>
      </c>
      <c r="AS1830">
        <v>-1</v>
      </c>
      <c r="AT1830">
        <v>1</v>
      </c>
      <c r="AV1830">
        <v>-8</v>
      </c>
      <c r="AW1830">
        <v>-4.5</v>
      </c>
      <c r="AX1830">
        <v>-1</v>
      </c>
      <c r="AZ1830">
        <f t="shared" si="28"/>
        <v>0</v>
      </c>
    </row>
    <row r="1831" spans="1:52" hidden="1" x14ac:dyDescent="0.25">
      <c r="A1831" t="s">
        <v>74</v>
      </c>
      <c r="B1831" t="s">
        <v>56</v>
      </c>
      <c r="C1831">
        <v>2011</v>
      </c>
      <c r="D1831">
        <v>12</v>
      </c>
      <c r="E1831">
        <v>1</v>
      </c>
      <c r="F1831">
        <v>-13.2</v>
      </c>
      <c r="G1831">
        <v>-49.1</v>
      </c>
      <c r="I1831">
        <v>58</v>
      </c>
      <c r="J1831">
        <v>84</v>
      </c>
      <c r="K1831">
        <v>0</v>
      </c>
      <c r="L1831">
        <v>3.3058073117535398E-2</v>
      </c>
      <c r="M1831">
        <v>48</v>
      </c>
      <c r="N1831">
        <v>84</v>
      </c>
      <c r="O1831">
        <v>0.82191028037383096</v>
      </c>
      <c r="P1831">
        <v>-0.22991157835412901</v>
      </c>
      <c r="Q1831">
        <v>47</v>
      </c>
      <c r="R1831">
        <v>77</v>
      </c>
      <c r="S1831">
        <v>0</v>
      </c>
      <c r="T1831">
        <v>-8.8531695702242105E-2</v>
      </c>
      <c r="U1831">
        <v>50</v>
      </c>
      <c r="V1831">
        <v>89</v>
      </c>
      <c r="W1831">
        <v>0</v>
      </c>
      <c r="X1831">
        <v>-8.3303237217516701E-2</v>
      </c>
      <c r="Y1831">
        <v>0</v>
      </c>
      <c r="Z1831">
        <v>91</v>
      </c>
      <c r="AA1831">
        <v>0</v>
      </c>
      <c r="AB1831">
        <v>-6.2139221279589298E-2</v>
      </c>
      <c r="AC1831">
        <v>83</v>
      </c>
      <c r="AD1831">
        <v>57</v>
      </c>
      <c r="AE1831">
        <v>-1.7306213116579401</v>
      </c>
      <c r="AF1831">
        <v>0.185402683487916</v>
      </c>
      <c r="AH1831">
        <v>6.5</v>
      </c>
      <c r="AJ1831">
        <v>-1</v>
      </c>
      <c r="AK1831">
        <v>1</v>
      </c>
      <c r="AL1831">
        <v>-8.9600000000000009</v>
      </c>
      <c r="AM1831">
        <v>-2.46</v>
      </c>
      <c r="AO1831">
        <v>0</v>
      </c>
      <c r="AP1831">
        <v>0</v>
      </c>
      <c r="AQ1831">
        <v>-8.9600000000000009</v>
      </c>
      <c r="AR1831">
        <v>-2.46</v>
      </c>
      <c r="AS1831">
        <v>-1</v>
      </c>
      <c r="AT1831">
        <v>1</v>
      </c>
      <c r="AV1831">
        <v>-7</v>
      </c>
      <c r="AW1831">
        <v>-0.5</v>
      </c>
      <c r="AX1831">
        <v>-1</v>
      </c>
      <c r="AZ1831">
        <f t="shared" si="28"/>
        <v>0</v>
      </c>
    </row>
    <row r="1832" spans="1:52" hidden="1" x14ac:dyDescent="0.25">
      <c r="A1832" t="s">
        <v>59</v>
      </c>
      <c r="B1832" t="s">
        <v>60</v>
      </c>
      <c r="C1832">
        <v>2011</v>
      </c>
      <c r="D1832">
        <v>12</v>
      </c>
      <c r="E1832">
        <v>1</v>
      </c>
      <c r="F1832">
        <v>-23.7</v>
      </c>
      <c r="G1832">
        <v>-45.9</v>
      </c>
      <c r="I1832">
        <v>0</v>
      </c>
      <c r="J1832">
        <v>24</v>
      </c>
      <c r="K1832">
        <v>-13.208262806236</v>
      </c>
      <c r="L1832">
        <v>-0.28214545177126299</v>
      </c>
      <c r="M1832">
        <v>48</v>
      </c>
      <c r="N1832">
        <v>58</v>
      </c>
      <c r="O1832">
        <v>0</v>
      </c>
      <c r="P1832">
        <v>2.0895587120195E-2</v>
      </c>
      <c r="Q1832">
        <v>52</v>
      </c>
      <c r="R1832">
        <v>69</v>
      </c>
      <c r="S1832">
        <v>-11.693830424221799</v>
      </c>
      <c r="T1832">
        <v>0.26099902112792001</v>
      </c>
      <c r="U1832">
        <v>16</v>
      </c>
      <c r="V1832">
        <v>36</v>
      </c>
      <c r="W1832">
        <v>-8.9889554649642296</v>
      </c>
      <c r="X1832">
        <v>-0.53902511334050696</v>
      </c>
      <c r="Y1832">
        <v>29</v>
      </c>
      <c r="Z1832">
        <v>87</v>
      </c>
      <c r="AA1832">
        <v>0</v>
      </c>
      <c r="AB1832">
        <v>3.9450159823460999E-2</v>
      </c>
      <c r="AC1832">
        <v>52</v>
      </c>
      <c r="AD1832">
        <v>76</v>
      </c>
      <c r="AE1832">
        <v>-7.4740647105056404</v>
      </c>
      <c r="AF1832">
        <v>0.22415808127477499</v>
      </c>
      <c r="AH1832">
        <v>10.5</v>
      </c>
      <c r="AJ1832">
        <v>1</v>
      </c>
      <c r="AK1832">
        <v>1</v>
      </c>
      <c r="AL1832">
        <v>-8.1999999999999993</v>
      </c>
      <c r="AM1832">
        <v>2.2999999999999998</v>
      </c>
      <c r="AO1832">
        <v>0</v>
      </c>
      <c r="AP1832">
        <v>0</v>
      </c>
      <c r="AQ1832">
        <v>-8.1999999999999993</v>
      </c>
      <c r="AR1832">
        <v>2.2999999999999998</v>
      </c>
      <c r="AS1832">
        <v>1</v>
      </c>
      <c r="AT1832">
        <v>1</v>
      </c>
      <c r="AV1832">
        <v>-4</v>
      </c>
      <c r="AW1832">
        <v>6.5</v>
      </c>
      <c r="AX1832">
        <v>1</v>
      </c>
      <c r="AZ1832">
        <f t="shared" si="28"/>
        <v>0</v>
      </c>
    </row>
    <row r="1833" spans="1:52" hidden="1" x14ac:dyDescent="0.25">
      <c r="A1833" t="s">
        <v>61</v>
      </c>
      <c r="B1833" t="s">
        <v>55</v>
      </c>
      <c r="C1833">
        <v>2011</v>
      </c>
      <c r="D1833">
        <v>12</v>
      </c>
      <c r="E1833">
        <v>0</v>
      </c>
      <c r="F1833">
        <v>1.3</v>
      </c>
      <c r="G1833">
        <v>-11</v>
      </c>
      <c r="I1833">
        <v>68</v>
      </c>
      <c r="J1833">
        <v>72</v>
      </c>
      <c r="K1833">
        <v>4.6926315789473696</v>
      </c>
      <c r="L1833">
        <v>-0.30466746720064503</v>
      </c>
      <c r="M1833">
        <v>28</v>
      </c>
      <c r="N1833">
        <v>74</v>
      </c>
      <c r="O1833">
        <v>-0.49341778610850501</v>
      </c>
      <c r="P1833">
        <v>0.39756589405223502</v>
      </c>
      <c r="Q1833">
        <v>39</v>
      </c>
      <c r="R1833">
        <v>63</v>
      </c>
      <c r="S1833">
        <v>-4.42596800752764</v>
      </c>
      <c r="T1833">
        <v>0.37033064849833602</v>
      </c>
      <c r="U1833">
        <v>67</v>
      </c>
      <c r="V1833">
        <v>49</v>
      </c>
      <c r="W1833">
        <v>0</v>
      </c>
      <c r="X1833">
        <v>-5.3589988419049099E-2</v>
      </c>
      <c r="Y1833">
        <v>37</v>
      </c>
      <c r="Z1833">
        <v>54</v>
      </c>
      <c r="AA1833">
        <v>4.9899641473428504</v>
      </c>
      <c r="AB1833">
        <v>0.50259616533153195</v>
      </c>
      <c r="AC1833">
        <v>36</v>
      </c>
      <c r="AD1833">
        <v>78</v>
      </c>
      <c r="AE1833">
        <v>-1.63737977805178</v>
      </c>
      <c r="AF1833">
        <v>0.232493711447609</v>
      </c>
      <c r="AH1833">
        <v>7</v>
      </c>
      <c r="AJ1833">
        <v>1</v>
      </c>
      <c r="AK1833">
        <v>1</v>
      </c>
      <c r="AL1833">
        <v>-4.62</v>
      </c>
      <c r="AM1833">
        <v>2.38</v>
      </c>
      <c r="AO1833">
        <v>0</v>
      </c>
      <c r="AP1833">
        <v>0</v>
      </c>
      <c r="AQ1833">
        <v>-4.62</v>
      </c>
      <c r="AR1833">
        <v>2.38</v>
      </c>
      <c r="AS1833">
        <v>1</v>
      </c>
      <c r="AT1833">
        <v>1</v>
      </c>
      <c r="AV1833">
        <v>-1</v>
      </c>
      <c r="AW1833">
        <v>6</v>
      </c>
      <c r="AX1833">
        <v>1</v>
      </c>
      <c r="AZ1833">
        <f t="shared" si="28"/>
        <v>0</v>
      </c>
    </row>
    <row r="1834" spans="1:52" hidden="1" x14ac:dyDescent="0.25">
      <c r="A1834" t="s">
        <v>76</v>
      </c>
      <c r="B1834" t="s">
        <v>47</v>
      </c>
      <c r="C1834">
        <v>2011</v>
      </c>
      <c r="D1834">
        <v>12</v>
      </c>
      <c r="E1834">
        <v>0</v>
      </c>
      <c r="F1834">
        <v>-18.100000000000001</v>
      </c>
      <c r="G1834">
        <v>-34.6</v>
      </c>
      <c r="I1834">
        <v>100</v>
      </c>
      <c r="J1834">
        <v>68</v>
      </c>
      <c r="K1834">
        <v>-5.8302012072434604</v>
      </c>
      <c r="L1834">
        <v>0.36162849375988099</v>
      </c>
      <c r="M1834">
        <v>28</v>
      </c>
      <c r="N1834">
        <v>21</v>
      </c>
      <c r="O1834">
        <v>0</v>
      </c>
      <c r="P1834">
        <v>-4.6699392293901201E-2</v>
      </c>
      <c r="Q1834">
        <v>73</v>
      </c>
      <c r="R1834">
        <v>85</v>
      </c>
      <c r="S1834">
        <v>0</v>
      </c>
      <c r="T1834">
        <v>0.55086406969459201</v>
      </c>
      <c r="U1834">
        <v>64</v>
      </c>
      <c r="V1834">
        <v>48</v>
      </c>
      <c r="W1834">
        <v>-3.7979793034383</v>
      </c>
      <c r="X1834">
        <v>0.14010868466072199</v>
      </c>
      <c r="Y1834">
        <v>27</v>
      </c>
      <c r="Z1834">
        <v>34</v>
      </c>
      <c r="AA1834">
        <v>-3.42119660460021</v>
      </c>
      <c r="AB1834">
        <v>-0.37296771843360399</v>
      </c>
      <c r="AC1834">
        <v>30</v>
      </c>
      <c r="AD1834">
        <v>63</v>
      </c>
      <c r="AE1834">
        <v>-3.2131011121774899</v>
      </c>
      <c r="AF1834">
        <v>0.18922743015354801</v>
      </c>
      <c r="AH1834">
        <v>10</v>
      </c>
      <c r="AJ1834">
        <v>1</v>
      </c>
      <c r="AK1834">
        <v>0</v>
      </c>
      <c r="AL1834">
        <v>-9.6</v>
      </c>
      <c r="AM1834">
        <v>0.4</v>
      </c>
      <c r="AO1834">
        <v>0</v>
      </c>
      <c r="AP1834">
        <v>0</v>
      </c>
      <c r="AQ1834">
        <v>-9.6</v>
      </c>
      <c r="AR1834">
        <v>0.4</v>
      </c>
      <c r="AS1834">
        <v>1</v>
      </c>
      <c r="AT1834">
        <v>0</v>
      </c>
      <c r="AV1834">
        <v>-10</v>
      </c>
      <c r="AW1834">
        <v>0</v>
      </c>
      <c r="AX1834">
        <v>0</v>
      </c>
      <c r="AZ1834">
        <f t="shared" si="28"/>
        <v>0</v>
      </c>
    </row>
    <row r="1835" spans="1:52" hidden="1" x14ac:dyDescent="0.25">
      <c r="A1835" t="s">
        <v>63</v>
      </c>
      <c r="B1835" t="s">
        <v>48</v>
      </c>
      <c r="C1835">
        <v>2011</v>
      </c>
      <c r="D1835">
        <v>12</v>
      </c>
      <c r="E1835">
        <v>1</v>
      </c>
      <c r="F1835">
        <v>12.6</v>
      </c>
      <c r="G1835">
        <v>-6.1</v>
      </c>
      <c r="I1835">
        <v>47</v>
      </c>
      <c r="J1835">
        <v>72</v>
      </c>
      <c r="K1835">
        <v>9.6594901427600295</v>
      </c>
      <c r="L1835">
        <v>-0.391183022792709</v>
      </c>
      <c r="M1835">
        <v>72</v>
      </c>
      <c r="N1835">
        <v>100</v>
      </c>
      <c r="O1835">
        <v>-5.4331654905713096</v>
      </c>
      <c r="P1835">
        <v>0.31273342813515198</v>
      </c>
      <c r="Q1835">
        <v>44</v>
      </c>
      <c r="R1835">
        <v>34</v>
      </c>
      <c r="S1835">
        <v>6.2966462877571097</v>
      </c>
      <c r="T1835">
        <v>-0.163198758218769</v>
      </c>
      <c r="U1835">
        <v>36</v>
      </c>
      <c r="V1835">
        <v>7</v>
      </c>
      <c r="W1835">
        <v>0</v>
      </c>
      <c r="X1835">
        <v>7.2945284449449999E-3</v>
      </c>
      <c r="Y1835">
        <v>100</v>
      </c>
      <c r="Z1835">
        <v>45</v>
      </c>
      <c r="AA1835">
        <v>0</v>
      </c>
      <c r="AB1835">
        <v>7.1218160440063003E-2</v>
      </c>
      <c r="AC1835">
        <v>45</v>
      </c>
      <c r="AD1835">
        <v>80</v>
      </c>
      <c r="AE1835">
        <v>-0.87968953583062104</v>
      </c>
      <c r="AF1835">
        <v>0.31047551917163602</v>
      </c>
      <c r="AH1835">
        <v>-7</v>
      </c>
      <c r="AJ1835">
        <v>-1</v>
      </c>
      <c r="AK1835">
        <v>-1</v>
      </c>
      <c r="AL1835">
        <v>0.88</v>
      </c>
      <c r="AM1835">
        <v>-6.12</v>
      </c>
      <c r="AO1835">
        <v>0</v>
      </c>
      <c r="AP1835">
        <v>0</v>
      </c>
      <c r="AQ1835">
        <v>0.88</v>
      </c>
      <c r="AR1835">
        <v>-6.12</v>
      </c>
      <c r="AS1835">
        <v>-1</v>
      </c>
      <c r="AT1835">
        <v>-1</v>
      </c>
      <c r="AV1835">
        <v>25</v>
      </c>
      <c r="AW1835">
        <v>18</v>
      </c>
      <c r="AX1835">
        <v>1</v>
      </c>
      <c r="AZ1835">
        <f t="shared" si="28"/>
        <v>0</v>
      </c>
    </row>
    <row r="1836" spans="1:52" hidden="1" x14ac:dyDescent="0.25">
      <c r="A1836" t="s">
        <v>71</v>
      </c>
      <c r="B1836" t="s">
        <v>64</v>
      </c>
      <c r="C1836">
        <v>2011</v>
      </c>
      <c r="D1836">
        <v>12</v>
      </c>
      <c r="E1836">
        <v>0</v>
      </c>
      <c r="F1836">
        <v>24.3</v>
      </c>
      <c r="G1836">
        <v>11.6</v>
      </c>
      <c r="I1836">
        <v>58</v>
      </c>
      <c r="J1836">
        <v>80</v>
      </c>
      <c r="K1836">
        <v>0.96494780014913295</v>
      </c>
      <c r="L1836">
        <v>0.33631114305663301</v>
      </c>
      <c r="M1836">
        <v>72</v>
      </c>
      <c r="N1836">
        <v>89</v>
      </c>
      <c r="O1836">
        <v>-2.00843734090726</v>
      </c>
      <c r="P1836">
        <v>0.43695493436765598</v>
      </c>
      <c r="Q1836">
        <v>37</v>
      </c>
      <c r="R1836">
        <v>50</v>
      </c>
      <c r="S1836">
        <v>1.16278076104064</v>
      </c>
      <c r="T1836">
        <v>0.42325652640824701</v>
      </c>
      <c r="U1836">
        <v>58</v>
      </c>
      <c r="V1836">
        <v>100</v>
      </c>
      <c r="W1836">
        <v>0</v>
      </c>
      <c r="X1836">
        <v>-8.3408137312778602E-2</v>
      </c>
      <c r="Y1836">
        <v>98</v>
      </c>
      <c r="Z1836">
        <v>58</v>
      </c>
      <c r="AA1836">
        <v>3.8449234449760699</v>
      </c>
      <c r="AB1836">
        <v>-0.23016488994173701</v>
      </c>
      <c r="AC1836">
        <v>0</v>
      </c>
      <c r="AD1836">
        <v>62</v>
      </c>
      <c r="AE1836">
        <v>3.1956449296179299</v>
      </c>
      <c r="AF1836">
        <v>0.62133684473947004</v>
      </c>
      <c r="AH1836">
        <v>-3.5</v>
      </c>
      <c r="AJ1836">
        <v>-1</v>
      </c>
      <c r="AK1836">
        <v>-1</v>
      </c>
      <c r="AL1836">
        <v>0.34</v>
      </c>
      <c r="AM1836">
        <v>-3.16</v>
      </c>
      <c r="AO1836">
        <v>0</v>
      </c>
      <c r="AP1836">
        <v>0</v>
      </c>
      <c r="AQ1836">
        <v>0.34</v>
      </c>
      <c r="AR1836">
        <v>-3.16</v>
      </c>
      <c r="AS1836">
        <v>-1</v>
      </c>
      <c r="AT1836">
        <v>-1</v>
      </c>
      <c r="AV1836">
        <v>18</v>
      </c>
      <c r="AW1836">
        <v>14.5</v>
      </c>
      <c r="AX1836">
        <v>1</v>
      </c>
      <c r="AZ1836">
        <f t="shared" si="28"/>
        <v>0</v>
      </c>
    </row>
    <row r="1837" spans="1:52" hidden="1" x14ac:dyDescent="0.25">
      <c r="A1837" t="s">
        <v>48</v>
      </c>
      <c r="B1837" t="s">
        <v>63</v>
      </c>
      <c r="C1837">
        <v>2011</v>
      </c>
      <c r="D1837">
        <v>12</v>
      </c>
      <c r="E1837">
        <v>0</v>
      </c>
      <c r="F1837">
        <v>18.7</v>
      </c>
      <c r="G1837">
        <v>6.1</v>
      </c>
      <c r="I1837">
        <v>100</v>
      </c>
      <c r="J1837">
        <v>72</v>
      </c>
      <c r="K1837">
        <v>-0.98074049141703201</v>
      </c>
      <c r="L1837">
        <v>-0.337340871323066</v>
      </c>
      <c r="M1837">
        <v>72</v>
      </c>
      <c r="N1837">
        <v>47</v>
      </c>
      <c r="O1837">
        <v>-5.7303985122210399</v>
      </c>
      <c r="P1837">
        <v>-0.42815952002542901</v>
      </c>
      <c r="Q1837">
        <v>7</v>
      </c>
      <c r="R1837">
        <v>36</v>
      </c>
      <c r="S1837">
        <v>-2.40947184218899</v>
      </c>
      <c r="T1837">
        <v>0.105086096886132</v>
      </c>
      <c r="U1837">
        <v>34</v>
      </c>
      <c r="V1837">
        <v>44</v>
      </c>
      <c r="W1837">
        <v>-3.6945809523809499</v>
      </c>
      <c r="X1837">
        <v>-0.33752643117069803</v>
      </c>
      <c r="Y1837">
        <v>80</v>
      </c>
      <c r="Z1837">
        <v>45</v>
      </c>
      <c r="AA1837">
        <v>-3.3834980816971298</v>
      </c>
      <c r="AB1837">
        <v>0.248737279780327</v>
      </c>
      <c r="AC1837">
        <v>45</v>
      </c>
      <c r="AD1837">
        <v>100</v>
      </c>
      <c r="AE1837">
        <v>8.0956069146937093</v>
      </c>
      <c r="AF1837">
        <v>-0.488847766454935</v>
      </c>
      <c r="AH1837">
        <v>7</v>
      </c>
      <c r="AJ1837">
        <v>1</v>
      </c>
      <c r="AK1837">
        <v>-1</v>
      </c>
      <c r="AL1837">
        <v>-0.88</v>
      </c>
      <c r="AM1837">
        <v>6.12</v>
      </c>
      <c r="AO1837">
        <v>0</v>
      </c>
      <c r="AP1837">
        <v>0</v>
      </c>
      <c r="AQ1837">
        <v>-0.88</v>
      </c>
      <c r="AR1837">
        <v>6.12</v>
      </c>
      <c r="AS1837">
        <v>1</v>
      </c>
      <c r="AT1837">
        <v>-1</v>
      </c>
      <c r="AV1837">
        <v>-25</v>
      </c>
      <c r="AW1837">
        <v>-18</v>
      </c>
      <c r="AX1837">
        <v>-1</v>
      </c>
      <c r="AZ1837">
        <f t="shared" si="28"/>
        <v>0</v>
      </c>
    </row>
    <row r="1838" spans="1:52" hidden="1" x14ac:dyDescent="0.25">
      <c r="A1838" t="s">
        <v>62</v>
      </c>
      <c r="B1838" t="s">
        <v>51</v>
      </c>
      <c r="C1838">
        <v>2011</v>
      </c>
      <c r="D1838">
        <v>12</v>
      </c>
      <c r="E1838">
        <v>1</v>
      </c>
      <c r="F1838">
        <v>22.1</v>
      </c>
      <c r="G1838">
        <v>33.6</v>
      </c>
      <c r="I1838">
        <v>37</v>
      </c>
      <c r="J1838">
        <v>100</v>
      </c>
      <c r="K1838">
        <v>-10.0893429342934</v>
      </c>
      <c r="L1838">
        <v>0.29873956595347001</v>
      </c>
      <c r="M1838">
        <v>44</v>
      </c>
      <c r="N1838">
        <v>21</v>
      </c>
      <c r="O1838">
        <v>7.6212091380878304</v>
      </c>
      <c r="P1838">
        <v>0.43840441595067597</v>
      </c>
      <c r="Q1838">
        <v>21</v>
      </c>
      <c r="R1838">
        <v>35</v>
      </c>
      <c r="S1838">
        <v>0</v>
      </c>
      <c r="T1838">
        <v>7.7403041682829701E-2</v>
      </c>
      <c r="U1838">
        <v>42</v>
      </c>
      <c r="V1838">
        <v>53</v>
      </c>
      <c r="W1838">
        <v>0</v>
      </c>
      <c r="X1838">
        <v>4.1184306332259002E-2</v>
      </c>
      <c r="Y1838">
        <v>47</v>
      </c>
      <c r="Z1838">
        <v>37</v>
      </c>
      <c r="AA1838">
        <v>-4.1722149600580902</v>
      </c>
      <c r="AB1838">
        <v>-0.42854162221991698</v>
      </c>
      <c r="AC1838">
        <v>75</v>
      </c>
      <c r="AD1838">
        <v>48</v>
      </c>
      <c r="AE1838">
        <v>-1.73475103591951</v>
      </c>
      <c r="AF1838">
        <v>0.60452409588192302</v>
      </c>
      <c r="AH1838">
        <v>-9.5</v>
      </c>
      <c r="AJ1838">
        <v>-1</v>
      </c>
      <c r="AK1838">
        <v>1</v>
      </c>
      <c r="AL1838">
        <v>9.4</v>
      </c>
      <c r="AM1838">
        <v>-9.9999999999999603E-2</v>
      </c>
      <c r="AO1838">
        <v>0</v>
      </c>
      <c r="AP1838">
        <v>0</v>
      </c>
      <c r="AQ1838">
        <v>9.4</v>
      </c>
      <c r="AR1838">
        <v>-9.9999999999999603E-2</v>
      </c>
      <c r="AS1838">
        <v>-1</v>
      </c>
      <c r="AT1838">
        <v>1</v>
      </c>
      <c r="AV1838">
        <v>4</v>
      </c>
      <c r="AW1838">
        <v>-5.5</v>
      </c>
      <c r="AX1838">
        <v>-1</v>
      </c>
      <c r="AZ1838">
        <f t="shared" si="28"/>
        <v>0</v>
      </c>
    </row>
    <row r="1839" spans="1:52" hidden="1" x14ac:dyDescent="0.25">
      <c r="A1839" t="s">
        <v>58</v>
      </c>
      <c r="B1839" t="s">
        <v>46</v>
      </c>
      <c r="C1839">
        <v>2011</v>
      </c>
      <c r="D1839">
        <v>12</v>
      </c>
      <c r="E1839">
        <v>1</v>
      </c>
      <c r="F1839">
        <v>-3</v>
      </c>
      <c r="G1839">
        <v>-25.2</v>
      </c>
      <c r="I1839">
        <v>84</v>
      </c>
      <c r="J1839">
        <v>56</v>
      </c>
      <c r="K1839">
        <v>0</v>
      </c>
      <c r="L1839">
        <v>-6.8810656938414996E-2</v>
      </c>
      <c r="M1839">
        <v>88</v>
      </c>
      <c r="N1839">
        <v>32</v>
      </c>
      <c r="O1839">
        <v>-5.7824430519429297</v>
      </c>
      <c r="P1839">
        <v>-0.41649751081748898</v>
      </c>
      <c r="Q1839">
        <v>88</v>
      </c>
      <c r="R1839">
        <v>63</v>
      </c>
      <c r="S1839">
        <v>4.8059835623012699</v>
      </c>
      <c r="T1839">
        <v>-0.45280830209804102</v>
      </c>
      <c r="U1839">
        <v>22</v>
      </c>
      <c r="V1839">
        <v>44</v>
      </c>
      <c r="W1839">
        <v>-1.5326406197372799</v>
      </c>
      <c r="X1839">
        <v>0.13497938617469599</v>
      </c>
      <c r="Y1839">
        <v>48</v>
      </c>
      <c r="Z1839">
        <v>21</v>
      </c>
      <c r="AA1839">
        <v>-9.2303897099832692</v>
      </c>
      <c r="AB1839">
        <v>-0.42110401332074499</v>
      </c>
      <c r="AC1839">
        <v>44</v>
      </c>
      <c r="AD1839">
        <v>46</v>
      </c>
      <c r="AE1839">
        <v>-2.6447061266090302</v>
      </c>
      <c r="AF1839">
        <v>-0.32317450064792902</v>
      </c>
      <c r="AH1839">
        <v>-3</v>
      </c>
      <c r="AJ1839">
        <v>-1</v>
      </c>
      <c r="AK1839">
        <v>-1</v>
      </c>
      <c r="AL1839">
        <v>-3.41</v>
      </c>
      <c r="AM1839">
        <v>-6.41</v>
      </c>
      <c r="AO1839">
        <v>0</v>
      </c>
      <c r="AP1839">
        <v>0</v>
      </c>
      <c r="AQ1839">
        <v>-3.41</v>
      </c>
      <c r="AR1839">
        <v>-6.41</v>
      </c>
      <c r="AS1839">
        <v>-1</v>
      </c>
      <c r="AT1839">
        <v>-1</v>
      </c>
      <c r="AV1839">
        <v>5</v>
      </c>
      <c r="AW1839">
        <v>2</v>
      </c>
      <c r="AX1839">
        <v>1</v>
      </c>
      <c r="AZ1839">
        <f t="shared" si="28"/>
        <v>0</v>
      </c>
    </row>
    <row r="1840" spans="1:52" hidden="1" x14ac:dyDescent="0.25">
      <c r="A1840" t="s">
        <v>64</v>
      </c>
      <c r="B1840" t="s">
        <v>71</v>
      </c>
      <c r="C1840">
        <v>2011</v>
      </c>
      <c r="D1840">
        <v>12</v>
      </c>
      <c r="E1840">
        <v>1</v>
      </c>
      <c r="F1840">
        <v>12.7</v>
      </c>
      <c r="G1840">
        <v>-11.6</v>
      </c>
      <c r="I1840">
        <v>89</v>
      </c>
      <c r="J1840">
        <v>72</v>
      </c>
      <c r="K1840">
        <v>-5.2926343729264802E-2</v>
      </c>
      <c r="L1840">
        <v>-0.142979906309956</v>
      </c>
      <c r="M1840">
        <v>80</v>
      </c>
      <c r="N1840">
        <v>58</v>
      </c>
      <c r="O1840">
        <v>-1.55592102316554</v>
      </c>
      <c r="P1840">
        <v>-0.31700732761165901</v>
      </c>
      <c r="Q1840">
        <v>100</v>
      </c>
      <c r="R1840">
        <v>58</v>
      </c>
      <c r="S1840">
        <v>-0.29853499659400201</v>
      </c>
      <c r="T1840">
        <v>-0.267868640195562</v>
      </c>
      <c r="U1840">
        <v>50</v>
      </c>
      <c r="V1840">
        <v>37</v>
      </c>
      <c r="W1840">
        <v>-0.55837166390329995</v>
      </c>
      <c r="X1840">
        <v>-0.130725742664794</v>
      </c>
      <c r="Y1840">
        <v>62</v>
      </c>
      <c r="Z1840">
        <v>0</v>
      </c>
      <c r="AA1840">
        <v>0</v>
      </c>
      <c r="AB1840">
        <v>-0.56816613319724696</v>
      </c>
      <c r="AC1840">
        <v>58</v>
      </c>
      <c r="AD1840">
        <v>98</v>
      </c>
      <c r="AE1840">
        <v>0</v>
      </c>
      <c r="AF1840">
        <v>-0.42702870707568003</v>
      </c>
      <c r="AH1840">
        <v>3.5</v>
      </c>
      <c r="AJ1840">
        <v>1</v>
      </c>
      <c r="AK1840">
        <v>-1</v>
      </c>
      <c r="AL1840">
        <v>-0.34</v>
      </c>
      <c r="AM1840">
        <v>3.16</v>
      </c>
      <c r="AO1840">
        <v>0</v>
      </c>
      <c r="AP1840">
        <v>0</v>
      </c>
      <c r="AQ1840">
        <v>-0.34</v>
      </c>
      <c r="AR1840">
        <v>3.16</v>
      </c>
      <c r="AS1840">
        <v>1</v>
      </c>
      <c r="AT1840">
        <v>-1</v>
      </c>
      <c r="AV1840">
        <v>-18</v>
      </c>
      <c r="AW1840">
        <v>-14.5</v>
      </c>
      <c r="AX1840">
        <v>-1</v>
      </c>
      <c r="AZ1840">
        <f t="shared" si="28"/>
        <v>0</v>
      </c>
    </row>
    <row r="1841" spans="1:52" hidden="1" x14ac:dyDescent="0.25">
      <c r="A1841" t="s">
        <v>60</v>
      </c>
      <c r="B1841" t="s">
        <v>59</v>
      </c>
      <c r="C1841">
        <v>2011</v>
      </c>
      <c r="D1841">
        <v>12</v>
      </c>
      <c r="E1841">
        <v>0</v>
      </c>
      <c r="F1841">
        <v>22.2</v>
      </c>
      <c r="G1841">
        <v>45.9</v>
      </c>
      <c r="I1841">
        <v>58</v>
      </c>
      <c r="J1841">
        <v>48</v>
      </c>
      <c r="K1841">
        <v>0</v>
      </c>
      <c r="L1841">
        <v>8.41463262564177E-2</v>
      </c>
      <c r="M1841">
        <v>24</v>
      </c>
      <c r="N1841">
        <v>0</v>
      </c>
      <c r="O1841">
        <v>6.1974463498285104</v>
      </c>
      <c r="P1841">
        <v>0.182147607728575</v>
      </c>
      <c r="Q1841">
        <v>36</v>
      </c>
      <c r="R1841">
        <v>16</v>
      </c>
      <c r="S1841">
        <v>-1.0793753802472701E-2</v>
      </c>
      <c r="T1841">
        <v>-0.17947809637613599</v>
      </c>
      <c r="U1841">
        <v>69</v>
      </c>
      <c r="V1841">
        <v>52</v>
      </c>
      <c r="W1841">
        <v>-0.62061120014245197</v>
      </c>
      <c r="X1841">
        <v>0.39700003514453103</v>
      </c>
      <c r="Y1841">
        <v>76</v>
      </c>
      <c r="Z1841">
        <v>52</v>
      </c>
      <c r="AA1841">
        <v>2.27376633559853</v>
      </c>
      <c r="AB1841">
        <v>0.332591645326554</v>
      </c>
      <c r="AC1841">
        <v>87</v>
      </c>
      <c r="AD1841">
        <v>29</v>
      </c>
      <c r="AE1841">
        <v>-0.25111285205817802</v>
      </c>
      <c r="AF1841">
        <v>-0.384035787278385</v>
      </c>
      <c r="AH1841">
        <v>-10.5</v>
      </c>
      <c r="AJ1841">
        <v>-1</v>
      </c>
      <c r="AK1841">
        <v>1</v>
      </c>
      <c r="AL1841">
        <v>8.1999999999999993</v>
      </c>
      <c r="AM1841">
        <v>-2.2999999999999998</v>
      </c>
      <c r="AO1841">
        <v>0</v>
      </c>
      <c r="AP1841">
        <v>0</v>
      </c>
      <c r="AQ1841">
        <v>8.1999999999999993</v>
      </c>
      <c r="AR1841">
        <v>-2.2999999999999998</v>
      </c>
      <c r="AS1841">
        <v>-1</v>
      </c>
      <c r="AT1841">
        <v>1</v>
      </c>
      <c r="AV1841">
        <v>4</v>
      </c>
      <c r="AW1841">
        <v>-6.5</v>
      </c>
      <c r="AX1841">
        <v>-1</v>
      </c>
      <c r="AZ1841">
        <f t="shared" si="28"/>
        <v>0</v>
      </c>
    </row>
    <row r="1842" spans="1:52" hidden="1" x14ac:dyDescent="0.25">
      <c r="A1842" t="s">
        <v>65</v>
      </c>
      <c r="B1842" t="s">
        <v>57</v>
      </c>
      <c r="C1842">
        <v>2011</v>
      </c>
      <c r="D1842">
        <v>12</v>
      </c>
      <c r="E1842">
        <v>1</v>
      </c>
      <c r="F1842">
        <v>-11.6</v>
      </c>
      <c r="G1842">
        <v>-7.1999999999999904</v>
      </c>
      <c r="I1842">
        <v>32</v>
      </c>
      <c r="J1842">
        <v>52</v>
      </c>
      <c r="K1842">
        <v>0.90584707646176399</v>
      </c>
      <c r="L1842">
        <v>0.74695302907273198</v>
      </c>
      <c r="M1842">
        <v>48</v>
      </c>
      <c r="N1842">
        <v>79</v>
      </c>
      <c r="O1842">
        <v>2.1388427258249201</v>
      </c>
      <c r="P1842">
        <v>-0.27618321887567399</v>
      </c>
      <c r="Q1842">
        <v>28</v>
      </c>
      <c r="R1842">
        <v>46</v>
      </c>
      <c r="S1842">
        <v>0.79211492392359895</v>
      </c>
      <c r="T1842">
        <v>-0.47176385262030601</v>
      </c>
      <c r="U1842">
        <v>32</v>
      </c>
      <c r="V1842">
        <v>86</v>
      </c>
      <c r="W1842">
        <v>0</v>
      </c>
      <c r="X1842">
        <v>9.7396349456897499E-2</v>
      </c>
      <c r="Y1842">
        <v>83</v>
      </c>
      <c r="Z1842">
        <v>43</v>
      </c>
      <c r="AA1842">
        <v>0.77588464574699101</v>
      </c>
      <c r="AB1842">
        <v>-0.20795125677295101</v>
      </c>
      <c r="AC1842">
        <v>66</v>
      </c>
      <c r="AD1842">
        <v>13</v>
      </c>
      <c r="AE1842">
        <v>3.5161392059044601</v>
      </c>
      <c r="AF1842">
        <v>0.40751312817290403</v>
      </c>
      <c r="AH1842">
        <v>-5.5</v>
      </c>
      <c r="AJ1842">
        <v>-1</v>
      </c>
      <c r="AK1842">
        <v>1</v>
      </c>
      <c r="AL1842">
        <v>0.64</v>
      </c>
      <c r="AM1842">
        <v>-4.8600000000000003</v>
      </c>
      <c r="AO1842">
        <v>0</v>
      </c>
      <c r="AP1842">
        <v>0</v>
      </c>
      <c r="AQ1842">
        <v>0.64</v>
      </c>
      <c r="AR1842">
        <v>-4.8600000000000003</v>
      </c>
      <c r="AS1842">
        <v>-1</v>
      </c>
      <c r="AT1842">
        <v>1</v>
      </c>
      <c r="AV1842">
        <v>-3</v>
      </c>
      <c r="AW1842">
        <v>-8.5</v>
      </c>
      <c r="AX1842">
        <v>-1</v>
      </c>
      <c r="AZ1842">
        <f t="shared" si="28"/>
        <v>0</v>
      </c>
    </row>
    <row r="1843" spans="1:52" hidden="1" x14ac:dyDescent="0.25">
      <c r="A1843" t="s">
        <v>67</v>
      </c>
      <c r="B1843" t="s">
        <v>70</v>
      </c>
      <c r="C1843">
        <v>2011</v>
      </c>
      <c r="D1843">
        <v>12</v>
      </c>
      <c r="E1843">
        <v>1</v>
      </c>
      <c r="F1843">
        <v>-11.6</v>
      </c>
      <c r="G1843">
        <v>2.4</v>
      </c>
      <c r="I1843">
        <v>37</v>
      </c>
      <c r="J1843">
        <v>24</v>
      </c>
      <c r="K1843">
        <v>2.1644593933463798</v>
      </c>
      <c r="L1843">
        <v>0.15670941031046801</v>
      </c>
      <c r="M1843">
        <v>12</v>
      </c>
      <c r="N1843">
        <v>100</v>
      </c>
      <c r="O1843">
        <v>7.0262623469918104</v>
      </c>
      <c r="P1843">
        <v>-0.35898182896790998</v>
      </c>
      <c r="Q1843">
        <v>20</v>
      </c>
      <c r="R1843">
        <v>42</v>
      </c>
      <c r="S1843">
        <v>1.8895336329167201</v>
      </c>
      <c r="T1843">
        <v>0.48471858771954202</v>
      </c>
      <c r="U1843">
        <v>65</v>
      </c>
      <c r="V1843">
        <v>7</v>
      </c>
      <c r="W1843">
        <v>0</v>
      </c>
      <c r="X1843">
        <v>0.394039285660437</v>
      </c>
      <c r="Y1843">
        <v>39</v>
      </c>
      <c r="Z1843">
        <v>59</v>
      </c>
      <c r="AA1843">
        <v>0.55575711574952702</v>
      </c>
      <c r="AB1843">
        <v>0.253785376863641</v>
      </c>
      <c r="AC1843">
        <v>50</v>
      </c>
      <c r="AD1843">
        <v>52</v>
      </c>
      <c r="AE1843">
        <v>0</v>
      </c>
      <c r="AF1843">
        <v>-1.39418067669103E-2</v>
      </c>
      <c r="AH1843">
        <v>-3</v>
      </c>
      <c r="AJ1843">
        <v>-1</v>
      </c>
      <c r="AK1843">
        <v>1</v>
      </c>
      <c r="AL1843">
        <v>2.75</v>
      </c>
      <c r="AM1843">
        <v>-0.25</v>
      </c>
      <c r="AO1843">
        <v>0</v>
      </c>
      <c r="AP1843">
        <v>0</v>
      </c>
      <c r="AQ1843">
        <v>2.75</v>
      </c>
      <c r="AR1843">
        <v>-0.25</v>
      </c>
      <c r="AS1843">
        <v>-1</v>
      </c>
      <c r="AT1843">
        <v>1</v>
      </c>
      <c r="AV1843">
        <v>-6</v>
      </c>
      <c r="AW1843">
        <v>-9</v>
      </c>
      <c r="AX1843">
        <v>-1</v>
      </c>
      <c r="AZ1843">
        <f t="shared" si="28"/>
        <v>0</v>
      </c>
    </row>
    <row r="1844" spans="1:52" hidden="1" x14ac:dyDescent="0.25">
      <c r="A1844" t="s">
        <v>66</v>
      </c>
      <c r="B1844" t="s">
        <v>49</v>
      </c>
      <c r="C1844">
        <v>2011</v>
      </c>
      <c r="D1844">
        <v>12</v>
      </c>
      <c r="E1844">
        <v>0</v>
      </c>
      <c r="F1844">
        <v>23.5</v>
      </c>
      <c r="G1844">
        <v>8.1999999999999993</v>
      </c>
      <c r="I1844">
        <v>74</v>
      </c>
      <c r="J1844">
        <v>64</v>
      </c>
      <c r="K1844">
        <v>5.5442694369973102</v>
      </c>
      <c r="L1844">
        <v>-0.22617543489342201</v>
      </c>
      <c r="M1844">
        <v>64</v>
      </c>
      <c r="N1844">
        <v>89</v>
      </c>
      <c r="O1844">
        <v>-0.23599914830193899</v>
      </c>
      <c r="P1844">
        <v>0.65113607880567004</v>
      </c>
      <c r="Q1844">
        <v>63</v>
      </c>
      <c r="R1844">
        <v>74</v>
      </c>
      <c r="S1844">
        <v>-2.25355853391684</v>
      </c>
      <c r="T1844">
        <v>0.39196942142590802</v>
      </c>
      <c r="U1844">
        <v>100</v>
      </c>
      <c r="V1844">
        <v>25</v>
      </c>
      <c r="W1844">
        <v>5.6859107583538897</v>
      </c>
      <c r="X1844">
        <v>0.180991894542299</v>
      </c>
      <c r="Y1844">
        <v>31</v>
      </c>
      <c r="Z1844">
        <v>66</v>
      </c>
      <c r="AA1844">
        <v>2.7346511813113801</v>
      </c>
      <c r="AB1844">
        <v>0.50762204299999703</v>
      </c>
      <c r="AC1844">
        <v>38</v>
      </c>
      <c r="AD1844">
        <v>60</v>
      </c>
      <c r="AE1844">
        <v>0</v>
      </c>
      <c r="AF1844">
        <v>6.3185132090065696E-2</v>
      </c>
      <c r="AH1844">
        <v>3.5</v>
      </c>
      <c r="AJ1844">
        <v>1</v>
      </c>
      <c r="AK1844">
        <v>-1</v>
      </c>
      <c r="AL1844">
        <v>-0.41</v>
      </c>
      <c r="AM1844">
        <v>3.09</v>
      </c>
      <c r="AO1844">
        <v>0</v>
      </c>
      <c r="AP1844">
        <v>0</v>
      </c>
      <c r="AQ1844">
        <v>-0.41</v>
      </c>
      <c r="AR1844">
        <v>3.09</v>
      </c>
      <c r="AS1844">
        <v>1</v>
      </c>
      <c r="AT1844">
        <v>-1</v>
      </c>
      <c r="AV1844">
        <v>-10</v>
      </c>
      <c r="AW1844">
        <v>-6.5</v>
      </c>
      <c r="AX1844">
        <v>-1</v>
      </c>
      <c r="AZ1844">
        <f t="shared" si="28"/>
        <v>0</v>
      </c>
    </row>
    <row r="1845" spans="1:52" hidden="1" x14ac:dyDescent="0.25">
      <c r="A1845" t="s">
        <v>68</v>
      </c>
      <c r="B1845" t="s">
        <v>45</v>
      </c>
      <c r="C1845">
        <v>2011</v>
      </c>
      <c r="D1845">
        <v>12</v>
      </c>
      <c r="E1845">
        <v>1</v>
      </c>
      <c r="F1845">
        <v>-35</v>
      </c>
      <c r="G1845">
        <v>-10.4</v>
      </c>
      <c r="I1845">
        <v>74</v>
      </c>
      <c r="J1845">
        <v>16</v>
      </c>
      <c r="K1845">
        <v>-6.5961844023323604</v>
      </c>
      <c r="L1845">
        <v>-0.183353601475503</v>
      </c>
      <c r="M1845">
        <v>0</v>
      </c>
      <c r="N1845">
        <v>53</v>
      </c>
      <c r="O1845">
        <v>-1.52623727881176</v>
      </c>
      <c r="P1845">
        <v>0.31516198819855401</v>
      </c>
      <c r="Q1845">
        <v>32</v>
      </c>
      <c r="R1845">
        <v>28</v>
      </c>
      <c r="S1845">
        <v>4.8148149722131404</v>
      </c>
      <c r="T1845">
        <v>0.79994215221018505</v>
      </c>
      <c r="U1845">
        <v>0</v>
      </c>
      <c r="V1845">
        <v>18</v>
      </c>
      <c r="W1845">
        <v>0</v>
      </c>
      <c r="X1845">
        <v>-1.33512258959204E-2</v>
      </c>
      <c r="Y1845">
        <v>33</v>
      </c>
      <c r="Z1845">
        <v>32</v>
      </c>
      <c r="AA1845">
        <v>0</v>
      </c>
      <c r="AB1845">
        <v>-6.8390775945415705E-2</v>
      </c>
      <c r="AC1845">
        <v>63</v>
      </c>
      <c r="AD1845">
        <v>46</v>
      </c>
      <c r="AE1845">
        <v>-6.89693724888983</v>
      </c>
      <c r="AF1845">
        <v>-0.30886402976667199</v>
      </c>
      <c r="AH1845">
        <v>-2.5</v>
      </c>
      <c r="AJ1845">
        <v>-1</v>
      </c>
      <c r="AK1845">
        <v>1</v>
      </c>
      <c r="AL1845">
        <v>-7.0000000000000007E-2</v>
      </c>
      <c r="AM1845">
        <v>-2.57</v>
      </c>
      <c r="AO1845">
        <v>0</v>
      </c>
      <c r="AP1845">
        <v>0</v>
      </c>
      <c r="AQ1845">
        <v>-7.0000000000000007E-2</v>
      </c>
      <c r="AR1845">
        <v>-2.57</v>
      </c>
      <c r="AS1845">
        <v>-1</v>
      </c>
      <c r="AT1845">
        <v>1</v>
      </c>
      <c r="AV1845">
        <v>-3</v>
      </c>
      <c r="AW1845">
        <v>-5.5</v>
      </c>
      <c r="AX1845">
        <v>-1</v>
      </c>
      <c r="AZ1845">
        <f t="shared" si="28"/>
        <v>0</v>
      </c>
    </row>
    <row r="1846" spans="1:52" hidden="1" x14ac:dyDescent="0.25">
      <c r="A1846" t="s">
        <v>54</v>
      </c>
      <c r="B1846" t="s">
        <v>69</v>
      </c>
      <c r="C1846">
        <v>2011</v>
      </c>
      <c r="D1846">
        <v>12</v>
      </c>
      <c r="E1846">
        <v>0</v>
      </c>
      <c r="F1846">
        <v>-8.8000000000000007</v>
      </c>
      <c r="G1846">
        <v>-13.8</v>
      </c>
      <c r="I1846">
        <v>16</v>
      </c>
      <c r="J1846">
        <v>92</v>
      </c>
      <c r="K1846">
        <v>-13.442</v>
      </c>
      <c r="L1846">
        <v>0.31950638991944402</v>
      </c>
      <c r="M1846">
        <v>80</v>
      </c>
      <c r="N1846">
        <v>37</v>
      </c>
      <c r="O1846">
        <v>-1.86411972304383</v>
      </c>
      <c r="P1846">
        <v>0.37227184671438401</v>
      </c>
      <c r="Q1846">
        <v>25</v>
      </c>
      <c r="R1846">
        <v>32</v>
      </c>
      <c r="S1846">
        <v>1.11004755478439</v>
      </c>
      <c r="T1846">
        <v>0.47521600283352899</v>
      </c>
      <c r="U1846">
        <v>20</v>
      </c>
      <c r="V1846">
        <v>0</v>
      </c>
      <c r="W1846">
        <v>0</v>
      </c>
      <c r="X1846">
        <v>0.45133031730252199</v>
      </c>
      <c r="Y1846">
        <v>60</v>
      </c>
      <c r="Z1846">
        <v>49</v>
      </c>
      <c r="AA1846">
        <v>-7.4337665949519796</v>
      </c>
      <c r="AB1846">
        <v>0.40228682435010499</v>
      </c>
      <c r="AC1846">
        <v>25</v>
      </c>
      <c r="AD1846">
        <v>58</v>
      </c>
      <c r="AE1846">
        <v>-5.3325671681105096</v>
      </c>
      <c r="AF1846">
        <v>-0.37519085328900598</v>
      </c>
      <c r="AH1846">
        <v>3</v>
      </c>
      <c r="AJ1846">
        <v>-1</v>
      </c>
      <c r="AK1846">
        <v>1</v>
      </c>
      <c r="AL1846">
        <v>-5.22</v>
      </c>
      <c r="AM1846">
        <v>-2.2200000000000002</v>
      </c>
      <c r="AO1846">
        <v>0</v>
      </c>
      <c r="AP1846">
        <v>0</v>
      </c>
      <c r="AQ1846">
        <v>-5.22</v>
      </c>
      <c r="AR1846">
        <v>-2.21999999999999</v>
      </c>
      <c r="AS1846">
        <v>-1</v>
      </c>
      <c r="AT1846">
        <v>1</v>
      </c>
      <c r="AV1846">
        <v>-6</v>
      </c>
      <c r="AW1846">
        <v>-3</v>
      </c>
      <c r="AX1846">
        <v>-1</v>
      </c>
      <c r="AZ1846">
        <f t="shared" si="28"/>
        <v>0</v>
      </c>
    </row>
    <row r="1847" spans="1:52" hidden="1" x14ac:dyDescent="0.25">
      <c r="A1847" t="s">
        <v>69</v>
      </c>
      <c r="B1847" t="s">
        <v>54</v>
      </c>
      <c r="C1847">
        <v>2011</v>
      </c>
      <c r="D1847">
        <v>12</v>
      </c>
      <c r="E1847">
        <v>1</v>
      </c>
      <c r="F1847">
        <v>5</v>
      </c>
      <c r="G1847">
        <v>13.8</v>
      </c>
      <c r="I1847">
        <v>37</v>
      </c>
      <c r="J1847">
        <v>80</v>
      </c>
      <c r="K1847">
        <v>-3.8908383233532802</v>
      </c>
      <c r="L1847">
        <v>0.247291208030811</v>
      </c>
      <c r="M1847">
        <v>92</v>
      </c>
      <c r="N1847">
        <v>16</v>
      </c>
      <c r="O1847">
        <v>9.2965442246145003</v>
      </c>
      <c r="P1847">
        <v>0.38385309288570901</v>
      </c>
      <c r="Q1847">
        <v>0</v>
      </c>
      <c r="R1847">
        <v>20</v>
      </c>
      <c r="S1847">
        <v>9.7967903415783208</v>
      </c>
      <c r="T1847">
        <v>0.63583666759491397</v>
      </c>
      <c r="U1847">
        <v>32</v>
      </c>
      <c r="V1847">
        <v>25</v>
      </c>
      <c r="W1847">
        <v>6.0606258801439497</v>
      </c>
      <c r="X1847">
        <v>0.45209545982240101</v>
      </c>
      <c r="Y1847">
        <v>58</v>
      </c>
      <c r="Z1847">
        <v>25</v>
      </c>
      <c r="AA1847">
        <v>7.2901385462136998</v>
      </c>
      <c r="AB1847">
        <v>0.27124625785988299</v>
      </c>
      <c r="AC1847">
        <v>49</v>
      </c>
      <c r="AD1847">
        <v>60</v>
      </c>
      <c r="AE1847">
        <v>0</v>
      </c>
      <c r="AF1847">
        <v>2.72997883876296E-2</v>
      </c>
      <c r="AH1847">
        <v>-3</v>
      </c>
      <c r="AJ1847">
        <v>1</v>
      </c>
      <c r="AK1847">
        <v>1</v>
      </c>
      <c r="AL1847">
        <v>5.22</v>
      </c>
      <c r="AM1847">
        <v>2.2200000000000002</v>
      </c>
      <c r="AO1847">
        <v>0</v>
      </c>
      <c r="AP1847">
        <v>0</v>
      </c>
      <c r="AQ1847">
        <v>5.22</v>
      </c>
      <c r="AR1847">
        <v>2.21999999999999</v>
      </c>
      <c r="AS1847">
        <v>1</v>
      </c>
      <c r="AT1847">
        <v>1</v>
      </c>
      <c r="AV1847">
        <v>6</v>
      </c>
      <c r="AW1847">
        <v>3</v>
      </c>
      <c r="AX1847">
        <v>1</v>
      </c>
      <c r="AZ1847">
        <f t="shared" si="28"/>
        <v>0</v>
      </c>
    </row>
    <row r="1848" spans="1:52" hidden="1" x14ac:dyDescent="0.25">
      <c r="A1848" t="s">
        <v>70</v>
      </c>
      <c r="B1848" t="s">
        <v>67</v>
      </c>
      <c r="C1848">
        <v>2011</v>
      </c>
      <c r="D1848">
        <v>12</v>
      </c>
      <c r="E1848">
        <v>0</v>
      </c>
      <c r="F1848">
        <v>-14</v>
      </c>
      <c r="G1848">
        <v>-2.4</v>
      </c>
      <c r="I1848">
        <v>100</v>
      </c>
      <c r="J1848">
        <v>12</v>
      </c>
      <c r="K1848">
        <v>0.58996062992125997</v>
      </c>
      <c r="L1848">
        <v>0.42692667006799701</v>
      </c>
      <c r="M1848">
        <v>24</v>
      </c>
      <c r="N1848">
        <v>37</v>
      </c>
      <c r="O1848">
        <v>-11.835208855472001</v>
      </c>
      <c r="P1848">
        <v>-0.83540406260081701</v>
      </c>
      <c r="Q1848">
        <v>7</v>
      </c>
      <c r="R1848">
        <v>65</v>
      </c>
      <c r="S1848">
        <v>-2.9195292309443799</v>
      </c>
      <c r="T1848">
        <v>-0.19009462737435301</v>
      </c>
      <c r="U1848">
        <v>42</v>
      </c>
      <c r="V1848">
        <v>20</v>
      </c>
      <c r="W1848">
        <v>-2.3308396581922399</v>
      </c>
      <c r="X1848">
        <v>0.137821435447264</v>
      </c>
      <c r="Y1848">
        <v>52</v>
      </c>
      <c r="Z1848">
        <v>50</v>
      </c>
      <c r="AA1848">
        <v>0</v>
      </c>
      <c r="AB1848">
        <v>-0.53147299080024701</v>
      </c>
      <c r="AC1848">
        <v>59</v>
      </c>
      <c r="AD1848">
        <v>39</v>
      </c>
      <c r="AE1848">
        <v>0</v>
      </c>
      <c r="AF1848">
        <v>-6.9461798722986703E-2</v>
      </c>
      <c r="AH1848">
        <v>3</v>
      </c>
      <c r="AJ1848">
        <v>1</v>
      </c>
      <c r="AK1848">
        <v>1</v>
      </c>
      <c r="AL1848">
        <v>-2.75</v>
      </c>
      <c r="AM1848">
        <v>0.25</v>
      </c>
      <c r="AO1848">
        <v>0</v>
      </c>
      <c r="AP1848">
        <v>0</v>
      </c>
      <c r="AQ1848">
        <v>-2.75</v>
      </c>
      <c r="AR1848">
        <v>0.25</v>
      </c>
      <c r="AS1848">
        <v>1</v>
      </c>
      <c r="AT1848">
        <v>1</v>
      </c>
      <c r="AV1848">
        <v>6</v>
      </c>
      <c r="AW1848">
        <v>9</v>
      </c>
      <c r="AX1848">
        <v>1</v>
      </c>
      <c r="AZ1848">
        <f t="shared" si="28"/>
        <v>0</v>
      </c>
    </row>
    <row r="1849" spans="1:52" hidden="1" x14ac:dyDescent="0.25">
      <c r="A1849" t="s">
        <v>45</v>
      </c>
      <c r="B1849" t="s">
        <v>55</v>
      </c>
      <c r="C1849">
        <v>2011</v>
      </c>
      <c r="D1849">
        <v>13</v>
      </c>
      <c r="E1849">
        <v>1</v>
      </c>
      <c r="F1849">
        <v>-27.1</v>
      </c>
      <c r="G1849">
        <v>-35.9</v>
      </c>
      <c r="I1849">
        <v>44</v>
      </c>
      <c r="J1849">
        <v>79</v>
      </c>
      <c r="K1849">
        <v>5.9976225001108503</v>
      </c>
      <c r="L1849">
        <v>-0.42478006235082499</v>
      </c>
      <c r="M1849">
        <v>13</v>
      </c>
      <c r="N1849">
        <v>68</v>
      </c>
      <c r="O1849">
        <v>0</v>
      </c>
      <c r="P1849">
        <v>-9.0906074674500098E-2</v>
      </c>
      <c r="Q1849">
        <v>35</v>
      </c>
      <c r="R1849">
        <v>70</v>
      </c>
      <c r="S1849">
        <v>-1.60872112071936E-2</v>
      </c>
      <c r="T1849">
        <v>0.21606861014550199</v>
      </c>
      <c r="U1849">
        <v>43</v>
      </c>
      <c r="V1849">
        <v>47</v>
      </c>
      <c r="W1849">
        <v>0.60292448438009205</v>
      </c>
      <c r="X1849">
        <v>0.108693268543597</v>
      </c>
      <c r="Y1849">
        <v>39</v>
      </c>
      <c r="Z1849">
        <v>58</v>
      </c>
      <c r="AA1849">
        <v>-6.3162398405147202E-2</v>
      </c>
      <c r="AB1849">
        <v>-0.38259667729589802</v>
      </c>
      <c r="AC1849">
        <v>43</v>
      </c>
      <c r="AD1849">
        <v>73</v>
      </c>
      <c r="AE1849">
        <v>5.8456791188711801</v>
      </c>
      <c r="AF1849">
        <v>-0.45107115879445397</v>
      </c>
      <c r="AH1849">
        <v>4.5</v>
      </c>
      <c r="AJ1849">
        <v>-1</v>
      </c>
      <c r="AK1849">
        <v>-1</v>
      </c>
      <c r="AL1849">
        <v>-5.86</v>
      </c>
      <c r="AM1849">
        <v>-1.36</v>
      </c>
      <c r="AO1849">
        <v>0</v>
      </c>
      <c r="AP1849">
        <v>0</v>
      </c>
      <c r="AQ1849">
        <v>-5.86</v>
      </c>
      <c r="AR1849">
        <v>-1.36</v>
      </c>
      <c r="AS1849">
        <v>-1</v>
      </c>
      <c r="AT1849">
        <v>-1</v>
      </c>
      <c r="AV1849">
        <v>6</v>
      </c>
      <c r="AW1849">
        <v>10.5</v>
      </c>
      <c r="AX1849">
        <v>1</v>
      </c>
      <c r="AZ1849">
        <f t="shared" si="28"/>
        <v>0</v>
      </c>
    </row>
    <row r="1850" spans="1:52" hidden="1" x14ac:dyDescent="0.25">
      <c r="A1850" t="s">
        <v>47</v>
      </c>
      <c r="B1850" t="s">
        <v>56</v>
      </c>
      <c r="C1850">
        <v>2011</v>
      </c>
      <c r="D1850">
        <v>13</v>
      </c>
      <c r="E1850">
        <v>0</v>
      </c>
      <c r="F1850">
        <v>18.600000000000001</v>
      </c>
      <c r="G1850">
        <v>-18.100000000000001</v>
      </c>
      <c r="I1850">
        <v>28</v>
      </c>
      <c r="J1850">
        <v>96</v>
      </c>
      <c r="K1850">
        <v>0</v>
      </c>
      <c r="L1850">
        <v>-9.1015592165932593E-2</v>
      </c>
      <c r="M1850">
        <v>71</v>
      </c>
      <c r="N1850">
        <v>88</v>
      </c>
      <c r="O1850">
        <v>0</v>
      </c>
      <c r="P1850">
        <v>1.1775145194328001E-3</v>
      </c>
      <c r="Q1850">
        <v>46</v>
      </c>
      <c r="R1850">
        <v>80</v>
      </c>
      <c r="S1850">
        <v>-6.7818206307657096</v>
      </c>
      <c r="T1850">
        <v>0.56153923448851895</v>
      </c>
      <c r="U1850">
        <v>91</v>
      </c>
      <c r="V1850">
        <v>90</v>
      </c>
      <c r="W1850">
        <v>0</v>
      </c>
      <c r="X1850">
        <v>-4.92090304805285E-2</v>
      </c>
      <c r="Y1850">
        <v>61</v>
      </c>
      <c r="Z1850">
        <v>99</v>
      </c>
      <c r="AA1850">
        <v>15.4433907056798</v>
      </c>
      <c r="AB1850">
        <v>-0.75085491220420397</v>
      </c>
      <c r="AC1850">
        <v>47</v>
      </c>
      <c r="AD1850">
        <v>50</v>
      </c>
      <c r="AE1850">
        <v>0.86935307609282297</v>
      </c>
      <c r="AF1850">
        <v>0.45046866752998799</v>
      </c>
      <c r="AH1850">
        <v>-2</v>
      </c>
      <c r="AJ1850">
        <v>-1</v>
      </c>
      <c r="AK1850">
        <v>1</v>
      </c>
      <c r="AL1850">
        <v>-6.13</v>
      </c>
      <c r="AM1850">
        <v>-8.1299999999999901</v>
      </c>
      <c r="AO1850">
        <v>0</v>
      </c>
      <c r="AP1850">
        <v>0</v>
      </c>
      <c r="AQ1850">
        <v>-6.13</v>
      </c>
      <c r="AR1850">
        <v>-8.1299999999999901</v>
      </c>
      <c r="AS1850">
        <v>-1</v>
      </c>
      <c r="AT1850">
        <v>1</v>
      </c>
      <c r="AV1850">
        <v>-7</v>
      </c>
      <c r="AW1850">
        <v>-9</v>
      </c>
      <c r="AX1850">
        <v>-1</v>
      </c>
      <c r="AZ1850">
        <f t="shared" si="28"/>
        <v>0</v>
      </c>
    </row>
    <row r="1851" spans="1:52" hidden="1" x14ac:dyDescent="0.25">
      <c r="A1851" t="s">
        <v>49</v>
      </c>
      <c r="B1851" t="s">
        <v>72</v>
      </c>
      <c r="C1851">
        <v>2011</v>
      </c>
      <c r="D1851">
        <v>13</v>
      </c>
      <c r="E1851">
        <v>0</v>
      </c>
      <c r="F1851">
        <v>21.1</v>
      </c>
      <c r="G1851">
        <v>34.5</v>
      </c>
      <c r="I1851">
        <v>100</v>
      </c>
      <c r="J1851">
        <v>50</v>
      </c>
      <c r="K1851">
        <v>0</v>
      </c>
      <c r="L1851">
        <v>-1.67868575029828E-2</v>
      </c>
      <c r="M1851">
        <v>75</v>
      </c>
      <c r="N1851">
        <v>36</v>
      </c>
      <c r="O1851">
        <v>-3.6633039647576999</v>
      </c>
      <c r="P1851">
        <v>-0.66334692660229699</v>
      </c>
      <c r="Q1851">
        <v>21</v>
      </c>
      <c r="R1851">
        <v>24</v>
      </c>
      <c r="S1851">
        <v>0</v>
      </c>
      <c r="T1851">
        <v>6.42587049930997E-2</v>
      </c>
      <c r="U1851">
        <v>81</v>
      </c>
      <c r="V1851">
        <v>19</v>
      </c>
      <c r="W1851">
        <v>-2.2504560408864198</v>
      </c>
      <c r="X1851">
        <v>-0.43578639601611202</v>
      </c>
      <c r="Y1851">
        <v>55</v>
      </c>
      <c r="Z1851">
        <v>100</v>
      </c>
      <c r="AA1851">
        <v>10.4814205840842</v>
      </c>
      <c r="AB1851">
        <v>-0.46862490457603001</v>
      </c>
      <c r="AC1851">
        <v>80</v>
      </c>
      <c r="AD1851">
        <v>35</v>
      </c>
      <c r="AE1851">
        <v>1.67677400694176</v>
      </c>
      <c r="AF1851">
        <v>-0.19510234133148799</v>
      </c>
      <c r="AH1851">
        <v>-7</v>
      </c>
      <c r="AJ1851">
        <v>-1</v>
      </c>
      <c r="AK1851">
        <v>-1</v>
      </c>
      <c r="AL1851">
        <v>5.54</v>
      </c>
      <c r="AM1851">
        <v>-1.46</v>
      </c>
      <c r="AO1851">
        <v>0</v>
      </c>
      <c r="AP1851">
        <v>0</v>
      </c>
      <c r="AQ1851">
        <v>5.54</v>
      </c>
      <c r="AR1851">
        <v>-1.46</v>
      </c>
      <c r="AS1851">
        <v>-1</v>
      </c>
      <c r="AT1851">
        <v>-1</v>
      </c>
      <c r="AV1851">
        <v>14</v>
      </c>
      <c r="AW1851">
        <v>7</v>
      </c>
      <c r="AX1851">
        <v>1</v>
      </c>
      <c r="AZ1851">
        <f t="shared" si="28"/>
        <v>0</v>
      </c>
    </row>
    <row r="1852" spans="1:52" hidden="1" x14ac:dyDescent="0.25">
      <c r="A1852" t="s">
        <v>51</v>
      </c>
      <c r="B1852" t="s">
        <v>69</v>
      </c>
      <c r="C1852">
        <v>2011</v>
      </c>
      <c r="D1852">
        <v>13</v>
      </c>
      <c r="E1852">
        <v>1</v>
      </c>
      <c r="F1852">
        <v>-9.4</v>
      </c>
      <c r="G1852">
        <v>-15.6</v>
      </c>
      <c r="I1852">
        <v>12</v>
      </c>
      <c r="J1852">
        <v>96</v>
      </c>
      <c r="K1852">
        <v>0.69539215686275002</v>
      </c>
      <c r="L1852">
        <v>-0.113695897202468</v>
      </c>
      <c r="M1852">
        <v>100</v>
      </c>
      <c r="N1852">
        <v>32</v>
      </c>
      <c r="O1852">
        <v>0</v>
      </c>
      <c r="P1852">
        <v>-0.22785561116938799</v>
      </c>
      <c r="Q1852">
        <v>51</v>
      </c>
      <c r="R1852">
        <v>42</v>
      </c>
      <c r="S1852">
        <v>3.8677261885832399</v>
      </c>
      <c r="T1852">
        <v>0.39390031682031601</v>
      </c>
      <c r="U1852">
        <v>42</v>
      </c>
      <c r="V1852">
        <v>8</v>
      </c>
      <c r="W1852">
        <v>0</v>
      </c>
      <c r="X1852">
        <v>5.13834363186857E-2</v>
      </c>
      <c r="Y1852">
        <v>48</v>
      </c>
      <c r="Z1852">
        <v>59</v>
      </c>
      <c r="AA1852">
        <v>0</v>
      </c>
      <c r="AB1852">
        <v>5.0722238164608399E-2</v>
      </c>
      <c r="AC1852">
        <v>48</v>
      </c>
      <c r="AD1852">
        <v>52</v>
      </c>
      <c r="AE1852">
        <v>-2.4651595620778002</v>
      </c>
      <c r="AF1852">
        <v>-0.15840572671655601</v>
      </c>
      <c r="AH1852">
        <v>-1</v>
      </c>
      <c r="AJ1852">
        <v>-1</v>
      </c>
      <c r="AK1852">
        <v>1</v>
      </c>
      <c r="AL1852">
        <v>-1.23</v>
      </c>
      <c r="AM1852">
        <v>-2.23</v>
      </c>
      <c r="AO1852">
        <v>0</v>
      </c>
      <c r="AP1852">
        <v>0</v>
      </c>
      <c r="AQ1852">
        <v>-1.23</v>
      </c>
      <c r="AR1852">
        <v>-2.23</v>
      </c>
      <c r="AS1852">
        <v>-1</v>
      </c>
      <c r="AT1852">
        <v>1</v>
      </c>
      <c r="AV1852">
        <v>-6</v>
      </c>
      <c r="AW1852">
        <v>-7</v>
      </c>
      <c r="AX1852">
        <v>-1</v>
      </c>
      <c r="AZ1852">
        <f t="shared" si="28"/>
        <v>0</v>
      </c>
    </row>
    <row r="1853" spans="1:52" hidden="1" x14ac:dyDescent="0.25">
      <c r="A1853" t="s">
        <v>50</v>
      </c>
      <c r="B1853" t="s">
        <v>54</v>
      </c>
      <c r="C1853">
        <v>2011</v>
      </c>
      <c r="D1853">
        <v>13</v>
      </c>
      <c r="E1853">
        <v>0</v>
      </c>
      <c r="F1853">
        <v>-12</v>
      </c>
      <c r="G1853">
        <v>-2.7</v>
      </c>
      <c r="I1853">
        <v>32</v>
      </c>
      <c r="J1853">
        <v>83</v>
      </c>
      <c r="K1853">
        <v>-7.9878691446469103</v>
      </c>
      <c r="L1853">
        <v>0.58303188334264799</v>
      </c>
      <c r="M1853">
        <v>54</v>
      </c>
      <c r="N1853">
        <v>16</v>
      </c>
      <c r="O1853">
        <v>-4.1985062893081704</v>
      </c>
      <c r="P1853">
        <v>-0.145493896680019</v>
      </c>
      <c r="Q1853">
        <v>68</v>
      </c>
      <c r="R1853">
        <v>23</v>
      </c>
      <c r="S1853">
        <v>0</v>
      </c>
      <c r="T1853">
        <v>-2.1511330073987801E-2</v>
      </c>
      <c r="U1853">
        <v>26</v>
      </c>
      <c r="V1853">
        <v>25</v>
      </c>
      <c r="W1853">
        <v>-2.8476881707692598</v>
      </c>
      <c r="X1853">
        <v>-0.149420781744215</v>
      </c>
      <c r="Y1853">
        <v>69</v>
      </c>
      <c r="Z1853">
        <v>40</v>
      </c>
      <c r="AA1853">
        <v>0</v>
      </c>
      <c r="AB1853">
        <v>-1.21046259974847E-2</v>
      </c>
      <c r="AC1853">
        <v>56</v>
      </c>
      <c r="AD1853">
        <v>56</v>
      </c>
      <c r="AE1853">
        <v>-2.2762393811399502</v>
      </c>
      <c r="AF1853">
        <v>0.100659443810444</v>
      </c>
      <c r="AH1853">
        <v>-2.5</v>
      </c>
      <c r="AJ1853">
        <v>-1</v>
      </c>
      <c r="AK1853">
        <v>-1</v>
      </c>
      <c r="AL1853">
        <v>-2.81</v>
      </c>
      <c r="AM1853">
        <v>-5.31</v>
      </c>
      <c r="AO1853">
        <v>0</v>
      </c>
      <c r="AP1853">
        <v>0</v>
      </c>
      <c r="AQ1853">
        <v>-2.81</v>
      </c>
      <c r="AR1853">
        <v>-5.31</v>
      </c>
      <c r="AS1853">
        <v>-1</v>
      </c>
      <c r="AT1853">
        <v>-1</v>
      </c>
      <c r="AV1853">
        <v>19</v>
      </c>
      <c r="AW1853">
        <v>16.5</v>
      </c>
      <c r="AX1853">
        <v>1</v>
      </c>
      <c r="AZ1853">
        <f t="shared" si="28"/>
        <v>0</v>
      </c>
    </row>
    <row r="1854" spans="1:52" hidden="1" x14ac:dyDescent="0.25">
      <c r="A1854" t="s">
        <v>46</v>
      </c>
      <c r="B1854" t="s">
        <v>59</v>
      </c>
      <c r="C1854">
        <v>2011</v>
      </c>
      <c r="D1854">
        <v>13</v>
      </c>
      <c r="E1854">
        <v>1</v>
      </c>
      <c r="F1854">
        <v>21.9</v>
      </c>
      <c r="G1854">
        <v>45.6</v>
      </c>
      <c r="I1854">
        <v>36</v>
      </c>
      <c r="J1854">
        <v>54</v>
      </c>
      <c r="K1854">
        <v>1.73684952031124</v>
      </c>
      <c r="L1854">
        <v>0.36177736672140398</v>
      </c>
      <c r="M1854">
        <v>50</v>
      </c>
      <c r="N1854">
        <v>0</v>
      </c>
      <c r="O1854">
        <v>-9.1637400896242696</v>
      </c>
      <c r="P1854">
        <v>-0.32049630493427</v>
      </c>
      <c r="Q1854">
        <v>51</v>
      </c>
      <c r="R1854">
        <v>30</v>
      </c>
      <c r="S1854">
        <v>0</v>
      </c>
      <c r="T1854">
        <v>-0.18775282303812699</v>
      </c>
      <c r="U1854">
        <v>72</v>
      </c>
      <c r="V1854">
        <v>50</v>
      </c>
      <c r="W1854">
        <v>0</v>
      </c>
      <c r="X1854">
        <v>-9.4737430298116196E-2</v>
      </c>
      <c r="Y1854">
        <v>45</v>
      </c>
      <c r="Z1854">
        <v>62</v>
      </c>
      <c r="AA1854">
        <v>0.71803517587940202</v>
      </c>
      <c r="AB1854">
        <v>-0.24726861671601</v>
      </c>
      <c r="AC1854">
        <v>28</v>
      </c>
      <c r="AD1854">
        <v>27</v>
      </c>
      <c r="AE1854">
        <v>13.2231511848815</v>
      </c>
      <c r="AF1854">
        <v>0.59561548322311297</v>
      </c>
      <c r="AH1854">
        <v>-9</v>
      </c>
      <c r="AJ1854">
        <v>1</v>
      </c>
      <c r="AK1854">
        <v>-1</v>
      </c>
      <c r="AL1854">
        <v>11.86</v>
      </c>
      <c r="AM1854">
        <v>2.8599999999999901</v>
      </c>
      <c r="AO1854">
        <v>0</v>
      </c>
      <c r="AP1854">
        <v>0</v>
      </c>
      <c r="AQ1854">
        <v>11.86</v>
      </c>
      <c r="AR1854">
        <v>2.8599999999999901</v>
      </c>
      <c r="AS1854">
        <v>1</v>
      </c>
      <c r="AT1854">
        <v>-1</v>
      </c>
      <c r="AV1854">
        <v>-7</v>
      </c>
      <c r="AW1854">
        <v>-16</v>
      </c>
      <c r="AX1854">
        <v>-1</v>
      </c>
      <c r="AZ1854">
        <f t="shared" si="28"/>
        <v>0</v>
      </c>
    </row>
    <row r="1855" spans="1:52" hidden="1" x14ac:dyDescent="0.25">
      <c r="A1855" t="s">
        <v>53</v>
      </c>
      <c r="B1855" t="s">
        <v>60</v>
      </c>
      <c r="C1855">
        <v>2011</v>
      </c>
      <c r="D1855">
        <v>13</v>
      </c>
      <c r="E1855">
        <v>0</v>
      </c>
      <c r="F1855">
        <v>7.1</v>
      </c>
      <c r="G1855">
        <v>-16.5</v>
      </c>
      <c r="I1855">
        <v>60</v>
      </c>
      <c r="J1855">
        <v>29</v>
      </c>
      <c r="K1855">
        <v>3.6188609758624199</v>
      </c>
      <c r="L1855">
        <v>0.29808283627367099</v>
      </c>
      <c r="M1855">
        <v>91</v>
      </c>
      <c r="N1855">
        <v>44</v>
      </c>
      <c r="O1855">
        <v>1.3366794310722001</v>
      </c>
      <c r="P1855">
        <v>0.23242690323760701</v>
      </c>
      <c r="Q1855">
        <v>34</v>
      </c>
      <c r="R1855">
        <v>75</v>
      </c>
      <c r="S1855">
        <v>0</v>
      </c>
      <c r="T1855">
        <v>-7.5380193738820003E-2</v>
      </c>
      <c r="U1855">
        <v>79</v>
      </c>
      <c r="V1855">
        <v>35</v>
      </c>
      <c r="W1855">
        <v>1.72027873319337</v>
      </c>
      <c r="X1855">
        <v>0.323571037692931</v>
      </c>
      <c r="Y1855">
        <v>49</v>
      </c>
      <c r="Z1855">
        <v>95</v>
      </c>
      <c r="AA1855">
        <v>-0.44949060666815199</v>
      </c>
      <c r="AB1855">
        <v>0.17716575026253401</v>
      </c>
      <c r="AC1855">
        <v>70</v>
      </c>
      <c r="AD1855">
        <v>69</v>
      </c>
      <c r="AE1855">
        <v>-1.2098275128301399</v>
      </c>
      <c r="AF1855">
        <v>0.198219588697954</v>
      </c>
      <c r="AH1855">
        <v>7</v>
      </c>
      <c r="AJ1855">
        <v>1</v>
      </c>
      <c r="AK1855">
        <v>-1</v>
      </c>
      <c r="AL1855">
        <v>-5.79</v>
      </c>
      <c r="AM1855">
        <v>1.21</v>
      </c>
      <c r="AO1855">
        <v>0</v>
      </c>
      <c r="AP1855">
        <v>0</v>
      </c>
      <c r="AQ1855">
        <v>-5.79</v>
      </c>
      <c r="AR1855">
        <v>1.21</v>
      </c>
      <c r="AS1855">
        <v>1</v>
      </c>
      <c r="AT1855">
        <v>-1</v>
      </c>
      <c r="AV1855">
        <v>-28</v>
      </c>
      <c r="AW1855">
        <v>-21</v>
      </c>
      <c r="AX1855">
        <v>-1</v>
      </c>
      <c r="AZ1855">
        <f t="shared" si="28"/>
        <v>0</v>
      </c>
    </row>
    <row r="1856" spans="1:52" hidden="1" x14ac:dyDescent="0.25">
      <c r="A1856" t="s">
        <v>72</v>
      </c>
      <c r="B1856" t="s">
        <v>49</v>
      </c>
      <c r="C1856">
        <v>2011</v>
      </c>
      <c r="D1856">
        <v>13</v>
      </c>
      <c r="E1856">
        <v>1</v>
      </c>
      <c r="F1856">
        <v>-13.4</v>
      </c>
      <c r="G1856">
        <v>-34.5</v>
      </c>
      <c r="I1856">
        <v>36</v>
      </c>
      <c r="J1856">
        <v>75</v>
      </c>
      <c r="K1856">
        <v>-2.7972653394229701</v>
      </c>
      <c r="L1856">
        <v>0.23877308209817799</v>
      </c>
      <c r="M1856">
        <v>50</v>
      </c>
      <c r="N1856">
        <v>100</v>
      </c>
      <c r="O1856">
        <v>-3.67330804248861</v>
      </c>
      <c r="P1856">
        <v>0.124909976846499</v>
      </c>
      <c r="Q1856">
        <v>19</v>
      </c>
      <c r="R1856">
        <v>81</v>
      </c>
      <c r="S1856">
        <v>-0.57098711742020303</v>
      </c>
      <c r="T1856">
        <v>-0.27420642297579301</v>
      </c>
      <c r="U1856">
        <v>24</v>
      </c>
      <c r="V1856">
        <v>21</v>
      </c>
      <c r="W1856">
        <v>-2.6377610552617798</v>
      </c>
      <c r="X1856">
        <v>-0.14084814571835599</v>
      </c>
      <c r="Y1856">
        <v>35</v>
      </c>
      <c r="Z1856">
        <v>80</v>
      </c>
      <c r="AA1856">
        <v>-2.5741524397626798</v>
      </c>
      <c r="AB1856">
        <v>0.129462871445747</v>
      </c>
      <c r="AC1856">
        <v>100</v>
      </c>
      <c r="AD1856">
        <v>55</v>
      </c>
      <c r="AE1856">
        <v>-5.2640847867380396</v>
      </c>
      <c r="AF1856">
        <v>0.442375940696843</v>
      </c>
      <c r="AH1856">
        <v>7</v>
      </c>
      <c r="AJ1856">
        <v>1</v>
      </c>
      <c r="AK1856">
        <v>-1</v>
      </c>
      <c r="AL1856">
        <v>-5.54</v>
      </c>
      <c r="AM1856">
        <v>1.46</v>
      </c>
      <c r="AO1856">
        <v>0</v>
      </c>
      <c r="AP1856">
        <v>0</v>
      </c>
      <c r="AQ1856">
        <v>-5.54</v>
      </c>
      <c r="AR1856">
        <v>1.46</v>
      </c>
      <c r="AS1856">
        <v>1</v>
      </c>
      <c r="AT1856">
        <v>-1</v>
      </c>
      <c r="AV1856">
        <v>-14</v>
      </c>
      <c r="AW1856">
        <v>-7</v>
      </c>
      <c r="AX1856">
        <v>-1</v>
      </c>
      <c r="AZ1856">
        <f t="shared" si="28"/>
        <v>0</v>
      </c>
    </row>
    <row r="1857" spans="1:52" hidden="1" x14ac:dyDescent="0.25">
      <c r="A1857" t="s">
        <v>55</v>
      </c>
      <c r="B1857" t="s">
        <v>45</v>
      </c>
      <c r="C1857">
        <v>2011</v>
      </c>
      <c r="D1857">
        <v>13</v>
      </c>
      <c r="E1857">
        <v>0</v>
      </c>
      <c r="F1857">
        <v>8.8000000000000007</v>
      </c>
      <c r="G1857">
        <v>35.9</v>
      </c>
      <c r="I1857">
        <v>68</v>
      </c>
      <c r="J1857">
        <v>13</v>
      </c>
      <c r="K1857">
        <v>0</v>
      </c>
      <c r="L1857">
        <v>2.15267492634998E-2</v>
      </c>
      <c r="M1857">
        <v>79</v>
      </c>
      <c r="N1857">
        <v>44</v>
      </c>
      <c r="O1857">
        <v>6.4767057932601197</v>
      </c>
      <c r="P1857">
        <v>0.63507547736881698</v>
      </c>
      <c r="Q1857">
        <v>47</v>
      </c>
      <c r="R1857">
        <v>43</v>
      </c>
      <c r="S1857">
        <v>3.3877764051883799</v>
      </c>
      <c r="T1857">
        <v>0.241154998134858</v>
      </c>
      <c r="U1857">
        <v>70</v>
      </c>
      <c r="V1857">
        <v>35</v>
      </c>
      <c r="W1857">
        <v>2.07565589300641</v>
      </c>
      <c r="X1857">
        <v>0.24448084650725499</v>
      </c>
      <c r="Y1857">
        <v>73</v>
      </c>
      <c r="Z1857">
        <v>43</v>
      </c>
      <c r="AA1857">
        <v>0</v>
      </c>
      <c r="AB1857">
        <v>7.3087261715602703E-2</v>
      </c>
      <c r="AC1857">
        <v>58</v>
      </c>
      <c r="AD1857">
        <v>39</v>
      </c>
      <c r="AE1857">
        <v>5.1646984649122798</v>
      </c>
      <c r="AF1857">
        <v>0.37983116109210002</v>
      </c>
      <c r="AH1857">
        <v>-4.5</v>
      </c>
      <c r="AJ1857">
        <v>1</v>
      </c>
      <c r="AK1857">
        <v>-1</v>
      </c>
      <c r="AL1857">
        <v>5.86</v>
      </c>
      <c r="AM1857">
        <v>1.36</v>
      </c>
      <c r="AO1857">
        <v>0</v>
      </c>
      <c r="AP1857">
        <v>0</v>
      </c>
      <c r="AQ1857">
        <v>5.86</v>
      </c>
      <c r="AR1857">
        <v>1.36</v>
      </c>
      <c r="AS1857">
        <v>1</v>
      </c>
      <c r="AT1857">
        <v>-1</v>
      </c>
      <c r="AV1857">
        <v>-6</v>
      </c>
      <c r="AW1857">
        <v>-10.5</v>
      </c>
      <c r="AX1857">
        <v>-1</v>
      </c>
      <c r="AZ1857">
        <f t="shared" si="28"/>
        <v>0</v>
      </c>
    </row>
    <row r="1858" spans="1:52" x14ac:dyDescent="0.25">
      <c r="A1858" t="s">
        <v>57</v>
      </c>
      <c r="B1858" t="s">
        <v>76</v>
      </c>
      <c r="C1858">
        <v>2011</v>
      </c>
      <c r="D1858">
        <v>13</v>
      </c>
      <c r="E1858">
        <v>0</v>
      </c>
      <c r="F1858">
        <v>-3.8</v>
      </c>
      <c r="G1858">
        <v>14.7</v>
      </c>
      <c r="I1858">
        <v>68</v>
      </c>
      <c r="J1858">
        <v>21</v>
      </c>
      <c r="K1858">
        <v>0</v>
      </c>
      <c r="L1858">
        <v>6.5608634690882701E-3</v>
      </c>
      <c r="M1858">
        <v>58</v>
      </c>
      <c r="N1858">
        <v>80</v>
      </c>
      <c r="O1858">
        <v>-4.6867355371900796</v>
      </c>
      <c r="P1858">
        <v>0.114496613344777</v>
      </c>
      <c r="Q1858">
        <v>100</v>
      </c>
      <c r="R1858">
        <v>71</v>
      </c>
      <c r="S1858">
        <v>0</v>
      </c>
      <c r="T1858">
        <v>1.2926331822666301E-2</v>
      </c>
      <c r="U1858">
        <v>46</v>
      </c>
      <c r="V1858">
        <v>69</v>
      </c>
      <c r="W1858">
        <v>9.4078948157027398</v>
      </c>
      <c r="X1858">
        <v>-0.480942823044123</v>
      </c>
      <c r="Y1858">
        <v>11</v>
      </c>
      <c r="Z1858">
        <v>37</v>
      </c>
      <c r="AA1858">
        <v>0</v>
      </c>
      <c r="AB1858">
        <v>1.15349517927706E-3</v>
      </c>
      <c r="AC1858">
        <v>55</v>
      </c>
      <c r="AD1858">
        <v>25</v>
      </c>
      <c r="AE1858">
        <v>13.926562002846801</v>
      </c>
      <c r="AF1858">
        <v>0.66366500482438895</v>
      </c>
      <c r="AH1858">
        <v>1.5</v>
      </c>
      <c r="AJ1858">
        <v>1</v>
      </c>
      <c r="AK1858">
        <v>1</v>
      </c>
      <c r="AL1858">
        <v>1.03</v>
      </c>
      <c r="AM1858">
        <v>2.5299999999999998</v>
      </c>
      <c r="AO1858">
        <v>13.767231330372701</v>
      </c>
      <c r="AP1858">
        <v>1.3682897181492999</v>
      </c>
      <c r="AQ1858">
        <v>2.3982897181493001</v>
      </c>
      <c r="AR1858">
        <v>3.8982897181493001</v>
      </c>
      <c r="AS1858">
        <v>1</v>
      </c>
      <c r="AT1858">
        <v>1</v>
      </c>
      <c r="AV1858">
        <v>3</v>
      </c>
      <c r="AW1858">
        <v>4.5</v>
      </c>
      <c r="AX1858">
        <v>1</v>
      </c>
      <c r="AZ1858">
        <f t="shared" si="28"/>
        <v>1</v>
      </c>
    </row>
    <row r="1859" spans="1:52" hidden="1" x14ac:dyDescent="0.25">
      <c r="A1859" t="s">
        <v>52</v>
      </c>
      <c r="B1859" t="s">
        <v>63</v>
      </c>
      <c r="C1859">
        <v>2011</v>
      </c>
      <c r="D1859">
        <v>13</v>
      </c>
      <c r="E1859">
        <v>0</v>
      </c>
      <c r="F1859">
        <v>9.3000000000000007</v>
      </c>
      <c r="G1859">
        <v>-9.1999999999999993</v>
      </c>
      <c r="I1859">
        <v>64</v>
      </c>
      <c r="J1859">
        <v>83</v>
      </c>
      <c r="K1859">
        <v>11.113025231719799</v>
      </c>
      <c r="L1859">
        <v>-0.17326492746478001</v>
      </c>
      <c r="M1859">
        <v>75</v>
      </c>
      <c r="N1859">
        <v>36</v>
      </c>
      <c r="O1859">
        <v>6.3203979460847197</v>
      </c>
      <c r="P1859">
        <v>0.17651110468068801</v>
      </c>
      <c r="Q1859">
        <v>28</v>
      </c>
      <c r="R1859">
        <v>50</v>
      </c>
      <c r="S1859">
        <v>12.1467936298822</v>
      </c>
      <c r="T1859">
        <v>0.65152603227439798</v>
      </c>
      <c r="U1859">
        <v>38</v>
      </c>
      <c r="V1859">
        <v>56</v>
      </c>
      <c r="W1859">
        <v>5.07423286933785</v>
      </c>
      <c r="X1859">
        <v>-0.52384986911911602</v>
      </c>
      <c r="Y1859">
        <v>73</v>
      </c>
      <c r="Z1859">
        <v>40</v>
      </c>
      <c r="AA1859">
        <v>0</v>
      </c>
      <c r="AB1859">
        <v>-0.61651426748462701</v>
      </c>
      <c r="AC1859">
        <v>79</v>
      </c>
      <c r="AD1859">
        <v>100</v>
      </c>
      <c r="AE1859">
        <v>-13.1091623134646</v>
      </c>
      <c r="AF1859">
        <v>0.48412324537896601</v>
      </c>
      <c r="AH1859">
        <v>9</v>
      </c>
      <c r="AJ1859">
        <v>1</v>
      </c>
      <c r="AK1859">
        <v>-1</v>
      </c>
      <c r="AL1859">
        <v>-4.2300000000000004</v>
      </c>
      <c r="AM1859">
        <v>4.7699999999999996</v>
      </c>
      <c r="AO1859">
        <v>0</v>
      </c>
      <c r="AP1859">
        <v>0</v>
      </c>
      <c r="AQ1859">
        <v>-4.2300000000000004</v>
      </c>
      <c r="AR1859">
        <v>4.7699999999999996</v>
      </c>
      <c r="AS1859">
        <v>1</v>
      </c>
      <c r="AT1859">
        <v>-1</v>
      </c>
      <c r="AV1859">
        <v>-14</v>
      </c>
      <c r="AW1859">
        <v>-5</v>
      </c>
      <c r="AX1859">
        <v>-1</v>
      </c>
      <c r="AZ1859">
        <f t="shared" si="28"/>
        <v>0</v>
      </c>
    </row>
    <row r="1860" spans="1:52" hidden="1" x14ac:dyDescent="0.25">
      <c r="A1860" t="s">
        <v>73</v>
      </c>
      <c r="B1860" t="s">
        <v>48</v>
      </c>
      <c r="C1860">
        <v>2011</v>
      </c>
      <c r="D1860">
        <v>13</v>
      </c>
      <c r="E1860">
        <v>0</v>
      </c>
      <c r="F1860">
        <v>25.8</v>
      </c>
      <c r="G1860">
        <v>19.5</v>
      </c>
      <c r="I1860">
        <v>48</v>
      </c>
      <c r="J1860">
        <v>79</v>
      </c>
      <c r="K1860">
        <v>7.15500524346914</v>
      </c>
      <c r="L1860">
        <v>0.103047390791316</v>
      </c>
      <c r="M1860">
        <v>50</v>
      </c>
      <c r="N1860">
        <v>72</v>
      </c>
      <c r="O1860">
        <v>12.2114666267584</v>
      </c>
      <c r="P1860">
        <v>-0.46732537325465201</v>
      </c>
      <c r="Q1860">
        <v>19</v>
      </c>
      <c r="R1860">
        <v>34</v>
      </c>
      <c r="S1860">
        <v>6.4963463980126903</v>
      </c>
      <c r="T1860">
        <v>-0.42103632652406198</v>
      </c>
      <c r="U1860">
        <v>64</v>
      </c>
      <c r="V1860">
        <v>0</v>
      </c>
      <c r="W1860">
        <v>0</v>
      </c>
      <c r="X1860">
        <v>-0.399674430897421</v>
      </c>
      <c r="Y1860">
        <v>90</v>
      </c>
      <c r="Z1860">
        <v>42</v>
      </c>
      <c r="AA1860">
        <v>9.2623927594984394</v>
      </c>
      <c r="AB1860">
        <v>0.186466882947701</v>
      </c>
      <c r="AC1860">
        <v>15</v>
      </c>
      <c r="AD1860">
        <v>83</v>
      </c>
      <c r="AE1860">
        <v>1.94853063289005</v>
      </c>
      <c r="AF1860">
        <v>0.44406528894777603</v>
      </c>
      <c r="AH1860">
        <v>-7</v>
      </c>
      <c r="AJ1860">
        <v>-1</v>
      </c>
      <c r="AK1860">
        <v>1</v>
      </c>
      <c r="AL1860">
        <v>2.12</v>
      </c>
      <c r="AM1860">
        <v>-4.88</v>
      </c>
      <c r="AO1860">
        <v>0</v>
      </c>
      <c r="AP1860">
        <v>0</v>
      </c>
      <c r="AQ1860">
        <v>2.12</v>
      </c>
      <c r="AR1860">
        <v>-4.88</v>
      </c>
      <c r="AS1860">
        <v>-1</v>
      </c>
      <c r="AT1860">
        <v>1</v>
      </c>
      <c r="AV1860">
        <v>3</v>
      </c>
      <c r="AW1860">
        <v>-4</v>
      </c>
      <c r="AX1860">
        <v>-1</v>
      </c>
      <c r="AZ1860">
        <f t="shared" ref="AZ1860:AZ1923" si="29">IF(AO1860=0,0,1)</f>
        <v>0</v>
      </c>
    </row>
    <row r="1861" spans="1:52" hidden="1" x14ac:dyDescent="0.25">
      <c r="A1861" t="s">
        <v>56</v>
      </c>
      <c r="B1861" t="s">
        <v>47</v>
      </c>
      <c r="C1861">
        <v>2011</v>
      </c>
      <c r="D1861">
        <v>13</v>
      </c>
      <c r="E1861">
        <v>1</v>
      </c>
      <c r="F1861">
        <v>36.700000000000003</v>
      </c>
      <c r="G1861">
        <v>18.100000000000001</v>
      </c>
      <c r="I1861">
        <v>88</v>
      </c>
      <c r="J1861">
        <v>71</v>
      </c>
      <c r="K1861">
        <v>2.7498516579406602</v>
      </c>
      <c r="L1861">
        <v>-0.16086693084051201</v>
      </c>
      <c r="M1861">
        <v>96</v>
      </c>
      <c r="N1861">
        <v>28</v>
      </c>
      <c r="O1861">
        <v>10.0905282555282</v>
      </c>
      <c r="P1861">
        <v>0.73540443124186605</v>
      </c>
      <c r="Q1861">
        <v>90</v>
      </c>
      <c r="R1861">
        <v>91</v>
      </c>
      <c r="S1861">
        <v>-7.5005683488485904</v>
      </c>
      <c r="T1861">
        <v>0.35759062696800298</v>
      </c>
      <c r="U1861">
        <v>80</v>
      </c>
      <c r="V1861">
        <v>46</v>
      </c>
      <c r="W1861">
        <v>-1.6170884564351999</v>
      </c>
      <c r="X1861">
        <v>0.65090293849481895</v>
      </c>
      <c r="Y1861">
        <v>50</v>
      </c>
      <c r="Z1861">
        <v>47</v>
      </c>
      <c r="AA1861">
        <v>3.7411836962590699</v>
      </c>
      <c r="AB1861">
        <v>0.15604052089423001</v>
      </c>
      <c r="AC1861">
        <v>99</v>
      </c>
      <c r="AD1861">
        <v>61</v>
      </c>
      <c r="AE1861">
        <v>0</v>
      </c>
      <c r="AF1861">
        <v>4.3080262031716499E-2</v>
      </c>
      <c r="AH1861">
        <v>2</v>
      </c>
      <c r="AJ1861">
        <v>1</v>
      </c>
      <c r="AK1861">
        <v>1</v>
      </c>
      <c r="AL1861">
        <v>6.13</v>
      </c>
      <c r="AM1861">
        <v>8.1299999999999901</v>
      </c>
      <c r="AO1861">
        <v>0</v>
      </c>
      <c r="AP1861">
        <v>0</v>
      </c>
      <c r="AQ1861">
        <v>6.13</v>
      </c>
      <c r="AR1861">
        <v>8.1299999999999901</v>
      </c>
      <c r="AS1861">
        <v>1</v>
      </c>
      <c r="AT1861">
        <v>1</v>
      </c>
      <c r="AV1861">
        <v>7</v>
      </c>
      <c r="AW1861">
        <v>9</v>
      </c>
      <c r="AX1861">
        <v>1</v>
      </c>
      <c r="AZ1861">
        <f t="shared" si="29"/>
        <v>0</v>
      </c>
    </row>
    <row r="1862" spans="1:52" hidden="1" x14ac:dyDescent="0.25">
      <c r="A1862" t="s">
        <v>75</v>
      </c>
      <c r="B1862" t="s">
        <v>71</v>
      </c>
      <c r="C1862">
        <v>2011</v>
      </c>
      <c r="D1862">
        <v>13</v>
      </c>
      <c r="E1862">
        <v>0</v>
      </c>
      <c r="F1862">
        <v>-44.6</v>
      </c>
      <c r="G1862">
        <v>-69.8</v>
      </c>
      <c r="I1862">
        <v>20</v>
      </c>
      <c r="J1862">
        <v>79</v>
      </c>
      <c r="K1862">
        <v>-7.7967932960893798</v>
      </c>
      <c r="L1862">
        <v>0.27715849231730899</v>
      </c>
      <c r="M1862">
        <v>67</v>
      </c>
      <c r="N1862">
        <v>48</v>
      </c>
      <c r="O1862">
        <v>0</v>
      </c>
      <c r="P1862">
        <v>-2.56162068347748E-2</v>
      </c>
      <c r="Q1862">
        <v>22</v>
      </c>
      <c r="R1862">
        <v>68</v>
      </c>
      <c r="S1862">
        <v>0</v>
      </c>
      <c r="T1862">
        <v>2.1101529310676201E-2</v>
      </c>
      <c r="U1862">
        <v>10</v>
      </c>
      <c r="V1862">
        <v>36</v>
      </c>
      <c r="W1862">
        <v>-4.7064910858995104</v>
      </c>
      <c r="X1862">
        <v>0.380303807589355</v>
      </c>
      <c r="Y1862">
        <v>26</v>
      </c>
      <c r="Z1862">
        <v>0</v>
      </c>
      <c r="AA1862">
        <v>0</v>
      </c>
      <c r="AB1862">
        <v>-0.45135146909604801</v>
      </c>
      <c r="AC1862">
        <v>52</v>
      </c>
      <c r="AD1862">
        <v>97</v>
      </c>
      <c r="AE1862">
        <v>-14.8460857454281</v>
      </c>
      <c r="AF1862">
        <v>0.41496863866373601</v>
      </c>
      <c r="AH1862">
        <v>20.5</v>
      </c>
      <c r="AJ1862">
        <v>1</v>
      </c>
      <c r="AK1862">
        <v>1</v>
      </c>
      <c r="AL1862">
        <v>-16.670000000000002</v>
      </c>
      <c r="AM1862">
        <v>3.8299999999999899</v>
      </c>
      <c r="AO1862">
        <v>0</v>
      </c>
      <c r="AP1862">
        <v>0</v>
      </c>
      <c r="AQ1862">
        <v>-16.670000000000002</v>
      </c>
      <c r="AR1862">
        <v>3.8299999999999899</v>
      </c>
      <c r="AS1862">
        <v>1</v>
      </c>
      <c r="AT1862">
        <v>1</v>
      </c>
      <c r="AV1862">
        <v>-7</v>
      </c>
      <c r="AW1862">
        <v>13.5</v>
      </c>
      <c r="AX1862">
        <v>1</v>
      </c>
      <c r="AZ1862">
        <f t="shared" si="29"/>
        <v>0</v>
      </c>
    </row>
    <row r="1863" spans="1:52" hidden="1" x14ac:dyDescent="0.25">
      <c r="A1863" t="s">
        <v>74</v>
      </c>
      <c r="B1863" t="s">
        <v>65</v>
      </c>
      <c r="C1863">
        <v>2011</v>
      </c>
      <c r="D1863">
        <v>13</v>
      </c>
      <c r="E1863">
        <v>1</v>
      </c>
      <c r="F1863">
        <v>-9.1</v>
      </c>
      <c r="G1863">
        <v>2.9</v>
      </c>
      <c r="I1863">
        <v>40</v>
      </c>
      <c r="J1863">
        <v>46</v>
      </c>
      <c r="K1863">
        <v>0</v>
      </c>
      <c r="L1863">
        <v>-1.4107661000148399E-2</v>
      </c>
      <c r="M1863">
        <v>29</v>
      </c>
      <c r="N1863">
        <v>24</v>
      </c>
      <c r="O1863">
        <v>-5.3401337792642103</v>
      </c>
      <c r="P1863">
        <v>-0.35989857279002502</v>
      </c>
      <c r="Q1863">
        <v>47</v>
      </c>
      <c r="R1863">
        <v>32</v>
      </c>
      <c r="S1863">
        <v>0</v>
      </c>
      <c r="T1863">
        <v>-6.5430889403694806E-2</v>
      </c>
      <c r="U1863">
        <v>60</v>
      </c>
      <c r="V1863">
        <v>36</v>
      </c>
      <c r="W1863">
        <v>0</v>
      </c>
      <c r="X1863">
        <v>-3.7866564593403297E-2</v>
      </c>
      <c r="Y1863">
        <v>0</v>
      </c>
      <c r="Z1863">
        <v>77</v>
      </c>
      <c r="AA1863">
        <v>-1.85618601632047</v>
      </c>
      <c r="AB1863">
        <v>-0.22725364643361901</v>
      </c>
      <c r="AC1863">
        <v>93</v>
      </c>
      <c r="AD1863">
        <v>75</v>
      </c>
      <c r="AE1863">
        <v>-3.5095090572251899</v>
      </c>
      <c r="AF1863">
        <v>0.183726190720607</v>
      </c>
      <c r="AH1863">
        <v>3</v>
      </c>
      <c r="AJ1863">
        <v>1</v>
      </c>
      <c r="AK1863">
        <v>-1</v>
      </c>
      <c r="AL1863">
        <v>2.86</v>
      </c>
      <c r="AM1863">
        <v>5.8599999999999897</v>
      </c>
      <c r="AO1863">
        <v>0</v>
      </c>
      <c r="AP1863">
        <v>0</v>
      </c>
      <c r="AQ1863">
        <v>2.86</v>
      </c>
      <c r="AR1863">
        <v>5.8599999999999897</v>
      </c>
      <c r="AS1863">
        <v>1</v>
      </c>
      <c r="AT1863">
        <v>-1</v>
      </c>
      <c r="AV1863">
        <v>-24</v>
      </c>
      <c r="AW1863">
        <v>-21</v>
      </c>
      <c r="AX1863">
        <v>-1</v>
      </c>
      <c r="AZ1863">
        <f t="shared" si="29"/>
        <v>0</v>
      </c>
    </row>
    <row r="1864" spans="1:52" hidden="1" x14ac:dyDescent="0.25">
      <c r="A1864" t="s">
        <v>59</v>
      </c>
      <c r="B1864" t="s">
        <v>46</v>
      </c>
      <c r="C1864">
        <v>2011</v>
      </c>
      <c r="D1864">
        <v>13</v>
      </c>
      <c r="E1864">
        <v>0</v>
      </c>
      <c r="F1864">
        <v>-23.7</v>
      </c>
      <c r="G1864">
        <v>-45.6</v>
      </c>
      <c r="I1864">
        <v>0</v>
      </c>
      <c r="J1864">
        <v>50</v>
      </c>
      <c r="K1864">
        <v>0</v>
      </c>
      <c r="L1864">
        <v>-7.5467526945825397E-2</v>
      </c>
      <c r="M1864">
        <v>54</v>
      </c>
      <c r="N1864">
        <v>36</v>
      </c>
      <c r="O1864">
        <v>0</v>
      </c>
      <c r="P1864">
        <v>-5.9474743550284599E-2</v>
      </c>
      <c r="Q1864">
        <v>50</v>
      </c>
      <c r="R1864">
        <v>72</v>
      </c>
      <c r="S1864">
        <v>-10.1194977454909</v>
      </c>
      <c r="T1864">
        <v>0.32275340638362199</v>
      </c>
      <c r="U1864">
        <v>30</v>
      </c>
      <c r="V1864">
        <v>51</v>
      </c>
      <c r="W1864">
        <v>-2.4362009237875202</v>
      </c>
      <c r="X1864">
        <v>-0.48152059974025901</v>
      </c>
      <c r="Y1864">
        <v>27</v>
      </c>
      <c r="Z1864">
        <v>28</v>
      </c>
      <c r="AA1864">
        <v>-5.9404114131013399</v>
      </c>
      <c r="AB1864">
        <v>-0.122927573878318</v>
      </c>
      <c r="AC1864">
        <v>62</v>
      </c>
      <c r="AD1864">
        <v>45</v>
      </c>
      <c r="AE1864">
        <v>-1.9957246582335999</v>
      </c>
      <c r="AF1864">
        <v>0.22054804011334</v>
      </c>
      <c r="AH1864">
        <v>9</v>
      </c>
      <c r="AJ1864">
        <v>-1</v>
      </c>
      <c r="AK1864">
        <v>-1</v>
      </c>
      <c r="AL1864">
        <v>-11.86</v>
      </c>
      <c r="AM1864">
        <v>-2.8599999999999901</v>
      </c>
      <c r="AO1864">
        <v>0</v>
      </c>
      <c r="AP1864">
        <v>0</v>
      </c>
      <c r="AQ1864">
        <v>-11.86</v>
      </c>
      <c r="AR1864">
        <v>-2.8599999999999901</v>
      </c>
      <c r="AS1864">
        <v>-1</v>
      </c>
      <c r="AT1864">
        <v>-1</v>
      </c>
      <c r="AV1864">
        <v>7</v>
      </c>
      <c r="AW1864">
        <v>16</v>
      </c>
      <c r="AX1864">
        <v>1</v>
      </c>
      <c r="AZ1864">
        <f t="shared" si="29"/>
        <v>0</v>
      </c>
    </row>
    <row r="1865" spans="1:52" hidden="1" x14ac:dyDescent="0.25">
      <c r="A1865" t="s">
        <v>61</v>
      </c>
      <c r="B1865" t="s">
        <v>58</v>
      </c>
      <c r="C1865">
        <v>2011</v>
      </c>
      <c r="D1865">
        <v>13</v>
      </c>
      <c r="E1865">
        <v>1</v>
      </c>
      <c r="F1865">
        <v>-1.1000000000000001</v>
      </c>
      <c r="G1865">
        <v>-1.8</v>
      </c>
      <c r="I1865">
        <v>52</v>
      </c>
      <c r="J1865">
        <v>83</v>
      </c>
      <c r="K1865">
        <v>5.1727994103401098</v>
      </c>
      <c r="L1865">
        <v>-0.25542388838222202</v>
      </c>
      <c r="M1865">
        <v>21</v>
      </c>
      <c r="N1865">
        <v>76</v>
      </c>
      <c r="O1865">
        <v>-2.7972773681225198</v>
      </c>
      <c r="P1865">
        <v>0.48029664547609902</v>
      </c>
      <c r="Q1865">
        <v>36</v>
      </c>
      <c r="R1865">
        <v>28</v>
      </c>
      <c r="S1865">
        <v>5.3835640663242401</v>
      </c>
      <c r="T1865">
        <v>0.22078852810371299</v>
      </c>
      <c r="U1865">
        <v>74</v>
      </c>
      <c r="V1865">
        <v>86</v>
      </c>
      <c r="W1865">
        <v>0</v>
      </c>
      <c r="X1865">
        <v>8.86578278385056E-3</v>
      </c>
      <c r="Y1865">
        <v>39</v>
      </c>
      <c r="Z1865">
        <v>52</v>
      </c>
      <c r="AA1865">
        <v>7.1427923715605299</v>
      </c>
      <c r="AB1865">
        <v>0.42581872584770097</v>
      </c>
      <c r="AC1865">
        <v>45</v>
      </c>
      <c r="AD1865">
        <v>48</v>
      </c>
      <c r="AE1865">
        <v>2.7793832435849901</v>
      </c>
      <c r="AF1865">
        <v>0.16777187336171101</v>
      </c>
      <c r="AH1865">
        <v>-3</v>
      </c>
      <c r="AJ1865">
        <v>-1</v>
      </c>
      <c r="AK1865">
        <v>-1</v>
      </c>
      <c r="AL1865">
        <v>1.83</v>
      </c>
      <c r="AM1865">
        <v>-1.17</v>
      </c>
      <c r="AO1865">
        <v>0</v>
      </c>
      <c r="AP1865">
        <v>0</v>
      </c>
      <c r="AQ1865">
        <v>1.83</v>
      </c>
      <c r="AR1865">
        <v>-1.17</v>
      </c>
      <c r="AS1865">
        <v>-1</v>
      </c>
      <c r="AT1865">
        <v>-1</v>
      </c>
      <c r="AV1865">
        <v>20</v>
      </c>
      <c r="AW1865">
        <v>17</v>
      </c>
      <c r="AX1865">
        <v>1</v>
      </c>
      <c r="AZ1865">
        <f t="shared" si="29"/>
        <v>0</v>
      </c>
    </row>
    <row r="1866" spans="1:52" hidden="1" x14ac:dyDescent="0.25">
      <c r="A1866" t="s">
        <v>76</v>
      </c>
      <c r="B1866" t="s">
        <v>57</v>
      </c>
      <c r="C1866">
        <v>2011</v>
      </c>
      <c r="D1866">
        <v>13</v>
      </c>
      <c r="E1866">
        <v>1</v>
      </c>
      <c r="F1866">
        <v>-18.5</v>
      </c>
      <c r="G1866">
        <v>-14.7</v>
      </c>
      <c r="I1866">
        <v>80</v>
      </c>
      <c r="J1866">
        <v>58</v>
      </c>
      <c r="K1866">
        <v>-2.6618139076363101</v>
      </c>
      <c r="L1866">
        <v>0.30964601866695202</v>
      </c>
      <c r="M1866">
        <v>21</v>
      </c>
      <c r="N1866">
        <v>68</v>
      </c>
      <c r="O1866">
        <v>0</v>
      </c>
      <c r="P1866">
        <v>-7.3690426171089804E-3</v>
      </c>
      <c r="Q1866">
        <v>69</v>
      </c>
      <c r="R1866">
        <v>46</v>
      </c>
      <c r="S1866">
        <v>-2.3962518131116002</v>
      </c>
      <c r="T1866">
        <v>0.311428758923814</v>
      </c>
      <c r="U1866">
        <v>71</v>
      </c>
      <c r="V1866">
        <v>100</v>
      </c>
      <c r="W1866">
        <v>1.30941423361849</v>
      </c>
      <c r="X1866">
        <v>-0.121995609040525</v>
      </c>
      <c r="Y1866">
        <v>25</v>
      </c>
      <c r="Z1866">
        <v>55</v>
      </c>
      <c r="AA1866">
        <v>0.33658127469692301</v>
      </c>
      <c r="AB1866">
        <v>-0.43338596681486702</v>
      </c>
      <c r="AC1866">
        <v>37</v>
      </c>
      <c r="AD1866">
        <v>11</v>
      </c>
      <c r="AE1866">
        <v>4.9280552753681599</v>
      </c>
      <c r="AF1866">
        <v>0.25935603618655501</v>
      </c>
      <c r="AH1866">
        <v>-1.5</v>
      </c>
      <c r="AJ1866">
        <v>-1</v>
      </c>
      <c r="AK1866">
        <v>1</v>
      </c>
      <c r="AL1866">
        <v>-1.03</v>
      </c>
      <c r="AM1866">
        <v>-2.5299999999999998</v>
      </c>
      <c r="AO1866">
        <v>0</v>
      </c>
      <c r="AP1866">
        <v>0</v>
      </c>
      <c r="AQ1866">
        <v>-1.03</v>
      </c>
      <c r="AR1866">
        <v>-2.5299999999999998</v>
      </c>
      <c r="AS1866">
        <v>-1</v>
      </c>
      <c r="AT1866">
        <v>1</v>
      </c>
      <c r="AV1866">
        <v>-3</v>
      </c>
      <c r="AW1866">
        <v>-4.5</v>
      </c>
      <c r="AX1866">
        <v>-1</v>
      </c>
      <c r="AZ1866">
        <f t="shared" si="29"/>
        <v>0</v>
      </c>
    </row>
    <row r="1867" spans="1:52" hidden="1" x14ac:dyDescent="0.25">
      <c r="A1867" t="s">
        <v>63</v>
      </c>
      <c r="B1867" t="s">
        <v>52</v>
      </c>
      <c r="C1867">
        <v>2011</v>
      </c>
      <c r="D1867">
        <v>13</v>
      </c>
      <c r="E1867">
        <v>1</v>
      </c>
      <c r="F1867">
        <v>18.5</v>
      </c>
      <c r="G1867">
        <v>9.1999999999999993</v>
      </c>
      <c r="I1867">
        <v>36</v>
      </c>
      <c r="J1867">
        <v>75</v>
      </c>
      <c r="K1867">
        <v>9.8070106770970895</v>
      </c>
      <c r="L1867">
        <v>-0.36324703848076401</v>
      </c>
      <c r="M1867">
        <v>83</v>
      </c>
      <c r="N1867">
        <v>64</v>
      </c>
      <c r="O1867">
        <v>0</v>
      </c>
      <c r="P1867">
        <v>6.1515195617629803E-2</v>
      </c>
      <c r="Q1867">
        <v>56</v>
      </c>
      <c r="R1867">
        <v>38</v>
      </c>
      <c r="S1867">
        <v>6.6172551663688797</v>
      </c>
      <c r="T1867">
        <v>-0.17164729971348899</v>
      </c>
      <c r="U1867">
        <v>50</v>
      </c>
      <c r="V1867">
        <v>28</v>
      </c>
      <c r="W1867">
        <v>8.10000551461372</v>
      </c>
      <c r="X1867">
        <v>0.14458007476951101</v>
      </c>
      <c r="Y1867">
        <v>100</v>
      </c>
      <c r="Z1867">
        <v>79</v>
      </c>
      <c r="AA1867">
        <v>4.4484542116135</v>
      </c>
      <c r="AB1867">
        <v>0.171065572181132</v>
      </c>
      <c r="AC1867">
        <v>40</v>
      </c>
      <c r="AD1867">
        <v>73</v>
      </c>
      <c r="AE1867">
        <v>0</v>
      </c>
      <c r="AF1867">
        <v>8.4153493245139196E-2</v>
      </c>
      <c r="AH1867">
        <v>-9</v>
      </c>
      <c r="AJ1867">
        <v>-1</v>
      </c>
      <c r="AK1867">
        <v>-1</v>
      </c>
      <c r="AL1867">
        <v>4.2300000000000004</v>
      </c>
      <c r="AM1867">
        <v>-4.7699999999999996</v>
      </c>
      <c r="AO1867">
        <v>0</v>
      </c>
      <c r="AP1867">
        <v>0</v>
      </c>
      <c r="AQ1867">
        <v>4.2300000000000004</v>
      </c>
      <c r="AR1867">
        <v>-4.7699999999999996</v>
      </c>
      <c r="AS1867">
        <v>-1</v>
      </c>
      <c r="AT1867">
        <v>-1</v>
      </c>
      <c r="AV1867">
        <v>14</v>
      </c>
      <c r="AW1867">
        <v>5</v>
      </c>
      <c r="AX1867">
        <v>1</v>
      </c>
      <c r="AZ1867">
        <f t="shared" si="29"/>
        <v>0</v>
      </c>
    </row>
    <row r="1868" spans="1:52" hidden="1" x14ac:dyDescent="0.25">
      <c r="A1868" t="s">
        <v>71</v>
      </c>
      <c r="B1868" t="s">
        <v>75</v>
      </c>
      <c r="C1868">
        <v>2011</v>
      </c>
      <c r="D1868">
        <v>13</v>
      </c>
      <c r="E1868">
        <v>1</v>
      </c>
      <c r="F1868">
        <v>25.2</v>
      </c>
      <c r="G1868">
        <v>69.8</v>
      </c>
      <c r="I1868">
        <v>48</v>
      </c>
      <c r="J1868">
        <v>67</v>
      </c>
      <c r="K1868">
        <v>4.8385298041142999</v>
      </c>
      <c r="L1868">
        <v>0.19629422851803699</v>
      </c>
      <c r="M1868">
        <v>79</v>
      </c>
      <c r="N1868">
        <v>20</v>
      </c>
      <c r="O1868">
        <v>6.7332688011913504</v>
      </c>
      <c r="P1868">
        <v>0.175217644170821</v>
      </c>
      <c r="Q1868">
        <v>36</v>
      </c>
      <c r="R1868">
        <v>10</v>
      </c>
      <c r="S1868">
        <v>0</v>
      </c>
      <c r="T1868">
        <v>0.128697054399384</v>
      </c>
      <c r="U1868">
        <v>68</v>
      </c>
      <c r="V1868">
        <v>22</v>
      </c>
      <c r="W1868">
        <v>1.63686327077748</v>
      </c>
      <c r="X1868">
        <v>-0.36385748725868899</v>
      </c>
      <c r="Y1868">
        <v>97</v>
      </c>
      <c r="Z1868">
        <v>52</v>
      </c>
      <c r="AA1868">
        <v>3.4027219772662902</v>
      </c>
      <c r="AB1868">
        <v>-0.17696692582610901</v>
      </c>
      <c r="AC1868">
        <v>0</v>
      </c>
      <c r="AD1868">
        <v>26</v>
      </c>
      <c r="AE1868">
        <v>17.024498373101899</v>
      </c>
      <c r="AF1868">
        <v>0.59460334559705696</v>
      </c>
      <c r="AH1868">
        <v>-20.5</v>
      </c>
      <c r="AJ1868">
        <v>-1</v>
      </c>
      <c r="AK1868">
        <v>1</v>
      </c>
      <c r="AL1868">
        <v>16.670000000000002</v>
      </c>
      <c r="AM1868">
        <v>-3.8299999999999899</v>
      </c>
      <c r="AO1868">
        <v>0</v>
      </c>
      <c r="AP1868">
        <v>0</v>
      </c>
      <c r="AQ1868">
        <v>16.670000000000002</v>
      </c>
      <c r="AR1868">
        <v>-3.8299999999999899</v>
      </c>
      <c r="AS1868">
        <v>-1</v>
      </c>
      <c r="AT1868">
        <v>1</v>
      </c>
      <c r="AV1868">
        <v>7</v>
      </c>
      <c r="AW1868">
        <v>-13.5</v>
      </c>
      <c r="AX1868">
        <v>-1</v>
      </c>
      <c r="AZ1868">
        <f t="shared" si="29"/>
        <v>0</v>
      </c>
    </row>
    <row r="1869" spans="1:52" hidden="1" x14ac:dyDescent="0.25">
      <c r="A1869" t="s">
        <v>48</v>
      </c>
      <c r="B1869" t="s">
        <v>73</v>
      </c>
      <c r="C1869">
        <v>2011</v>
      </c>
      <c r="D1869">
        <v>13</v>
      </c>
      <c r="E1869">
        <v>1</v>
      </c>
      <c r="F1869">
        <v>6.3</v>
      </c>
      <c r="G1869">
        <v>-19.5</v>
      </c>
      <c r="I1869">
        <v>72</v>
      </c>
      <c r="J1869">
        <v>50</v>
      </c>
      <c r="K1869">
        <v>-2.6948968975828498</v>
      </c>
      <c r="L1869">
        <v>-0.11489599159648101</v>
      </c>
      <c r="M1869">
        <v>79</v>
      </c>
      <c r="N1869">
        <v>48</v>
      </c>
      <c r="O1869">
        <v>-2.4376143790849598</v>
      </c>
      <c r="P1869">
        <v>-0.44913260661445598</v>
      </c>
      <c r="Q1869">
        <v>0</v>
      </c>
      <c r="R1869">
        <v>64</v>
      </c>
      <c r="S1869">
        <v>0</v>
      </c>
      <c r="T1869">
        <v>2.7023574183750999E-2</v>
      </c>
      <c r="U1869">
        <v>34</v>
      </c>
      <c r="V1869">
        <v>19</v>
      </c>
      <c r="W1869">
        <v>-5.5667225685519801</v>
      </c>
      <c r="X1869">
        <v>-0.22376609443280701</v>
      </c>
      <c r="Y1869">
        <v>83</v>
      </c>
      <c r="Z1869">
        <v>15</v>
      </c>
      <c r="AA1869">
        <v>0.62839622641509296</v>
      </c>
      <c r="AB1869">
        <v>0.18397077253900901</v>
      </c>
      <c r="AC1869">
        <v>42</v>
      </c>
      <c r="AD1869">
        <v>90</v>
      </c>
      <c r="AE1869">
        <v>0</v>
      </c>
      <c r="AF1869">
        <v>-1.5920685758819199E-2</v>
      </c>
      <c r="AH1869">
        <v>7</v>
      </c>
      <c r="AJ1869">
        <v>1</v>
      </c>
      <c r="AK1869">
        <v>1</v>
      </c>
      <c r="AL1869">
        <v>-2.12</v>
      </c>
      <c r="AM1869">
        <v>4.88</v>
      </c>
      <c r="AO1869">
        <v>0</v>
      </c>
      <c r="AP1869">
        <v>0</v>
      </c>
      <c r="AQ1869">
        <v>-2.12</v>
      </c>
      <c r="AR1869">
        <v>4.88</v>
      </c>
      <c r="AS1869">
        <v>1</v>
      </c>
      <c r="AT1869">
        <v>1</v>
      </c>
      <c r="AV1869">
        <v>-3</v>
      </c>
      <c r="AW1869">
        <v>4</v>
      </c>
      <c r="AX1869">
        <v>1</v>
      </c>
      <c r="AZ1869">
        <f t="shared" si="29"/>
        <v>0</v>
      </c>
    </row>
    <row r="1870" spans="1:52" hidden="1" x14ac:dyDescent="0.25">
      <c r="A1870" t="s">
        <v>62</v>
      </c>
      <c r="B1870" t="s">
        <v>70</v>
      </c>
      <c r="C1870">
        <v>2011</v>
      </c>
      <c r="D1870">
        <v>13</v>
      </c>
      <c r="E1870">
        <v>0</v>
      </c>
      <c r="F1870">
        <v>22.6</v>
      </c>
      <c r="G1870">
        <v>38.700000000000003</v>
      </c>
      <c r="I1870">
        <v>36</v>
      </c>
      <c r="J1870">
        <v>29</v>
      </c>
      <c r="K1870">
        <v>5.6119056493884703</v>
      </c>
      <c r="L1870">
        <v>0.47994700120852801</v>
      </c>
      <c r="M1870">
        <v>54</v>
      </c>
      <c r="N1870">
        <v>80</v>
      </c>
      <c r="O1870">
        <v>-10.027318385650201</v>
      </c>
      <c r="P1870">
        <v>0.45908081836027198</v>
      </c>
      <c r="Q1870">
        <v>23</v>
      </c>
      <c r="R1870">
        <v>49</v>
      </c>
      <c r="S1870">
        <v>0</v>
      </c>
      <c r="T1870">
        <v>3.5004007799894599E-2</v>
      </c>
      <c r="U1870">
        <v>54</v>
      </c>
      <c r="V1870">
        <v>5</v>
      </c>
      <c r="W1870">
        <v>0</v>
      </c>
      <c r="X1870">
        <v>5.1598349218117401E-2</v>
      </c>
      <c r="Y1870">
        <v>43</v>
      </c>
      <c r="Z1870">
        <v>71</v>
      </c>
      <c r="AA1870">
        <v>0.89145814792261802</v>
      </c>
      <c r="AB1870">
        <v>-0.44093219269309603</v>
      </c>
      <c r="AC1870">
        <v>77</v>
      </c>
      <c r="AD1870">
        <v>54</v>
      </c>
      <c r="AE1870">
        <v>-3.6675093584051499</v>
      </c>
      <c r="AF1870">
        <v>0.59660439804168497</v>
      </c>
      <c r="AH1870">
        <v>-3</v>
      </c>
      <c r="AJ1870">
        <v>1</v>
      </c>
      <c r="AK1870">
        <v>1</v>
      </c>
      <c r="AL1870">
        <v>6.51</v>
      </c>
      <c r="AM1870">
        <v>3.51</v>
      </c>
      <c r="AO1870">
        <v>0</v>
      </c>
      <c r="AP1870">
        <v>0</v>
      </c>
      <c r="AQ1870">
        <v>6.51</v>
      </c>
      <c r="AR1870">
        <v>3.51</v>
      </c>
      <c r="AS1870">
        <v>1</v>
      </c>
      <c r="AT1870">
        <v>1</v>
      </c>
      <c r="AV1870">
        <v>15</v>
      </c>
      <c r="AW1870">
        <v>12</v>
      </c>
      <c r="AX1870">
        <v>1</v>
      </c>
      <c r="AZ1870">
        <f t="shared" si="29"/>
        <v>0</v>
      </c>
    </row>
    <row r="1871" spans="1:52" hidden="1" x14ac:dyDescent="0.25">
      <c r="A1871" t="s">
        <v>58</v>
      </c>
      <c r="B1871" t="s">
        <v>61</v>
      </c>
      <c r="C1871">
        <v>2011</v>
      </c>
      <c r="D1871">
        <v>13</v>
      </c>
      <c r="E1871">
        <v>0</v>
      </c>
      <c r="F1871">
        <v>0.7</v>
      </c>
      <c r="G1871">
        <v>1.8</v>
      </c>
      <c r="I1871">
        <v>76</v>
      </c>
      <c r="J1871">
        <v>21</v>
      </c>
      <c r="K1871">
        <v>0</v>
      </c>
      <c r="L1871">
        <v>-2.9584456775093099E-2</v>
      </c>
      <c r="M1871">
        <v>83</v>
      </c>
      <c r="N1871">
        <v>52</v>
      </c>
      <c r="O1871">
        <v>0.37350793305802499</v>
      </c>
      <c r="P1871">
        <v>-0.42710150778119499</v>
      </c>
      <c r="Q1871">
        <v>86</v>
      </c>
      <c r="R1871">
        <v>74</v>
      </c>
      <c r="S1871">
        <v>6.00309734268059</v>
      </c>
      <c r="T1871">
        <v>-0.45781249771995303</v>
      </c>
      <c r="U1871">
        <v>28</v>
      </c>
      <c r="V1871">
        <v>36</v>
      </c>
      <c r="W1871">
        <v>-0.44576706517547199</v>
      </c>
      <c r="X1871">
        <v>0.13639171706376099</v>
      </c>
      <c r="Y1871">
        <v>48</v>
      </c>
      <c r="Z1871">
        <v>45</v>
      </c>
      <c r="AA1871">
        <v>-3.4880325919009301</v>
      </c>
      <c r="AB1871">
        <v>-0.273240180376639</v>
      </c>
      <c r="AC1871">
        <v>52</v>
      </c>
      <c r="AD1871">
        <v>39</v>
      </c>
      <c r="AE1871">
        <v>-2.80401858180264</v>
      </c>
      <c r="AF1871">
        <v>-0.26593380293864499</v>
      </c>
      <c r="AH1871">
        <v>3</v>
      </c>
      <c r="AJ1871">
        <v>1</v>
      </c>
      <c r="AK1871">
        <v>-1</v>
      </c>
      <c r="AL1871">
        <v>-1.83</v>
      </c>
      <c r="AM1871">
        <v>1.17</v>
      </c>
      <c r="AO1871">
        <v>0</v>
      </c>
      <c r="AP1871">
        <v>0</v>
      </c>
      <c r="AQ1871">
        <v>-1.83</v>
      </c>
      <c r="AR1871">
        <v>1.17</v>
      </c>
      <c r="AS1871">
        <v>1</v>
      </c>
      <c r="AT1871">
        <v>-1</v>
      </c>
      <c r="AV1871">
        <v>-20</v>
      </c>
      <c r="AW1871">
        <v>-17</v>
      </c>
      <c r="AX1871">
        <v>-1</v>
      </c>
      <c r="AZ1871">
        <f t="shared" si="29"/>
        <v>0</v>
      </c>
    </row>
    <row r="1872" spans="1:52" hidden="1" x14ac:dyDescent="0.25">
      <c r="A1872" t="s">
        <v>64</v>
      </c>
      <c r="B1872" t="s">
        <v>67</v>
      </c>
      <c r="C1872">
        <v>2011</v>
      </c>
      <c r="D1872">
        <v>13</v>
      </c>
      <c r="E1872">
        <v>0</v>
      </c>
      <c r="F1872">
        <v>6.8</v>
      </c>
      <c r="G1872">
        <v>19.8</v>
      </c>
      <c r="I1872">
        <v>68</v>
      </c>
      <c r="J1872">
        <v>13</v>
      </c>
      <c r="K1872">
        <v>-4.1872431684538096</v>
      </c>
      <c r="L1872">
        <v>-0.10077229823223401</v>
      </c>
      <c r="M1872">
        <v>83</v>
      </c>
      <c r="N1872">
        <v>28</v>
      </c>
      <c r="O1872">
        <v>-6.9777614138438802</v>
      </c>
      <c r="P1872">
        <v>-0.37387336299552099</v>
      </c>
      <c r="Q1872">
        <v>100</v>
      </c>
      <c r="R1872">
        <v>69</v>
      </c>
      <c r="S1872">
        <v>-0.92247693829353306</v>
      </c>
      <c r="T1872">
        <v>-0.21323395620879201</v>
      </c>
      <c r="U1872">
        <v>58</v>
      </c>
      <c r="V1872">
        <v>20</v>
      </c>
      <c r="W1872">
        <v>0</v>
      </c>
      <c r="X1872">
        <v>-4.9815342462825103E-2</v>
      </c>
      <c r="Y1872">
        <v>67</v>
      </c>
      <c r="Z1872">
        <v>51</v>
      </c>
      <c r="AA1872">
        <v>1.1880270244732001</v>
      </c>
      <c r="AB1872">
        <v>-0.56627128469768195</v>
      </c>
      <c r="AC1872">
        <v>55</v>
      </c>
      <c r="AD1872">
        <v>34</v>
      </c>
      <c r="AE1872">
        <v>0</v>
      </c>
      <c r="AF1872">
        <v>-1.88119070290216E-2</v>
      </c>
      <c r="AH1872">
        <v>-3</v>
      </c>
      <c r="AJ1872">
        <v>-1</v>
      </c>
      <c r="AK1872">
        <v>1</v>
      </c>
      <c r="AL1872">
        <v>2.19</v>
      </c>
      <c r="AM1872">
        <v>-0.81</v>
      </c>
      <c r="AO1872">
        <v>0</v>
      </c>
      <c r="AP1872">
        <v>0</v>
      </c>
      <c r="AQ1872">
        <v>2.19</v>
      </c>
      <c r="AR1872">
        <v>-0.81</v>
      </c>
      <c r="AS1872">
        <v>-1</v>
      </c>
      <c r="AT1872">
        <v>1</v>
      </c>
      <c r="AV1872">
        <v>-17</v>
      </c>
      <c r="AW1872">
        <v>-20</v>
      </c>
      <c r="AX1872">
        <v>-1</v>
      </c>
      <c r="AZ1872">
        <f t="shared" si="29"/>
        <v>0</v>
      </c>
    </row>
    <row r="1873" spans="1:52" hidden="1" x14ac:dyDescent="0.25">
      <c r="A1873" t="s">
        <v>60</v>
      </c>
      <c r="B1873" t="s">
        <v>53</v>
      </c>
      <c r="C1873">
        <v>2011</v>
      </c>
      <c r="D1873">
        <v>13</v>
      </c>
      <c r="E1873">
        <v>1</v>
      </c>
      <c r="F1873">
        <v>23.6</v>
      </c>
      <c r="G1873">
        <v>16.5</v>
      </c>
      <c r="I1873">
        <v>44</v>
      </c>
      <c r="J1873">
        <v>91</v>
      </c>
      <c r="K1873">
        <v>0</v>
      </c>
      <c r="L1873">
        <v>5.3826830340175996E-3</v>
      </c>
      <c r="M1873">
        <v>29</v>
      </c>
      <c r="N1873">
        <v>60</v>
      </c>
      <c r="O1873">
        <v>1.1011836734693801</v>
      </c>
      <c r="P1873">
        <v>0.10919938872924401</v>
      </c>
      <c r="Q1873">
        <v>35</v>
      </c>
      <c r="R1873">
        <v>79</v>
      </c>
      <c r="S1873">
        <v>3.8395394585474301</v>
      </c>
      <c r="T1873">
        <v>-0.28197878774051799</v>
      </c>
      <c r="U1873">
        <v>75</v>
      </c>
      <c r="V1873">
        <v>34</v>
      </c>
      <c r="W1873">
        <v>1.85698644132734</v>
      </c>
      <c r="X1873">
        <v>0.36868624496758901</v>
      </c>
      <c r="Y1873">
        <v>69</v>
      </c>
      <c r="Z1873">
        <v>70</v>
      </c>
      <c r="AA1873">
        <v>0.518345166575641</v>
      </c>
      <c r="AB1873">
        <v>0.36572462218327001</v>
      </c>
      <c r="AC1873">
        <v>95</v>
      </c>
      <c r="AD1873">
        <v>49</v>
      </c>
      <c r="AE1873">
        <v>2.3452902796970299</v>
      </c>
      <c r="AF1873">
        <v>-0.38735564132052203</v>
      </c>
      <c r="AH1873">
        <v>-7</v>
      </c>
      <c r="AJ1873">
        <v>-1</v>
      </c>
      <c r="AK1873">
        <v>-1</v>
      </c>
      <c r="AL1873">
        <v>5.79</v>
      </c>
      <c r="AM1873">
        <v>-1.21</v>
      </c>
      <c r="AO1873">
        <v>0</v>
      </c>
      <c r="AP1873">
        <v>0</v>
      </c>
      <c r="AQ1873">
        <v>5.79</v>
      </c>
      <c r="AR1873">
        <v>-1.21</v>
      </c>
      <c r="AS1873">
        <v>-1</v>
      </c>
      <c r="AT1873">
        <v>-1</v>
      </c>
      <c r="AV1873">
        <v>28</v>
      </c>
      <c r="AW1873">
        <v>21</v>
      </c>
      <c r="AX1873">
        <v>1</v>
      </c>
      <c r="AZ1873">
        <f t="shared" si="29"/>
        <v>0</v>
      </c>
    </row>
    <row r="1874" spans="1:52" hidden="1" x14ac:dyDescent="0.25">
      <c r="A1874" t="s">
        <v>65</v>
      </c>
      <c r="B1874" t="s">
        <v>74</v>
      </c>
      <c r="C1874">
        <v>2011</v>
      </c>
      <c r="D1874">
        <v>13</v>
      </c>
      <c r="E1874">
        <v>0</v>
      </c>
      <c r="F1874">
        <v>-12</v>
      </c>
      <c r="G1874">
        <v>-2.9</v>
      </c>
      <c r="I1874">
        <v>24</v>
      </c>
      <c r="J1874">
        <v>29</v>
      </c>
      <c r="K1874">
        <v>6.3919600761194504</v>
      </c>
      <c r="L1874">
        <v>0.69281670646438298</v>
      </c>
      <c r="M1874">
        <v>46</v>
      </c>
      <c r="N1874">
        <v>40</v>
      </c>
      <c r="O1874">
        <v>6.9433094994892697E-2</v>
      </c>
      <c r="P1874">
        <v>-0.152420029961958</v>
      </c>
      <c r="Q1874">
        <v>36</v>
      </c>
      <c r="R1874">
        <v>60</v>
      </c>
      <c r="S1874">
        <v>0</v>
      </c>
      <c r="T1874">
        <v>-0.40334149178293799</v>
      </c>
      <c r="U1874">
        <v>32</v>
      </c>
      <c r="V1874">
        <v>47</v>
      </c>
      <c r="W1874">
        <v>0</v>
      </c>
      <c r="X1874">
        <v>8.28431801212723E-2</v>
      </c>
      <c r="Y1874">
        <v>75</v>
      </c>
      <c r="Z1874">
        <v>93</v>
      </c>
      <c r="AA1874">
        <v>2.6295855791822098</v>
      </c>
      <c r="AB1874">
        <v>-0.21715583949587799</v>
      </c>
      <c r="AC1874">
        <v>77</v>
      </c>
      <c r="AD1874">
        <v>0</v>
      </c>
      <c r="AE1874">
        <v>2.53065539385778</v>
      </c>
      <c r="AF1874">
        <v>0.28145294247513603</v>
      </c>
      <c r="AH1874">
        <v>-3</v>
      </c>
      <c r="AJ1874">
        <v>-1</v>
      </c>
      <c r="AK1874">
        <v>-1</v>
      </c>
      <c r="AL1874">
        <v>-2.86</v>
      </c>
      <c r="AM1874">
        <v>-5.8599999999999897</v>
      </c>
      <c r="AO1874">
        <v>0</v>
      </c>
      <c r="AP1874">
        <v>0</v>
      </c>
      <c r="AQ1874">
        <v>-2.86</v>
      </c>
      <c r="AR1874">
        <v>-5.8599999999999897</v>
      </c>
      <c r="AS1874">
        <v>-1</v>
      </c>
      <c r="AT1874">
        <v>-1</v>
      </c>
      <c r="AV1874">
        <v>24</v>
      </c>
      <c r="AW1874">
        <v>21</v>
      </c>
      <c r="AX1874">
        <v>1</v>
      </c>
      <c r="AZ1874">
        <f t="shared" si="29"/>
        <v>0</v>
      </c>
    </row>
    <row r="1875" spans="1:52" hidden="1" x14ac:dyDescent="0.25">
      <c r="A1875" t="s">
        <v>67</v>
      </c>
      <c r="B1875" t="s">
        <v>64</v>
      </c>
      <c r="C1875">
        <v>2011</v>
      </c>
      <c r="D1875">
        <v>13</v>
      </c>
      <c r="E1875">
        <v>1</v>
      </c>
      <c r="F1875">
        <v>-13</v>
      </c>
      <c r="G1875">
        <v>-19.8</v>
      </c>
      <c r="I1875">
        <v>28</v>
      </c>
      <c r="J1875">
        <v>83</v>
      </c>
      <c r="K1875">
        <v>0</v>
      </c>
      <c r="L1875">
        <v>6.4112157445712095E-2</v>
      </c>
      <c r="M1875">
        <v>13</v>
      </c>
      <c r="N1875">
        <v>68</v>
      </c>
      <c r="O1875">
        <v>0.92093023255814199</v>
      </c>
      <c r="P1875">
        <v>-0.28128229577361502</v>
      </c>
      <c r="Q1875">
        <v>20</v>
      </c>
      <c r="R1875">
        <v>58</v>
      </c>
      <c r="S1875">
        <v>-1.0210418595083799</v>
      </c>
      <c r="T1875">
        <v>0.46301460915218001</v>
      </c>
      <c r="U1875">
        <v>69</v>
      </c>
      <c r="V1875">
        <v>100</v>
      </c>
      <c r="W1875">
        <v>0</v>
      </c>
      <c r="X1875">
        <v>0.33558643991386899</v>
      </c>
      <c r="Y1875">
        <v>34</v>
      </c>
      <c r="Z1875">
        <v>55</v>
      </c>
      <c r="AA1875">
        <v>1.8453127527987201</v>
      </c>
      <c r="AB1875">
        <v>0.28609947567985</v>
      </c>
      <c r="AC1875">
        <v>51</v>
      </c>
      <c r="AD1875">
        <v>67</v>
      </c>
      <c r="AE1875">
        <v>0</v>
      </c>
      <c r="AF1875">
        <v>-4.7775105430047003E-2</v>
      </c>
      <c r="AH1875">
        <v>3</v>
      </c>
      <c r="AJ1875">
        <v>1</v>
      </c>
      <c r="AK1875">
        <v>1</v>
      </c>
      <c r="AL1875">
        <v>-2.19</v>
      </c>
      <c r="AM1875">
        <v>0.81</v>
      </c>
      <c r="AO1875">
        <v>0</v>
      </c>
      <c r="AP1875">
        <v>0</v>
      </c>
      <c r="AQ1875">
        <v>-2.19</v>
      </c>
      <c r="AR1875">
        <v>0.81</v>
      </c>
      <c r="AS1875">
        <v>1</v>
      </c>
      <c r="AT1875">
        <v>1</v>
      </c>
      <c r="AV1875">
        <v>17</v>
      </c>
      <c r="AW1875">
        <v>20</v>
      </c>
      <c r="AX1875">
        <v>1</v>
      </c>
      <c r="AZ1875">
        <f t="shared" si="29"/>
        <v>0</v>
      </c>
    </row>
    <row r="1876" spans="1:52" hidden="1" x14ac:dyDescent="0.25">
      <c r="A1876" t="s">
        <v>66</v>
      </c>
      <c r="B1876" t="s">
        <v>68</v>
      </c>
      <c r="C1876">
        <v>2011</v>
      </c>
      <c r="D1876">
        <v>13</v>
      </c>
      <c r="E1876">
        <v>1</v>
      </c>
      <c r="F1876">
        <v>19.600000000000001</v>
      </c>
      <c r="G1876">
        <v>54.3</v>
      </c>
      <c r="I1876">
        <v>52</v>
      </c>
      <c r="J1876">
        <v>0</v>
      </c>
      <c r="K1876">
        <v>0.200395528104166</v>
      </c>
      <c r="L1876">
        <v>-0.126252394213616</v>
      </c>
      <c r="M1876">
        <v>37</v>
      </c>
      <c r="N1876">
        <v>64</v>
      </c>
      <c r="O1876">
        <v>2.8489036755386499</v>
      </c>
      <c r="P1876">
        <v>0.75808745239688202</v>
      </c>
      <c r="Q1876">
        <v>60</v>
      </c>
      <c r="R1876">
        <v>0</v>
      </c>
      <c r="S1876">
        <v>0</v>
      </c>
      <c r="T1876">
        <v>0.58406573597687705</v>
      </c>
      <c r="U1876">
        <v>100</v>
      </c>
      <c r="V1876">
        <v>29</v>
      </c>
      <c r="W1876">
        <v>4.2359542949012399</v>
      </c>
      <c r="X1876">
        <v>0.119612732863355</v>
      </c>
      <c r="Y1876">
        <v>25</v>
      </c>
      <c r="Z1876">
        <v>77</v>
      </c>
      <c r="AA1876">
        <v>0.64329060811587901</v>
      </c>
      <c r="AB1876">
        <v>0.41958497347338197</v>
      </c>
      <c r="AC1876">
        <v>50</v>
      </c>
      <c r="AD1876">
        <v>31</v>
      </c>
      <c r="AE1876">
        <v>0</v>
      </c>
      <c r="AF1876">
        <v>0.105608498530756</v>
      </c>
      <c r="AH1876">
        <v>-14.5</v>
      </c>
      <c r="AJ1876">
        <v>-1</v>
      </c>
      <c r="AK1876">
        <v>-1</v>
      </c>
      <c r="AL1876">
        <v>13.59</v>
      </c>
      <c r="AM1876">
        <v>-0.91</v>
      </c>
      <c r="AO1876">
        <v>0</v>
      </c>
      <c r="AP1876">
        <v>0</v>
      </c>
      <c r="AQ1876">
        <v>13.59</v>
      </c>
      <c r="AR1876">
        <v>-0.91</v>
      </c>
      <c r="AS1876">
        <v>-1</v>
      </c>
      <c r="AT1876">
        <v>-1</v>
      </c>
      <c r="AV1876">
        <v>26</v>
      </c>
      <c r="AW1876">
        <v>11.5</v>
      </c>
      <c r="AX1876">
        <v>1</v>
      </c>
      <c r="AZ1876">
        <f t="shared" si="29"/>
        <v>0</v>
      </c>
    </row>
    <row r="1877" spans="1:52" hidden="1" x14ac:dyDescent="0.25">
      <c r="A1877" t="s">
        <v>68</v>
      </c>
      <c r="B1877" t="s">
        <v>66</v>
      </c>
      <c r="C1877">
        <v>2011</v>
      </c>
      <c r="D1877">
        <v>13</v>
      </c>
      <c r="E1877">
        <v>0</v>
      </c>
      <c r="F1877">
        <v>-34.700000000000003</v>
      </c>
      <c r="G1877">
        <v>-54.3</v>
      </c>
      <c r="I1877">
        <v>64</v>
      </c>
      <c r="J1877">
        <v>37</v>
      </c>
      <c r="K1877">
        <v>-4.6481756415437401</v>
      </c>
      <c r="L1877">
        <v>-0.15345554034543199</v>
      </c>
      <c r="M1877">
        <v>0</v>
      </c>
      <c r="N1877">
        <v>52</v>
      </c>
      <c r="O1877">
        <v>-3.0491317266424498</v>
      </c>
      <c r="P1877">
        <v>0.50835464009349096</v>
      </c>
      <c r="Q1877">
        <v>29</v>
      </c>
      <c r="R1877">
        <v>100</v>
      </c>
      <c r="S1877">
        <v>-25.4693254754702</v>
      </c>
      <c r="T1877">
        <v>0.700628771768253</v>
      </c>
      <c r="U1877">
        <v>0</v>
      </c>
      <c r="V1877">
        <v>60</v>
      </c>
      <c r="W1877">
        <v>2.4000136784133002</v>
      </c>
      <c r="X1877">
        <v>-0.28100368774895701</v>
      </c>
      <c r="Y1877">
        <v>31</v>
      </c>
      <c r="Z1877">
        <v>50</v>
      </c>
      <c r="AA1877">
        <v>0</v>
      </c>
      <c r="AB1877">
        <v>8.0607403356531895E-2</v>
      </c>
      <c r="AC1877">
        <v>77</v>
      </c>
      <c r="AD1877">
        <v>25</v>
      </c>
      <c r="AE1877">
        <v>-9.26099970596883</v>
      </c>
      <c r="AF1877">
        <v>-0.31897136024189399</v>
      </c>
      <c r="AH1877">
        <v>14.5</v>
      </c>
      <c r="AJ1877">
        <v>1</v>
      </c>
      <c r="AK1877">
        <v>-1</v>
      </c>
      <c r="AL1877">
        <v>-13.59</v>
      </c>
      <c r="AM1877">
        <v>0.91</v>
      </c>
      <c r="AO1877">
        <v>0</v>
      </c>
      <c r="AP1877">
        <v>0</v>
      </c>
      <c r="AQ1877">
        <v>-13.59</v>
      </c>
      <c r="AR1877">
        <v>0.91</v>
      </c>
      <c r="AS1877">
        <v>1</v>
      </c>
      <c r="AT1877">
        <v>-1</v>
      </c>
      <c r="AV1877">
        <v>-26</v>
      </c>
      <c r="AW1877">
        <v>-11.5</v>
      </c>
      <c r="AX1877">
        <v>-1</v>
      </c>
      <c r="AZ1877">
        <f t="shared" si="29"/>
        <v>0</v>
      </c>
    </row>
    <row r="1878" spans="1:52" hidden="1" x14ac:dyDescent="0.25">
      <c r="A1878" t="s">
        <v>54</v>
      </c>
      <c r="B1878" t="s">
        <v>50</v>
      </c>
      <c r="C1878">
        <v>2011</v>
      </c>
      <c r="D1878">
        <v>13</v>
      </c>
      <c r="E1878">
        <v>1</v>
      </c>
      <c r="F1878">
        <v>-9.3000000000000007</v>
      </c>
      <c r="G1878">
        <v>2.7</v>
      </c>
      <c r="I1878">
        <v>16</v>
      </c>
      <c r="J1878">
        <v>54</v>
      </c>
      <c r="K1878">
        <v>-4.9633016059808899</v>
      </c>
      <c r="L1878">
        <v>-0.12741397337383201</v>
      </c>
      <c r="M1878">
        <v>83</v>
      </c>
      <c r="N1878">
        <v>32</v>
      </c>
      <c r="O1878">
        <v>-1.01616379310344</v>
      </c>
      <c r="P1878">
        <v>0.37045813846495801</v>
      </c>
      <c r="Q1878">
        <v>25</v>
      </c>
      <c r="R1878">
        <v>26</v>
      </c>
      <c r="S1878">
        <v>4.2755236398963703</v>
      </c>
      <c r="T1878">
        <v>0.42970284731617803</v>
      </c>
      <c r="U1878">
        <v>23</v>
      </c>
      <c r="V1878">
        <v>68</v>
      </c>
      <c r="W1878">
        <v>-8.1017181284671995</v>
      </c>
      <c r="X1878">
        <v>0.34789952859097401</v>
      </c>
      <c r="Y1878">
        <v>56</v>
      </c>
      <c r="Z1878">
        <v>56</v>
      </c>
      <c r="AA1878">
        <v>-6.7936869693779203</v>
      </c>
      <c r="AB1878">
        <v>0.45243178383966298</v>
      </c>
      <c r="AC1878">
        <v>40</v>
      </c>
      <c r="AD1878">
        <v>69</v>
      </c>
      <c r="AE1878">
        <v>-1.77594688854565</v>
      </c>
      <c r="AF1878">
        <v>-0.44244524760357001</v>
      </c>
      <c r="AH1878">
        <v>2.5</v>
      </c>
      <c r="AJ1878">
        <v>1</v>
      </c>
      <c r="AK1878">
        <v>-1</v>
      </c>
      <c r="AL1878">
        <v>2.81</v>
      </c>
      <c r="AM1878">
        <v>5.31</v>
      </c>
      <c r="AO1878">
        <v>0</v>
      </c>
      <c r="AP1878">
        <v>0</v>
      </c>
      <c r="AQ1878">
        <v>2.81</v>
      </c>
      <c r="AR1878">
        <v>5.31</v>
      </c>
      <c r="AS1878">
        <v>1</v>
      </c>
      <c r="AT1878">
        <v>-1</v>
      </c>
      <c r="AV1878">
        <v>-19</v>
      </c>
      <c r="AW1878">
        <v>-16.5</v>
      </c>
      <c r="AX1878">
        <v>-1</v>
      </c>
      <c r="AZ1878">
        <f t="shared" si="29"/>
        <v>0</v>
      </c>
    </row>
    <row r="1879" spans="1:52" hidden="1" x14ac:dyDescent="0.25">
      <c r="A1879" t="s">
        <v>69</v>
      </c>
      <c r="B1879" t="s">
        <v>51</v>
      </c>
      <c r="C1879">
        <v>2011</v>
      </c>
      <c r="D1879">
        <v>13</v>
      </c>
      <c r="E1879">
        <v>0</v>
      </c>
      <c r="F1879">
        <v>6.2</v>
      </c>
      <c r="G1879">
        <v>15.6</v>
      </c>
      <c r="I1879">
        <v>32</v>
      </c>
      <c r="J1879">
        <v>100</v>
      </c>
      <c r="K1879">
        <v>-8.0832487146529601</v>
      </c>
      <c r="L1879">
        <v>0.33252776328655798</v>
      </c>
      <c r="M1879">
        <v>96</v>
      </c>
      <c r="N1879">
        <v>12</v>
      </c>
      <c r="O1879">
        <v>6.4791975970821598</v>
      </c>
      <c r="P1879">
        <v>0.29727769080605798</v>
      </c>
      <c r="Q1879">
        <v>8</v>
      </c>
      <c r="R1879">
        <v>42</v>
      </c>
      <c r="S1879">
        <v>3.5280842911877301</v>
      </c>
      <c r="T1879">
        <v>0.52983833894821397</v>
      </c>
      <c r="U1879">
        <v>42</v>
      </c>
      <c r="V1879">
        <v>51</v>
      </c>
      <c r="W1879">
        <v>-0.52192323130957996</v>
      </c>
      <c r="X1879">
        <v>0.33557564218709202</v>
      </c>
      <c r="Y1879">
        <v>52</v>
      </c>
      <c r="Z1879">
        <v>48</v>
      </c>
      <c r="AA1879">
        <v>4.9985859718747196</v>
      </c>
      <c r="AB1879">
        <v>0.30864235494325998</v>
      </c>
      <c r="AC1879">
        <v>59</v>
      </c>
      <c r="AD1879">
        <v>48</v>
      </c>
      <c r="AE1879">
        <v>0</v>
      </c>
      <c r="AF1879">
        <v>4.3533662302712699E-3</v>
      </c>
      <c r="AH1879">
        <v>1</v>
      </c>
      <c r="AJ1879">
        <v>1</v>
      </c>
      <c r="AK1879">
        <v>1</v>
      </c>
      <c r="AL1879">
        <v>1.23</v>
      </c>
      <c r="AM1879">
        <v>2.23</v>
      </c>
      <c r="AO1879">
        <v>0</v>
      </c>
      <c r="AP1879">
        <v>0</v>
      </c>
      <c r="AQ1879">
        <v>1.23</v>
      </c>
      <c r="AR1879">
        <v>2.23</v>
      </c>
      <c r="AS1879">
        <v>1</v>
      </c>
      <c r="AT1879">
        <v>1</v>
      </c>
      <c r="AV1879">
        <v>6</v>
      </c>
      <c r="AW1879">
        <v>7</v>
      </c>
      <c r="AX1879">
        <v>1</v>
      </c>
      <c r="AZ1879">
        <f t="shared" si="29"/>
        <v>0</v>
      </c>
    </row>
    <row r="1880" spans="1:52" hidden="1" x14ac:dyDescent="0.25">
      <c r="A1880" t="s">
        <v>70</v>
      </c>
      <c r="B1880" t="s">
        <v>62</v>
      </c>
      <c r="C1880">
        <v>2011</v>
      </c>
      <c r="D1880">
        <v>13</v>
      </c>
      <c r="E1880">
        <v>1</v>
      </c>
      <c r="F1880">
        <v>-16.100000000000001</v>
      </c>
      <c r="G1880">
        <v>-38.700000000000003</v>
      </c>
      <c r="I1880">
        <v>80</v>
      </c>
      <c r="J1880">
        <v>54</v>
      </c>
      <c r="K1880">
        <v>-3.1548128519089</v>
      </c>
      <c r="L1880">
        <v>0.48411211853397201</v>
      </c>
      <c r="M1880">
        <v>29</v>
      </c>
      <c r="N1880">
        <v>36</v>
      </c>
      <c r="O1880">
        <v>-5.4268460111317198</v>
      </c>
      <c r="P1880">
        <v>-0.54825956925454999</v>
      </c>
      <c r="Q1880">
        <v>5</v>
      </c>
      <c r="R1880">
        <v>54</v>
      </c>
      <c r="S1880">
        <v>-2.5246035791456598</v>
      </c>
      <c r="T1880">
        <v>-0.144986504150282</v>
      </c>
      <c r="U1880">
        <v>49</v>
      </c>
      <c r="V1880">
        <v>23</v>
      </c>
      <c r="W1880">
        <v>1.45467756005191</v>
      </c>
      <c r="X1880">
        <v>0.41439566922829302</v>
      </c>
      <c r="Y1880">
        <v>54</v>
      </c>
      <c r="Z1880">
        <v>77</v>
      </c>
      <c r="AA1880">
        <v>0</v>
      </c>
      <c r="AB1880">
        <v>-0.43071028824794599</v>
      </c>
      <c r="AC1880">
        <v>71</v>
      </c>
      <c r="AD1880">
        <v>43</v>
      </c>
      <c r="AE1880">
        <v>0</v>
      </c>
      <c r="AF1880">
        <v>0.123145685339534</v>
      </c>
      <c r="AH1880">
        <v>3</v>
      </c>
      <c r="AJ1880">
        <v>-1</v>
      </c>
      <c r="AK1880">
        <v>1</v>
      </c>
      <c r="AL1880">
        <v>-6.51</v>
      </c>
      <c r="AM1880">
        <v>-3.51</v>
      </c>
      <c r="AO1880">
        <v>0</v>
      </c>
      <c r="AP1880">
        <v>0</v>
      </c>
      <c r="AQ1880">
        <v>-6.51</v>
      </c>
      <c r="AR1880">
        <v>-3.51</v>
      </c>
      <c r="AS1880">
        <v>-1</v>
      </c>
      <c r="AT1880">
        <v>1</v>
      </c>
      <c r="AV1880">
        <v>-15</v>
      </c>
      <c r="AW1880">
        <v>-12</v>
      </c>
      <c r="AX1880">
        <v>-1</v>
      </c>
      <c r="AZ1880">
        <f t="shared" si="29"/>
        <v>0</v>
      </c>
    </row>
    <row r="1881" spans="1:52" hidden="1" x14ac:dyDescent="0.25">
      <c r="A1881" t="s">
        <v>45</v>
      </c>
      <c r="B1881" t="s">
        <v>66</v>
      </c>
      <c r="C1881">
        <v>2011</v>
      </c>
      <c r="D1881">
        <v>14</v>
      </c>
      <c r="E1881">
        <v>1</v>
      </c>
      <c r="F1881">
        <v>-22.3</v>
      </c>
      <c r="G1881">
        <v>-41.4</v>
      </c>
      <c r="I1881">
        <v>50</v>
      </c>
      <c r="J1881">
        <v>33</v>
      </c>
      <c r="K1881">
        <v>0.146807182462454</v>
      </c>
      <c r="L1881">
        <v>-0.46884287920280199</v>
      </c>
      <c r="M1881">
        <v>7</v>
      </c>
      <c r="N1881">
        <v>54</v>
      </c>
      <c r="O1881">
        <v>0.62474751082734403</v>
      </c>
      <c r="P1881">
        <v>-0.107119709681596</v>
      </c>
      <c r="Q1881">
        <v>33</v>
      </c>
      <c r="R1881">
        <v>100</v>
      </c>
      <c r="S1881">
        <v>-0.77469771845119695</v>
      </c>
      <c r="T1881">
        <v>0.134588255137986</v>
      </c>
      <c r="U1881">
        <v>45</v>
      </c>
      <c r="V1881">
        <v>62</v>
      </c>
      <c r="W1881">
        <v>0.271310488638563</v>
      </c>
      <c r="X1881">
        <v>0.108600144909271</v>
      </c>
      <c r="Y1881">
        <v>38</v>
      </c>
      <c r="Z1881">
        <v>57</v>
      </c>
      <c r="AA1881">
        <v>-3.0494699646643701E-2</v>
      </c>
      <c r="AB1881">
        <v>-0.30173661779704603</v>
      </c>
      <c r="AC1881">
        <v>43</v>
      </c>
      <c r="AD1881">
        <v>26</v>
      </c>
      <c r="AE1881">
        <v>-2.8553722028330899</v>
      </c>
      <c r="AF1881">
        <v>-0.426473661242186</v>
      </c>
      <c r="AH1881">
        <v>3.5</v>
      </c>
      <c r="AJ1881">
        <v>-1</v>
      </c>
      <c r="AK1881">
        <v>-1</v>
      </c>
      <c r="AL1881">
        <v>-7.14</v>
      </c>
      <c r="AM1881">
        <v>-3.64</v>
      </c>
      <c r="AO1881">
        <v>0</v>
      </c>
      <c r="AP1881">
        <v>0</v>
      </c>
      <c r="AQ1881">
        <v>-7.14</v>
      </c>
      <c r="AR1881">
        <v>-3.6399999999999899</v>
      </c>
      <c r="AS1881">
        <v>-1</v>
      </c>
      <c r="AT1881">
        <v>-1</v>
      </c>
      <c r="AV1881">
        <v>2</v>
      </c>
      <c r="AW1881">
        <v>5.5</v>
      </c>
      <c r="AX1881">
        <v>1</v>
      </c>
      <c r="AZ1881">
        <f t="shared" si="29"/>
        <v>0</v>
      </c>
    </row>
    <row r="1882" spans="1:52" hidden="1" x14ac:dyDescent="0.25">
      <c r="A1882" t="s">
        <v>47</v>
      </c>
      <c r="B1882" t="s">
        <v>50</v>
      </c>
      <c r="C1882">
        <v>2011</v>
      </c>
      <c r="D1882">
        <v>14</v>
      </c>
      <c r="E1882">
        <v>0</v>
      </c>
      <c r="F1882">
        <v>19.8</v>
      </c>
      <c r="G1882">
        <v>23.1</v>
      </c>
      <c r="I1882">
        <v>25</v>
      </c>
      <c r="J1882">
        <v>56</v>
      </c>
      <c r="K1882">
        <v>0</v>
      </c>
      <c r="L1882">
        <v>-2.0144834130897099E-2</v>
      </c>
      <c r="M1882">
        <v>78</v>
      </c>
      <c r="N1882">
        <v>25</v>
      </c>
      <c r="O1882">
        <v>-3.89268089825337E-2</v>
      </c>
      <c r="P1882">
        <v>0.105531787905335</v>
      </c>
      <c r="Q1882">
        <v>40</v>
      </c>
      <c r="R1882">
        <v>29</v>
      </c>
      <c r="S1882">
        <v>2.36378627968337</v>
      </c>
      <c r="T1882">
        <v>0.45016677500707403</v>
      </c>
      <c r="U1882">
        <v>79</v>
      </c>
      <c r="V1882">
        <v>72</v>
      </c>
      <c r="W1882">
        <v>0</v>
      </c>
      <c r="X1882">
        <v>-1.2043833877632099E-2</v>
      </c>
      <c r="Y1882">
        <v>60</v>
      </c>
      <c r="Z1882">
        <v>58</v>
      </c>
      <c r="AA1882">
        <v>0.59792793767582697</v>
      </c>
      <c r="AB1882">
        <v>-0.48922926078859202</v>
      </c>
      <c r="AC1882">
        <v>51</v>
      </c>
      <c r="AD1882">
        <v>66</v>
      </c>
      <c r="AE1882">
        <v>-1.41123442808606</v>
      </c>
      <c r="AF1882">
        <v>0.396136736296065</v>
      </c>
      <c r="AH1882">
        <v>-3</v>
      </c>
      <c r="AJ1882">
        <v>-1</v>
      </c>
      <c r="AK1882">
        <v>-1</v>
      </c>
      <c r="AL1882">
        <v>2.93</v>
      </c>
      <c r="AM1882">
        <v>-6.9999999999999798E-2</v>
      </c>
      <c r="AO1882">
        <v>0</v>
      </c>
      <c r="AP1882">
        <v>0</v>
      </c>
      <c r="AQ1882">
        <v>2.93</v>
      </c>
      <c r="AR1882">
        <v>-6.9999999999999798E-2</v>
      </c>
      <c r="AS1882">
        <v>-1</v>
      </c>
      <c r="AT1882">
        <v>-1</v>
      </c>
      <c r="AV1882">
        <v>8</v>
      </c>
      <c r="AW1882">
        <v>5</v>
      </c>
      <c r="AX1882">
        <v>1</v>
      </c>
      <c r="AZ1882">
        <f t="shared" si="29"/>
        <v>0</v>
      </c>
    </row>
    <row r="1883" spans="1:52" hidden="1" x14ac:dyDescent="0.25">
      <c r="A1883" t="s">
        <v>49</v>
      </c>
      <c r="B1883" t="s">
        <v>75</v>
      </c>
      <c r="C1883">
        <v>2011</v>
      </c>
      <c r="D1883">
        <v>14</v>
      </c>
      <c r="E1883">
        <v>1</v>
      </c>
      <c r="F1883">
        <v>20.5</v>
      </c>
      <c r="G1883">
        <v>60.5</v>
      </c>
      <c r="I1883">
        <v>100</v>
      </c>
      <c r="J1883">
        <v>67</v>
      </c>
      <c r="K1883">
        <v>0</v>
      </c>
      <c r="L1883">
        <v>1.1260621567926701E-2</v>
      </c>
      <c r="M1883">
        <v>78</v>
      </c>
      <c r="N1883">
        <v>8</v>
      </c>
      <c r="O1883">
        <v>-9.11470009460737</v>
      </c>
      <c r="P1883">
        <v>-0.58804304462921597</v>
      </c>
      <c r="Q1883">
        <v>41</v>
      </c>
      <c r="R1883">
        <v>16</v>
      </c>
      <c r="S1883">
        <v>4.7368805724764398</v>
      </c>
      <c r="T1883">
        <v>0.118919006708522</v>
      </c>
      <c r="U1883">
        <v>80</v>
      </c>
      <c r="V1883">
        <v>20</v>
      </c>
      <c r="W1883">
        <v>1.2486228663771299</v>
      </c>
      <c r="X1883">
        <v>-0.204094039046848</v>
      </c>
      <c r="Y1883">
        <v>50</v>
      </c>
      <c r="Z1883">
        <v>49</v>
      </c>
      <c r="AA1883">
        <v>-4.71356442956324</v>
      </c>
      <c r="AB1883">
        <v>-0.50846963424521996</v>
      </c>
      <c r="AC1883">
        <v>82</v>
      </c>
      <c r="AD1883">
        <v>31</v>
      </c>
      <c r="AE1883">
        <v>2.0878776728686401</v>
      </c>
      <c r="AF1883">
        <v>-0.24694479523926199</v>
      </c>
      <c r="AH1883">
        <v>-16.5</v>
      </c>
      <c r="AJ1883">
        <v>-1</v>
      </c>
      <c r="AK1883">
        <v>1</v>
      </c>
      <c r="AL1883">
        <v>14.82</v>
      </c>
      <c r="AM1883">
        <v>-1.6799999999999899</v>
      </c>
      <c r="AO1883">
        <v>0</v>
      </c>
      <c r="AP1883">
        <v>0</v>
      </c>
      <c r="AQ1883">
        <v>14.82</v>
      </c>
      <c r="AR1883">
        <v>-1.6799999999999899</v>
      </c>
      <c r="AS1883">
        <v>-1</v>
      </c>
      <c r="AT1883">
        <v>1</v>
      </c>
      <c r="AV1883">
        <v>14</v>
      </c>
      <c r="AW1883">
        <v>-2.5</v>
      </c>
      <c r="AX1883">
        <v>-1</v>
      </c>
      <c r="AZ1883">
        <f t="shared" si="29"/>
        <v>0</v>
      </c>
    </row>
    <row r="1884" spans="1:52" hidden="1" x14ac:dyDescent="0.25">
      <c r="A1884" t="s">
        <v>51</v>
      </c>
      <c r="B1884" t="s">
        <v>65</v>
      </c>
      <c r="C1884">
        <v>2011</v>
      </c>
      <c r="D1884">
        <v>14</v>
      </c>
      <c r="E1884">
        <v>0</v>
      </c>
      <c r="F1884">
        <v>-14.2</v>
      </c>
      <c r="G1884">
        <v>-8.6999999999999993</v>
      </c>
      <c r="I1884">
        <v>0</v>
      </c>
      <c r="J1884">
        <v>56</v>
      </c>
      <c r="K1884">
        <v>-2.2893229312903598</v>
      </c>
      <c r="L1884">
        <v>-0.14499717427122499</v>
      </c>
      <c r="M1884">
        <v>100</v>
      </c>
      <c r="N1884">
        <v>16</v>
      </c>
      <c r="O1884">
        <v>0</v>
      </c>
      <c r="P1884">
        <v>-1.00912586757347E-2</v>
      </c>
      <c r="Q1884">
        <v>49</v>
      </c>
      <c r="R1884">
        <v>30</v>
      </c>
      <c r="S1884">
        <v>7.1126943242888796</v>
      </c>
      <c r="T1884">
        <v>0.41509021394059697</v>
      </c>
      <c r="U1884">
        <v>33</v>
      </c>
      <c r="V1884">
        <v>38</v>
      </c>
      <c r="W1884">
        <v>-1.13374999999999</v>
      </c>
      <c r="X1884">
        <v>0.115024068876038</v>
      </c>
      <c r="Y1884">
        <v>49</v>
      </c>
      <c r="Z1884">
        <v>78</v>
      </c>
      <c r="AA1884">
        <v>0</v>
      </c>
      <c r="AB1884">
        <v>3.1297464343797599E-2</v>
      </c>
      <c r="AC1884">
        <v>55</v>
      </c>
      <c r="AD1884">
        <v>75</v>
      </c>
      <c r="AE1884">
        <v>1.4031421666589201</v>
      </c>
      <c r="AF1884">
        <v>-0.17305726707018901</v>
      </c>
      <c r="AH1884">
        <v>7</v>
      </c>
      <c r="AJ1884">
        <v>1</v>
      </c>
      <c r="AK1884">
        <v>-1</v>
      </c>
      <c r="AL1884">
        <v>-4.12</v>
      </c>
      <c r="AM1884">
        <v>2.88</v>
      </c>
      <c r="AO1884">
        <v>0</v>
      </c>
      <c r="AP1884">
        <v>0</v>
      </c>
      <c r="AQ1884">
        <v>-4.12</v>
      </c>
      <c r="AR1884">
        <v>2.88</v>
      </c>
      <c r="AS1884">
        <v>1</v>
      </c>
      <c r="AT1884">
        <v>-1</v>
      </c>
      <c r="AV1884">
        <v>-27</v>
      </c>
      <c r="AW1884">
        <v>-20</v>
      </c>
      <c r="AX1884">
        <v>-1</v>
      </c>
      <c r="AZ1884">
        <f t="shared" si="29"/>
        <v>0</v>
      </c>
    </row>
    <row r="1885" spans="1:52" hidden="1" x14ac:dyDescent="0.25">
      <c r="A1885" t="s">
        <v>50</v>
      </c>
      <c r="B1885" t="s">
        <v>47</v>
      </c>
      <c r="C1885">
        <v>2011</v>
      </c>
      <c r="D1885">
        <v>14</v>
      </c>
      <c r="E1885">
        <v>1</v>
      </c>
      <c r="F1885">
        <v>-3.3</v>
      </c>
      <c r="G1885">
        <v>-23.1</v>
      </c>
      <c r="I1885">
        <v>25</v>
      </c>
      <c r="J1885">
        <v>78</v>
      </c>
      <c r="K1885">
        <v>-4.2630056026432896</v>
      </c>
      <c r="L1885">
        <v>0.237376438151855</v>
      </c>
      <c r="M1885">
        <v>56</v>
      </c>
      <c r="N1885">
        <v>25</v>
      </c>
      <c r="O1885">
        <v>-1.3442355454183399</v>
      </c>
      <c r="P1885">
        <v>0.17237932337251499</v>
      </c>
      <c r="Q1885">
        <v>72</v>
      </c>
      <c r="R1885">
        <v>79</v>
      </c>
      <c r="S1885">
        <v>-7.6787849587016401</v>
      </c>
      <c r="T1885">
        <v>0.31064627375606202</v>
      </c>
      <c r="U1885">
        <v>29</v>
      </c>
      <c r="V1885">
        <v>40</v>
      </c>
      <c r="W1885">
        <v>-2.7415927820403501</v>
      </c>
      <c r="X1885">
        <v>0.129786372654972</v>
      </c>
      <c r="Y1885">
        <v>66</v>
      </c>
      <c r="Z1885">
        <v>51</v>
      </c>
      <c r="AA1885">
        <v>0</v>
      </c>
      <c r="AB1885">
        <v>4.1779079898349399E-2</v>
      </c>
      <c r="AC1885">
        <v>58</v>
      </c>
      <c r="AD1885">
        <v>60</v>
      </c>
      <c r="AE1885">
        <v>0</v>
      </c>
      <c r="AF1885">
        <v>3.7324062395063098E-2</v>
      </c>
      <c r="AH1885">
        <v>3</v>
      </c>
      <c r="AJ1885">
        <v>1</v>
      </c>
      <c r="AK1885">
        <v>-1</v>
      </c>
      <c r="AL1885">
        <v>-2.93</v>
      </c>
      <c r="AM1885">
        <v>6.9999999999999798E-2</v>
      </c>
      <c r="AO1885">
        <v>0</v>
      </c>
      <c r="AP1885">
        <v>0</v>
      </c>
      <c r="AQ1885">
        <v>-2.93</v>
      </c>
      <c r="AR1885">
        <v>6.9999999999999798E-2</v>
      </c>
      <c r="AS1885">
        <v>1</v>
      </c>
      <c r="AT1885">
        <v>-1</v>
      </c>
      <c r="AV1885">
        <v>-8</v>
      </c>
      <c r="AW1885">
        <v>-5</v>
      </c>
      <c r="AX1885">
        <v>-1</v>
      </c>
      <c r="AZ1885">
        <f t="shared" si="29"/>
        <v>0</v>
      </c>
    </row>
    <row r="1886" spans="1:52" hidden="1" x14ac:dyDescent="0.25">
      <c r="A1886" t="s">
        <v>46</v>
      </c>
      <c r="B1886" t="s">
        <v>57</v>
      </c>
      <c r="C1886">
        <v>2011</v>
      </c>
      <c r="D1886">
        <v>14</v>
      </c>
      <c r="E1886">
        <v>0</v>
      </c>
      <c r="F1886">
        <v>13.1</v>
      </c>
      <c r="G1886">
        <v>14.9</v>
      </c>
      <c r="I1886">
        <v>29</v>
      </c>
      <c r="J1886">
        <v>59</v>
      </c>
      <c r="K1886">
        <v>0.88868402360396803</v>
      </c>
      <c r="L1886">
        <v>0.33705559498374699</v>
      </c>
      <c r="M1886">
        <v>33</v>
      </c>
      <c r="N1886">
        <v>66</v>
      </c>
      <c r="O1886">
        <v>4.8667597471022104</v>
      </c>
      <c r="P1886">
        <v>-0.41060189997792201</v>
      </c>
      <c r="Q1886">
        <v>47</v>
      </c>
      <c r="R1886">
        <v>42</v>
      </c>
      <c r="S1886">
        <v>0</v>
      </c>
      <c r="T1886">
        <v>-0.17249949790147301</v>
      </c>
      <c r="U1886">
        <v>67</v>
      </c>
      <c r="V1886">
        <v>100</v>
      </c>
      <c r="W1886">
        <v>2.2698357052096498</v>
      </c>
      <c r="X1886">
        <v>-0.109611946649934</v>
      </c>
      <c r="Y1886">
        <v>37</v>
      </c>
      <c r="Z1886">
        <v>47</v>
      </c>
      <c r="AA1886">
        <v>-1.1780402678189801</v>
      </c>
      <c r="AB1886">
        <v>-0.19728152383296901</v>
      </c>
      <c r="AC1886">
        <v>37</v>
      </c>
      <c r="AD1886">
        <v>11</v>
      </c>
      <c r="AE1886">
        <v>4.3021419123814297</v>
      </c>
      <c r="AF1886">
        <v>0.166610124687915</v>
      </c>
      <c r="AH1886">
        <v>3.5</v>
      </c>
      <c r="AJ1886">
        <v>1</v>
      </c>
      <c r="AK1886">
        <v>1</v>
      </c>
      <c r="AL1886">
        <v>1.08</v>
      </c>
      <c r="AM1886">
        <v>4.58</v>
      </c>
      <c r="AO1886">
        <v>0</v>
      </c>
      <c r="AP1886">
        <v>0</v>
      </c>
      <c r="AQ1886">
        <v>1.08</v>
      </c>
      <c r="AR1886">
        <v>4.58</v>
      </c>
      <c r="AS1886">
        <v>1</v>
      </c>
      <c r="AT1886">
        <v>1</v>
      </c>
      <c r="AV1886">
        <v>-3</v>
      </c>
      <c r="AW1886">
        <v>0.5</v>
      </c>
      <c r="AX1886">
        <v>1</v>
      </c>
      <c r="AZ1886">
        <f t="shared" si="29"/>
        <v>0</v>
      </c>
    </row>
    <row r="1887" spans="1:52" hidden="1" x14ac:dyDescent="0.25">
      <c r="A1887" t="s">
        <v>53</v>
      </c>
      <c r="B1887" t="s">
        <v>56</v>
      </c>
      <c r="C1887">
        <v>2011</v>
      </c>
      <c r="D1887">
        <v>14</v>
      </c>
      <c r="E1887">
        <v>1</v>
      </c>
      <c r="F1887">
        <v>1.1000000000000001</v>
      </c>
      <c r="G1887">
        <v>-32.5</v>
      </c>
      <c r="I1887">
        <v>58</v>
      </c>
      <c r="J1887">
        <v>89</v>
      </c>
      <c r="K1887">
        <v>0</v>
      </c>
      <c r="L1887">
        <v>3.0699795598444098E-2</v>
      </c>
      <c r="M1887">
        <v>85</v>
      </c>
      <c r="N1887">
        <v>75</v>
      </c>
      <c r="O1887">
        <v>-2.4653800995024802</v>
      </c>
      <c r="P1887">
        <v>0.24186340385005001</v>
      </c>
      <c r="Q1887">
        <v>32</v>
      </c>
      <c r="R1887">
        <v>78</v>
      </c>
      <c r="S1887">
        <v>0</v>
      </c>
      <c r="T1887">
        <v>8.1997968457344306E-2</v>
      </c>
      <c r="U1887">
        <v>71</v>
      </c>
      <c r="V1887">
        <v>92</v>
      </c>
      <c r="W1887">
        <v>-2.95448024106499</v>
      </c>
      <c r="X1887">
        <v>0.179321420649695</v>
      </c>
      <c r="Y1887">
        <v>44</v>
      </c>
      <c r="Z1887">
        <v>93</v>
      </c>
      <c r="AA1887">
        <v>-3.70487214720995</v>
      </c>
      <c r="AB1887">
        <v>0.42898655434913102</v>
      </c>
      <c r="AC1887">
        <v>73</v>
      </c>
      <c r="AD1887">
        <v>47</v>
      </c>
      <c r="AE1887">
        <v>-1.2733209335281801</v>
      </c>
      <c r="AF1887">
        <v>0.41732837082032698</v>
      </c>
      <c r="AH1887">
        <v>-3</v>
      </c>
      <c r="AJ1887">
        <v>-1</v>
      </c>
      <c r="AK1887">
        <v>1</v>
      </c>
      <c r="AL1887">
        <v>-5.08</v>
      </c>
      <c r="AM1887">
        <v>-8.08</v>
      </c>
      <c r="AO1887">
        <v>0</v>
      </c>
      <c r="AP1887">
        <v>0</v>
      </c>
      <c r="AQ1887">
        <v>-5.08</v>
      </c>
      <c r="AR1887">
        <v>-8.08</v>
      </c>
      <c r="AS1887">
        <v>-1</v>
      </c>
      <c r="AT1887">
        <v>1</v>
      </c>
      <c r="AV1887">
        <v>-1</v>
      </c>
      <c r="AW1887">
        <v>-4</v>
      </c>
      <c r="AX1887">
        <v>-1</v>
      </c>
      <c r="AZ1887">
        <f t="shared" si="29"/>
        <v>0</v>
      </c>
    </row>
    <row r="1888" spans="1:52" hidden="1" x14ac:dyDescent="0.25">
      <c r="A1888" t="s">
        <v>72</v>
      </c>
      <c r="B1888" t="s">
        <v>60</v>
      </c>
      <c r="C1888">
        <v>2011</v>
      </c>
      <c r="D1888">
        <v>14</v>
      </c>
      <c r="E1888">
        <v>0</v>
      </c>
      <c r="F1888">
        <v>-15.1</v>
      </c>
      <c r="G1888">
        <v>-47.4</v>
      </c>
      <c r="I1888">
        <v>25</v>
      </c>
      <c r="J1888">
        <v>29</v>
      </c>
      <c r="K1888">
        <v>-0.63809829949401098</v>
      </c>
      <c r="L1888">
        <v>0.34364062254198602</v>
      </c>
      <c r="M1888">
        <v>48</v>
      </c>
      <c r="N1888">
        <v>42</v>
      </c>
      <c r="O1888">
        <v>-1.716968436056</v>
      </c>
      <c r="P1888">
        <v>0.35320132312903302</v>
      </c>
      <c r="Q1888">
        <v>13</v>
      </c>
      <c r="R1888">
        <v>71</v>
      </c>
      <c r="S1888">
        <v>-1.7670285756127899</v>
      </c>
      <c r="T1888">
        <v>-0.14781179544797801</v>
      </c>
      <c r="U1888">
        <v>8</v>
      </c>
      <c r="V1888">
        <v>37</v>
      </c>
      <c r="W1888">
        <v>0</v>
      </c>
      <c r="X1888">
        <v>-3.1396767762965398E-2</v>
      </c>
      <c r="Y1888">
        <v>33</v>
      </c>
      <c r="Z1888">
        <v>97</v>
      </c>
      <c r="AA1888">
        <v>0</v>
      </c>
      <c r="AB1888">
        <v>0.30419273818365</v>
      </c>
      <c r="AC1888">
        <v>100</v>
      </c>
      <c r="AD1888">
        <v>64</v>
      </c>
      <c r="AE1888">
        <v>-7.1265302341249797</v>
      </c>
      <c r="AF1888">
        <v>0.41025493512857403</v>
      </c>
      <c r="AH1888">
        <v>14</v>
      </c>
      <c r="AJ1888">
        <v>1</v>
      </c>
      <c r="AK1888">
        <v>1</v>
      </c>
      <c r="AL1888">
        <v>-12.22</v>
      </c>
      <c r="AM1888">
        <v>1.77999999999999</v>
      </c>
      <c r="AO1888">
        <v>0</v>
      </c>
      <c r="AP1888">
        <v>0</v>
      </c>
      <c r="AQ1888">
        <v>-12.22</v>
      </c>
      <c r="AR1888">
        <v>1.77999999999999</v>
      </c>
      <c r="AS1888">
        <v>1</v>
      </c>
      <c r="AT1888">
        <v>1</v>
      </c>
      <c r="AV1888">
        <v>-11</v>
      </c>
      <c r="AW1888">
        <v>3</v>
      </c>
      <c r="AX1888">
        <v>1</v>
      </c>
      <c r="AZ1888">
        <f t="shared" si="29"/>
        <v>0</v>
      </c>
    </row>
    <row r="1889" spans="1:52" hidden="1" x14ac:dyDescent="0.25">
      <c r="A1889" t="s">
        <v>55</v>
      </c>
      <c r="B1889" t="s">
        <v>48</v>
      </c>
      <c r="C1889">
        <v>2011</v>
      </c>
      <c r="D1889">
        <v>14</v>
      </c>
      <c r="E1889">
        <v>1</v>
      </c>
      <c r="F1889">
        <v>4</v>
      </c>
      <c r="G1889">
        <v>-7.6999999999999904</v>
      </c>
      <c r="I1889">
        <v>75</v>
      </c>
      <c r="J1889">
        <v>81</v>
      </c>
      <c r="K1889">
        <v>0</v>
      </c>
      <c r="L1889">
        <v>-3.77591902226877E-2</v>
      </c>
      <c r="M1889">
        <v>67</v>
      </c>
      <c r="N1889">
        <v>66</v>
      </c>
      <c r="O1889">
        <v>-5.51859193111145</v>
      </c>
      <c r="P1889">
        <v>0.61436011347028696</v>
      </c>
      <c r="Q1889">
        <v>41</v>
      </c>
      <c r="R1889">
        <v>36</v>
      </c>
      <c r="S1889">
        <v>3.4599350667603601</v>
      </c>
      <c r="T1889">
        <v>0.20059638139553501</v>
      </c>
      <c r="U1889">
        <v>67</v>
      </c>
      <c r="V1889">
        <v>0</v>
      </c>
      <c r="W1889">
        <v>7.2404445258054704</v>
      </c>
      <c r="X1889">
        <v>0.28163897031989499</v>
      </c>
      <c r="Y1889">
        <v>71</v>
      </c>
      <c r="Z1889">
        <v>36</v>
      </c>
      <c r="AA1889">
        <v>0</v>
      </c>
      <c r="AB1889">
        <v>-2.29918537535494E-2</v>
      </c>
      <c r="AC1889">
        <v>58</v>
      </c>
      <c r="AD1889">
        <v>85</v>
      </c>
      <c r="AE1889">
        <v>-5.38457689255074</v>
      </c>
      <c r="AF1889">
        <v>0.30410461458257698</v>
      </c>
      <c r="AH1889">
        <v>-4.5</v>
      </c>
      <c r="AJ1889">
        <v>-1</v>
      </c>
      <c r="AK1889">
        <v>1</v>
      </c>
      <c r="AL1889">
        <v>0.53</v>
      </c>
      <c r="AM1889">
        <v>-3.97</v>
      </c>
      <c r="AO1889">
        <v>0</v>
      </c>
      <c r="AP1889">
        <v>0</v>
      </c>
      <c r="AQ1889">
        <v>0.53</v>
      </c>
      <c r="AR1889">
        <v>-3.96999999999999</v>
      </c>
      <c r="AS1889">
        <v>-1</v>
      </c>
      <c r="AT1889">
        <v>1</v>
      </c>
      <c r="AV1889">
        <v>-3</v>
      </c>
      <c r="AW1889">
        <v>-7.5</v>
      </c>
      <c r="AX1889">
        <v>-1</v>
      </c>
      <c r="AZ1889">
        <f t="shared" si="29"/>
        <v>0</v>
      </c>
    </row>
    <row r="1890" spans="1:52" hidden="1" x14ac:dyDescent="0.25">
      <c r="A1890" t="s">
        <v>57</v>
      </c>
      <c r="B1890" t="s">
        <v>46</v>
      </c>
      <c r="C1890">
        <v>2011</v>
      </c>
      <c r="D1890">
        <v>14</v>
      </c>
      <c r="E1890">
        <v>1</v>
      </c>
      <c r="F1890">
        <v>-1.8</v>
      </c>
      <c r="G1890">
        <v>-14.9</v>
      </c>
      <c r="I1890">
        <v>66</v>
      </c>
      <c r="J1890">
        <v>33</v>
      </c>
      <c r="K1890">
        <v>0</v>
      </c>
      <c r="L1890">
        <v>7.9323427838021796E-3</v>
      </c>
      <c r="M1890">
        <v>59</v>
      </c>
      <c r="N1890">
        <v>29</v>
      </c>
      <c r="O1890">
        <v>-1.01064539390661</v>
      </c>
      <c r="P1890">
        <v>0.10302205709975699</v>
      </c>
      <c r="Q1890">
        <v>100</v>
      </c>
      <c r="R1890">
        <v>67</v>
      </c>
      <c r="S1890">
        <v>0</v>
      </c>
      <c r="T1890">
        <v>6.7691254782826393E-2</v>
      </c>
      <c r="U1890">
        <v>42</v>
      </c>
      <c r="V1890">
        <v>47</v>
      </c>
      <c r="W1890">
        <v>1.25261786658012</v>
      </c>
      <c r="X1890">
        <v>-0.51694932367554003</v>
      </c>
      <c r="Y1890">
        <v>11</v>
      </c>
      <c r="Z1890">
        <v>37</v>
      </c>
      <c r="AA1890">
        <v>-4.0772307011722999</v>
      </c>
      <c r="AB1890">
        <v>-0.14984259148749601</v>
      </c>
      <c r="AC1890">
        <v>47</v>
      </c>
      <c r="AD1890">
        <v>37</v>
      </c>
      <c r="AE1890">
        <v>5.1631067082005204</v>
      </c>
      <c r="AF1890">
        <v>0.67395333115447897</v>
      </c>
      <c r="AH1890">
        <v>-3.5</v>
      </c>
      <c r="AJ1890">
        <v>-1</v>
      </c>
      <c r="AK1890">
        <v>1</v>
      </c>
      <c r="AL1890">
        <v>-1.08</v>
      </c>
      <c r="AM1890">
        <v>-4.58</v>
      </c>
      <c r="AO1890">
        <v>0</v>
      </c>
      <c r="AP1890">
        <v>0</v>
      </c>
      <c r="AQ1890">
        <v>-1.08</v>
      </c>
      <c r="AR1890">
        <v>-4.58</v>
      </c>
      <c r="AS1890">
        <v>-1</v>
      </c>
      <c r="AT1890">
        <v>1</v>
      </c>
      <c r="AV1890">
        <v>3</v>
      </c>
      <c r="AW1890">
        <v>-0.5</v>
      </c>
      <c r="AX1890">
        <v>-1</v>
      </c>
      <c r="AZ1890">
        <f t="shared" si="29"/>
        <v>0</v>
      </c>
    </row>
    <row r="1891" spans="1:52" x14ac:dyDescent="0.25">
      <c r="A1891" t="s">
        <v>52</v>
      </c>
      <c r="B1891" t="s">
        <v>76</v>
      </c>
      <c r="C1891">
        <v>2011</v>
      </c>
      <c r="D1891">
        <v>14</v>
      </c>
      <c r="E1891">
        <v>1</v>
      </c>
      <c r="F1891">
        <v>8.5</v>
      </c>
      <c r="G1891">
        <v>29.2</v>
      </c>
      <c r="I1891">
        <v>58</v>
      </c>
      <c r="J1891">
        <v>22</v>
      </c>
      <c r="K1891">
        <v>0.42265252496297601</v>
      </c>
      <c r="L1891">
        <v>-0.120220939233897</v>
      </c>
      <c r="M1891">
        <v>70</v>
      </c>
      <c r="N1891">
        <v>75</v>
      </c>
      <c r="O1891">
        <v>0</v>
      </c>
      <c r="P1891">
        <v>6.0571647306668496E-4</v>
      </c>
      <c r="Q1891">
        <v>25</v>
      </c>
      <c r="R1891">
        <v>63</v>
      </c>
      <c r="S1891">
        <v>2.07217867141765</v>
      </c>
      <c r="T1891">
        <v>0.59743516067714497</v>
      </c>
      <c r="U1891">
        <v>38</v>
      </c>
      <c r="V1891">
        <v>69</v>
      </c>
      <c r="W1891">
        <v>10.310431731684099</v>
      </c>
      <c r="X1891">
        <v>-0.51132014528051695</v>
      </c>
      <c r="Y1891">
        <v>77</v>
      </c>
      <c r="Z1891">
        <v>42</v>
      </c>
      <c r="AA1891">
        <v>1.2960912981455199</v>
      </c>
      <c r="AB1891">
        <v>-0.55618348998358302</v>
      </c>
      <c r="AC1891">
        <v>71</v>
      </c>
      <c r="AD1891">
        <v>31</v>
      </c>
      <c r="AE1891">
        <v>10.1792857448355</v>
      </c>
      <c r="AF1891">
        <v>0.52125638261229001</v>
      </c>
      <c r="AH1891">
        <v>-10</v>
      </c>
      <c r="AJ1891">
        <v>-1</v>
      </c>
      <c r="AK1891">
        <v>1</v>
      </c>
      <c r="AL1891">
        <v>8.48</v>
      </c>
      <c r="AM1891">
        <v>-1.51999999999999</v>
      </c>
      <c r="AO1891">
        <v>10.577949115879401</v>
      </c>
      <c r="AP1891">
        <v>1.0513151604006901</v>
      </c>
      <c r="AQ1891">
        <v>9.5313151604006894</v>
      </c>
      <c r="AR1891">
        <v>-0.46868483959930302</v>
      </c>
      <c r="AS1891">
        <v>-1</v>
      </c>
      <c r="AT1891">
        <v>1</v>
      </c>
      <c r="AV1891">
        <v>6</v>
      </c>
      <c r="AW1891">
        <v>-4</v>
      </c>
      <c r="AX1891">
        <v>-1</v>
      </c>
      <c r="AZ1891">
        <f t="shared" si="29"/>
        <v>1</v>
      </c>
    </row>
    <row r="1892" spans="1:52" x14ac:dyDescent="0.25">
      <c r="A1892" t="s">
        <v>73</v>
      </c>
      <c r="B1892" t="s">
        <v>58</v>
      </c>
      <c r="C1892">
        <v>2011</v>
      </c>
      <c r="D1892">
        <v>14</v>
      </c>
      <c r="E1892">
        <v>1</v>
      </c>
      <c r="F1892">
        <v>23.5</v>
      </c>
      <c r="G1892">
        <v>29.5</v>
      </c>
      <c r="I1892">
        <v>38</v>
      </c>
      <c r="J1892">
        <v>81</v>
      </c>
      <c r="K1892">
        <v>6.3815313216743101</v>
      </c>
      <c r="L1892">
        <v>0.19155078566544501</v>
      </c>
      <c r="M1892">
        <v>52</v>
      </c>
      <c r="N1892">
        <v>66</v>
      </c>
      <c r="O1892">
        <v>10.749605793555901</v>
      </c>
      <c r="P1892">
        <v>-0.38468963779982401</v>
      </c>
      <c r="Q1892">
        <v>17</v>
      </c>
      <c r="R1892">
        <v>19</v>
      </c>
      <c r="S1892">
        <v>4.7829984554208096</v>
      </c>
      <c r="T1892">
        <v>-0.39839550354147701</v>
      </c>
      <c r="U1892">
        <v>61</v>
      </c>
      <c r="V1892">
        <v>76</v>
      </c>
      <c r="W1892">
        <v>12.105779622705199</v>
      </c>
      <c r="X1892">
        <v>-0.437476861524</v>
      </c>
      <c r="Y1892">
        <v>91</v>
      </c>
      <c r="Z1892">
        <v>57</v>
      </c>
      <c r="AA1892">
        <v>0</v>
      </c>
      <c r="AB1892">
        <v>9.9401631123564899E-2</v>
      </c>
      <c r="AC1892">
        <v>13</v>
      </c>
      <c r="AD1892">
        <v>48</v>
      </c>
      <c r="AE1892">
        <v>8.5106571848945496</v>
      </c>
      <c r="AF1892">
        <v>0.41188182076027402</v>
      </c>
      <c r="AH1892">
        <v>-11.5</v>
      </c>
      <c r="AJ1892">
        <v>-1</v>
      </c>
      <c r="AK1892">
        <v>-1</v>
      </c>
      <c r="AL1892">
        <v>8.5399999999999991</v>
      </c>
      <c r="AM1892">
        <v>-2.96</v>
      </c>
      <c r="AO1892">
        <v>9.4312604348562292</v>
      </c>
      <c r="AP1892">
        <v>0.93734872121544599</v>
      </c>
      <c r="AQ1892">
        <v>9.4773487212154404</v>
      </c>
      <c r="AR1892">
        <v>-2.0226512787845499</v>
      </c>
      <c r="AS1892">
        <v>-1</v>
      </c>
      <c r="AT1892">
        <v>-1</v>
      </c>
      <c r="AV1892">
        <v>30</v>
      </c>
      <c r="AW1892">
        <v>18.5</v>
      </c>
      <c r="AX1892">
        <v>1</v>
      </c>
      <c r="AZ1892">
        <f t="shared" si="29"/>
        <v>1</v>
      </c>
    </row>
    <row r="1893" spans="1:52" hidden="1" x14ac:dyDescent="0.25">
      <c r="A1893" t="s">
        <v>56</v>
      </c>
      <c r="B1893" t="s">
        <v>53</v>
      </c>
      <c r="C1893">
        <v>2011</v>
      </c>
      <c r="D1893">
        <v>14</v>
      </c>
      <c r="E1893">
        <v>0</v>
      </c>
      <c r="F1893">
        <v>33.6</v>
      </c>
      <c r="G1893">
        <v>32.5</v>
      </c>
      <c r="I1893">
        <v>75</v>
      </c>
      <c r="J1893">
        <v>85</v>
      </c>
      <c r="K1893">
        <v>4.0056952258479299</v>
      </c>
      <c r="L1893">
        <v>-0.146749179116821</v>
      </c>
      <c r="M1893">
        <v>89</v>
      </c>
      <c r="N1893">
        <v>58</v>
      </c>
      <c r="O1893">
        <v>-5.4188930010691498</v>
      </c>
      <c r="P1893">
        <v>0.685823923559291</v>
      </c>
      <c r="Q1893">
        <v>92</v>
      </c>
      <c r="R1893">
        <v>71</v>
      </c>
      <c r="S1893">
        <v>-0.53126207579886398</v>
      </c>
      <c r="T1893">
        <v>0.230976890783606</v>
      </c>
      <c r="U1893">
        <v>78</v>
      </c>
      <c r="V1893">
        <v>32</v>
      </c>
      <c r="W1893">
        <v>6.8391746191193503</v>
      </c>
      <c r="X1893">
        <v>0.76897093547045303</v>
      </c>
      <c r="Y1893">
        <v>47</v>
      </c>
      <c r="Z1893">
        <v>73</v>
      </c>
      <c r="AA1893">
        <v>1.4652349319507401</v>
      </c>
      <c r="AB1893">
        <v>0.17608879940477901</v>
      </c>
      <c r="AC1893">
        <v>93</v>
      </c>
      <c r="AD1893">
        <v>44</v>
      </c>
      <c r="AE1893">
        <v>0</v>
      </c>
      <c r="AF1893">
        <v>3.0794754326604199E-2</v>
      </c>
      <c r="AH1893">
        <v>3</v>
      </c>
      <c r="AJ1893">
        <v>1</v>
      </c>
      <c r="AK1893">
        <v>1</v>
      </c>
      <c r="AL1893">
        <v>5.08</v>
      </c>
      <c r="AM1893">
        <v>8.08</v>
      </c>
      <c r="AO1893">
        <v>0</v>
      </c>
      <c r="AP1893">
        <v>0</v>
      </c>
      <c r="AQ1893">
        <v>5.08</v>
      </c>
      <c r="AR1893">
        <v>8.08</v>
      </c>
      <c r="AS1893">
        <v>1</v>
      </c>
      <c r="AT1893">
        <v>1</v>
      </c>
      <c r="AV1893">
        <v>1</v>
      </c>
      <c r="AW1893">
        <v>4</v>
      </c>
      <c r="AX1893">
        <v>1</v>
      </c>
      <c r="AZ1893">
        <f t="shared" si="29"/>
        <v>0</v>
      </c>
    </row>
    <row r="1894" spans="1:52" hidden="1" x14ac:dyDescent="0.25">
      <c r="A1894" t="s">
        <v>75</v>
      </c>
      <c r="B1894" t="s">
        <v>49</v>
      </c>
      <c r="C1894">
        <v>2011</v>
      </c>
      <c r="D1894">
        <v>14</v>
      </c>
      <c r="E1894">
        <v>0</v>
      </c>
      <c r="F1894">
        <v>-40</v>
      </c>
      <c r="G1894">
        <v>-60.5</v>
      </c>
      <c r="I1894">
        <v>8</v>
      </c>
      <c r="J1894">
        <v>78</v>
      </c>
      <c r="K1894">
        <v>-6.5526617335392698</v>
      </c>
      <c r="L1894">
        <v>0.22018262594649499</v>
      </c>
      <c r="M1894">
        <v>67</v>
      </c>
      <c r="N1894">
        <v>100</v>
      </c>
      <c r="O1894">
        <v>0</v>
      </c>
      <c r="P1894">
        <v>-0.13230055699877899</v>
      </c>
      <c r="Q1894">
        <v>20</v>
      </c>
      <c r="R1894">
        <v>80</v>
      </c>
      <c r="S1894">
        <v>0</v>
      </c>
      <c r="T1894">
        <v>-2.94464721990415E-2</v>
      </c>
      <c r="U1894">
        <v>16</v>
      </c>
      <c r="V1894">
        <v>41</v>
      </c>
      <c r="W1894">
        <v>-5.7334957601815404</v>
      </c>
      <c r="X1894">
        <v>0.30122199409443901</v>
      </c>
      <c r="Y1894">
        <v>31</v>
      </c>
      <c r="Z1894">
        <v>82</v>
      </c>
      <c r="AA1894">
        <v>-3.2881540605599802</v>
      </c>
      <c r="AB1894">
        <v>-0.16240014542182399</v>
      </c>
      <c r="AC1894">
        <v>49</v>
      </c>
      <c r="AD1894">
        <v>50</v>
      </c>
      <c r="AE1894">
        <v>-4.6266438443546702</v>
      </c>
      <c r="AF1894">
        <v>0.197494271388054</v>
      </c>
      <c r="AH1894">
        <v>16.5</v>
      </c>
      <c r="AJ1894">
        <v>1</v>
      </c>
      <c r="AK1894">
        <v>1</v>
      </c>
      <c r="AL1894">
        <v>-14.82</v>
      </c>
      <c r="AM1894">
        <v>1.6799999999999899</v>
      </c>
      <c r="AO1894">
        <v>0</v>
      </c>
      <c r="AP1894">
        <v>0</v>
      </c>
      <c r="AQ1894">
        <v>-14.82</v>
      </c>
      <c r="AR1894">
        <v>1.6799999999999899</v>
      </c>
      <c r="AS1894">
        <v>1</v>
      </c>
      <c r="AT1894">
        <v>1</v>
      </c>
      <c r="AV1894">
        <v>-14</v>
      </c>
      <c r="AW1894">
        <v>2.5</v>
      </c>
      <c r="AX1894">
        <v>1</v>
      </c>
      <c r="AZ1894">
        <f t="shared" si="29"/>
        <v>0</v>
      </c>
    </row>
    <row r="1895" spans="1:52" hidden="1" x14ac:dyDescent="0.25">
      <c r="A1895" t="s">
        <v>74</v>
      </c>
      <c r="B1895" t="s">
        <v>54</v>
      </c>
      <c r="C1895">
        <v>2011</v>
      </c>
      <c r="D1895">
        <v>14</v>
      </c>
      <c r="E1895">
        <v>1</v>
      </c>
      <c r="F1895">
        <v>-17.8</v>
      </c>
      <c r="G1895">
        <v>-2.9</v>
      </c>
      <c r="I1895">
        <v>25</v>
      </c>
      <c r="J1895">
        <v>81</v>
      </c>
      <c r="K1895">
        <v>0</v>
      </c>
      <c r="L1895">
        <v>-2.0787335987983099E-2</v>
      </c>
      <c r="M1895">
        <v>33</v>
      </c>
      <c r="N1895">
        <v>8</v>
      </c>
      <c r="O1895">
        <v>-7.6620083926369604</v>
      </c>
      <c r="P1895">
        <v>-0.39820289113596302</v>
      </c>
      <c r="Q1895">
        <v>48</v>
      </c>
      <c r="R1895">
        <v>19</v>
      </c>
      <c r="S1895">
        <v>-4.9160133681622602</v>
      </c>
      <c r="T1895">
        <v>-0.21308090144122699</v>
      </c>
      <c r="U1895">
        <v>54</v>
      </c>
      <c r="V1895">
        <v>21</v>
      </c>
      <c r="W1895">
        <v>-3.8228956424740099</v>
      </c>
      <c r="X1895">
        <v>-0.17550537006942399</v>
      </c>
      <c r="Y1895">
        <v>0</v>
      </c>
      <c r="Z1895">
        <v>42</v>
      </c>
      <c r="AA1895">
        <v>-3.9556538571253999</v>
      </c>
      <c r="AB1895">
        <v>-0.108408062145556</v>
      </c>
      <c r="AC1895">
        <v>86</v>
      </c>
      <c r="AD1895">
        <v>53</v>
      </c>
      <c r="AE1895">
        <v>-1.7539702492279501</v>
      </c>
      <c r="AF1895">
        <v>0.29769382691039697</v>
      </c>
      <c r="AH1895">
        <v>3</v>
      </c>
      <c r="AJ1895">
        <v>1</v>
      </c>
      <c r="AK1895">
        <v>1</v>
      </c>
      <c r="AL1895">
        <v>1.59</v>
      </c>
      <c r="AM1895">
        <v>4.59</v>
      </c>
      <c r="AO1895">
        <v>0</v>
      </c>
      <c r="AP1895">
        <v>0</v>
      </c>
      <c r="AQ1895">
        <v>1.59</v>
      </c>
      <c r="AR1895">
        <v>4.59</v>
      </c>
      <c r="AS1895">
        <v>1</v>
      </c>
      <c r="AT1895">
        <v>1</v>
      </c>
      <c r="AV1895">
        <v>27</v>
      </c>
      <c r="AW1895">
        <v>30</v>
      </c>
      <c r="AX1895">
        <v>1</v>
      </c>
      <c r="AZ1895">
        <f t="shared" si="29"/>
        <v>0</v>
      </c>
    </row>
    <row r="1896" spans="1:52" hidden="1" x14ac:dyDescent="0.25">
      <c r="A1896" t="s">
        <v>59</v>
      </c>
      <c r="B1896" t="s">
        <v>62</v>
      </c>
      <c r="C1896">
        <v>2011</v>
      </c>
      <c r="D1896">
        <v>14</v>
      </c>
      <c r="E1896">
        <v>0</v>
      </c>
      <c r="F1896">
        <v>-15</v>
      </c>
      <c r="G1896">
        <v>-36.1</v>
      </c>
      <c r="I1896">
        <v>12</v>
      </c>
      <c r="J1896">
        <v>63</v>
      </c>
      <c r="K1896">
        <v>0</v>
      </c>
      <c r="L1896">
        <v>4.1672293485804403E-2</v>
      </c>
      <c r="M1896">
        <v>56</v>
      </c>
      <c r="N1896">
        <v>29</v>
      </c>
      <c r="O1896">
        <v>0</v>
      </c>
      <c r="P1896">
        <v>8.0940456922125995E-2</v>
      </c>
      <c r="Q1896">
        <v>49</v>
      </c>
      <c r="R1896">
        <v>52</v>
      </c>
      <c r="S1896">
        <v>-4.3081078195889999</v>
      </c>
      <c r="T1896">
        <v>0.30272969642490899</v>
      </c>
      <c r="U1896">
        <v>32</v>
      </c>
      <c r="V1896">
        <v>22</v>
      </c>
      <c r="W1896">
        <v>-10.673746158383199</v>
      </c>
      <c r="X1896">
        <v>-0.37223551438477598</v>
      </c>
      <c r="Y1896">
        <v>23</v>
      </c>
      <c r="Z1896">
        <v>77</v>
      </c>
      <c r="AA1896">
        <v>-3.4243421052629203E-2</v>
      </c>
      <c r="AB1896">
        <v>-0.17442017453156899</v>
      </c>
      <c r="AC1896">
        <v>70</v>
      </c>
      <c r="AD1896">
        <v>40</v>
      </c>
      <c r="AE1896">
        <v>-0.38887824217174699</v>
      </c>
      <c r="AF1896">
        <v>0.27031023274577298</v>
      </c>
      <c r="AH1896">
        <v>10.5</v>
      </c>
      <c r="AJ1896">
        <v>1</v>
      </c>
      <c r="AK1896">
        <v>-1</v>
      </c>
      <c r="AL1896">
        <v>-9.91</v>
      </c>
      <c r="AM1896">
        <v>0.58999999999999897</v>
      </c>
      <c r="AO1896">
        <v>0</v>
      </c>
      <c r="AP1896">
        <v>0</v>
      </c>
      <c r="AQ1896">
        <v>-9.91</v>
      </c>
      <c r="AR1896">
        <v>0.58999999999999897</v>
      </c>
      <c r="AS1896">
        <v>1</v>
      </c>
      <c r="AT1896">
        <v>-1</v>
      </c>
      <c r="AV1896">
        <v>-27</v>
      </c>
      <c r="AW1896">
        <v>-16.5</v>
      </c>
      <c r="AX1896">
        <v>-1</v>
      </c>
      <c r="AZ1896">
        <f t="shared" si="29"/>
        <v>0</v>
      </c>
    </row>
    <row r="1897" spans="1:52" hidden="1" x14ac:dyDescent="0.25">
      <c r="A1897" t="s">
        <v>61</v>
      </c>
      <c r="B1897" t="s">
        <v>64</v>
      </c>
      <c r="C1897">
        <v>2011</v>
      </c>
      <c r="D1897">
        <v>14</v>
      </c>
      <c r="E1897">
        <v>1</v>
      </c>
      <c r="F1897">
        <v>4.3</v>
      </c>
      <c r="G1897">
        <v>2.2000000000000002</v>
      </c>
      <c r="I1897">
        <v>46</v>
      </c>
      <c r="J1897">
        <v>81</v>
      </c>
      <c r="K1897">
        <v>5.2406784928755803</v>
      </c>
      <c r="L1897">
        <v>-0.25572984177873898</v>
      </c>
      <c r="M1897">
        <v>29</v>
      </c>
      <c r="N1897">
        <v>66</v>
      </c>
      <c r="O1897">
        <v>8.03638628174905E-2</v>
      </c>
      <c r="P1897">
        <v>0.29862362817420701</v>
      </c>
      <c r="Q1897">
        <v>46</v>
      </c>
      <c r="R1897">
        <v>49</v>
      </c>
      <c r="S1897">
        <v>1.1640602979216801</v>
      </c>
      <c r="T1897">
        <v>0.31415894082509399</v>
      </c>
      <c r="U1897">
        <v>75</v>
      </c>
      <c r="V1897">
        <v>98</v>
      </c>
      <c r="W1897">
        <v>0</v>
      </c>
      <c r="X1897">
        <v>-6.8785410376322006E-2</v>
      </c>
      <c r="Y1897">
        <v>35</v>
      </c>
      <c r="Z1897">
        <v>59</v>
      </c>
      <c r="AA1897">
        <v>4.4999345798955197</v>
      </c>
      <c r="AB1897">
        <v>0.287419921786082</v>
      </c>
      <c r="AC1897">
        <v>45</v>
      </c>
      <c r="AD1897">
        <v>63</v>
      </c>
      <c r="AE1897">
        <v>1.54433526545078</v>
      </c>
      <c r="AF1897">
        <v>0.158115052030879</v>
      </c>
      <c r="AH1897">
        <v>-3</v>
      </c>
      <c r="AJ1897">
        <v>-1</v>
      </c>
      <c r="AK1897">
        <v>1</v>
      </c>
      <c r="AL1897">
        <v>2.71</v>
      </c>
      <c r="AM1897">
        <v>-0.28999999999999998</v>
      </c>
      <c r="AO1897">
        <v>0</v>
      </c>
      <c r="AP1897">
        <v>0</v>
      </c>
      <c r="AQ1897">
        <v>2.71</v>
      </c>
      <c r="AR1897">
        <v>-0.28999999999999998</v>
      </c>
      <c r="AS1897">
        <v>-1</v>
      </c>
      <c r="AT1897">
        <v>1</v>
      </c>
      <c r="AV1897">
        <v>-16</v>
      </c>
      <c r="AW1897">
        <v>-19</v>
      </c>
      <c r="AX1897">
        <v>-1</v>
      </c>
      <c r="AZ1897">
        <f t="shared" si="29"/>
        <v>0</v>
      </c>
    </row>
    <row r="1898" spans="1:52" hidden="1" x14ac:dyDescent="0.25">
      <c r="A1898" t="s">
        <v>76</v>
      </c>
      <c r="B1898" t="s">
        <v>52</v>
      </c>
      <c r="C1898">
        <v>2011</v>
      </c>
      <c r="D1898">
        <v>14</v>
      </c>
      <c r="E1898">
        <v>0</v>
      </c>
      <c r="F1898">
        <v>-20.7</v>
      </c>
      <c r="G1898">
        <v>-29.2</v>
      </c>
      <c r="I1898">
        <v>75</v>
      </c>
      <c r="J1898">
        <v>70</v>
      </c>
      <c r="K1898">
        <v>-4.0674791008731104</v>
      </c>
      <c r="L1898">
        <v>0.24677810066712699</v>
      </c>
      <c r="M1898">
        <v>22</v>
      </c>
      <c r="N1898">
        <v>58</v>
      </c>
      <c r="O1898">
        <v>-0.48417729365922801</v>
      </c>
      <c r="P1898">
        <v>-0.13395437386159401</v>
      </c>
      <c r="Q1898">
        <v>69</v>
      </c>
      <c r="R1898">
        <v>38</v>
      </c>
      <c r="S1898">
        <v>-1.05331463236634</v>
      </c>
      <c r="T1898">
        <v>0.26524234070490399</v>
      </c>
      <c r="U1898">
        <v>63</v>
      </c>
      <c r="V1898">
        <v>25</v>
      </c>
      <c r="W1898">
        <v>-3.5810685513402598</v>
      </c>
      <c r="X1898">
        <v>-0.147254128698424</v>
      </c>
      <c r="Y1898">
        <v>31</v>
      </c>
      <c r="Z1898">
        <v>71</v>
      </c>
      <c r="AA1898">
        <v>4.4466199421965298</v>
      </c>
      <c r="AB1898">
        <v>-0.39890409477702798</v>
      </c>
      <c r="AC1898">
        <v>42</v>
      </c>
      <c r="AD1898">
        <v>77</v>
      </c>
      <c r="AE1898">
        <v>-4.37083585898867</v>
      </c>
      <c r="AF1898">
        <v>0.195023698416492</v>
      </c>
      <c r="AH1898">
        <v>10</v>
      </c>
      <c r="AJ1898">
        <v>1</v>
      </c>
      <c r="AK1898">
        <v>1</v>
      </c>
      <c r="AL1898">
        <v>-8.48</v>
      </c>
      <c r="AM1898">
        <v>1.51999999999999</v>
      </c>
      <c r="AO1898">
        <v>0</v>
      </c>
      <c r="AP1898">
        <v>0</v>
      </c>
      <c r="AQ1898">
        <v>-8.48</v>
      </c>
      <c r="AR1898">
        <v>1.51999999999999</v>
      </c>
      <c r="AS1898">
        <v>1</v>
      </c>
      <c r="AT1898">
        <v>1</v>
      </c>
      <c r="AV1898">
        <v>-6</v>
      </c>
      <c r="AW1898">
        <v>4</v>
      </c>
      <c r="AX1898">
        <v>1</v>
      </c>
      <c r="AZ1898">
        <f t="shared" si="29"/>
        <v>0</v>
      </c>
    </row>
    <row r="1899" spans="1:52" hidden="1" x14ac:dyDescent="0.25">
      <c r="A1899" t="s">
        <v>63</v>
      </c>
      <c r="B1899" t="s">
        <v>69</v>
      </c>
      <c r="C1899">
        <v>2011</v>
      </c>
      <c r="D1899">
        <v>14</v>
      </c>
      <c r="E1899">
        <v>0</v>
      </c>
      <c r="F1899">
        <v>19.8</v>
      </c>
      <c r="G1899">
        <v>9.3000000000000007</v>
      </c>
      <c r="I1899">
        <v>33</v>
      </c>
      <c r="J1899">
        <v>96</v>
      </c>
      <c r="K1899">
        <v>13.669511564786401</v>
      </c>
      <c r="L1899">
        <v>-0.34763065084252098</v>
      </c>
      <c r="M1899">
        <v>81</v>
      </c>
      <c r="N1899">
        <v>20</v>
      </c>
      <c r="O1899">
        <v>7.9059321799307902</v>
      </c>
      <c r="P1899">
        <v>0.12609791448871899</v>
      </c>
      <c r="Q1899">
        <v>53</v>
      </c>
      <c r="R1899">
        <v>41</v>
      </c>
      <c r="S1899">
        <v>6.8707181158118802</v>
      </c>
      <c r="T1899">
        <v>-0.222094010536314</v>
      </c>
      <c r="U1899">
        <v>50</v>
      </c>
      <c r="V1899">
        <v>17</v>
      </c>
      <c r="W1899">
        <v>0</v>
      </c>
      <c r="X1899">
        <v>9.6098236478253302E-2</v>
      </c>
      <c r="Y1899">
        <v>100</v>
      </c>
      <c r="Z1899">
        <v>56</v>
      </c>
      <c r="AA1899">
        <v>7.0559327425585003</v>
      </c>
      <c r="AB1899">
        <v>0.22776049320190001</v>
      </c>
      <c r="AC1899">
        <v>34</v>
      </c>
      <c r="AD1899">
        <v>46</v>
      </c>
      <c r="AE1899">
        <v>0</v>
      </c>
      <c r="AF1899">
        <v>-7.6036087181863402E-2</v>
      </c>
      <c r="AH1899">
        <v>-3.5</v>
      </c>
      <c r="AJ1899">
        <v>-1</v>
      </c>
      <c r="AK1899">
        <v>-1</v>
      </c>
      <c r="AL1899">
        <v>-0.17</v>
      </c>
      <c r="AM1899">
        <v>-3.67</v>
      </c>
      <c r="AO1899">
        <v>0</v>
      </c>
      <c r="AP1899">
        <v>0</v>
      </c>
      <c r="AQ1899">
        <v>-0.17</v>
      </c>
      <c r="AR1899">
        <v>-3.67</v>
      </c>
      <c r="AS1899">
        <v>-1</v>
      </c>
      <c r="AT1899">
        <v>-1</v>
      </c>
      <c r="AV1899">
        <v>5</v>
      </c>
      <c r="AW1899">
        <v>1.5</v>
      </c>
      <c r="AX1899">
        <v>1</v>
      </c>
      <c r="AZ1899">
        <f t="shared" si="29"/>
        <v>0</v>
      </c>
    </row>
    <row r="1900" spans="1:52" hidden="1" x14ac:dyDescent="0.25">
      <c r="A1900" t="s">
        <v>71</v>
      </c>
      <c r="B1900" t="s">
        <v>70</v>
      </c>
      <c r="C1900">
        <v>2011</v>
      </c>
      <c r="D1900">
        <v>14</v>
      </c>
      <c r="E1900">
        <v>0</v>
      </c>
      <c r="F1900">
        <v>23.2</v>
      </c>
      <c r="G1900">
        <v>38.700000000000003</v>
      </c>
      <c r="I1900">
        <v>42</v>
      </c>
      <c r="J1900">
        <v>33</v>
      </c>
      <c r="K1900">
        <v>8.19773326898326</v>
      </c>
      <c r="L1900">
        <v>0.18165952091790299</v>
      </c>
      <c r="M1900">
        <v>81</v>
      </c>
      <c r="N1900">
        <v>66</v>
      </c>
      <c r="O1900">
        <v>0</v>
      </c>
      <c r="P1900">
        <v>-5.7616239295987699E-3</v>
      </c>
      <c r="Q1900">
        <v>31</v>
      </c>
      <c r="R1900">
        <v>48</v>
      </c>
      <c r="S1900">
        <v>0</v>
      </c>
      <c r="T1900">
        <v>-7.2099124073811097E-2</v>
      </c>
      <c r="U1900">
        <v>65</v>
      </c>
      <c r="V1900">
        <v>5</v>
      </c>
      <c r="W1900">
        <v>-1.6993617668532499</v>
      </c>
      <c r="X1900">
        <v>-0.38072439420111498</v>
      </c>
      <c r="Y1900">
        <v>95</v>
      </c>
      <c r="Z1900">
        <v>74</v>
      </c>
      <c r="AA1900">
        <v>6.6183161183371499</v>
      </c>
      <c r="AB1900">
        <v>-0.38061690119582098</v>
      </c>
      <c r="AC1900">
        <v>0</v>
      </c>
      <c r="AD1900">
        <v>52</v>
      </c>
      <c r="AE1900">
        <v>4.5676540295660404</v>
      </c>
      <c r="AF1900">
        <v>0.40416673717164098</v>
      </c>
      <c r="AH1900">
        <v>-7.5</v>
      </c>
      <c r="AJ1900">
        <v>-1</v>
      </c>
      <c r="AK1900">
        <v>1</v>
      </c>
      <c r="AL1900">
        <v>6.51</v>
      </c>
      <c r="AM1900">
        <v>-0.99</v>
      </c>
      <c r="AO1900">
        <v>0</v>
      </c>
      <c r="AP1900">
        <v>0</v>
      </c>
      <c r="AQ1900">
        <v>6.51</v>
      </c>
      <c r="AR1900">
        <v>-0.99</v>
      </c>
      <c r="AS1900">
        <v>-1</v>
      </c>
      <c r="AT1900">
        <v>1</v>
      </c>
      <c r="AV1900">
        <v>7</v>
      </c>
      <c r="AW1900">
        <v>-0.5</v>
      </c>
      <c r="AX1900">
        <v>-1</v>
      </c>
      <c r="AZ1900">
        <f t="shared" si="29"/>
        <v>0</v>
      </c>
    </row>
    <row r="1901" spans="1:52" hidden="1" x14ac:dyDescent="0.25">
      <c r="A1901" t="s">
        <v>48</v>
      </c>
      <c r="B1901" t="s">
        <v>55</v>
      </c>
      <c r="C1901">
        <v>2011</v>
      </c>
      <c r="D1901">
        <v>14</v>
      </c>
      <c r="E1901">
        <v>0</v>
      </c>
      <c r="F1901">
        <v>11.7</v>
      </c>
      <c r="G1901">
        <v>7.6999999999999904</v>
      </c>
      <c r="I1901">
        <v>66</v>
      </c>
      <c r="J1901">
        <v>67</v>
      </c>
      <c r="K1901">
        <v>0</v>
      </c>
      <c r="L1901">
        <v>-5.6195388460082603E-2</v>
      </c>
      <c r="M1901">
        <v>81</v>
      </c>
      <c r="N1901">
        <v>75</v>
      </c>
      <c r="O1901">
        <v>2.4899637573018398</v>
      </c>
      <c r="P1901">
        <v>-0.40602093454712801</v>
      </c>
      <c r="Q1901">
        <v>0</v>
      </c>
      <c r="R1901">
        <v>67</v>
      </c>
      <c r="S1901">
        <v>0</v>
      </c>
      <c r="T1901">
        <v>2.7945911852586599E-2</v>
      </c>
      <c r="U1901">
        <v>36</v>
      </c>
      <c r="V1901">
        <v>41</v>
      </c>
      <c r="W1901">
        <v>0</v>
      </c>
      <c r="X1901">
        <v>-9.7051368465443502E-2</v>
      </c>
      <c r="Y1901">
        <v>85</v>
      </c>
      <c r="Z1901">
        <v>58</v>
      </c>
      <c r="AA1901">
        <v>-4.5089208038733402</v>
      </c>
      <c r="AB1901">
        <v>0.135641271286771</v>
      </c>
      <c r="AC1901">
        <v>36</v>
      </c>
      <c r="AD1901">
        <v>71</v>
      </c>
      <c r="AE1901">
        <v>0</v>
      </c>
      <c r="AF1901">
        <v>2.06413161846382E-2</v>
      </c>
      <c r="AH1901">
        <v>4.5</v>
      </c>
      <c r="AJ1901">
        <v>1</v>
      </c>
      <c r="AK1901">
        <v>1</v>
      </c>
      <c r="AL1901">
        <v>-0.53</v>
      </c>
      <c r="AM1901">
        <v>3.97</v>
      </c>
      <c r="AO1901">
        <v>0</v>
      </c>
      <c r="AP1901">
        <v>0</v>
      </c>
      <c r="AQ1901">
        <v>-0.53</v>
      </c>
      <c r="AR1901">
        <v>3.96999999999999</v>
      </c>
      <c r="AS1901">
        <v>1</v>
      </c>
      <c r="AT1901">
        <v>1</v>
      </c>
      <c r="AV1901">
        <v>3</v>
      </c>
      <c r="AW1901">
        <v>7.5</v>
      </c>
      <c r="AX1901">
        <v>1</v>
      </c>
      <c r="AZ1901">
        <f t="shared" si="29"/>
        <v>0</v>
      </c>
    </row>
    <row r="1902" spans="1:52" hidden="1" x14ac:dyDescent="0.25">
      <c r="A1902" t="s">
        <v>62</v>
      </c>
      <c r="B1902" t="s">
        <v>59</v>
      </c>
      <c r="C1902">
        <v>2011</v>
      </c>
      <c r="D1902">
        <v>14</v>
      </c>
      <c r="E1902">
        <v>1</v>
      </c>
      <c r="F1902">
        <v>21.1</v>
      </c>
      <c r="G1902">
        <v>36.1</v>
      </c>
      <c r="I1902">
        <v>29</v>
      </c>
      <c r="J1902">
        <v>56</v>
      </c>
      <c r="K1902">
        <v>0.93946997549019895</v>
      </c>
      <c r="L1902">
        <v>0.57403335604958206</v>
      </c>
      <c r="M1902">
        <v>63</v>
      </c>
      <c r="N1902">
        <v>12</v>
      </c>
      <c r="O1902">
        <v>2.86768657281976</v>
      </c>
      <c r="P1902">
        <v>0.38242796017584701</v>
      </c>
      <c r="Q1902">
        <v>22</v>
      </c>
      <c r="R1902">
        <v>32</v>
      </c>
      <c r="S1902">
        <v>0</v>
      </c>
      <c r="T1902">
        <v>3.4873265856433799E-2</v>
      </c>
      <c r="U1902">
        <v>52</v>
      </c>
      <c r="V1902">
        <v>49</v>
      </c>
      <c r="W1902">
        <v>-2.2545861747829399</v>
      </c>
      <c r="X1902">
        <v>0.175840414818031</v>
      </c>
      <c r="Y1902">
        <v>40</v>
      </c>
      <c r="Z1902">
        <v>70</v>
      </c>
      <c r="AA1902">
        <v>1.4338337391521501</v>
      </c>
      <c r="AB1902">
        <v>-0.45585160909061101</v>
      </c>
      <c r="AC1902">
        <v>77</v>
      </c>
      <c r="AD1902">
        <v>23</v>
      </c>
      <c r="AE1902">
        <v>4.6169987775061099</v>
      </c>
      <c r="AF1902">
        <v>0.55079340846208302</v>
      </c>
      <c r="AH1902">
        <v>-10.5</v>
      </c>
      <c r="AJ1902">
        <v>-1</v>
      </c>
      <c r="AK1902">
        <v>-1</v>
      </c>
      <c r="AL1902">
        <v>9.91</v>
      </c>
      <c r="AM1902">
        <v>-0.58999999999999897</v>
      </c>
      <c r="AO1902">
        <v>0</v>
      </c>
      <c r="AP1902">
        <v>0</v>
      </c>
      <c r="AQ1902">
        <v>9.91</v>
      </c>
      <c r="AR1902">
        <v>-0.58999999999999897</v>
      </c>
      <c r="AS1902">
        <v>-1</v>
      </c>
      <c r="AT1902">
        <v>-1</v>
      </c>
      <c r="AV1902">
        <v>27</v>
      </c>
      <c r="AW1902">
        <v>16.5</v>
      </c>
      <c r="AX1902">
        <v>1</v>
      </c>
      <c r="AZ1902">
        <f t="shared" si="29"/>
        <v>0</v>
      </c>
    </row>
    <row r="1903" spans="1:52" hidden="1" x14ac:dyDescent="0.25">
      <c r="A1903" t="s">
        <v>58</v>
      </c>
      <c r="B1903" t="s">
        <v>73</v>
      </c>
      <c r="C1903">
        <v>2011</v>
      </c>
      <c r="D1903">
        <v>14</v>
      </c>
      <c r="E1903">
        <v>0</v>
      </c>
      <c r="F1903">
        <v>-6</v>
      </c>
      <c r="G1903">
        <v>-29.5</v>
      </c>
      <c r="I1903">
        <v>66</v>
      </c>
      <c r="J1903">
        <v>52</v>
      </c>
      <c r="K1903">
        <v>0</v>
      </c>
      <c r="L1903">
        <v>-9.9965297251338001E-2</v>
      </c>
      <c r="M1903">
        <v>81</v>
      </c>
      <c r="N1903">
        <v>38</v>
      </c>
      <c r="O1903">
        <v>-1.7616719519319</v>
      </c>
      <c r="P1903">
        <v>-0.18125011187816201</v>
      </c>
      <c r="Q1903">
        <v>76</v>
      </c>
      <c r="R1903">
        <v>61</v>
      </c>
      <c r="S1903">
        <v>-0.447225599646289</v>
      </c>
      <c r="T1903">
        <v>-0.177739891484294</v>
      </c>
      <c r="U1903">
        <v>19</v>
      </c>
      <c r="V1903">
        <v>17</v>
      </c>
      <c r="W1903">
        <v>0</v>
      </c>
      <c r="X1903">
        <v>9.7072286596131499E-2</v>
      </c>
      <c r="Y1903">
        <v>48</v>
      </c>
      <c r="Z1903">
        <v>13</v>
      </c>
      <c r="AA1903">
        <v>-9.1591569889155693</v>
      </c>
      <c r="AB1903">
        <v>-0.31721011232991397</v>
      </c>
      <c r="AC1903">
        <v>57</v>
      </c>
      <c r="AD1903">
        <v>91</v>
      </c>
      <c r="AE1903">
        <v>7.1276470107006098</v>
      </c>
      <c r="AF1903">
        <v>-0.30060764669419898</v>
      </c>
      <c r="AH1903">
        <v>11.5</v>
      </c>
      <c r="AJ1903">
        <v>1</v>
      </c>
      <c r="AK1903">
        <v>-1</v>
      </c>
      <c r="AL1903">
        <v>-8.5399999999999991</v>
      </c>
      <c r="AM1903">
        <v>2.96</v>
      </c>
      <c r="AO1903">
        <v>0</v>
      </c>
      <c r="AP1903">
        <v>0</v>
      </c>
      <c r="AQ1903">
        <v>-8.5399999999999991</v>
      </c>
      <c r="AR1903">
        <v>2.96</v>
      </c>
      <c r="AS1903">
        <v>1</v>
      </c>
      <c r="AT1903">
        <v>-1</v>
      </c>
      <c r="AV1903">
        <v>-30</v>
      </c>
      <c r="AW1903">
        <v>-18.5</v>
      </c>
      <c r="AX1903">
        <v>-1</v>
      </c>
      <c r="AZ1903">
        <f t="shared" si="29"/>
        <v>0</v>
      </c>
    </row>
    <row r="1904" spans="1:52" hidden="1" x14ac:dyDescent="0.25">
      <c r="A1904" t="s">
        <v>64</v>
      </c>
      <c r="B1904" t="s">
        <v>61</v>
      </c>
      <c r="C1904">
        <v>2011</v>
      </c>
      <c r="D1904">
        <v>14</v>
      </c>
      <c r="E1904">
        <v>0</v>
      </c>
      <c r="F1904">
        <v>2.1</v>
      </c>
      <c r="G1904">
        <v>-2.2000000000000002</v>
      </c>
      <c r="I1904">
        <v>66</v>
      </c>
      <c r="J1904">
        <v>29</v>
      </c>
      <c r="K1904">
        <v>-4.3912681492704104</v>
      </c>
      <c r="L1904">
        <v>-0.18389033972452501</v>
      </c>
      <c r="M1904">
        <v>81</v>
      </c>
      <c r="N1904">
        <v>46</v>
      </c>
      <c r="O1904">
        <v>-2.0743382731958699</v>
      </c>
      <c r="P1904">
        <v>-0.54488322521471</v>
      </c>
      <c r="Q1904">
        <v>98</v>
      </c>
      <c r="R1904">
        <v>75</v>
      </c>
      <c r="S1904">
        <v>-0.86891954702948704</v>
      </c>
      <c r="T1904">
        <v>-0.148009811155524</v>
      </c>
      <c r="U1904">
        <v>49</v>
      </c>
      <c r="V1904">
        <v>46</v>
      </c>
      <c r="W1904">
        <v>0</v>
      </c>
      <c r="X1904">
        <v>3.4700186907509999E-3</v>
      </c>
      <c r="Y1904">
        <v>63</v>
      </c>
      <c r="Z1904">
        <v>45</v>
      </c>
      <c r="AA1904">
        <v>-2.5837982434127902</v>
      </c>
      <c r="AB1904">
        <v>-0.43370736233717999</v>
      </c>
      <c r="AC1904">
        <v>59</v>
      </c>
      <c r="AD1904">
        <v>35</v>
      </c>
      <c r="AE1904">
        <v>-4.4372674529805503</v>
      </c>
      <c r="AF1904">
        <v>-0.16824302307552</v>
      </c>
      <c r="AH1904">
        <v>3</v>
      </c>
      <c r="AJ1904">
        <v>1</v>
      </c>
      <c r="AK1904">
        <v>1</v>
      </c>
      <c r="AL1904">
        <v>-2.71</v>
      </c>
      <c r="AM1904">
        <v>0.28999999999999998</v>
      </c>
      <c r="AO1904">
        <v>0</v>
      </c>
      <c r="AP1904">
        <v>0</v>
      </c>
      <c r="AQ1904">
        <v>-2.71</v>
      </c>
      <c r="AR1904">
        <v>0.28999999999999998</v>
      </c>
      <c r="AS1904">
        <v>1</v>
      </c>
      <c r="AT1904">
        <v>1</v>
      </c>
      <c r="AV1904">
        <v>16</v>
      </c>
      <c r="AW1904">
        <v>19</v>
      </c>
      <c r="AX1904">
        <v>1</v>
      </c>
      <c r="AZ1904">
        <f t="shared" si="29"/>
        <v>0</v>
      </c>
    </row>
    <row r="1905" spans="1:52" hidden="1" x14ac:dyDescent="0.25">
      <c r="A1905" t="s">
        <v>60</v>
      </c>
      <c r="B1905" t="s">
        <v>72</v>
      </c>
      <c r="C1905">
        <v>2011</v>
      </c>
      <c r="D1905">
        <v>14</v>
      </c>
      <c r="E1905">
        <v>1</v>
      </c>
      <c r="F1905">
        <v>32.299999999999997</v>
      </c>
      <c r="G1905">
        <v>47.4</v>
      </c>
      <c r="I1905">
        <v>42</v>
      </c>
      <c r="J1905">
        <v>48</v>
      </c>
      <c r="K1905">
        <v>0</v>
      </c>
      <c r="L1905">
        <v>-8.6901894727763399E-2</v>
      </c>
      <c r="M1905">
        <v>29</v>
      </c>
      <c r="N1905">
        <v>25</v>
      </c>
      <c r="O1905">
        <v>0</v>
      </c>
      <c r="P1905">
        <v>6.2008184622912903E-2</v>
      </c>
      <c r="Q1905">
        <v>37</v>
      </c>
      <c r="R1905">
        <v>8</v>
      </c>
      <c r="S1905">
        <v>-4.4116676122725096</v>
      </c>
      <c r="T1905">
        <v>-0.24827888780035101</v>
      </c>
      <c r="U1905">
        <v>71</v>
      </c>
      <c r="V1905">
        <v>13</v>
      </c>
      <c r="W1905">
        <v>6.47923076923077</v>
      </c>
      <c r="X1905">
        <v>0.38623895983854201</v>
      </c>
      <c r="Y1905">
        <v>64</v>
      </c>
      <c r="Z1905">
        <v>100</v>
      </c>
      <c r="AA1905">
        <v>-1.91743238853244</v>
      </c>
      <c r="AB1905">
        <v>0.23047801841159901</v>
      </c>
      <c r="AC1905">
        <v>97</v>
      </c>
      <c r="AD1905">
        <v>33</v>
      </c>
      <c r="AE1905">
        <v>0.591916268518202</v>
      </c>
      <c r="AF1905">
        <v>-0.280636695862228</v>
      </c>
      <c r="AH1905">
        <v>-14</v>
      </c>
      <c r="AJ1905">
        <v>-1</v>
      </c>
      <c r="AK1905">
        <v>1</v>
      </c>
      <c r="AL1905">
        <v>12.22</v>
      </c>
      <c r="AM1905">
        <v>-1.77999999999999</v>
      </c>
      <c r="AO1905">
        <v>0</v>
      </c>
      <c r="AP1905">
        <v>0</v>
      </c>
      <c r="AQ1905">
        <v>12.22</v>
      </c>
      <c r="AR1905">
        <v>-1.77999999999999</v>
      </c>
      <c r="AS1905">
        <v>-1</v>
      </c>
      <c r="AT1905">
        <v>1</v>
      </c>
      <c r="AV1905">
        <v>11</v>
      </c>
      <c r="AW1905">
        <v>-3</v>
      </c>
      <c r="AX1905">
        <v>-1</v>
      </c>
      <c r="AZ1905">
        <f t="shared" si="29"/>
        <v>0</v>
      </c>
    </row>
    <row r="1906" spans="1:52" hidden="1" x14ac:dyDescent="0.25">
      <c r="A1906" t="s">
        <v>65</v>
      </c>
      <c r="B1906" t="s">
        <v>51</v>
      </c>
      <c r="C1906">
        <v>2011</v>
      </c>
      <c r="D1906">
        <v>14</v>
      </c>
      <c r="E1906">
        <v>1</v>
      </c>
      <c r="F1906">
        <v>-5.5</v>
      </c>
      <c r="G1906">
        <v>8.6999999999999993</v>
      </c>
      <c r="I1906">
        <v>16</v>
      </c>
      <c r="J1906">
        <v>100</v>
      </c>
      <c r="K1906">
        <v>-13.799932012659699</v>
      </c>
      <c r="L1906">
        <v>0.61763641464143704</v>
      </c>
      <c r="M1906">
        <v>56</v>
      </c>
      <c r="N1906">
        <v>0</v>
      </c>
      <c r="O1906">
        <v>3.8903494766719802</v>
      </c>
      <c r="P1906">
        <v>0.15203594550604799</v>
      </c>
      <c r="Q1906">
        <v>38</v>
      </c>
      <c r="R1906">
        <v>33</v>
      </c>
      <c r="S1906">
        <v>-1.5467498338669701</v>
      </c>
      <c r="T1906">
        <v>-0.30464102357924699</v>
      </c>
      <c r="U1906">
        <v>30</v>
      </c>
      <c r="V1906">
        <v>49</v>
      </c>
      <c r="W1906">
        <v>0</v>
      </c>
      <c r="X1906">
        <v>1.01955356698363E-2</v>
      </c>
      <c r="Y1906">
        <v>75</v>
      </c>
      <c r="Z1906">
        <v>55</v>
      </c>
      <c r="AA1906">
        <v>1.9545571473387</v>
      </c>
      <c r="AB1906">
        <v>-0.45737391225947999</v>
      </c>
      <c r="AC1906">
        <v>78</v>
      </c>
      <c r="AD1906">
        <v>49</v>
      </c>
      <c r="AE1906">
        <v>-0.66947664871883095</v>
      </c>
      <c r="AF1906">
        <v>0.51823146837710699</v>
      </c>
      <c r="AH1906">
        <v>-7</v>
      </c>
      <c r="AJ1906">
        <v>-1</v>
      </c>
      <c r="AK1906">
        <v>-1</v>
      </c>
      <c r="AL1906">
        <v>4.12</v>
      </c>
      <c r="AM1906">
        <v>-2.88</v>
      </c>
      <c r="AO1906">
        <v>0</v>
      </c>
      <c r="AP1906">
        <v>0</v>
      </c>
      <c r="AQ1906">
        <v>4.12</v>
      </c>
      <c r="AR1906">
        <v>-2.88</v>
      </c>
      <c r="AS1906">
        <v>-1</v>
      </c>
      <c r="AT1906">
        <v>-1</v>
      </c>
      <c r="AV1906">
        <v>27</v>
      </c>
      <c r="AW1906">
        <v>20</v>
      </c>
      <c r="AX1906">
        <v>1</v>
      </c>
      <c r="AZ1906">
        <f t="shared" si="29"/>
        <v>0</v>
      </c>
    </row>
    <row r="1907" spans="1:52" hidden="1" x14ac:dyDescent="0.25">
      <c r="A1907" t="s">
        <v>67</v>
      </c>
      <c r="B1907" t="s">
        <v>68</v>
      </c>
      <c r="C1907">
        <v>2011</v>
      </c>
      <c r="D1907">
        <v>14</v>
      </c>
      <c r="E1907">
        <v>1</v>
      </c>
      <c r="F1907">
        <v>-7</v>
      </c>
      <c r="G1907">
        <v>27.3</v>
      </c>
      <c r="I1907">
        <v>20</v>
      </c>
      <c r="J1907">
        <v>0</v>
      </c>
      <c r="K1907">
        <v>0</v>
      </c>
      <c r="L1907">
        <v>-9.4655227551277393E-2</v>
      </c>
      <c r="M1907">
        <v>15</v>
      </c>
      <c r="N1907">
        <v>66</v>
      </c>
      <c r="O1907">
        <v>1.51541133973825</v>
      </c>
      <c r="P1907">
        <v>-0.29769407121971703</v>
      </c>
      <c r="Q1907">
        <v>27</v>
      </c>
      <c r="R1907">
        <v>0</v>
      </c>
      <c r="S1907">
        <v>8.9784239490946494</v>
      </c>
      <c r="T1907">
        <v>0.37068603017339602</v>
      </c>
      <c r="U1907">
        <v>63</v>
      </c>
      <c r="V1907">
        <v>20</v>
      </c>
      <c r="W1907">
        <v>-1.1576517982560699</v>
      </c>
      <c r="X1907">
        <v>-0.20568733012207399</v>
      </c>
      <c r="Y1907">
        <v>31</v>
      </c>
      <c r="Z1907">
        <v>74</v>
      </c>
      <c r="AA1907">
        <v>-1.37357756238574</v>
      </c>
      <c r="AB1907">
        <v>0.39622453499260402</v>
      </c>
      <c r="AC1907">
        <v>54</v>
      </c>
      <c r="AD1907">
        <v>26</v>
      </c>
      <c r="AE1907">
        <v>-3.5024830780192402</v>
      </c>
      <c r="AF1907">
        <v>-0.18082951857096499</v>
      </c>
      <c r="AH1907">
        <v>-9.5</v>
      </c>
      <c r="AJ1907">
        <v>-1</v>
      </c>
      <c r="AK1907">
        <v>-1</v>
      </c>
      <c r="AL1907">
        <v>8.08</v>
      </c>
      <c r="AM1907">
        <v>-1.42</v>
      </c>
      <c r="AO1907">
        <v>0</v>
      </c>
      <c r="AP1907">
        <v>0</v>
      </c>
      <c r="AQ1907">
        <v>8.08</v>
      </c>
      <c r="AR1907">
        <v>-1.42</v>
      </c>
      <c r="AS1907">
        <v>-1</v>
      </c>
      <c r="AT1907">
        <v>-1</v>
      </c>
      <c r="AV1907">
        <v>17</v>
      </c>
      <c r="AW1907">
        <v>7.5</v>
      </c>
      <c r="AX1907">
        <v>1</v>
      </c>
      <c r="AZ1907">
        <f t="shared" si="29"/>
        <v>0</v>
      </c>
    </row>
    <row r="1908" spans="1:52" hidden="1" x14ac:dyDescent="0.25">
      <c r="A1908" t="s">
        <v>66</v>
      </c>
      <c r="B1908" t="s">
        <v>45</v>
      </c>
      <c r="C1908">
        <v>2011</v>
      </c>
      <c r="D1908">
        <v>14</v>
      </c>
      <c r="E1908">
        <v>0</v>
      </c>
      <c r="F1908">
        <v>19.100000000000001</v>
      </c>
      <c r="G1908">
        <v>41.4</v>
      </c>
      <c r="I1908">
        <v>54</v>
      </c>
      <c r="J1908">
        <v>7</v>
      </c>
      <c r="K1908">
        <v>0</v>
      </c>
      <c r="L1908">
        <v>5.7247394140940801E-2</v>
      </c>
      <c r="M1908">
        <v>33</v>
      </c>
      <c r="N1908">
        <v>50</v>
      </c>
      <c r="O1908">
        <v>7.5899060717879898</v>
      </c>
      <c r="P1908">
        <v>0.74622437007812803</v>
      </c>
      <c r="Q1908">
        <v>62</v>
      </c>
      <c r="R1908">
        <v>45</v>
      </c>
      <c r="S1908">
        <v>3.8619831176454098</v>
      </c>
      <c r="T1908">
        <v>0.59075808068925795</v>
      </c>
      <c r="U1908">
        <v>100</v>
      </c>
      <c r="V1908">
        <v>33</v>
      </c>
      <c r="W1908">
        <v>4.3363530465949802</v>
      </c>
      <c r="X1908">
        <v>0.26659697369697</v>
      </c>
      <c r="Y1908">
        <v>26</v>
      </c>
      <c r="Z1908">
        <v>43</v>
      </c>
      <c r="AA1908">
        <v>9.7112358037986901</v>
      </c>
      <c r="AB1908">
        <v>0.37640591160057602</v>
      </c>
      <c r="AC1908">
        <v>57</v>
      </c>
      <c r="AD1908">
        <v>38</v>
      </c>
      <c r="AE1908">
        <v>6.49835285466673</v>
      </c>
      <c r="AF1908">
        <v>0.17871320094257601</v>
      </c>
      <c r="AH1908">
        <v>-3.5</v>
      </c>
      <c r="AJ1908">
        <v>1</v>
      </c>
      <c r="AK1908">
        <v>-1</v>
      </c>
      <c r="AL1908">
        <v>7.14</v>
      </c>
      <c r="AM1908">
        <v>3.64</v>
      </c>
      <c r="AO1908">
        <v>0</v>
      </c>
      <c r="AP1908">
        <v>0</v>
      </c>
      <c r="AQ1908">
        <v>7.14</v>
      </c>
      <c r="AR1908">
        <v>3.6399999999999899</v>
      </c>
      <c r="AS1908">
        <v>1</v>
      </c>
      <c r="AT1908">
        <v>-1</v>
      </c>
      <c r="AV1908">
        <v>-2</v>
      </c>
      <c r="AW1908">
        <v>-5.5</v>
      </c>
      <c r="AX1908">
        <v>-1</v>
      </c>
      <c r="AZ1908">
        <f t="shared" si="29"/>
        <v>0</v>
      </c>
    </row>
    <row r="1909" spans="1:52" hidden="1" x14ac:dyDescent="0.25">
      <c r="A1909" t="s">
        <v>68</v>
      </c>
      <c r="B1909" t="s">
        <v>67</v>
      </c>
      <c r="C1909">
        <v>2011</v>
      </c>
      <c r="D1909">
        <v>14</v>
      </c>
      <c r="E1909">
        <v>0</v>
      </c>
      <c r="F1909">
        <v>-34.299999999999997</v>
      </c>
      <c r="G1909">
        <v>-27.3</v>
      </c>
      <c r="I1909">
        <v>66</v>
      </c>
      <c r="J1909">
        <v>15</v>
      </c>
      <c r="K1909">
        <v>-6.2586756904866299</v>
      </c>
      <c r="L1909">
        <v>-0.140555624674571</v>
      </c>
      <c r="M1909">
        <v>0</v>
      </c>
      <c r="N1909">
        <v>20</v>
      </c>
      <c r="O1909">
        <v>4.0035542366211896</v>
      </c>
      <c r="P1909">
        <v>0.54305108557381299</v>
      </c>
      <c r="Q1909">
        <v>20</v>
      </c>
      <c r="R1909">
        <v>63</v>
      </c>
      <c r="S1909">
        <v>-7.0964350223405201</v>
      </c>
      <c r="T1909">
        <v>0.65234718627037502</v>
      </c>
      <c r="U1909">
        <v>0</v>
      </c>
      <c r="V1909">
        <v>27</v>
      </c>
      <c r="W1909">
        <v>-4.3871073392302096</v>
      </c>
      <c r="X1909">
        <v>0.10919764436513101</v>
      </c>
      <c r="Y1909">
        <v>26</v>
      </c>
      <c r="Z1909">
        <v>54</v>
      </c>
      <c r="AA1909">
        <v>-4.55</v>
      </c>
      <c r="AB1909">
        <v>0.17986999604944301</v>
      </c>
      <c r="AC1909">
        <v>74</v>
      </c>
      <c r="AD1909">
        <v>31</v>
      </c>
      <c r="AE1909">
        <v>-8.6092962625341798</v>
      </c>
      <c r="AF1909">
        <v>-0.376771783853174</v>
      </c>
      <c r="AH1909">
        <v>9.5</v>
      </c>
      <c r="AJ1909">
        <v>1</v>
      </c>
      <c r="AK1909">
        <v>-1</v>
      </c>
      <c r="AL1909">
        <v>-8.08</v>
      </c>
      <c r="AM1909">
        <v>1.42</v>
      </c>
      <c r="AO1909">
        <v>0</v>
      </c>
      <c r="AP1909">
        <v>0</v>
      </c>
      <c r="AQ1909">
        <v>-8.08</v>
      </c>
      <c r="AR1909">
        <v>1.42</v>
      </c>
      <c r="AS1909">
        <v>1</v>
      </c>
      <c r="AT1909">
        <v>-1</v>
      </c>
      <c r="AV1909">
        <v>-17</v>
      </c>
      <c r="AW1909">
        <v>-7.5</v>
      </c>
      <c r="AX1909">
        <v>-1</v>
      </c>
      <c r="AZ1909">
        <f t="shared" si="29"/>
        <v>0</v>
      </c>
    </row>
    <row r="1910" spans="1:52" hidden="1" x14ac:dyDescent="0.25">
      <c r="A1910" t="s">
        <v>54</v>
      </c>
      <c r="B1910" t="s">
        <v>74</v>
      </c>
      <c r="C1910">
        <v>2011</v>
      </c>
      <c r="D1910">
        <v>14</v>
      </c>
      <c r="E1910">
        <v>0</v>
      </c>
      <c r="F1910">
        <v>-14.9</v>
      </c>
      <c r="G1910">
        <v>2.9</v>
      </c>
      <c r="I1910">
        <v>8</v>
      </c>
      <c r="J1910">
        <v>33</v>
      </c>
      <c r="K1910">
        <v>-8.5984443963652097</v>
      </c>
      <c r="L1910">
        <v>-0.248161273209383</v>
      </c>
      <c r="M1910">
        <v>81</v>
      </c>
      <c r="N1910">
        <v>25</v>
      </c>
      <c r="O1910">
        <v>-1.6896958174904899</v>
      </c>
      <c r="P1910">
        <v>0.33380264191460202</v>
      </c>
      <c r="Q1910">
        <v>21</v>
      </c>
      <c r="R1910">
        <v>54</v>
      </c>
      <c r="S1910">
        <v>-3.6778890190985898</v>
      </c>
      <c r="T1910">
        <v>0.36718811592241102</v>
      </c>
      <c r="U1910">
        <v>19</v>
      </c>
      <c r="V1910">
        <v>48</v>
      </c>
      <c r="W1910">
        <v>-4.0994883465192196</v>
      </c>
      <c r="X1910">
        <v>0.49706459647700801</v>
      </c>
      <c r="Y1910">
        <v>53</v>
      </c>
      <c r="Z1910">
        <v>86</v>
      </c>
      <c r="AA1910">
        <v>-19.120923325407102</v>
      </c>
      <c r="AB1910">
        <v>0.54351130474917997</v>
      </c>
      <c r="AC1910">
        <v>42</v>
      </c>
      <c r="AD1910">
        <v>0</v>
      </c>
      <c r="AE1910">
        <v>0</v>
      </c>
      <c r="AF1910">
        <v>-0.39816038913144802</v>
      </c>
      <c r="AH1910">
        <v>-3</v>
      </c>
      <c r="AJ1910">
        <v>-1</v>
      </c>
      <c r="AK1910">
        <v>1</v>
      </c>
      <c r="AL1910">
        <v>-1.59</v>
      </c>
      <c r="AM1910">
        <v>-4.59</v>
      </c>
      <c r="AO1910">
        <v>0</v>
      </c>
      <c r="AP1910">
        <v>0</v>
      </c>
      <c r="AQ1910">
        <v>-1.59</v>
      </c>
      <c r="AR1910">
        <v>-4.59</v>
      </c>
      <c r="AS1910">
        <v>-1</v>
      </c>
      <c r="AT1910">
        <v>1</v>
      </c>
      <c r="AV1910">
        <v>-27</v>
      </c>
      <c r="AW1910">
        <v>-30</v>
      </c>
      <c r="AX1910">
        <v>-1</v>
      </c>
      <c r="AZ1910">
        <f t="shared" si="29"/>
        <v>0</v>
      </c>
    </row>
    <row r="1911" spans="1:52" hidden="1" x14ac:dyDescent="0.25">
      <c r="A1911" t="s">
        <v>69</v>
      </c>
      <c r="B1911" t="s">
        <v>63</v>
      </c>
      <c r="C1911">
        <v>2011</v>
      </c>
      <c r="D1911">
        <v>14</v>
      </c>
      <c r="E1911">
        <v>1</v>
      </c>
      <c r="F1911">
        <v>10.5</v>
      </c>
      <c r="G1911">
        <v>-9.3000000000000007</v>
      </c>
      <c r="I1911">
        <v>20</v>
      </c>
      <c r="J1911">
        <v>81</v>
      </c>
      <c r="K1911">
        <v>-1.9496999096502099</v>
      </c>
      <c r="L1911">
        <v>0.222361862952318</v>
      </c>
      <c r="M1911">
        <v>96</v>
      </c>
      <c r="N1911">
        <v>33</v>
      </c>
      <c r="O1911">
        <v>0.73102671851480205</v>
      </c>
      <c r="P1911">
        <v>0.27664945069324298</v>
      </c>
      <c r="Q1911">
        <v>17</v>
      </c>
      <c r="R1911">
        <v>50</v>
      </c>
      <c r="S1911">
        <v>-0.74821955030229503</v>
      </c>
      <c r="T1911">
        <v>0.53559479102391205</v>
      </c>
      <c r="U1911">
        <v>41</v>
      </c>
      <c r="V1911">
        <v>53</v>
      </c>
      <c r="W1911">
        <v>-0.93391359648177197</v>
      </c>
      <c r="X1911">
        <v>0.25776483942071898</v>
      </c>
      <c r="Y1911">
        <v>46</v>
      </c>
      <c r="Z1911">
        <v>34</v>
      </c>
      <c r="AA1911">
        <v>6.0227100888616496</v>
      </c>
      <c r="AB1911">
        <v>0.2550128324323</v>
      </c>
      <c r="AC1911">
        <v>56</v>
      </c>
      <c r="AD1911">
        <v>100</v>
      </c>
      <c r="AE1911">
        <v>0</v>
      </c>
      <c r="AF1911">
        <v>-4.0351269907536798E-2</v>
      </c>
      <c r="AH1911">
        <v>3.5</v>
      </c>
      <c r="AJ1911">
        <v>1</v>
      </c>
      <c r="AK1911">
        <v>-1</v>
      </c>
      <c r="AL1911">
        <v>0.17</v>
      </c>
      <c r="AM1911">
        <v>3.67</v>
      </c>
      <c r="AO1911">
        <v>0</v>
      </c>
      <c r="AP1911">
        <v>0</v>
      </c>
      <c r="AQ1911">
        <v>0.17</v>
      </c>
      <c r="AR1911">
        <v>3.67</v>
      </c>
      <c r="AS1911">
        <v>1</v>
      </c>
      <c r="AT1911">
        <v>-1</v>
      </c>
      <c r="AV1911">
        <v>-5</v>
      </c>
      <c r="AW1911">
        <v>-1.5</v>
      </c>
      <c r="AX1911">
        <v>-1</v>
      </c>
      <c r="AZ1911">
        <f t="shared" si="29"/>
        <v>0</v>
      </c>
    </row>
    <row r="1912" spans="1:52" hidden="1" x14ac:dyDescent="0.25">
      <c r="A1912" t="s">
        <v>70</v>
      </c>
      <c r="B1912" t="s">
        <v>71</v>
      </c>
      <c r="C1912">
        <v>2011</v>
      </c>
      <c r="D1912">
        <v>14</v>
      </c>
      <c r="E1912">
        <v>1</v>
      </c>
      <c r="F1912">
        <v>-15.5</v>
      </c>
      <c r="G1912">
        <v>-38.700000000000003</v>
      </c>
      <c r="I1912">
        <v>66</v>
      </c>
      <c r="J1912">
        <v>81</v>
      </c>
      <c r="K1912">
        <v>-8.7402220792320193</v>
      </c>
      <c r="L1912">
        <v>0.65866935675289495</v>
      </c>
      <c r="M1912">
        <v>33</v>
      </c>
      <c r="N1912">
        <v>42</v>
      </c>
      <c r="O1912">
        <v>-3.7849393341701001</v>
      </c>
      <c r="P1912">
        <v>-0.52988995803930905</v>
      </c>
      <c r="Q1912">
        <v>5</v>
      </c>
      <c r="R1912">
        <v>65</v>
      </c>
      <c r="S1912">
        <v>-2.5294038838456698</v>
      </c>
      <c r="T1912">
        <v>-0.14563590359013801</v>
      </c>
      <c r="U1912">
        <v>48</v>
      </c>
      <c r="V1912">
        <v>31</v>
      </c>
      <c r="W1912">
        <v>-1.21242369898044</v>
      </c>
      <c r="X1912">
        <v>0.34528242846164298</v>
      </c>
      <c r="Y1912">
        <v>52</v>
      </c>
      <c r="Z1912">
        <v>0</v>
      </c>
      <c r="AA1912">
        <v>0</v>
      </c>
      <c r="AB1912">
        <v>-3.3041164663904603E-2</v>
      </c>
      <c r="AC1912">
        <v>74</v>
      </c>
      <c r="AD1912">
        <v>95</v>
      </c>
      <c r="AE1912">
        <v>0</v>
      </c>
      <c r="AF1912">
        <v>0.186446602129449</v>
      </c>
      <c r="AH1912">
        <v>7.5</v>
      </c>
      <c r="AJ1912">
        <v>1</v>
      </c>
      <c r="AK1912">
        <v>1</v>
      </c>
      <c r="AL1912">
        <v>-6.51</v>
      </c>
      <c r="AM1912">
        <v>0.99</v>
      </c>
      <c r="AO1912">
        <v>0</v>
      </c>
      <c r="AP1912">
        <v>0</v>
      </c>
      <c r="AQ1912">
        <v>-6.51</v>
      </c>
      <c r="AR1912">
        <v>0.99</v>
      </c>
      <c r="AS1912">
        <v>1</v>
      </c>
      <c r="AT1912">
        <v>1</v>
      </c>
      <c r="AV1912">
        <v>-7</v>
      </c>
      <c r="AW1912">
        <v>0.5</v>
      </c>
      <c r="AX1912">
        <v>1</v>
      </c>
      <c r="AZ1912">
        <f t="shared" si="29"/>
        <v>0</v>
      </c>
    </row>
    <row r="1913" spans="1:52" hidden="1" x14ac:dyDescent="0.25">
      <c r="A1913" t="s">
        <v>45</v>
      </c>
      <c r="B1913" t="s">
        <v>72</v>
      </c>
      <c r="C1913">
        <v>2011</v>
      </c>
      <c r="D1913">
        <v>15</v>
      </c>
      <c r="E1913">
        <v>1</v>
      </c>
      <c r="F1913">
        <v>-17.7</v>
      </c>
      <c r="G1913">
        <v>-2.5</v>
      </c>
      <c r="I1913">
        <v>58</v>
      </c>
      <c r="J1913">
        <v>45</v>
      </c>
      <c r="K1913">
        <v>1.7316510541641399</v>
      </c>
      <c r="L1913">
        <v>-0.445948798749214</v>
      </c>
      <c r="M1913">
        <v>10</v>
      </c>
      <c r="N1913">
        <v>23</v>
      </c>
      <c r="O1913">
        <v>0</v>
      </c>
      <c r="P1913">
        <v>-4.6159532499914703E-2</v>
      </c>
      <c r="Q1913">
        <v>27</v>
      </c>
      <c r="R1913">
        <v>7</v>
      </c>
      <c r="S1913">
        <v>0</v>
      </c>
      <c r="T1913">
        <v>-1.0889468823389601E-2</v>
      </c>
      <c r="U1913">
        <v>46</v>
      </c>
      <c r="V1913">
        <v>12</v>
      </c>
      <c r="W1913">
        <v>2.28424550827885</v>
      </c>
      <c r="X1913">
        <v>0.16817273513762601</v>
      </c>
      <c r="Y1913">
        <v>39</v>
      </c>
      <c r="Z1913">
        <v>99</v>
      </c>
      <c r="AA1913">
        <v>4.70236842105263</v>
      </c>
      <c r="AB1913">
        <v>-0.25047726147900401</v>
      </c>
      <c r="AC1913">
        <v>51</v>
      </c>
      <c r="AD1913">
        <v>31</v>
      </c>
      <c r="AE1913">
        <v>-0.94026789673174704</v>
      </c>
      <c r="AF1913">
        <v>-0.31307844753801001</v>
      </c>
      <c r="AH1913">
        <v>-6.5</v>
      </c>
      <c r="AJ1913">
        <v>-1</v>
      </c>
      <c r="AK1913">
        <v>1</v>
      </c>
      <c r="AL1913">
        <v>1.67</v>
      </c>
      <c r="AM1913">
        <v>-4.83</v>
      </c>
      <c r="AO1913">
        <v>0</v>
      </c>
      <c r="AP1913">
        <v>0</v>
      </c>
      <c r="AQ1913">
        <v>1.67</v>
      </c>
      <c r="AR1913">
        <v>-4.83</v>
      </c>
      <c r="AS1913">
        <v>-1</v>
      </c>
      <c r="AT1913">
        <v>1</v>
      </c>
      <c r="AV1913">
        <v>3</v>
      </c>
      <c r="AW1913">
        <v>-3.5</v>
      </c>
      <c r="AX1913">
        <v>-1</v>
      </c>
      <c r="AZ1913">
        <f t="shared" si="29"/>
        <v>0</v>
      </c>
    </row>
    <row r="1914" spans="1:52" hidden="1" x14ac:dyDescent="0.25">
      <c r="A1914" t="s">
        <v>47</v>
      </c>
      <c r="B1914" t="s">
        <v>74</v>
      </c>
      <c r="C1914">
        <v>2011</v>
      </c>
      <c r="D1914">
        <v>15</v>
      </c>
      <c r="E1914">
        <v>1</v>
      </c>
      <c r="F1914">
        <v>20.5</v>
      </c>
      <c r="G1914">
        <v>31.7</v>
      </c>
      <c r="I1914">
        <v>23</v>
      </c>
      <c r="J1914">
        <v>38</v>
      </c>
      <c r="K1914">
        <v>0</v>
      </c>
      <c r="L1914">
        <v>9.5768010886070801E-2</v>
      </c>
      <c r="M1914">
        <v>73</v>
      </c>
      <c r="N1914">
        <v>27</v>
      </c>
      <c r="O1914">
        <v>0</v>
      </c>
      <c r="P1914">
        <v>3.5107588861574598E-2</v>
      </c>
      <c r="Q1914">
        <v>37</v>
      </c>
      <c r="R1914">
        <v>53</v>
      </c>
      <c r="S1914">
        <v>-1.7703566992014099</v>
      </c>
      <c r="T1914">
        <v>0.47623255486786398</v>
      </c>
      <c r="U1914">
        <v>71</v>
      </c>
      <c r="V1914">
        <v>48</v>
      </c>
      <c r="W1914">
        <v>0</v>
      </c>
      <c r="X1914">
        <v>-3.4221271731433599E-2</v>
      </c>
      <c r="Y1914">
        <v>62</v>
      </c>
      <c r="Z1914">
        <v>91</v>
      </c>
      <c r="AA1914">
        <v>5.14618497309828</v>
      </c>
      <c r="AB1914">
        <v>-0.432956663880601</v>
      </c>
      <c r="AC1914">
        <v>52</v>
      </c>
      <c r="AD1914">
        <v>0</v>
      </c>
      <c r="AE1914">
        <v>0</v>
      </c>
      <c r="AF1914">
        <v>0.36932496060723402</v>
      </c>
      <c r="AH1914">
        <v>-13.5</v>
      </c>
      <c r="AJ1914">
        <v>-1</v>
      </c>
      <c r="AK1914">
        <v>-1</v>
      </c>
      <c r="AL1914">
        <v>9</v>
      </c>
      <c r="AM1914">
        <v>-4.5</v>
      </c>
      <c r="AO1914">
        <v>0</v>
      </c>
      <c r="AP1914">
        <v>0</v>
      </c>
      <c r="AQ1914">
        <v>9</v>
      </c>
      <c r="AR1914">
        <v>-4.5</v>
      </c>
      <c r="AS1914">
        <v>-1</v>
      </c>
      <c r="AT1914">
        <v>-1</v>
      </c>
      <c r="AV1914">
        <v>27</v>
      </c>
      <c r="AW1914">
        <v>13.5</v>
      </c>
      <c r="AX1914">
        <v>1</v>
      </c>
      <c r="AZ1914">
        <f t="shared" si="29"/>
        <v>0</v>
      </c>
    </row>
    <row r="1915" spans="1:52" hidden="1" x14ac:dyDescent="0.25">
      <c r="A1915" t="s">
        <v>49</v>
      </c>
      <c r="B1915" t="s">
        <v>65</v>
      </c>
      <c r="C1915">
        <v>2011</v>
      </c>
      <c r="D1915">
        <v>15</v>
      </c>
      <c r="E1915">
        <v>0</v>
      </c>
      <c r="F1915">
        <v>26.2</v>
      </c>
      <c r="G1915">
        <v>22.6</v>
      </c>
      <c r="I1915">
        <v>100</v>
      </c>
      <c r="J1915">
        <v>55</v>
      </c>
      <c r="K1915">
        <v>1.01058959997348</v>
      </c>
      <c r="L1915">
        <v>0.13900049669777201</v>
      </c>
      <c r="M1915">
        <v>76</v>
      </c>
      <c r="N1915">
        <v>12</v>
      </c>
      <c r="O1915">
        <v>-5.9057064533693797</v>
      </c>
      <c r="P1915">
        <v>-0.49420276658187301</v>
      </c>
      <c r="Q1915">
        <v>45</v>
      </c>
      <c r="R1915">
        <v>32</v>
      </c>
      <c r="S1915">
        <v>0</v>
      </c>
      <c r="T1915">
        <v>5.6524398786849103E-2</v>
      </c>
      <c r="U1915">
        <v>82</v>
      </c>
      <c r="V1915">
        <v>42</v>
      </c>
      <c r="W1915">
        <v>2.5137704540216599</v>
      </c>
      <c r="X1915">
        <v>-0.29354679779383802</v>
      </c>
      <c r="Y1915">
        <v>48</v>
      </c>
      <c r="Z1915">
        <v>83</v>
      </c>
      <c r="AA1915">
        <v>0</v>
      </c>
      <c r="AB1915">
        <v>-0.53538857191308198</v>
      </c>
      <c r="AC1915">
        <v>90</v>
      </c>
      <c r="AD1915">
        <v>72</v>
      </c>
      <c r="AE1915">
        <v>5.6126740696278503</v>
      </c>
      <c r="AF1915">
        <v>-0.159424303592996</v>
      </c>
      <c r="AH1915">
        <v>-2.5</v>
      </c>
      <c r="AJ1915">
        <v>1</v>
      </c>
      <c r="AK1915">
        <v>-1</v>
      </c>
      <c r="AL1915">
        <v>2.81</v>
      </c>
      <c r="AM1915">
        <v>0.31</v>
      </c>
      <c r="AO1915">
        <v>0</v>
      </c>
      <c r="AP1915">
        <v>0</v>
      </c>
      <c r="AQ1915">
        <v>2.81</v>
      </c>
      <c r="AR1915">
        <v>0.31</v>
      </c>
      <c r="AS1915">
        <v>1</v>
      </c>
      <c r="AT1915">
        <v>-1</v>
      </c>
      <c r="AV1915">
        <v>-20</v>
      </c>
      <c r="AW1915">
        <v>-22.5</v>
      </c>
      <c r="AX1915">
        <v>-1</v>
      </c>
      <c r="AZ1915">
        <f t="shared" si="29"/>
        <v>0</v>
      </c>
    </row>
    <row r="1916" spans="1:52" hidden="1" x14ac:dyDescent="0.25">
      <c r="A1916" t="s">
        <v>51</v>
      </c>
      <c r="B1916" t="s">
        <v>61</v>
      </c>
      <c r="C1916">
        <v>2011</v>
      </c>
      <c r="D1916">
        <v>15</v>
      </c>
      <c r="E1916">
        <v>1</v>
      </c>
      <c r="F1916">
        <v>-21.8</v>
      </c>
      <c r="G1916">
        <v>-23.2</v>
      </c>
      <c r="I1916">
        <v>0</v>
      </c>
      <c r="J1916">
        <v>7</v>
      </c>
      <c r="K1916">
        <v>-11.9924879389312</v>
      </c>
      <c r="L1916">
        <v>-0.30662085879977302</v>
      </c>
      <c r="M1916">
        <v>100</v>
      </c>
      <c r="N1916">
        <v>50</v>
      </c>
      <c r="O1916">
        <v>-1.3014839797639</v>
      </c>
      <c r="P1916">
        <v>-0.31308361344236402</v>
      </c>
      <c r="Q1916">
        <v>47</v>
      </c>
      <c r="R1916">
        <v>78</v>
      </c>
      <c r="S1916">
        <v>-7.4590576687116501</v>
      </c>
      <c r="T1916">
        <v>0.24479438692301</v>
      </c>
      <c r="U1916">
        <v>30</v>
      </c>
      <c r="V1916">
        <v>45</v>
      </c>
      <c r="W1916">
        <v>-2.00817461482024</v>
      </c>
      <c r="X1916">
        <v>0.15374794743654599</v>
      </c>
      <c r="Y1916">
        <v>46</v>
      </c>
      <c r="Z1916">
        <v>50</v>
      </c>
      <c r="AA1916">
        <v>-0.576235334350503</v>
      </c>
      <c r="AB1916">
        <v>0.111179241630267</v>
      </c>
      <c r="AC1916">
        <v>59</v>
      </c>
      <c r="AD1916">
        <v>29</v>
      </c>
      <c r="AE1916">
        <v>0</v>
      </c>
      <c r="AF1916">
        <v>-7.6100285101912399E-2</v>
      </c>
      <c r="AH1916">
        <v>-1.5</v>
      </c>
      <c r="AJ1916">
        <v>-1</v>
      </c>
      <c r="AK1916">
        <v>1</v>
      </c>
      <c r="AL1916">
        <v>-2.95</v>
      </c>
      <c r="AM1916">
        <v>-4.45</v>
      </c>
      <c r="AO1916">
        <v>0</v>
      </c>
      <c r="AP1916">
        <v>0</v>
      </c>
      <c r="AQ1916">
        <v>-2.95</v>
      </c>
      <c r="AR1916">
        <v>-4.45</v>
      </c>
      <c r="AS1916">
        <v>-1</v>
      </c>
      <c r="AT1916">
        <v>1</v>
      </c>
      <c r="AV1916">
        <v>-7</v>
      </c>
      <c r="AW1916">
        <v>-8.5</v>
      </c>
      <c r="AX1916">
        <v>-1</v>
      </c>
      <c r="AZ1916">
        <f t="shared" si="29"/>
        <v>0</v>
      </c>
    </row>
    <row r="1917" spans="1:52" hidden="1" x14ac:dyDescent="0.25">
      <c r="A1917" t="s">
        <v>50</v>
      </c>
      <c r="B1917" t="s">
        <v>56</v>
      </c>
      <c r="C1917">
        <v>2011</v>
      </c>
      <c r="D1917">
        <v>15</v>
      </c>
      <c r="E1917">
        <v>0</v>
      </c>
      <c r="F1917">
        <v>-1.5</v>
      </c>
      <c r="G1917">
        <v>-32</v>
      </c>
      <c r="I1917">
        <v>27</v>
      </c>
      <c r="J1917">
        <v>76</v>
      </c>
      <c r="K1917">
        <v>-5.3003747380531703</v>
      </c>
      <c r="L1917">
        <v>0.26839814354171898</v>
      </c>
      <c r="M1917">
        <v>55</v>
      </c>
      <c r="N1917">
        <v>66</v>
      </c>
      <c r="O1917">
        <v>-5.9056236394657802</v>
      </c>
      <c r="P1917">
        <v>0.19907974893025099</v>
      </c>
      <c r="Q1917">
        <v>76</v>
      </c>
      <c r="R1917">
        <v>76</v>
      </c>
      <c r="S1917">
        <v>-6.0092298777307702</v>
      </c>
      <c r="T1917">
        <v>0.21212897215354501</v>
      </c>
      <c r="U1917">
        <v>32</v>
      </c>
      <c r="V1917">
        <v>94</v>
      </c>
      <c r="W1917">
        <v>0</v>
      </c>
      <c r="X1917">
        <v>5.8744611989992097E-2</v>
      </c>
      <c r="Y1917">
        <v>65</v>
      </c>
      <c r="Z1917">
        <v>97</v>
      </c>
      <c r="AA1917">
        <v>0</v>
      </c>
      <c r="AB1917">
        <v>-7.1578395304679396E-3</v>
      </c>
      <c r="AC1917">
        <v>56</v>
      </c>
      <c r="AD1917">
        <v>47</v>
      </c>
      <c r="AE1917">
        <v>0</v>
      </c>
      <c r="AF1917">
        <v>9.8343801804706102E-2</v>
      </c>
      <c r="AH1917">
        <v>6</v>
      </c>
      <c r="AJ1917">
        <v>-1</v>
      </c>
      <c r="AK1917">
        <v>-1</v>
      </c>
      <c r="AL1917">
        <v>-9.06</v>
      </c>
      <c r="AM1917">
        <v>-3.06</v>
      </c>
      <c r="AO1917">
        <v>0</v>
      </c>
      <c r="AP1917">
        <v>0</v>
      </c>
      <c r="AQ1917">
        <v>-9.06</v>
      </c>
      <c r="AR1917">
        <v>-3.06</v>
      </c>
      <c r="AS1917">
        <v>-1</v>
      </c>
      <c r="AT1917">
        <v>-1</v>
      </c>
      <c r="AV1917">
        <v>15</v>
      </c>
      <c r="AW1917">
        <v>21</v>
      </c>
      <c r="AX1917">
        <v>1</v>
      </c>
      <c r="AZ1917">
        <f t="shared" si="29"/>
        <v>0</v>
      </c>
    </row>
    <row r="1918" spans="1:52" hidden="1" x14ac:dyDescent="0.25">
      <c r="A1918" t="s">
        <v>46</v>
      </c>
      <c r="B1918" t="s">
        <v>67</v>
      </c>
      <c r="C1918">
        <v>2011</v>
      </c>
      <c r="D1918">
        <v>15</v>
      </c>
      <c r="E1918">
        <v>1</v>
      </c>
      <c r="F1918">
        <v>12.7</v>
      </c>
      <c r="G1918">
        <v>11.6</v>
      </c>
      <c r="I1918">
        <v>38</v>
      </c>
      <c r="J1918">
        <v>17</v>
      </c>
      <c r="K1918">
        <v>8.7417587248024091</v>
      </c>
      <c r="L1918">
        <v>0.34950471308803799</v>
      </c>
      <c r="M1918">
        <v>28</v>
      </c>
      <c r="N1918">
        <v>23</v>
      </c>
      <c r="O1918">
        <v>-4.0753362536354096</v>
      </c>
      <c r="P1918">
        <v>-0.36924903762657801</v>
      </c>
      <c r="Q1918">
        <v>52</v>
      </c>
      <c r="R1918">
        <v>61</v>
      </c>
      <c r="S1918">
        <v>0</v>
      </c>
      <c r="T1918">
        <v>-0.13152563436734999</v>
      </c>
      <c r="U1918">
        <v>64</v>
      </c>
      <c r="V1918">
        <v>30</v>
      </c>
      <c r="W1918">
        <v>-1.87047582501918</v>
      </c>
      <c r="X1918">
        <v>-0.14022618767046099</v>
      </c>
      <c r="Y1918">
        <v>31</v>
      </c>
      <c r="Z1918">
        <v>60</v>
      </c>
      <c r="AA1918">
        <v>-0.216911261285227</v>
      </c>
      <c r="AB1918">
        <v>-0.24578137744501399</v>
      </c>
      <c r="AC1918">
        <v>40</v>
      </c>
      <c r="AD1918">
        <v>30</v>
      </c>
      <c r="AE1918">
        <v>0.70896001944835596</v>
      </c>
      <c r="AF1918">
        <v>0.104851048159539</v>
      </c>
      <c r="AH1918">
        <v>-3.5</v>
      </c>
      <c r="AJ1918">
        <v>1</v>
      </c>
      <c r="AK1918">
        <v>-1</v>
      </c>
      <c r="AL1918">
        <v>4.75</v>
      </c>
      <c r="AM1918">
        <v>1.25</v>
      </c>
      <c r="AO1918">
        <v>0</v>
      </c>
      <c r="AP1918">
        <v>0</v>
      </c>
      <c r="AQ1918">
        <v>4.75</v>
      </c>
      <c r="AR1918">
        <v>1.25</v>
      </c>
      <c r="AS1918">
        <v>1</v>
      </c>
      <c r="AT1918">
        <v>-1</v>
      </c>
      <c r="AV1918">
        <v>-24</v>
      </c>
      <c r="AW1918">
        <v>-27.5</v>
      </c>
      <c r="AX1918">
        <v>-1</v>
      </c>
      <c r="AZ1918">
        <f t="shared" si="29"/>
        <v>0</v>
      </c>
    </row>
    <row r="1919" spans="1:52" hidden="1" x14ac:dyDescent="0.25">
      <c r="A1919" t="s">
        <v>53</v>
      </c>
      <c r="B1919" t="s">
        <v>68</v>
      </c>
      <c r="C1919">
        <v>2011</v>
      </c>
      <c r="D1919">
        <v>15</v>
      </c>
      <c r="E1919">
        <v>0</v>
      </c>
      <c r="F1919">
        <v>4.8</v>
      </c>
      <c r="G1919">
        <v>43.4</v>
      </c>
      <c r="I1919">
        <v>66</v>
      </c>
      <c r="J1919">
        <v>0</v>
      </c>
      <c r="K1919">
        <v>0</v>
      </c>
      <c r="L1919">
        <v>2.76421036553877E-2</v>
      </c>
      <c r="M1919">
        <v>86</v>
      </c>
      <c r="N1919">
        <v>62</v>
      </c>
      <c r="O1919">
        <v>-0.70171994584588004</v>
      </c>
      <c r="P1919">
        <v>0.13624684321775499</v>
      </c>
      <c r="Q1919">
        <v>31</v>
      </c>
      <c r="R1919">
        <v>0</v>
      </c>
      <c r="S1919">
        <v>0</v>
      </c>
      <c r="T1919">
        <v>3.4166398816245197E-2</v>
      </c>
      <c r="U1919">
        <v>66</v>
      </c>
      <c r="V1919">
        <v>20</v>
      </c>
      <c r="W1919">
        <v>1.46968741670725</v>
      </c>
      <c r="X1919">
        <v>0.11469394675033801</v>
      </c>
      <c r="Y1919">
        <v>40</v>
      </c>
      <c r="Z1919">
        <v>77</v>
      </c>
      <c r="AA1919">
        <v>0</v>
      </c>
      <c r="AB1919">
        <v>0.33883360466161</v>
      </c>
      <c r="AC1919">
        <v>72</v>
      </c>
      <c r="AD1919">
        <v>23</v>
      </c>
      <c r="AE1919">
        <v>3.0726117688637502</v>
      </c>
      <c r="AF1919">
        <v>0.37648569094677797</v>
      </c>
      <c r="AH1919">
        <v>-7</v>
      </c>
      <c r="AJ1919">
        <v>1</v>
      </c>
      <c r="AK1919">
        <v>0</v>
      </c>
      <c r="AL1919">
        <v>7.61</v>
      </c>
      <c r="AM1919">
        <v>0.61</v>
      </c>
      <c r="AO1919">
        <v>0</v>
      </c>
      <c r="AP1919">
        <v>0</v>
      </c>
      <c r="AQ1919">
        <v>7.61</v>
      </c>
      <c r="AR1919">
        <v>0.61</v>
      </c>
      <c r="AS1919">
        <v>1</v>
      </c>
      <c r="AT1919">
        <v>0</v>
      </c>
      <c r="AV1919">
        <v>7</v>
      </c>
      <c r="AW1919">
        <v>0</v>
      </c>
      <c r="AX1919">
        <v>0</v>
      </c>
      <c r="AZ1919">
        <f t="shared" si="29"/>
        <v>0</v>
      </c>
    </row>
    <row r="1920" spans="1:52" hidden="1" x14ac:dyDescent="0.25">
      <c r="A1920" t="s">
        <v>72</v>
      </c>
      <c r="B1920" t="s">
        <v>45</v>
      </c>
      <c r="C1920">
        <v>2011</v>
      </c>
      <c r="D1920">
        <v>15</v>
      </c>
      <c r="E1920">
        <v>0</v>
      </c>
      <c r="F1920">
        <v>-15.2</v>
      </c>
      <c r="G1920">
        <v>2.5</v>
      </c>
      <c r="I1920">
        <v>23</v>
      </c>
      <c r="J1920">
        <v>10</v>
      </c>
      <c r="K1920">
        <v>0.727304726739608</v>
      </c>
      <c r="L1920">
        <v>0.363079551589086</v>
      </c>
      <c r="M1920">
        <v>45</v>
      </c>
      <c r="N1920">
        <v>58</v>
      </c>
      <c r="O1920">
        <v>-2.5242119492952702</v>
      </c>
      <c r="P1920">
        <v>0.28613150587365199</v>
      </c>
      <c r="Q1920">
        <v>12</v>
      </c>
      <c r="R1920">
        <v>46</v>
      </c>
      <c r="S1920">
        <v>-2.22466494928352</v>
      </c>
      <c r="T1920">
        <v>-0.185836329929296</v>
      </c>
      <c r="U1920">
        <v>7</v>
      </c>
      <c r="V1920">
        <v>27</v>
      </c>
      <c r="W1920">
        <v>0</v>
      </c>
      <c r="X1920">
        <v>1.7165878108650199E-2</v>
      </c>
      <c r="Y1920">
        <v>31</v>
      </c>
      <c r="Z1920">
        <v>51</v>
      </c>
      <c r="AA1920">
        <v>0</v>
      </c>
      <c r="AB1920">
        <v>5.7815303025036097E-2</v>
      </c>
      <c r="AC1920">
        <v>99</v>
      </c>
      <c r="AD1920">
        <v>39</v>
      </c>
      <c r="AE1920">
        <v>-2.3736284819779998</v>
      </c>
      <c r="AF1920">
        <v>0.34859514401366598</v>
      </c>
      <c r="AH1920">
        <v>6.5</v>
      </c>
      <c r="AJ1920">
        <v>1</v>
      </c>
      <c r="AK1920">
        <v>1</v>
      </c>
      <c r="AL1920">
        <v>-1.67</v>
      </c>
      <c r="AM1920">
        <v>4.83</v>
      </c>
      <c r="AO1920">
        <v>0</v>
      </c>
      <c r="AP1920">
        <v>0</v>
      </c>
      <c r="AQ1920">
        <v>-1.67</v>
      </c>
      <c r="AR1920">
        <v>4.83</v>
      </c>
      <c r="AS1920">
        <v>1</v>
      </c>
      <c r="AT1920">
        <v>1</v>
      </c>
      <c r="AV1920">
        <v>-3</v>
      </c>
      <c r="AW1920">
        <v>3.5</v>
      </c>
      <c r="AX1920">
        <v>1</v>
      </c>
      <c r="AZ1920">
        <f t="shared" si="29"/>
        <v>0</v>
      </c>
    </row>
    <row r="1921" spans="1:52" hidden="1" x14ac:dyDescent="0.25">
      <c r="A1921" t="s">
        <v>55</v>
      </c>
      <c r="B1921" t="s">
        <v>54</v>
      </c>
      <c r="C1921">
        <v>2011</v>
      </c>
      <c r="D1921">
        <v>15</v>
      </c>
      <c r="E1921">
        <v>0</v>
      </c>
      <c r="F1921">
        <v>5.0999999999999996</v>
      </c>
      <c r="G1921">
        <v>27.4</v>
      </c>
      <c r="I1921">
        <v>62</v>
      </c>
      <c r="J1921">
        <v>76</v>
      </c>
      <c r="K1921">
        <v>0</v>
      </c>
      <c r="L1921">
        <v>-1.2541509562625199E-2</v>
      </c>
      <c r="M1921">
        <v>62</v>
      </c>
      <c r="N1921">
        <v>4</v>
      </c>
      <c r="O1921">
        <v>23.642034693908201</v>
      </c>
      <c r="P1921">
        <v>0.81119290054224102</v>
      </c>
      <c r="Q1921">
        <v>44</v>
      </c>
      <c r="R1921">
        <v>20</v>
      </c>
      <c r="S1921">
        <v>3.2884449216920402</v>
      </c>
      <c r="T1921">
        <v>0.164327248170694</v>
      </c>
      <c r="U1921">
        <v>64</v>
      </c>
      <c r="V1921">
        <v>21</v>
      </c>
      <c r="W1921">
        <v>2.1405360517653498</v>
      </c>
      <c r="X1921">
        <v>0.20407363160452799</v>
      </c>
      <c r="Y1921">
        <v>72</v>
      </c>
      <c r="Z1921">
        <v>46</v>
      </c>
      <c r="AA1921">
        <v>0</v>
      </c>
      <c r="AB1921">
        <v>-7.4759275944738003E-3</v>
      </c>
      <c r="AC1921">
        <v>51</v>
      </c>
      <c r="AD1921">
        <v>49</v>
      </c>
      <c r="AE1921">
        <v>1.2673818261622201</v>
      </c>
      <c r="AF1921">
        <v>0.33485599324243298</v>
      </c>
      <c r="AH1921">
        <v>-7</v>
      </c>
      <c r="AJ1921">
        <v>-1</v>
      </c>
      <c r="AK1921">
        <v>-1</v>
      </c>
      <c r="AL1921">
        <v>3.91</v>
      </c>
      <c r="AM1921">
        <v>-3.09</v>
      </c>
      <c r="AO1921">
        <v>0</v>
      </c>
      <c r="AP1921">
        <v>0</v>
      </c>
      <c r="AQ1921">
        <v>3.91</v>
      </c>
      <c r="AR1921">
        <v>-3.09</v>
      </c>
      <c r="AS1921">
        <v>-1</v>
      </c>
      <c r="AT1921">
        <v>-1</v>
      </c>
      <c r="AV1921">
        <v>16</v>
      </c>
      <c r="AW1921">
        <v>9</v>
      </c>
      <c r="AX1921">
        <v>1</v>
      </c>
      <c r="AZ1921">
        <f t="shared" si="29"/>
        <v>0</v>
      </c>
    </row>
    <row r="1922" spans="1:52" hidden="1" x14ac:dyDescent="0.25">
      <c r="A1922" t="s">
        <v>57</v>
      </c>
      <c r="B1922" t="s">
        <v>71</v>
      </c>
      <c r="C1922">
        <v>2011</v>
      </c>
      <c r="D1922">
        <v>15</v>
      </c>
      <c r="E1922">
        <v>1</v>
      </c>
      <c r="F1922">
        <v>-0.2</v>
      </c>
      <c r="G1922">
        <v>-20.9</v>
      </c>
      <c r="I1922">
        <v>70</v>
      </c>
      <c r="J1922">
        <v>83</v>
      </c>
      <c r="K1922">
        <v>0</v>
      </c>
      <c r="L1922">
        <v>-7.2318223642210896E-3</v>
      </c>
      <c r="M1922">
        <v>48</v>
      </c>
      <c r="N1922">
        <v>38</v>
      </c>
      <c r="O1922">
        <v>0</v>
      </c>
      <c r="P1922">
        <v>6.5274894134138395E-2</v>
      </c>
      <c r="Q1922">
        <v>100</v>
      </c>
      <c r="R1922">
        <v>57</v>
      </c>
      <c r="S1922">
        <v>-0.40415351409685901</v>
      </c>
      <c r="T1922">
        <v>-0.137461717244586</v>
      </c>
      <c r="U1922">
        <v>38</v>
      </c>
      <c r="V1922">
        <v>27</v>
      </c>
      <c r="W1922">
        <v>-5.59410539274465</v>
      </c>
      <c r="X1922">
        <v>-0.48604705869082099</v>
      </c>
      <c r="Y1922">
        <v>11</v>
      </c>
      <c r="Z1922">
        <v>0</v>
      </c>
      <c r="AA1922">
        <v>0</v>
      </c>
      <c r="AB1922">
        <v>-9.4905784422925299E-2</v>
      </c>
      <c r="AC1922">
        <v>58</v>
      </c>
      <c r="AD1922">
        <v>97</v>
      </c>
      <c r="AE1922">
        <v>-19.377056400269598</v>
      </c>
      <c r="AF1922">
        <v>0.62792249323334803</v>
      </c>
      <c r="AH1922">
        <v>7.5</v>
      </c>
      <c r="AJ1922">
        <v>1</v>
      </c>
      <c r="AK1922">
        <v>-1</v>
      </c>
      <c r="AL1922">
        <v>-2.4300000000000002</v>
      </c>
      <c r="AM1922">
        <v>5.07</v>
      </c>
      <c r="AO1922">
        <v>0</v>
      </c>
      <c r="AP1922">
        <v>0</v>
      </c>
      <c r="AQ1922">
        <v>-2.4300000000000002</v>
      </c>
      <c r="AR1922">
        <v>5.07</v>
      </c>
      <c r="AS1922">
        <v>1</v>
      </c>
      <c r="AT1922">
        <v>-1</v>
      </c>
      <c r="AV1922">
        <v>-18</v>
      </c>
      <c r="AW1922">
        <v>-10.5</v>
      </c>
      <c r="AX1922">
        <v>-1</v>
      </c>
      <c r="AZ1922">
        <f t="shared" si="29"/>
        <v>0</v>
      </c>
    </row>
    <row r="1923" spans="1:52" x14ac:dyDescent="0.25">
      <c r="A1923" t="s">
        <v>52</v>
      </c>
      <c r="B1923" t="s">
        <v>58</v>
      </c>
      <c r="C1923">
        <v>2011</v>
      </c>
      <c r="D1923">
        <v>15</v>
      </c>
      <c r="E1923">
        <v>0</v>
      </c>
      <c r="F1923">
        <v>7.5</v>
      </c>
      <c r="G1923">
        <v>18</v>
      </c>
      <c r="I1923">
        <v>62</v>
      </c>
      <c r="J1923">
        <v>83</v>
      </c>
      <c r="K1923">
        <v>0</v>
      </c>
      <c r="L1923">
        <v>-6.5194670998482293E-2</v>
      </c>
      <c r="M1923">
        <v>59</v>
      </c>
      <c r="N1923">
        <v>70</v>
      </c>
      <c r="O1923">
        <v>0</v>
      </c>
      <c r="P1923">
        <v>-8.1675941583625403E-3</v>
      </c>
      <c r="Q1923">
        <v>21</v>
      </c>
      <c r="R1923">
        <v>18</v>
      </c>
      <c r="S1923">
        <v>28.140826630920401</v>
      </c>
      <c r="T1923">
        <v>0.66145458282509295</v>
      </c>
      <c r="U1923">
        <v>24</v>
      </c>
      <c r="V1923">
        <v>75</v>
      </c>
      <c r="W1923">
        <v>7.7809012539184996</v>
      </c>
      <c r="X1923">
        <v>-0.34122635894310499</v>
      </c>
      <c r="Y1923">
        <v>73</v>
      </c>
      <c r="Z1923">
        <v>58</v>
      </c>
      <c r="AA1923">
        <v>11.8803265396966</v>
      </c>
      <c r="AB1923">
        <v>-0.68636802937697505</v>
      </c>
      <c r="AC1923">
        <v>77</v>
      </c>
      <c r="AD1923">
        <v>47</v>
      </c>
      <c r="AE1923">
        <v>3.3757378133076799</v>
      </c>
      <c r="AF1923">
        <v>0.44511390723461403</v>
      </c>
      <c r="AH1923">
        <v>-1.5</v>
      </c>
      <c r="AJ1923">
        <v>1</v>
      </c>
      <c r="AK1923">
        <v>-1</v>
      </c>
      <c r="AL1923">
        <v>1.78</v>
      </c>
      <c r="AM1923">
        <v>0.28000000000000003</v>
      </c>
      <c r="AO1923">
        <v>26.768155054915301</v>
      </c>
      <c r="AP1923">
        <v>2.6604180939897999</v>
      </c>
      <c r="AQ1923">
        <v>4.4404180939898001</v>
      </c>
      <c r="AR1923">
        <v>2.9404180939898001</v>
      </c>
      <c r="AS1923">
        <v>1</v>
      </c>
      <c r="AT1923">
        <v>-1</v>
      </c>
      <c r="AV1923">
        <v>1</v>
      </c>
      <c r="AW1923">
        <v>-0.5</v>
      </c>
      <c r="AX1923">
        <v>-1</v>
      </c>
      <c r="AZ1923">
        <f t="shared" si="29"/>
        <v>1</v>
      </c>
    </row>
    <row r="1924" spans="1:52" hidden="1" x14ac:dyDescent="0.25">
      <c r="A1924" t="s">
        <v>73</v>
      </c>
      <c r="B1924" t="s">
        <v>59</v>
      </c>
      <c r="C1924">
        <v>2011</v>
      </c>
      <c r="D1924">
        <v>15</v>
      </c>
      <c r="E1924">
        <v>0</v>
      </c>
      <c r="F1924">
        <v>26.5</v>
      </c>
      <c r="G1924">
        <v>43</v>
      </c>
      <c r="I1924">
        <v>31</v>
      </c>
      <c r="J1924">
        <v>45</v>
      </c>
      <c r="K1924">
        <v>0</v>
      </c>
      <c r="L1924">
        <v>8.9120916864404806E-2</v>
      </c>
      <c r="M1924">
        <v>45</v>
      </c>
      <c r="N1924">
        <v>16</v>
      </c>
      <c r="O1924">
        <v>3.5108711507293302</v>
      </c>
      <c r="P1924">
        <v>-0.44713254416771397</v>
      </c>
      <c r="Q1924">
        <v>20</v>
      </c>
      <c r="R1924">
        <v>28</v>
      </c>
      <c r="S1924">
        <v>7.6351075911536102</v>
      </c>
      <c r="T1924">
        <v>-0.21581197331524199</v>
      </c>
      <c r="U1924">
        <v>59</v>
      </c>
      <c r="V1924">
        <v>43</v>
      </c>
      <c r="W1924">
        <v>7.3958420126366704</v>
      </c>
      <c r="X1924">
        <v>-0.49697297271465901</v>
      </c>
      <c r="Y1924">
        <v>89</v>
      </c>
      <c r="Z1924">
        <v>77</v>
      </c>
      <c r="AA1924">
        <v>0</v>
      </c>
      <c r="AB1924">
        <v>-4.7675258918968601E-2</v>
      </c>
      <c r="AC1924">
        <v>15</v>
      </c>
      <c r="AD1924">
        <v>20</v>
      </c>
      <c r="AE1924">
        <v>12.2628772574227</v>
      </c>
      <c r="AF1924">
        <v>0.35468427833489702</v>
      </c>
      <c r="AH1924">
        <v>-11.5</v>
      </c>
      <c r="AJ1924">
        <v>-1</v>
      </c>
      <c r="AK1924">
        <v>1</v>
      </c>
      <c r="AL1924">
        <v>7.51</v>
      </c>
      <c r="AM1924">
        <v>-3.99</v>
      </c>
      <c r="AO1924">
        <v>0</v>
      </c>
      <c r="AP1924">
        <v>0</v>
      </c>
      <c r="AQ1924">
        <v>7.51</v>
      </c>
      <c r="AR1924">
        <v>-3.99</v>
      </c>
      <c r="AS1924">
        <v>-1</v>
      </c>
      <c r="AT1924">
        <v>1</v>
      </c>
      <c r="AV1924">
        <v>-5</v>
      </c>
      <c r="AW1924">
        <v>-16.5</v>
      </c>
      <c r="AX1924">
        <v>-1</v>
      </c>
      <c r="AZ1924">
        <f t="shared" ref="AZ1924:AZ1987" si="30">IF(AO1924=0,0,1)</f>
        <v>0</v>
      </c>
    </row>
    <row r="1925" spans="1:52" hidden="1" x14ac:dyDescent="0.25">
      <c r="A1925" t="s">
        <v>56</v>
      </c>
      <c r="B1925" t="s">
        <v>50</v>
      </c>
      <c r="C1925">
        <v>2011</v>
      </c>
      <c r="D1925">
        <v>15</v>
      </c>
      <c r="E1925">
        <v>1</v>
      </c>
      <c r="F1925">
        <v>30.5</v>
      </c>
      <c r="G1925">
        <v>32</v>
      </c>
      <c r="I1925">
        <v>66</v>
      </c>
      <c r="J1925">
        <v>55</v>
      </c>
      <c r="K1925">
        <v>0</v>
      </c>
      <c r="L1925">
        <v>-7.1757584411495301E-3</v>
      </c>
      <c r="M1925">
        <v>76</v>
      </c>
      <c r="N1925">
        <v>27</v>
      </c>
      <c r="O1925">
        <v>6.7152358702582804</v>
      </c>
      <c r="P1925">
        <v>0.68889036442450002</v>
      </c>
      <c r="Q1925">
        <v>94</v>
      </c>
      <c r="R1925">
        <v>32</v>
      </c>
      <c r="S1925">
        <v>4.5951488183526097</v>
      </c>
      <c r="T1925">
        <v>0.22876906887280399</v>
      </c>
      <c r="U1925">
        <v>76</v>
      </c>
      <c r="V1925">
        <v>76</v>
      </c>
      <c r="W1925">
        <v>-18.9654907939486</v>
      </c>
      <c r="X1925">
        <v>0.79541193323100001</v>
      </c>
      <c r="Y1925">
        <v>47</v>
      </c>
      <c r="Z1925">
        <v>56</v>
      </c>
      <c r="AA1925">
        <v>3.58369263040505</v>
      </c>
      <c r="AB1925">
        <v>0.17372851474873799</v>
      </c>
      <c r="AC1925">
        <v>97</v>
      </c>
      <c r="AD1925">
        <v>65</v>
      </c>
      <c r="AE1925">
        <v>0</v>
      </c>
      <c r="AF1925">
        <v>6.3454389360963107E-2</v>
      </c>
      <c r="AH1925">
        <v>-6</v>
      </c>
      <c r="AJ1925">
        <v>1</v>
      </c>
      <c r="AK1925">
        <v>-1</v>
      </c>
      <c r="AL1925">
        <v>9.06</v>
      </c>
      <c r="AM1925">
        <v>3.06</v>
      </c>
      <c r="AO1925">
        <v>0</v>
      </c>
      <c r="AP1925">
        <v>0</v>
      </c>
      <c r="AQ1925">
        <v>9.06</v>
      </c>
      <c r="AR1925">
        <v>3.06</v>
      </c>
      <c r="AS1925">
        <v>1</v>
      </c>
      <c r="AT1925">
        <v>-1</v>
      </c>
      <c r="AV1925">
        <v>-15</v>
      </c>
      <c r="AW1925">
        <v>-21</v>
      </c>
      <c r="AX1925">
        <v>-1</v>
      </c>
      <c r="AZ1925">
        <f t="shared" si="30"/>
        <v>0</v>
      </c>
    </row>
    <row r="1926" spans="1:52" hidden="1" x14ac:dyDescent="0.25">
      <c r="A1926" t="s">
        <v>75</v>
      </c>
      <c r="B1926" t="s">
        <v>69</v>
      </c>
      <c r="C1926">
        <v>2011</v>
      </c>
      <c r="D1926">
        <v>15</v>
      </c>
      <c r="E1926">
        <v>1</v>
      </c>
      <c r="F1926">
        <v>-41.7</v>
      </c>
      <c r="G1926">
        <v>-49.6</v>
      </c>
      <c r="I1926">
        <v>8</v>
      </c>
      <c r="J1926">
        <v>93</v>
      </c>
      <c r="K1926">
        <v>-7.60142886683209</v>
      </c>
      <c r="L1926">
        <v>0.202262749020896</v>
      </c>
      <c r="M1926">
        <v>59</v>
      </c>
      <c r="N1926">
        <v>20</v>
      </c>
      <c r="O1926">
        <v>-5.7435285633516697</v>
      </c>
      <c r="P1926">
        <v>-0.22575023699729599</v>
      </c>
      <c r="Q1926">
        <v>13</v>
      </c>
      <c r="R1926">
        <v>41</v>
      </c>
      <c r="S1926">
        <v>0</v>
      </c>
      <c r="T1926">
        <v>-4.3524657232100299E-2</v>
      </c>
      <c r="U1926">
        <v>14</v>
      </c>
      <c r="V1926">
        <v>12</v>
      </c>
      <c r="W1926">
        <v>-0.16801972459136899</v>
      </c>
      <c r="X1926">
        <v>0.210337781251692</v>
      </c>
      <c r="Y1926">
        <v>26</v>
      </c>
      <c r="Z1926">
        <v>53</v>
      </c>
      <c r="AA1926">
        <v>-5.2351838483532402</v>
      </c>
      <c r="AB1926">
        <v>-0.25296624426692399</v>
      </c>
      <c r="AC1926">
        <v>53</v>
      </c>
      <c r="AD1926">
        <v>48</v>
      </c>
      <c r="AE1926">
        <v>-3.5900259012629099</v>
      </c>
      <c r="AF1926">
        <v>0.23829534642505401</v>
      </c>
      <c r="AH1926">
        <v>6.5</v>
      </c>
      <c r="AJ1926">
        <v>-1</v>
      </c>
      <c r="AK1926">
        <v>-1</v>
      </c>
      <c r="AL1926">
        <v>-9.08</v>
      </c>
      <c r="AM1926">
        <v>-2.58</v>
      </c>
      <c r="AO1926">
        <v>0</v>
      </c>
      <c r="AP1926">
        <v>0</v>
      </c>
      <c r="AQ1926">
        <v>-9.08</v>
      </c>
      <c r="AR1926">
        <v>-2.58</v>
      </c>
      <c r="AS1926">
        <v>-1</v>
      </c>
      <c r="AT1926">
        <v>-1</v>
      </c>
      <c r="AV1926">
        <v>14</v>
      </c>
      <c r="AW1926">
        <v>20.5</v>
      </c>
      <c r="AX1926">
        <v>1</v>
      </c>
      <c r="AZ1926">
        <f t="shared" si="30"/>
        <v>0</v>
      </c>
    </row>
    <row r="1927" spans="1:52" hidden="1" x14ac:dyDescent="0.25">
      <c r="A1927" t="s">
        <v>74</v>
      </c>
      <c r="B1927" t="s">
        <v>47</v>
      </c>
      <c r="C1927">
        <v>2011</v>
      </c>
      <c r="D1927">
        <v>15</v>
      </c>
      <c r="E1927">
        <v>0</v>
      </c>
      <c r="F1927">
        <v>-11.2</v>
      </c>
      <c r="G1927">
        <v>-31.7</v>
      </c>
      <c r="I1927">
        <v>27</v>
      </c>
      <c r="J1927">
        <v>73</v>
      </c>
      <c r="K1927">
        <v>0</v>
      </c>
      <c r="L1927">
        <v>-7.7039302050310995E-2</v>
      </c>
      <c r="M1927">
        <v>38</v>
      </c>
      <c r="N1927">
        <v>23</v>
      </c>
      <c r="O1927">
        <v>0</v>
      </c>
      <c r="P1927">
        <v>-5.35700480260934E-2</v>
      </c>
      <c r="Q1927">
        <v>48</v>
      </c>
      <c r="R1927">
        <v>71</v>
      </c>
      <c r="S1927">
        <v>0</v>
      </c>
      <c r="T1927">
        <v>5.6050240891908097E-2</v>
      </c>
      <c r="U1927">
        <v>53</v>
      </c>
      <c r="V1927">
        <v>37</v>
      </c>
      <c r="W1927">
        <v>0</v>
      </c>
      <c r="X1927">
        <v>6.5679034776077005E-2</v>
      </c>
      <c r="Y1927">
        <v>0</v>
      </c>
      <c r="Z1927">
        <v>52</v>
      </c>
      <c r="AA1927">
        <v>0.53336902164337996</v>
      </c>
      <c r="AB1927">
        <v>0.12645833394112599</v>
      </c>
      <c r="AC1927">
        <v>91</v>
      </c>
      <c r="AD1927">
        <v>62</v>
      </c>
      <c r="AE1927">
        <v>-2.5955817561838099</v>
      </c>
      <c r="AF1927">
        <v>0.23396685722354901</v>
      </c>
      <c r="AH1927">
        <v>13.5</v>
      </c>
      <c r="AJ1927">
        <v>1</v>
      </c>
      <c r="AK1927">
        <v>-1</v>
      </c>
      <c r="AL1927">
        <v>-9</v>
      </c>
      <c r="AM1927">
        <v>4.5</v>
      </c>
      <c r="AO1927">
        <v>0</v>
      </c>
      <c r="AP1927">
        <v>0</v>
      </c>
      <c r="AQ1927">
        <v>-9</v>
      </c>
      <c r="AR1927">
        <v>4.5</v>
      </c>
      <c r="AS1927">
        <v>1</v>
      </c>
      <c r="AT1927">
        <v>-1</v>
      </c>
      <c r="AV1927">
        <v>-27</v>
      </c>
      <c r="AW1927">
        <v>-13.5</v>
      </c>
      <c r="AX1927">
        <v>-1</v>
      </c>
      <c r="AZ1927">
        <f t="shared" si="30"/>
        <v>0</v>
      </c>
    </row>
    <row r="1928" spans="1:52" hidden="1" x14ac:dyDescent="0.25">
      <c r="A1928" t="s">
        <v>59</v>
      </c>
      <c r="B1928" t="s">
        <v>73</v>
      </c>
      <c r="C1928">
        <v>2011</v>
      </c>
      <c r="D1928">
        <v>15</v>
      </c>
      <c r="E1928">
        <v>1</v>
      </c>
      <c r="F1928">
        <v>-16.5</v>
      </c>
      <c r="G1928">
        <v>-43</v>
      </c>
      <c r="I1928">
        <v>16</v>
      </c>
      <c r="J1928">
        <v>45</v>
      </c>
      <c r="K1928">
        <v>0</v>
      </c>
      <c r="L1928">
        <v>-9.8142437845554903E-2</v>
      </c>
      <c r="M1928">
        <v>45</v>
      </c>
      <c r="N1928">
        <v>31</v>
      </c>
      <c r="O1928">
        <v>0</v>
      </c>
      <c r="P1928">
        <v>5.6820963283398397E-2</v>
      </c>
      <c r="Q1928">
        <v>43</v>
      </c>
      <c r="R1928">
        <v>59</v>
      </c>
      <c r="S1928">
        <v>-6.2367252238395103</v>
      </c>
      <c r="T1928">
        <v>0.21437908014457299</v>
      </c>
      <c r="U1928">
        <v>28</v>
      </c>
      <c r="V1928">
        <v>20</v>
      </c>
      <c r="W1928">
        <v>-12.3497620271601</v>
      </c>
      <c r="X1928">
        <v>-0.44017904333211699</v>
      </c>
      <c r="Y1928">
        <v>20</v>
      </c>
      <c r="Z1928">
        <v>15</v>
      </c>
      <c r="AA1928">
        <v>0</v>
      </c>
      <c r="AB1928">
        <v>-9.4477007941658198E-2</v>
      </c>
      <c r="AC1928">
        <v>77</v>
      </c>
      <c r="AD1928">
        <v>89</v>
      </c>
      <c r="AE1928">
        <v>-9.44809772059231</v>
      </c>
      <c r="AF1928">
        <v>0.19592332492091999</v>
      </c>
      <c r="AH1928">
        <v>11.5</v>
      </c>
      <c r="AJ1928">
        <v>1</v>
      </c>
      <c r="AK1928">
        <v>1</v>
      </c>
      <c r="AL1928">
        <v>-7.51</v>
      </c>
      <c r="AM1928">
        <v>3.99</v>
      </c>
      <c r="AO1928">
        <v>0</v>
      </c>
      <c r="AP1928">
        <v>0</v>
      </c>
      <c r="AQ1928">
        <v>-7.51</v>
      </c>
      <c r="AR1928">
        <v>3.99</v>
      </c>
      <c r="AS1928">
        <v>1</v>
      </c>
      <c r="AT1928">
        <v>1</v>
      </c>
      <c r="AV1928">
        <v>5</v>
      </c>
      <c r="AW1928">
        <v>16.5</v>
      </c>
      <c r="AX1928">
        <v>1</v>
      </c>
      <c r="AZ1928">
        <f t="shared" si="30"/>
        <v>0</v>
      </c>
    </row>
    <row r="1929" spans="1:52" hidden="1" x14ac:dyDescent="0.25">
      <c r="A1929" t="s">
        <v>61</v>
      </c>
      <c r="B1929" t="s">
        <v>51</v>
      </c>
      <c r="C1929">
        <v>2011</v>
      </c>
      <c r="D1929">
        <v>15</v>
      </c>
      <c r="E1929">
        <v>0</v>
      </c>
      <c r="F1929">
        <v>1.4</v>
      </c>
      <c r="G1929">
        <v>23.2</v>
      </c>
      <c r="I1929">
        <v>50</v>
      </c>
      <c r="J1929">
        <v>100</v>
      </c>
      <c r="K1929">
        <v>4.8027740157938599</v>
      </c>
      <c r="L1929">
        <v>-0.13544112825414001</v>
      </c>
      <c r="M1929">
        <v>7</v>
      </c>
      <c r="N1929">
        <v>0</v>
      </c>
      <c r="O1929">
        <v>11.432043600575801</v>
      </c>
      <c r="P1929">
        <v>0.45051115511269302</v>
      </c>
      <c r="Q1929">
        <v>45</v>
      </c>
      <c r="R1929">
        <v>30</v>
      </c>
      <c r="S1929">
        <v>4.2045954428971504</v>
      </c>
      <c r="T1929">
        <v>0.39723142069562001</v>
      </c>
      <c r="U1929">
        <v>78</v>
      </c>
      <c r="V1929">
        <v>47</v>
      </c>
      <c r="W1929">
        <v>1.68359048009848</v>
      </c>
      <c r="X1929">
        <v>0.18489469134807701</v>
      </c>
      <c r="Y1929">
        <v>29</v>
      </c>
      <c r="Z1929">
        <v>59</v>
      </c>
      <c r="AA1929">
        <v>3.3817030604501999</v>
      </c>
      <c r="AB1929">
        <v>0.24320118981980501</v>
      </c>
      <c r="AC1929">
        <v>50</v>
      </c>
      <c r="AD1929">
        <v>46</v>
      </c>
      <c r="AE1929">
        <v>1.8554410274748101</v>
      </c>
      <c r="AF1929">
        <v>0.20376427209541501</v>
      </c>
      <c r="AH1929">
        <v>1.5</v>
      </c>
      <c r="AJ1929">
        <v>1</v>
      </c>
      <c r="AK1929">
        <v>1</v>
      </c>
      <c r="AL1929">
        <v>2.95</v>
      </c>
      <c r="AM1929">
        <v>4.45</v>
      </c>
      <c r="AO1929">
        <v>0</v>
      </c>
      <c r="AP1929">
        <v>0</v>
      </c>
      <c r="AQ1929">
        <v>2.95</v>
      </c>
      <c r="AR1929">
        <v>4.45</v>
      </c>
      <c r="AS1929">
        <v>1</v>
      </c>
      <c r="AT1929">
        <v>1</v>
      </c>
      <c r="AV1929">
        <v>7</v>
      </c>
      <c r="AW1929">
        <v>8.5</v>
      </c>
      <c r="AX1929">
        <v>1</v>
      </c>
      <c r="AZ1929">
        <f t="shared" si="30"/>
        <v>0</v>
      </c>
    </row>
    <row r="1930" spans="1:52" hidden="1" x14ac:dyDescent="0.25">
      <c r="A1930" t="s">
        <v>76</v>
      </c>
      <c r="B1930" t="s">
        <v>63</v>
      </c>
      <c r="C1930">
        <v>2011</v>
      </c>
      <c r="D1930">
        <v>15</v>
      </c>
      <c r="E1930">
        <v>1</v>
      </c>
      <c r="F1930">
        <v>-20</v>
      </c>
      <c r="G1930">
        <v>-37.299999999999997</v>
      </c>
      <c r="I1930">
        <v>81</v>
      </c>
      <c r="J1930">
        <v>79</v>
      </c>
      <c r="K1930">
        <v>-5.2492883092348999</v>
      </c>
      <c r="L1930">
        <v>0.20040107917257</v>
      </c>
      <c r="M1930">
        <v>17</v>
      </c>
      <c r="N1930">
        <v>31</v>
      </c>
      <c r="O1930">
        <v>-3.2186681013868998</v>
      </c>
      <c r="P1930">
        <v>-0.22499166825491901</v>
      </c>
      <c r="Q1930">
        <v>85</v>
      </c>
      <c r="R1930">
        <v>54</v>
      </c>
      <c r="S1930">
        <v>-4.0417477096546799</v>
      </c>
      <c r="T1930">
        <v>0.22760138593597201</v>
      </c>
      <c r="U1930">
        <v>64</v>
      </c>
      <c r="V1930">
        <v>52</v>
      </c>
      <c r="W1930">
        <v>0</v>
      </c>
      <c r="X1930">
        <v>-3.7595195054158703E-2</v>
      </c>
      <c r="Y1930">
        <v>27</v>
      </c>
      <c r="Z1930">
        <v>31</v>
      </c>
      <c r="AA1930">
        <v>-6.8708569477637296</v>
      </c>
      <c r="AB1930">
        <v>-0.39818885851091901</v>
      </c>
      <c r="AC1930">
        <v>46</v>
      </c>
      <c r="AD1930">
        <v>100</v>
      </c>
      <c r="AE1930">
        <v>-4.2803133982382899</v>
      </c>
      <c r="AF1930">
        <v>0.103016181854134</v>
      </c>
      <c r="AH1930">
        <v>7.5</v>
      </c>
      <c r="AJ1930">
        <v>1</v>
      </c>
      <c r="AK1930">
        <v>-1</v>
      </c>
      <c r="AL1930">
        <v>-6.18</v>
      </c>
      <c r="AM1930">
        <v>1.32</v>
      </c>
      <c r="AO1930">
        <v>0</v>
      </c>
      <c r="AP1930">
        <v>0</v>
      </c>
      <c r="AQ1930">
        <v>-6.18</v>
      </c>
      <c r="AR1930">
        <v>1.32</v>
      </c>
      <c r="AS1930">
        <v>1</v>
      </c>
      <c r="AT1930">
        <v>-1</v>
      </c>
      <c r="AV1930">
        <v>-22</v>
      </c>
      <c r="AW1930">
        <v>-14.5</v>
      </c>
      <c r="AX1930">
        <v>-1</v>
      </c>
      <c r="AZ1930">
        <f t="shared" si="30"/>
        <v>0</v>
      </c>
    </row>
    <row r="1931" spans="1:52" hidden="1" x14ac:dyDescent="0.25">
      <c r="A1931" t="s">
        <v>63</v>
      </c>
      <c r="B1931" t="s">
        <v>76</v>
      </c>
      <c r="C1931">
        <v>2011</v>
      </c>
      <c r="D1931">
        <v>15</v>
      </c>
      <c r="E1931">
        <v>0</v>
      </c>
      <c r="F1931">
        <v>17.3</v>
      </c>
      <c r="G1931">
        <v>37.299999999999997</v>
      </c>
      <c r="I1931">
        <v>31</v>
      </c>
      <c r="J1931">
        <v>17</v>
      </c>
      <c r="K1931">
        <v>-0.21773114426378801</v>
      </c>
      <c r="L1931">
        <v>-0.27949159464206802</v>
      </c>
      <c r="M1931">
        <v>79</v>
      </c>
      <c r="N1931">
        <v>81</v>
      </c>
      <c r="O1931">
        <v>0</v>
      </c>
      <c r="P1931">
        <v>5.49902305123985E-2</v>
      </c>
      <c r="Q1931">
        <v>52</v>
      </c>
      <c r="R1931">
        <v>64</v>
      </c>
      <c r="S1931">
        <v>10.19179379715</v>
      </c>
      <c r="T1931">
        <v>-0.20575525783306201</v>
      </c>
      <c r="U1931">
        <v>54</v>
      </c>
      <c r="V1931">
        <v>85</v>
      </c>
      <c r="W1931">
        <v>3.8184948354552</v>
      </c>
      <c r="X1931">
        <v>0.1039704535149</v>
      </c>
      <c r="Y1931">
        <v>100</v>
      </c>
      <c r="Z1931">
        <v>46</v>
      </c>
      <c r="AA1931">
        <v>8.7018757288022606</v>
      </c>
      <c r="AB1931">
        <v>0.18621572854027901</v>
      </c>
      <c r="AC1931">
        <v>31</v>
      </c>
      <c r="AD1931">
        <v>27</v>
      </c>
      <c r="AE1931">
        <v>0</v>
      </c>
      <c r="AF1931">
        <v>-5.5375795259835103E-2</v>
      </c>
      <c r="AH1931">
        <v>-7.5</v>
      </c>
      <c r="AJ1931">
        <v>-1</v>
      </c>
      <c r="AK1931">
        <v>-1</v>
      </c>
      <c r="AL1931">
        <v>6.18</v>
      </c>
      <c r="AM1931">
        <v>-1.32</v>
      </c>
      <c r="AO1931">
        <v>0</v>
      </c>
      <c r="AP1931">
        <v>0</v>
      </c>
      <c r="AQ1931">
        <v>6.18</v>
      </c>
      <c r="AR1931">
        <v>-1.32</v>
      </c>
      <c r="AS1931">
        <v>-1</v>
      </c>
      <c r="AT1931">
        <v>-1</v>
      </c>
      <c r="AV1931">
        <v>22</v>
      </c>
      <c r="AW1931">
        <v>14.5</v>
      </c>
      <c r="AX1931">
        <v>1</v>
      </c>
      <c r="AZ1931">
        <f t="shared" si="30"/>
        <v>0</v>
      </c>
    </row>
    <row r="1932" spans="1:52" x14ac:dyDescent="0.25">
      <c r="A1932" t="s">
        <v>71</v>
      </c>
      <c r="B1932" t="s">
        <v>57</v>
      </c>
      <c r="C1932">
        <v>2011</v>
      </c>
      <c r="D1932">
        <v>15</v>
      </c>
      <c r="E1932">
        <v>0</v>
      </c>
      <c r="F1932">
        <v>20.7</v>
      </c>
      <c r="G1932">
        <v>20.9</v>
      </c>
      <c r="I1932">
        <v>38</v>
      </c>
      <c r="J1932">
        <v>48</v>
      </c>
      <c r="K1932">
        <v>6.4396913813246996</v>
      </c>
      <c r="L1932">
        <v>0.272875231562482</v>
      </c>
      <c r="M1932">
        <v>83</v>
      </c>
      <c r="N1932">
        <v>70</v>
      </c>
      <c r="O1932">
        <v>6.1353721458549897</v>
      </c>
      <c r="P1932">
        <v>-0.16036844202127401</v>
      </c>
      <c r="Q1932">
        <v>27</v>
      </c>
      <c r="R1932">
        <v>38</v>
      </c>
      <c r="S1932">
        <v>3.9822967863894099</v>
      </c>
      <c r="T1932">
        <v>-0.13138067069513701</v>
      </c>
      <c r="U1932">
        <v>57</v>
      </c>
      <c r="V1932">
        <v>100</v>
      </c>
      <c r="W1932">
        <v>15.3921954570434</v>
      </c>
      <c r="X1932">
        <v>-0.40400935026554302</v>
      </c>
      <c r="Y1932">
        <v>97</v>
      </c>
      <c r="Z1932">
        <v>58</v>
      </c>
      <c r="AA1932">
        <v>1.00877781933794</v>
      </c>
      <c r="AB1932">
        <v>-0.49343041964852502</v>
      </c>
      <c r="AC1932">
        <v>0</v>
      </c>
      <c r="AD1932">
        <v>11</v>
      </c>
      <c r="AE1932">
        <v>13.151152783472</v>
      </c>
      <c r="AF1932">
        <v>0.39453622115926901</v>
      </c>
      <c r="AH1932">
        <v>-7.5</v>
      </c>
      <c r="AJ1932">
        <v>-1</v>
      </c>
      <c r="AK1932">
        <v>-1</v>
      </c>
      <c r="AL1932">
        <v>2.4300000000000002</v>
      </c>
      <c r="AM1932">
        <v>-5.07</v>
      </c>
      <c r="AO1932">
        <v>11.407197008839599</v>
      </c>
      <c r="AP1932">
        <v>1.13373197599027</v>
      </c>
      <c r="AQ1932">
        <v>3.5637319759902701</v>
      </c>
      <c r="AR1932">
        <v>-3.9362680240097201</v>
      </c>
      <c r="AS1932">
        <v>-1</v>
      </c>
      <c r="AT1932">
        <v>-1</v>
      </c>
      <c r="AV1932">
        <v>18</v>
      </c>
      <c r="AW1932">
        <v>10.5</v>
      </c>
      <c r="AX1932">
        <v>1</v>
      </c>
      <c r="AZ1932">
        <f t="shared" si="30"/>
        <v>1</v>
      </c>
    </row>
    <row r="1933" spans="1:52" hidden="1" x14ac:dyDescent="0.25">
      <c r="A1933" t="s">
        <v>48</v>
      </c>
      <c r="B1933" t="s">
        <v>70</v>
      </c>
      <c r="C1933">
        <v>2011</v>
      </c>
      <c r="D1933">
        <v>15</v>
      </c>
      <c r="E1933">
        <v>1</v>
      </c>
      <c r="F1933">
        <v>7.5</v>
      </c>
      <c r="G1933">
        <v>21.4</v>
      </c>
      <c r="I1933">
        <v>66</v>
      </c>
      <c r="J1933">
        <v>35</v>
      </c>
      <c r="K1933">
        <v>0</v>
      </c>
      <c r="L1933">
        <v>-2.3882248500301299E-2</v>
      </c>
      <c r="M1933">
        <v>86</v>
      </c>
      <c r="N1933">
        <v>58</v>
      </c>
      <c r="O1933">
        <v>-0.71145370127424901</v>
      </c>
      <c r="P1933">
        <v>-0.41990410537261502</v>
      </c>
      <c r="Q1933">
        <v>0</v>
      </c>
      <c r="R1933">
        <v>50</v>
      </c>
      <c r="S1933">
        <v>0</v>
      </c>
      <c r="T1933">
        <v>3.7529491343124902E-2</v>
      </c>
      <c r="U1933">
        <v>33</v>
      </c>
      <c r="V1933">
        <v>11</v>
      </c>
      <c r="W1933">
        <v>0</v>
      </c>
      <c r="X1933">
        <v>-3.2609491857721898E-2</v>
      </c>
      <c r="Y1933">
        <v>89</v>
      </c>
      <c r="Z1933">
        <v>69</v>
      </c>
      <c r="AA1933">
        <v>0</v>
      </c>
      <c r="AB1933">
        <v>7.4417552163600006E-2</v>
      </c>
      <c r="AC1933">
        <v>35</v>
      </c>
      <c r="AD1933">
        <v>53</v>
      </c>
      <c r="AE1933">
        <v>0</v>
      </c>
      <c r="AF1933">
        <v>-1.6159327666092401E-2</v>
      </c>
      <c r="AH1933">
        <v>-6</v>
      </c>
      <c r="AJ1933">
        <v>1</v>
      </c>
      <c r="AK1933">
        <v>-1</v>
      </c>
      <c r="AL1933">
        <v>6.84</v>
      </c>
      <c r="AM1933">
        <v>0.83999999999999897</v>
      </c>
      <c r="AO1933">
        <v>0</v>
      </c>
      <c r="AP1933">
        <v>0</v>
      </c>
      <c r="AQ1933">
        <v>6.84</v>
      </c>
      <c r="AR1933">
        <v>0.83999999999999897</v>
      </c>
      <c r="AS1933">
        <v>1</v>
      </c>
      <c r="AT1933">
        <v>-1</v>
      </c>
      <c r="AV1933">
        <v>-13</v>
      </c>
      <c r="AW1933">
        <v>-19</v>
      </c>
      <c r="AX1933">
        <v>-1</v>
      </c>
      <c r="AZ1933">
        <f t="shared" si="30"/>
        <v>0</v>
      </c>
    </row>
    <row r="1934" spans="1:52" hidden="1" x14ac:dyDescent="0.25">
      <c r="A1934" t="s">
        <v>62</v>
      </c>
      <c r="B1934" t="s">
        <v>64</v>
      </c>
      <c r="C1934">
        <v>2011</v>
      </c>
      <c r="D1934">
        <v>15</v>
      </c>
      <c r="E1934">
        <v>0</v>
      </c>
      <c r="F1934">
        <v>19.899999999999999</v>
      </c>
      <c r="G1934">
        <v>16.299999999999901</v>
      </c>
      <c r="I1934">
        <v>38</v>
      </c>
      <c r="J1934">
        <v>73</v>
      </c>
      <c r="K1934">
        <v>-3.2049060456413998</v>
      </c>
      <c r="L1934">
        <v>0.60511717671325305</v>
      </c>
      <c r="M1934">
        <v>59</v>
      </c>
      <c r="N1934">
        <v>88</v>
      </c>
      <c r="O1934">
        <v>-8.5945251753714498</v>
      </c>
      <c r="P1934">
        <v>0.39157973558458298</v>
      </c>
      <c r="Q1934">
        <v>27</v>
      </c>
      <c r="R1934">
        <v>48</v>
      </c>
      <c r="S1934">
        <v>0</v>
      </c>
      <c r="T1934">
        <v>4.2973461711602198E-2</v>
      </c>
      <c r="U1934">
        <v>55</v>
      </c>
      <c r="V1934">
        <v>90</v>
      </c>
      <c r="W1934">
        <v>-4.39486973074297</v>
      </c>
      <c r="X1934">
        <v>0.15753653460243899</v>
      </c>
      <c r="Y1934">
        <v>35</v>
      </c>
      <c r="Z1934">
        <v>69</v>
      </c>
      <c r="AA1934">
        <v>2.28112695982156</v>
      </c>
      <c r="AB1934">
        <v>-0.50595914817186005</v>
      </c>
      <c r="AC1934">
        <v>83</v>
      </c>
      <c r="AD1934">
        <v>59</v>
      </c>
      <c r="AE1934">
        <v>-3.5519367356921601</v>
      </c>
      <c r="AF1934">
        <v>0.61591116493334397</v>
      </c>
      <c r="AH1934">
        <v>3</v>
      </c>
      <c r="AJ1934">
        <v>1</v>
      </c>
      <c r="AK1934">
        <v>-1</v>
      </c>
      <c r="AL1934">
        <v>1.39</v>
      </c>
      <c r="AM1934">
        <v>4.3899999999999997</v>
      </c>
      <c r="AO1934">
        <v>0</v>
      </c>
      <c r="AP1934">
        <v>0</v>
      </c>
      <c r="AQ1934">
        <v>1.39</v>
      </c>
      <c r="AR1934">
        <v>4.3899999999999997</v>
      </c>
      <c r="AS1934">
        <v>1</v>
      </c>
      <c r="AT1934">
        <v>-1</v>
      </c>
      <c r="AV1934">
        <v>-26</v>
      </c>
      <c r="AW1934">
        <v>-23</v>
      </c>
      <c r="AX1934">
        <v>-1</v>
      </c>
      <c r="AZ1934">
        <f t="shared" si="30"/>
        <v>0</v>
      </c>
    </row>
    <row r="1935" spans="1:52" hidden="1" x14ac:dyDescent="0.25">
      <c r="A1935" t="s">
        <v>58</v>
      </c>
      <c r="B1935" t="s">
        <v>52</v>
      </c>
      <c r="C1935">
        <v>2011</v>
      </c>
      <c r="D1935">
        <v>15</v>
      </c>
      <c r="E1935">
        <v>1</v>
      </c>
      <c r="F1935">
        <v>-10.5</v>
      </c>
      <c r="G1935">
        <v>-18</v>
      </c>
      <c r="I1935">
        <v>70</v>
      </c>
      <c r="J1935">
        <v>59</v>
      </c>
      <c r="K1935">
        <v>-1.7232521186440599</v>
      </c>
      <c r="L1935">
        <v>-0.172009407063136</v>
      </c>
      <c r="M1935">
        <v>83</v>
      </c>
      <c r="N1935">
        <v>62</v>
      </c>
      <c r="O1935">
        <v>-0.15221800521854101</v>
      </c>
      <c r="P1935">
        <v>-0.16529109986482399</v>
      </c>
      <c r="Q1935">
        <v>75</v>
      </c>
      <c r="R1935">
        <v>24</v>
      </c>
      <c r="S1935">
        <v>-5.1476655119322503</v>
      </c>
      <c r="T1935">
        <v>-0.14957702301629899</v>
      </c>
      <c r="U1935">
        <v>18</v>
      </c>
      <c r="V1935">
        <v>21</v>
      </c>
      <c r="W1935">
        <v>-4.7361265515868602</v>
      </c>
      <c r="X1935">
        <v>-0.14715947157082601</v>
      </c>
      <c r="Y1935">
        <v>47</v>
      </c>
      <c r="Z1935">
        <v>77</v>
      </c>
      <c r="AA1935">
        <v>0.980317173169447</v>
      </c>
      <c r="AB1935">
        <v>-0.39688022370655401</v>
      </c>
      <c r="AC1935">
        <v>58</v>
      </c>
      <c r="AD1935">
        <v>73</v>
      </c>
      <c r="AE1935">
        <v>0</v>
      </c>
      <c r="AF1935">
        <v>-3.9880148264261402E-2</v>
      </c>
      <c r="AH1935">
        <v>1.5</v>
      </c>
      <c r="AJ1935">
        <v>-1</v>
      </c>
      <c r="AK1935">
        <v>-1</v>
      </c>
      <c r="AL1935">
        <v>-1.78</v>
      </c>
      <c r="AM1935">
        <v>-0.28000000000000003</v>
      </c>
      <c r="AO1935">
        <v>0</v>
      </c>
      <c r="AP1935">
        <v>0</v>
      </c>
      <c r="AQ1935">
        <v>-1.78</v>
      </c>
      <c r="AR1935">
        <v>-0.28000000000000003</v>
      </c>
      <c r="AS1935">
        <v>-1</v>
      </c>
      <c r="AT1935">
        <v>-1</v>
      </c>
      <c r="AV1935">
        <v>-1</v>
      </c>
      <c r="AW1935">
        <v>0.5</v>
      </c>
      <c r="AX1935">
        <v>1</v>
      </c>
      <c r="AZ1935">
        <f t="shared" si="30"/>
        <v>0</v>
      </c>
    </row>
    <row r="1936" spans="1:52" hidden="1" x14ac:dyDescent="0.25">
      <c r="A1936" t="s">
        <v>64</v>
      </c>
      <c r="B1936" t="s">
        <v>62</v>
      </c>
      <c r="C1936">
        <v>2011</v>
      </c>
      <c r="D1936">
        <v>15</v>
      </c>
      <c r="E1936">
        <v>1</v>
      </c>
      <c r="F1936">
        <v>3.6</v>
      </c>
      <c r="G1936">
        <v>-16.299999999999901</v>
      </c>
      <c r="I1936">
        <v>88</v>
      </c>
      <c r="J1936">
        <v>59</v>
      </c>
      <c r="K1936">
        <v>-1.56691161400233</v>
      </c>
      <c r="L1936">
        <v>0.120058833844555</v>
      </c>
      <c r="M1936">
        <v>73</v>
      </c>
      <c r="N1936">
        <v>38</v>
      </c>
      <c r="O1936">
        <v>-2.9051568106789101</v>
      </c>
      <c r="P1936">
        <v>-0.41141364427822502</v>
      </c>
      <c r="Q1936">
        <v>90</v>
      </c>
      <c r="R1936">
        <v>55</v>
      </c>
      <c r="S1936">
        <v>-1.6199240184219399</v>
      </c>
      <c r="T1936">
        <v>-0.29590387151345798</v>
      </c>
      <c r="U1936">
        <v>48</v>
      </c>
      <c r="V1936">
        <v>27</v>
      </c>
      <c r="W1936">
        <v>-1.63986480019143</v>
      </c>
      <c r="X1936">
        <v>-0.14660054145394499</v>
      </c>
      <c r="Y1936">
        <v>59</v>
      </c>
      <c r="Z1936">
        <v>83</v>
      </c>
      <c r="AA1936">
        <v>6.7871468288857697</v>
      </c>
      <c r="AB1936">
        <v>-0.28695604297181299</v>
      </c>
      <c r="AC1936">
        <v>69</v>
      </c>
      <c r="AD1936">
        <v>35</v>
      </c>
      <c r="AE1936">
        <v>0</v>
      </c>
      <c r="AF1936">
        <v>1.20397579979186E-2</v>
      </c>
      <c r="AH1936">
        <v>-3</v>
      </c>
      <c r="AJ1936">
        <v>-1</v>
      </c>
      <c r="AK1936">
        <v>-1</v>
      </c>
      <c r="AL1936">
        <v>-1.39</v>
      </c>
      <c r="AM1936">
        <v>-4.3899999999999997</v>
      </c>
      <c r="AO1936">
        <v>0</v>
      </c>
      <c r="AP1936">
        <v>0</v>
      </c>
      <c r="AQ1936">
        <v>-1.39</v>
      </c>
      <c r="AR1936">
        <v>-4.3899999999999997</v>
      </c>
      <c r="AS1936">
        <v>-1</v>
      </c>
      <c r="AT1936">
        <v>-1</v>
      </c>
      <c r="AV1936">
        <v>26</v>
      </c>
      <c r="AW1936">
        <v>23</v>
      </c>
      <c r="AX1936">
        <v>1</v>
      </c>
      <c r="AZ1936">
        <f t="shared" si="30"/>
        <v>0</v>
      </c>
    </row>
    <row r="1937" spans="1:52" hidden="1" x14ac:dyDescent="0.25">
      <c r="A1937" t="s">
        <v>60</v>
      </c>
      <c r="B1937" t="s">
        <v>66</v>
      </c>
      <c r="C1937">
        <v>2011</v>
      </c>
      <c r="D1937">
        <v>15</v>
      </c>
      <c r="E1937">
        <v>0</v>
      </c>
      <c r="F1937">
        <v>32.4</v>
      </c>
      <c r="G1937">
        <v>17.299999999999901</v>
      </c>
      <c r="I1937">
        <v>42</v>
      </c>
      <c r="J1937">
        <v>24</v>
      </c>
      <c r="K1937">
        <v>-8.9050553463398893E-3</v>
      </c>
      <c r="L1937">
        <v>-0.13495766894014499</v>
      </c>
      <c r="M1937">
        <v>31</v>
      </c>
      <c r="N1937">
        <v>50</v>
      </c>
      <c r="O1937">
        <v>0</v>
      </c>
      <c r="P1937">
        <v>-4.8765061130220798E-2</v>
      </c>
      <c r="Q1937">
        <v>41</v>
      </c>
      <c r="R1937">
        <v>100</v>
      </c>
      <c r="S1937">
        <v>7.0380429184549298</v>
      </c>
      <c r="T1937">
        <v>-0.25220979173506403</v>
      </c>
      <c r="U1937">
        <v>69</v>
      </c>
      <c r="V1937">
        <v>58</v>
      </c>
      <c r="W1937">
        <v>-1.42887934018632</v>
      </c>
      <c r="X1937">
        <v>0.29705280588055299</v>
      </c>
      <c r="Y1937">
        <v>63</v>
      </c>
      <c r="Z1937">
        <v>57</v>
      </c>
      <c r="AA1937">
        <v>2.8164171795050801</v>
      </c>
      <c r="AB1937">
        <v>0.287285851498433</v>
      </c>
      <c r="AC1937">
        <v>100</v>
      </c>
      <c r="AD1937">
        <v>22</v>
      </c>
      <c r="AE1937">
        <v>-0.202240972182227</v>
      </c>
      <c r="AF1937">
        <v>-0.25774200036237899</v>
      </c>
      <c r="AH1937">
        <v>3</v>
      </c>
      <c r="AJ1937">
        <v>1</v>
      </c>
      <c r="AK1937">
        <v>-1</v>
      </c>
      <c r="AL1937">
        <v>1.62</v>
      </c>
      <c r="AM1937">
        <v>4.62</v>
      </c>
      <c r="AO1937">
        <v>0</v>
      </c>
      <c r="AP1937">
        <v>0</v>
      </c>
      <c r="AQ1937">
        <v>1.62</v>
      </c>
      <c r="AR1937">
        <v>4.62</v>
      </c>
      <c r="AS1937">
        <v>1</v>
      </c>
      <c r="AT1937">
        <v>-1</v>
      </c>
      <c r="AV1937">
        <v>-17</v>
      </c>
      <c r="AW1937">
        <v>-14</v>
      </c>
      <c r="AX1937">
        <v>-1</v>
      </c>
      <c r="AZ1937">
        <f t="shared" si="30"/>
        <v>0</v>
      </c>
    </row>
    <row r="1938" spans="1:52" hidden="1" x14ac:dyDescent="0.25">
      <c r="A1938" t="s">
        <v>65</v>
      </c>
      <c r="B1938" t="s">
        <v>49</v>
      </c>
      <c r="C1938">
        <v>2011</v>
      </c>
      <c r="D1938">
        <v>15</v>
      </c>
      <c r="E1938">
        <v>1</v>
      </c>
      <c r="F1938">
        <v>3.6</v>
      </c>
      <c r="G1938">
        <v>-22.6</v>
      </c>
      <c r="I1938">
        <v>12</v>
      </c>
      <c r="J1938">
        <v>76</v>
      </c>
      <c r="K1938">
        <v>0</v>
      </c>
      <c r="L1938">
        <v>3.4189395746068801E-2</v>
      </c>
      <c r="M1938">
        <v>55</v>
      </c>
      <c r="N1938">
        <v>100</v>
      </c>
      <c r="O1938">
        <v>0</v>
      </c>
      <c r="P1938">
        <v>0.38191718887075599</v>
      </c>
      <c r="Q1938">
        <v>42</v>
      </c>
      <c r="R1938">
        <v>82</v>
      </c>
      <c r="S1938">
        <v>4.0818705203388204</v>
      </c>
      <c r="T1938">
        <v>-0.147030222050654</v>
      </c>
      <c r="U1938">
        <v>32</v>
      </c>
      <c r="V1938">
        <v>45</v>
      </c>
      <c r="W1938">
        <v>0</v>
      </c>
      <c r="X1938">
        <v>2.7605666677053799E-2</v>
      </c>
      <c r="Y1938">
        <v>72</v>
      </c>
      <c r="Z1938">
        <v>90</v>
      </c>
      <c r="AA1938">
        <v>6.58623718029218</v>
      </c>
      <c r="AB1938">
        <v>-0.40879032065585003</v>
      </c>
      <c r="AC1938">
        <v>83</v>
      </c>
      <c r="AD1938">
        <v>48</v>
      </c>
      <c r="AE1938">
        <v>-0.81653096330275399</v>
      </c>
      <c r="AF1938">
        <v>0.37524321890184198</v>
      </c>
      <c r="AH1938">
        <v>2.5</v>
      </c>
      <c r="AJ1938">
        <v>-1</v>
      </c>
      <c r="AK1938">
        <v>-1</v>
      </c>
      <c r="AL1938">
        <v>-2.81</v>
      </c>
      <c r="AM1938">
        <v>-0.31</v>
      </c>
      <c r="AO1938">
        <v>0</v>
      </c>
      <c r="AP1938">
        <v>0</v>
      </c>
      <c r="AQ1938">
        <v>-2.81</v>
      </c>
      <c r="AR1938">
        <v>-0.31</v>
      </c>
      <c r="AS1938">
        <v>-1</v>
      </c>
      <c r="AT1938">
        <v>-1</v>
      </c>
      <c r="AV1938">
        <v>20</v>
      </c>
      <c r="AW1938">
        <v>22.5</v>
      </c>
      <c r="AX1938">
        <v>1</v>
      </c>
      <c r="AZ1938">
        <f t="shared" si="30"/>
        <v>0</v>
      </c>
    </row>
    <row r="1939" spans="1:52" hidden="1" x14ac:dyDescent="0.25">
      <c r="A1939" t="s">
        <v>67</v>
      </c>
      <c r="B1939" t="s">
        <v>46</v>
      </c>
      <c r="C1939">
        <v>2011</v>
      </c>
      <c r="D1939">
        <v>15</v>
      </c>
      <c r="E1939">
        <v>0</v>
      </c>
      <c r="F1939">
        <v>1.1000000000000001</v>
      </c>
      <c r="G1939">
        <v>-11.6</v>
      </c>
      <c r="I1939">
        <v>23</v>
      </c>
      <c r="J1939">
        <v>28</v>
      </c>
      <c r="K1939">
        <v>0</v>
      </c>
      <c r="L1939">
        <v>1.4483236042953301E-2</v>
      </c>
      <c r="M1939">
        <v>17</v>
      </c>
      <c r="N1939">
        <v>38</v>
      </c>
      <c r="O1939">
        <v>-5.3195903912230902</v>
      </c>
      <c r="P1939">
        <v>-0.39257243201473802</v>
      </c>
      <c r="Q1939">
        <v>30</v>
      </c>
      <c r="R1939">
        <v>64</v>
      </c>
      <c r="S1939">
        <v>-3.86533646092948</v>
      </c>
      <c r="T1939">
        <v>0.37416878522885999</v>
      </c>
      <c r="U1939">
        <v>61</v>
      </c>
      <c r="V1939">
        <v>52</v>
      </c>
      <c r="W1939">
        <v>0.84874615427644895</v>
      </c>
      <c r="X1939">
        <v>-0.15244376880173499</v>
      </c>
      <c r="Y1939">
        <v>30</v>
      </c>
      <c r="Z1939">
        <v>40</v>
      </c>
      <c r="AA1939">
        <v>3.6508743633276701</v>
      </c>
      <c r="AB1939">
        <v>0.24422423144414199</v>
      </c>
      <c r="AC1939">
        <v>60</v>
      </c>
      <c r="AD1939">
        <v>31</v>
      </c>
      <c r="AE1939">
        <v>0</v>
      </c>
      <c r="AF1939">
        <v>-8.0269173175794503E-2</v>
      </c>
      <c r="AH1939">
        <v>3.5</v>
      </c>
      <c r="AJ1939">
        <v>-1</v>
      </c>
      <c r="AK1939">
        <v>-1</v>
      </c>
      <c r="AL1939">
        <v>-4.75</v>
      </c>
      <c r="AM1939">
        <v>-1.25</v>
      </c>
      <c r="AO1939">
        <v>0</v>
      </c>
      <c r="AP1939">
        <v>0</v>
      </c>
      <c r="AQ1939">
        <v>-4.75</v>
      </c>
      <c r="AR1939">
        <v>-1.25</v>
      </c>
      <c r="AS1939">
        <v>-1</v>
      </c>
      <c r="AT1939">
        <v>-1</v>
      </c>
      <c r="AV1939">
        <v>24</v>
      </c>
      <c r="AW1939">
        <v>27.5</v>
      </c>
      <c r="AX1939">
        <v>1</v>
      </c>
      <c r="AZ1939">
        <f t="shared" si="30"/>
        <v>0</v>
      </c>
    </row>
    <row r="1940" spans="1:52" hidden="1" x14ac:dyDescent="0.25">
      <c r="A1940" t="s">
        <v>66</v>
      </c>
      <c r="B1940" t="s">
        <v>60</v>
      </c>
      <c r="C1940">
        <v>2011</v>
      </c>
      <c r="D1940">
        <v>15</v>
      </c>
      <c r="E1940">
        <v>1</v>
      </c>
      <c r="F1940">
        <v>15.1</v>
      </c>
      <c r="G1940">
        <v>-17.299999999999901</v>
      </c>
      <c r="I1940">
        <v>50</v>
      </c>
      <c r="J1940">
        <v>31</v>
      </c>
      <c r="K1940">
        <v>0</v>
      </c>
      <c r="L1940">
        <v>-7.4537992968215297E-2</v>
      </c>
      <c r="M1940">
        <v>24</v>
      </c>
      <c r="N1940">
        <v>42</v>
      </c>
      <c r="O1940">
        <v>9.5639053926432496</v>
      </c>
      <c r="P1940">
        <v>0.66336516754391495</v>
      </c>
      <c r="Q1940">
        <v>58</v>
      </c>
      <c r="R1940">
        <v>69</v>
      </c>
      <c r="S1940">
        <v>-2.4400032615786098</v>
      </c>
      <c r="T1940">
        <v>0.53464996990934799</v>
      </c>
      <c r="U1940">
        <v>100</v>
      </c>
      <c r="V1940">
        <v>41</v>
      </c>
      <c r="W1940">
        <v>2.9774093558129899</v>
      </c>
      <c r="X1940">
        <v>0.269686963883013</v>
      </c>
      <c r="Y1940">
        <v>22</v>
      </c>
      <c r="Z1940">
        <v>100</v>
      </c>
      <c r="AA1940">
        <v>0.347829741963744</v>
      </c>
      <c r="AB1940">
        <v>0.206271135281996</v>
      </c>
      <c r="AC1940">
        <v>57</v>
      </c>
      <c r="AD1940">
        <v>63</v>
      </c>
      <c r="AE1940">
        <v>3.4574121260848898</v>
      </c>
      <c r="AF1940">
        <v>0.15730456931185999</v>
      </c>
      <c r="AH1940">
        <v>-3</v>
      </c>
      <c r="AJ1940">
        <v>-1</v>
      </c>
      <c r="AK1940">
        <v>-1</v>
      </c>
      <c r="AL1940">
        <v>-1.62</v>
      </c>
      <c r="AM1940">
        <v>-4.62</v>
      </c>
      <c r="AO1940">
        <v>0</v>
      </c>
      <c r="AP1940">
        <v>0</v>
      </c>
      <c r="AQ1940">
        <v>-1.62</v>
      </c>
      <c r="AR1940">
        <v>-4.62</v>
      </c>
      <c r="AS1940">
        <v>-1</v>
      </c>
      <c r="AT1940">
        <v>-1</v>
      </c>
      <c r="AV1940">
        <v>17</v>
      </c>
      <c r="AW1940">
        <v>14</v>
      </c>
      <c r="AX1940">
        <v>1</v>
      </c>
      <c r="AZ1940">
        <f t="shared" si="30"/>
        <v>0</v>
      </c>
    </row>
    <row r="1941" spans="1:52" hidden="1" x14ac:dyDescent="0.25">
      <c r="A1941" t="s">
        <v>68</v>
      </c>
      <c r="B1941" t="s">
        <v>53</v>
      </c>
      <c r="C1941">
        <v>2011</v>
      </c>
      <c r="D1941">
        <v>15</v>
      </c>
      <c r="E1941">
        <v>1</v>
      </c>
      <c r="F1941">
        <v>-38.6</v>
      </c>
      <c r="G1941">
        <v>-43.4</v>
      </c>
      <c r="I1941">
        <v>62</v>
      </c>
      <c r="J1941">
        <v>86</v>
      </c>
      <c r="K1941">
        <v>-0.72785976061444302</v>
      </c>
      <c r="L1941">
        <v>-0.166490281785555</v>
      </c>
      <c r="M1941">
        <v>0</v>
      </c>
      <c r="N1941">
        <v>66</v>
      </c>
      <c r="O1941">
        <v>-7.0041565467144498</v>
      </c>
      <c r="P1941">
        <v>0.44404809679995499</v>
      </c>
      <c r="Q1941">
        <v>20</v>
      </c>
      <c r="R1941">
        <v>66</v>
      </c>
      <c r="S1941">
        <v>-6.5563778804447601</v>
      </c>
      <c r="T1941">
        <v>0.62346012857249</v>
      </c>
      <c r="U1941">
        <v>0</v>
      </c>
      <c r="V1941">
        <v>31</v>
      </c>
      <c r="W1941">
        <v>-3.6582727093983398</v>
      </c>
      <c r="X1941">
        <v>0.20227955061657599</v>
      </c>
      <c r="Y1941">
        <v>23</v>
      </c>
      <c r="Z1941">
        <v>72</v>
      </c>
      <c r="AA1941">
        <v>-5.0880880299699998</v>
      </c>
      <c r="AB1941">
        <v>0.21692602406711201</v>
      </c>
      <c r="AC1941">
        <v>77</v>
      </c>
      <c r="AD1941">
        <v>40</v>
      </c>
      <c r="AE1941">
        <v>-5.45980009902215</v>
      </c>
      <c r="AF1941">
        <v>-0.37285161245685999</v>
      </c>
      <c r="AH1941">
        <v>7</v>
      </c>
      <c r="AJ1941">
        <v>-1</v>
      </c>
      <c r="AK1941">
        <v>0</v>
      </c>
      <c r="AL1941">
        <v>-7.61</v>
      </c>
      <c r="AM1941">
        <v>-0.61</v>
      </c>
      <c r="AO1941">
        <v>0</v>
      </c>
      <c r="AP1941">
        <v>0</v>
      </c>
      <c r="AQ1941">
        <v>-7.61</v>
      </c>
      <c r="AR1941">
        <v>-0.61</v>
      </c>
      <c r="AS1941">
        <v>-1</v>
      </c>
      <c r="AT1941">
        <v>0</v>
      </c>
      <c r="AV1941">
        <v>-7</v>
      </c>
      <c r="AW1941">
        <v>0</v>
      </c>
      <c r="AX1941">
        <v>0</v>
      </c>
      <c r="AZ1941">
        <f t="shared" si="30"/>
        <v>0</v>
      </c>
    </row>
    <row r="1942" spans="1:52" hidden="1" x14ac:dyDescent="0.25">
      <c r="A1942" t="s">
        <v>54</v>
      </c>
      <c r="B1942" t="s">
        <v>55</v>
      </c>
      <c r="C1942">
        <v>2011</v>
      </c>
      <c r="D1942">
        <v>15</v>
      </c>
      <c r="E1942">
        <v>1</v>
      </c>
      <c r="F1942">
        <v>-22.3</v>
      </c>
      <c r="G1942">
        <v>-27.4</v>
      </c>
      <c r="I1942">
        <v>4</v>
      </c>
      <c r="J1942">
        <v>62</v>
      </c>
      <c r="K1942">
        <v>-3.3287378570392798</v>
      </c>
      <c r="L1942">
        <v>-0.34813816745935799</v>
      </c>
      <c r="M1942">
        <v>76</v>
      </c>
      <c r="N1942">
        <v>62</v>
      </c>
      <c r="O1942">
        <v>-8.3440909008039892</v>
      </c>
      <c r="P1942">
        <v>0.196374122147188</v>
      </c>
      <c r="Q1942">
        <v>21</v>
      </c>
      <c r="R1942">
        <v>64</v>
      </c>
      <c r="S1942">
        <v>-6.3670025292443899</v>
      </c>
      <c r="T1942">
        <v>0.35317879344171599</v>
      </c>
      <c r="U1942">
        <v>20</v>
      </c>
      <c r="V1942">
        <v>44</v>
      </c>
      <c r="W1942">
        <v>-3.4677513970957499</v>
      </c>
      <c r="X1942">
        <v>0.36428515332926398</v>
      </c>
      <c r="Y1942">
        <v>49</v>
      </c>
      <c r="Z1942">
        <v>51</v>
      </c>
      <c r="AA1942">
        <v>-4.3349496096129299</v>
      </c>
      <c r="AB1942">
        <v>0.62182360454803198</v>
      </c>
      <c r="AC1942">
        <v>46</v>
      </c>
      <c r="AD1942">
        <v>72</v>
      </c>
      <c r="AE1942">
        <v>9.8231563559238497E-2</v>
      </c>
      <c r="AF1942">
        <v>-0.50977615472323201</v>
      </c>
      <c r="AH1942">
        <v>7</v>
      </c>
      <c r="AJ1942">
        <v>1</v>
      </c>
      <c r="AK1942">
        <v>-1</v>
      </c>
      <c r="AL1942">
        <v>-3.91</v>
      </c>
      <c r="AM1942">
        <v>3.09</v>
      </c>
      <c r="AO1942">
        <v>0</v>
      </c>
      <c r="AP1942">
        <v>0</v>
      </c>
      <c r="AQ1942">
        <v>-3.91</v>
      </c>
      <c r="AR1942">
        <v>3.09</v>
      </c>
      <c r="AS1942">
        <v>1</v>
      </c>
      <c r="AT1942">
        <v>-1</v>
      </c>
      <c r="AV1942">
        <v>-16</v>
      </c>
      <c r="AW1942">
        <v>-9</v>
      </c>
      <c r="AX1942">
        <v>-1</v>
      </c>
      <c r="AZ1942">
        <f t="shared" si="30"/>
        <v>0</v>
      </c>
    </row>
    <row r="1943" spans="1:52" hidden="1" x14ac:dyDescent="0.25">
      <c r="A1943" t="s">
        <v>69</v>
      </c>
      <c r="B1943" t="s">
        <v>75</v>
      </c>
      <c r="C1943">
        <v>2011</v>
      </c>
      <c r="D1943">
        <v>15</v>
      </c>
      <c r="E1943">
        <v>0</v>
      </c>
      <c r="F1943">
        <v>7.9</v>
      </c>
      <c r="G1943">
        <v>49.6</v>
      </c>
      <c r="I1943">
        <v>20</v>
      </c>
      <c r="J1943">
        <v>59</v>
      </c>
      <c r="K1943">
        <v>0.94243683878098305</v>
      </c>
      <c r="L1943">
        <v>0.17343200491440999</v>
      </c>
      <c r="M1943">
        <v>93</v>
      </c>
      <c r="N1943">
        <v>8</v>
      </c>
      <c r="O1943">
        <v>2.4194639253279502</v>
      </c>
      <c r="P1943">
        <v>0.17260056041831701</v>
      </c>
      <c r="Q1943">
        <v>12</v>
      </c>
      <c r="R1943">
        <v>14</v>
      </c>
      <c r="S1943">
        <v>8.6414850435608308</v>
      </c>
      <c r="T1943">
        <v>0.46787580467247197</v>
      </c>
      <c r="U1943">
        <v>41</v>
      </c>
      <c r="V1943">
        <v>13</v>
      </c>
      <c r="W1943">
        <v>4.0841394763388301</v>
      </c>
      <c r="X1943">
        <v>0.236510732749598</v>
      </c>
      <c r="Y1943">
        <v>48</v>
      </c>
      <c r="Z1943">
        <v>53</v>
      </c>
      <c r="AA1943">
        <v>1.6301633454484601</v>
      </c>
      <c r="AB1943">
        <v>0.18419644647889499</v>
      </c>
      <c r="AC1943">
        <v>53</v>
      </c>
      <c r="AD1943">
        <v>26</v>
      </c>
      <c r="AE1943">
        <v>0</v>
      </c>
      <c r="AF1943">
        <v>6.2161854606508603E-2</v>
      </c>
      <c r="AH1943">
        <v>-6.5</v>
      </c>
      <c r="AJ1943">
        <v>1</v>
      </c>
      <c r="AK1943">
        <v>-1</v>
      </c>
      <c r="AL1943">
        <v>9.08</v>
      </c>
      <c r="AM1943">
        <v>2.58</v>
      </c>
      <c r="AO1943">
        <v>0</v>
      </c>
      <c r="AP1943">
        <v>0</v>
      </c>
      <c r="AQ1943">
        <v>9.08</v>
      </c>
      <c r="AR1943">
        <v>2.58</v>
      </c>
      <c r="AS1943">
        <v>1</v>
      </c>
      <c r="AT1943">
        <v>-1</v>
      </c>
      <c r="AV1943">
        <v>-14</v>
      </c>
      <c r="AW1943">
        <v>-20.5</v>
      </c>
      <c r="AX1943">
        <v>-1</v>
      </c>
      <c r="AZ1943">
        <f t="shared" si="30"/>
        <v>0</v>
      </c>
    </row>
    <row r="1944" spans="1:52" hidden="1" x14ac:dyDescent="0.25">
      <c r="A1944" t="s">
        <v>70</v>
      </c>
      <c r="B1944" t="s">
        <v>48</v>
      </c>
      <c r="C1944">
        <v>2011</v>
      </c>
      <c r="D1944">
        <v>15</v>
      </c>
      <c r="E1944">
        <v>0</v>
      </c>
      <c r="F1944">
        <v>-13.9</v>
      </c>
      <c r="G1944">
        <v>-21.4</v>
      </c>
      <c r="I1944">
        <v>58</v>
      </c>
      <c r="J1944">
        <v>86</v>
      </c>
      <c r="K1944">
        <v>-8.9366886876073295</v>
      </c>
      <c r="L1944">
        <v>0.55359507464097402</v>
      </c>
      <c r="M1944">
        <v>35</v>
      </c>
      <c r="N1944">
        <v>66</v>
      </c>
      <c r="O1944">
        <v>-0.43451133184906199</v>
      </c>
      <c r="P1944">
        <v>-0.40406423333695601</v>
      </c>
      <c r="Q1944">
        <v>11</v>
      </c>
      <c r="R1944">
        <v>33</v>
      </c>
      <c r="S1944">
        <v>-4.2204674707385097</v>
      </c>
      <c r="T1944">
        <v>-0.13744357403615601</v>
      </c>
      <c r="U1944">
        <v>50</v>
      </c>
      <c r="V1944">
        <v>0</v>
      </c>
      <c r="W1944">
        <v>2.3569393183985499</v>
      </c>
      <c r="X1944">
        <v>0.32173388107649797</v>
      </c>
      <c r="Y1944">
        <v>53</v>
      </c>
      <c r="Z1944">
        <v>35</v>
      </c>
      <c r="AA1944">
        <v>-2.44367583212735</v>
      </c>
      <c r="AB1944">
        <v>0.103628041209924</v>
      </c>
      <c r="AC1944">
        <v>69</v>
      </c>
      <c r="AD1944">
        <v>89</v>
      </c>
      <c r="AE1944">
        <v>0</v>
      </c>
      <c r="AF1944">
        <v>2.4667585343451998E-2</v>
      </c>
      <c r="AH1944">
        <v>6</v>
      </c>
      <c r="AJ1944">
        <v>-1</v>
      </c>
      <c r="AK1944">
        <v>-1</v>
      </c>
      <c r="AL1944">
        <v>-6.84</v>
      </c>
      <c r="AM1944">
        <v>-0.83999999999999897</v>
      </c>
      <c r="AO1944">
        <v>0</v>
      </c>
      <c r="AP1944">
        <v>0</v>
      </c>
      <c r="AQ1944">
        <v>-6.84</v>
      </c>
      <c r="AR1944">
        <v>-0.83999999999999897</v>
      </c>
      <c r="AS1944">
        <v>-1</v>
      </c>
      <c r="AT1944">
        <v>-1</v>
      </c>
      <c r="AV1944">
        <v>13</v>
      </c>
      <c r="AW1944">
        <v>19</v>
      </c>
      <c r="AX1944">
        <v>1</v>
      </c>
      <c r="AZ1944">
        <f t="shared" si="30"/>
        <v>0</v>
      </c>
    </row>
    <row r="1945" spans="1:52" hidden="1" x14ac:dyDescent="0.25">
      <c r="A1945" t="s">
        <v>45</v>
      </c>
      <c r="B1945" t="s">
        <v>53</v>
      </c>
      <c r="C1945">
        <v>2011</v>
      </c>
      <c r="D1945">
        <v>16</v>
      </c>
      <c r="E1945">
        <v>0</v>
      </c>
      <c r="F1945">
        <v>-17.3</v>
      </c>
      <c r="G1945">
        <v>-14.7</v>
      </c>
      <c r="I1945">
        <v>60</v>
      </c>
      <c r="J1945">
        <v>93</v>
      </c>
      <c r="K1945">
        <v>8.6672956243329793</v>
      </c>
      <c r="L1945">
        <v>-0.40663554696569498</v>
      </c>
      <c r="M1945">
        <v>7</v>
      </c>
      <c r="N1945">
        <v>72</v>
      </c>
      <c r="O1945">
        <v>1.74403925148334</v>
      </c>
      <c r="P1945">
        <v>-0.13970379122378401</v>
      </c>
      <c r="Q1945">
        <v>21</v>
      </c>
      <c r="R1945">
        <v>66</v>
      </c>
      <c r="S1945">
        <v>0</v>
      </c>
      <c r="T1945">
        <v>-1.65177393883741E-2</v>
      </c>
      <c r="U1945">
        <v>44</v>
      </c>
      <c r="V1945">
        <v>28</v>
      </c>
      <c r="W1945">
        <v>1.4140267745952599</v>
      </c>
      <c r="X1945">
        <v>0.115393060250986</v>
      </c>
      <c r="Y1945">
        <v>42</v>
      </c>
      <c r="Z1945">
        <v>70</v>
      </c>
      <c r="AA1945">
        <v>1.87907832167832</v>
      </c>
      <c r="AB1945">
        <v>-0.357148950329502</v>
      </c>
      <c r="AC1945">
        <v>48</v>
      </c>
      <c r="AD1945">
        <v>39</v>
      </c>
      <c r="AE1945">
        <v>0.63395700491892804</v>
      </c>
      <c r="AF1945">
        <v>-0.27841705374843501</v>
      </c>
      <c r="AH1945">
        <v>4</v>
      </c>
      <c r="AJ1945">
        <v>-1</v>
      </c>
      <c r="AK1945">
        <v>1</v>
      </c>
      <c r="AL1945">
        <v>-5.41</v>
      </c>
      <c r="AM1945">
        <v>-1.41</v>
      </c>
      <c r="AO1945">
        <v>0</v>
      </c>
      <c r="AP1945">
        <v>0</v>
      </c>
      <c r="AQ1945">
        <v>-5.41</v>
      </c>
      <c r="AR1945">
        <v>-1.41</v>
      </c>
      <c r="AS1945">
        <v>-1</v>
      </c>
      <c r="AT1945">
        <v>1</v>
      </c>
      <c r="AV1945">
        <v>-7</v>
      </c>
      <c r="AW1945">
        <v>-3</v>
      </c>
      <c r="AX1945">
        <v>-1</v>
      </c>
      <c r="AZ1945">
        <f t="shared" si="30"/>
        <v>0</v>
      </c>
    </row>
    <row r="1946" spans="1:52" hidden="1" x14ac:dyDescent="0.25">
      <c r="A1946" t="s">
        <v>47</v>
      </c>
      <c r="B1946" t="s">
        <v>63</v>
      </c>
      <c r="C1946">
        <v>2011</v>
      </c>
      <c r="D1946">
        <v>16</v>
      </c>
      <c r="E1946">
        <v>0</v>
      </c>
      <c r="F1946">
        <v>21.6</v>
      </c>
      <c r="G1946">
        <v>2.5</v>
      </c>
      <c r="I1946">
        <v>36</v>
      </c>
      <c r="J1946">
        <v>90</v>
      </c>
      <c r="K1946">
        <v>-1.0486360814140701</v>
      </c>
      <c r="L1946">
        <v>0.19547754860188499</v>
      </c>
      <c r="M1946">
        <v>79</v>
      </c>
      <c r="N1946">
        <v>40</v>
      </c>
      <c r="O1946">
        <v>0</v>
      </c>
      <c r="P1946">
        <v>8.6333025141994896E-2</v>
      </c>
      <c r="Q1946">
        <v>32</v>
      </c>
      <c r="R1946">
        <v>53</v>
      </c>
      <c r="S1946">
        <v>-0.54554137587238505</v>
      </c>
      <c r="T1946">
        <v>0.26428966744287302</v>
      </c>
      <c r="U1946">
        <v>69</v>
      </c>
      <c r="V1946">
        <v>51</v>
      </c>
      <c r="W1946">
        <v>0</v>
      </c>
      <c r="X1946">
        <v>-7.8299085287647202E-2</v>
      </c>
      <c r="Y1946">
        <v>61</v>
      </c>
      <c r="Z1946">
        <v>35</v>
      </c>
      <c r="AA1946">
        <v>-2.3112105045401998</v>
      </c>
      <c r="AB1946">
        <v>-0.46654734350205601</v>
      </c>
      <c r="AC1946">
        <v>56</v>
      </c>
      <c r="AD1946">
        <v>100</v>
      </c>
      <c r="AE1946">
        <v>-7.5164929982802802</v>
      </c>
      <c r="AF1946">
        <v>0.52121649083854704</v>
      </c>
      <c r="AH1946">
        <v>7</v>
      </c>
      <c r="AJ1946">
        <v>1</v>
      </c>
      <c r="AK1946">
        <v>-1</v>
      </c>
      <c r="AL1946">
        <v>-1.67</v>
      </c>
      <c r="AM1946">
        <v>5.33</v>
      </c>
      <c r="AO1946">
        <v>0</v>
      </c>
      <c r="AP1946">
        <v>0</v>
      </c>
      <c r="AQ1946">
        <v>-1.67</v>
      </c>
      <c r="AR1946">
        <v>5.33</v>
      </c>
      <c r="AS1946">
        <v>1</v>
      </c>
      <c r="AT1946">
        <v>-1</v>
      </c>
      <c r="AV1946">
        <v>-29</v>
      </c>
      <c r="AW1946">
        <v>-22</v>
      </c>
      <c r="AX1946">
        <v>-1</v>
      </c>
      <c r="AZ1946">
        <f t="shared" si="30"/>
        <v>0</v>
      </c>
    </row>
    <row r="1947" spans="1:52" hidden="1" x14ac:dyDescent="0.25">
      <c r="A1947" t="s">
        <v>49</v>
      </c>
      <c r="B1947" t="s">
        <v>72</v>
      </c>
      <c r="C1947">
        <v>2011</v>
      </c>
      <c r="D1947">
        <v>16</v>
      </c>
      <c r="E1947">
        <v>1</v>
      </c>
      <c r="F1947">
        <v>17</v>
      </c>
      <c r="G1947">
        <v>33.700000000000003</v>
      </c>
      <c r="I1947">
        <v>96</v>
      </c>
      <c r="J1947">
        <v>48</v>
      </c>
      <c r="K1947">
        <v>1.68086712458858</v>
      </c>
      <c r="L1947">
        <v>0.27762800594612802</v>
      </c>
      <c r="M1947">
        <v>62</v>
      </c>
      <c r="N1947">
        <v>32</v>
      </c>
      <c r="O1947">
        <v>-0.89549567985447798</v>
      </c>
      <c r="P1947">
        <v>-0.48568865068174</v>
      </c>
      <c r="Q1947">
        <v>38</v>
      </c>
      <c r="R1947">
        <v>10</v>
      </c>
      <c r="S1947">
        <v>0</v>
      </c>
      <c r="T1947">
        <v>-2.3904178824881099E-2</v>
      </c>
      <c r="U1947">
        <v>77</v>
      </c>
      <c r="V1947">
        <v>13</v>
      </c>
      <c r="W1947">
        <v>-0.17786689951974</v>
      </c>
      <c r="X1947">
        <v>-0.15897771229048799</v>
      </c>
      <c r="Y1947">
        <v>46</v>
      </c>
      <c r="Z1947">
        <v>92</v>
      </c>
      <c r="AA1947">
        <v>5.0997533382142697</v>
      </c>
      <c r="AB1947">
        <v>-0.28938203425333597</v>
      </c>
      <c r="AC1947">
        <v>84</v>
      </c>
      <c r="AD1947">
        <v>32</v>
      </c>
      <c r="AE1947">
        <v>2.25403788188888</v>
      </c>
      <c r="AF1947">
        <v>0.21875594133283199</v>
      </c>
      <c r="AH1947">
        <v>-11</v>
      </c>
      <c r="AJ1947">
        <v>-1</v>
      </c>
      <c r="AK1947">
        <v>1</v>
      </c>
      <c r="AL1947">
        <v>9.42</v>
      </c>
      <c r="AM1947">
        <v>-1.58</v>
      </c>
      <c r="AO1947">
        <v>0</v>
      </c>
      <c r="AP1947">
        <v>0</v>
      </c>
      <c r="AQ1947">
        <v>9.42</v>
      </c>
      <c r="AR1947">
        <v>-1.58</v>
      </c>
      <c r="AS1947">
        <v>-1</v>
      </c>
      <c r="AT1947">
        <v>1</v>
      </c>
      <c r="AV1947">
        <v>6</v>
      </c>
      <c r="AW1947">
        <v>-5</v>
      </c>
      <c r="AX1947">
        <v>-1</v>
      </c>
      <c r="AZ1947">
        <f t="shared" si="30"/>
        <v>0</v>
      </c>
    </row>
    <row r="1948" spans="1:52" hidden="1" x14ac:dyDescent="0.25">
      <c r="A1948" t="s">
        <v>51</v>
      </c>
      <c r="B1948" t="s">
        <v>57</v>
      </c>
      <c r="C1948">
        <v>2011</v>
      </c>
      <c r="D1948">
        <v>16</v>
      </c>
      <c r="E1948">
        <v>1</v>
      </c>
      <c r="F1948">
        <v>-25.6</v>
      </c>
      <c r="G1948">
        <v>-26.7</v>
      </c>
      <c r="I1948">
        <v>0</v>
      </c>
      <c r="J1948">
        <v>45</v>
      </c>
      <c r="K1948">
        <v>-2.59473513953774</v>
      </c>
      <c r="L1948">
        <v>-0.23139755511353299</v>
      </c>
      <c r="M1948">
        <v>100</v>
      </c>
      <c r="N1948">
        <v>72</v>
      </c>
      <c r="O1948">
        <v>2.71406084656084</v>
      </c>
      <c r="P1948">
        <v>-0.29830426506864899</v>
      </c>
      <c r="Q1948">
        <v>42</v>
      </c>
      <c r="R1948">
        <v>34</v>
      </c>
      <c r="S1948">
        <v>3.4530104166666602</v>
      </c>
      <c r="T1948">
        <v>0.29782061411286997</v>
      </c>
      <c r="U1948">
        <v>17</v>
      </c>
      <c r="V1948">
        <v>100</v>
      </c>
      <c r="W1948">
        <v>-6.3938868142907097</v>
      </c>
      <c r="X1948">
        <v>0.154279149246528</v>
      </c>
      <c r="Y1948">
        <v>48</v>
      </c>
      <c r="Z1948">
        <v>50</v>
      </c>
      <c r="AA1948">
        <v>-5.9305487506125798E-2</v>
      </c>
      <c r="AB1948">
        <v>0.12218599696955799</v>
      </c>
      <c r="AC1948">
        <v>57</v>
      </c>
      <c r="AD1948">
        <v>11</v>
      </c>
      <c r="AE1948">
        <v>-3.9010120531393802</v>
      </c>
      <c r="AF1948">
        <v>-0.117948582477464</v>
      </c>
      <c r="AH1948">
        <v>3</v>
      </c>
      <c r="AJ1948">
        <v>-1</v>
      </c>
      <c r="AK1948">
        <v>-1</v>
      </c>
      <c r="AL1948">
        <v>-3.75</v>
      </c>
      <c r="AM1948">
        <v>-0.75</v>
      </c>
      <c r="AO1948">
        <v>0</v>
      </c>
      <c r="AP1948">
        <v>0</v>
      </c>
      <c r="AQ1948">
        <v>-3.75</v>
      </c>
      <c r="AR1948">
        <v>-0.75</v>
      </c>
      <c r="AS1948">
        <v>-1</v>
      </c>
      <c r="AT1948">
        <v>-1</v>
      </c>
      <c r="AV1948">
        <v>26</v>
      </c>
      <c r="AW1948">
        <v>29</v>
      </c>
      <c r="AX1948">
        <v>1</v>
      </c>
      <c r="AZ1948">
        <f t="shared" si="30"/>
        <v>0</v>
      </c>
    </row>
    <row r="1949" spans="1:52" hidden="1" x14ac:dyDescent="0.25">
      <c r="A1949" t="s">
        <v>50</v>
      </c>
      <c r="B1949" t="s">
        <v>54</v>
      </c>
      <c r="C1949">
        <v>2011</v>
      </c>
      <c r="D1949">
        <v>16</v>
      </c>
      <c r="E1949">
        <v>1</v>
      </c>
      <c r="F1949">
        <v>3.3</v>
      </c>
      <c r="G1949">
        <v>31.2</v>
      </c>
      <c r="I1949">
        <v>28</v>
      </c>
      <c r="J1949">
        <v>76</v>
      </c>
      <c r="K1949">
        <v>0</v>
      </c>
      <c r="L1949">
        <v>6.4429489754548E-2</v>
      </c>
      <c r="M1949">
        <v>58</v>
      </c>
      <c r="N1949">
        <v>4</v>
      </c>
      <c r="O1949">
        <v>-4.2782772543741503</v>
      </c>
      <c r="P1949">
        <v>-0.111234679522347</v>
      </c>
      <c r="Q1949">
        <v>71</v>
      </c>
      <c r="R1949">
        <v>15</v>
      </c>
      <c r="S1949">
        <v>0</v>
      </c>
      <c r="T1949">
        <v>-8.18511768950098E-2</v>
      </c>
      <c r="U1949">
        <v>28</v>
      </c>
      <c r="V1949">
        <v>15</v>
      </c>
      <c r="W1949">
        <v>-5.7566416811377499</v>
      </c>
      <c r="X1949">
        <v>-0.324376363918009</v>
      </c>
      <c r="Y1949">
        <v>59</v>
      </c>
      <c r="Z1949">
        <v>41</v>
      </c>
      <c r="AA1949">
        <v>-4.0566288060286597</v>
      </c>
      <c r="AB1949">
        <v>-0.29345890793687301</v>
      </c>
      <c r="AC1949">
        <v>53</v>
      </c>
      <c r="AD1949">
        <v>45</v>
      </c>
      <c r="AE1949">
        <v>-2.0833586162958802</v>
      </c>
      <c r="AF1949">
        <v>0.12503420887578501</v>
      </c>
      <c r="AH1949">
        <v>-7.5</v>
      </c>
      <c r="AJ1949">
        <v>1</v>
      </c>
      <c r="AK1949">
        <v>1</v>
      </c>
      <c r="AL1949">
        <v>8.9</v>
      </c>
      <c r="AM1949">
        <v>1.4</v>
      </c>
      <c r="AO1949">
        <v>0</v>
      </c>
      <c r="AP1949">
        <v>0</v>
      </c>
      <c r="AQ1949">
        <v>8.9</v>
      </c>
      <c r="AR1949">
        <v>1.4</v>
      </c>
      <c r="AS1949">
        <v>1</v>
      </c>
      <c r="AT1949">
        <v>1</v>
      </c>
      <c r="AV1949">
        <v>32</v>
      </c>
      <c r="AW1949">
        <v>24.5</v>
      </c>
      <c r="AX1949">
        <v>1</v>
      </c>
      <c r="AZ1949">
        <f t="shared" si="30"/>
        <v>0</v>
      </c>
    </row>
    <row r="1950" spans="1:52" hidden="1" x14ac:dyDescent="0.25">
      <c r="A1950" t="s">
        <v>46</v>
      </c>
      <c r="B1950" t="s">
        <v>73</v>
      </c>
      <c r="C1950">
        <v>2011</v>
      </c>
      <c r="D1950">
        <v>16</v>
      </c>
      <c r="E1950">
        <v>0</v>
      </c>
      <c r="F1950">
        <v>7</v>
      </c>
      <c r="G1950">
        <v>-15.1</v>
      </c>
      <c r="I1950">
        <v>36</v>
      </c>
      <c r="J1950">
        <v>42</v>
      </c>
      <c r="K1950">
        <v>0</v>
      </c>
      <c r="L1950">
        <v>7.8897174794848E-3</v>
      </c>
      <c r="M1950">
        <v>24</v>
      </c>
      <c r="N1950">
        <v>24</v>
      </c>
      <c r="O1950">
        <v>-6.2090994030625399</v>
      </c>
      <c r="P1950">
        <v>-0.43541310368484598</v>
      </c>
      <c r="Q1950">
        <v>48</v>
      </c>
      <c r="R1950">
        <v>55</v>
      </c>
      <c r="S1950">
        <v>0</v>
      </c>
      <c r="T1950">
        <v>0.164111588761232</v>
      </c>
      <c r="U1950">
        <v>67</v>
      </c>
      <c r="V1950">
        <v>18</v>
      </c>
      <c r="W1950">
        <v>-3.9641073272936498</v>
      </c>
      <c r="X1950">
        <v>-0.22544866146179299</v>
      </c>
      <c r="Y1950">
        <v>27</v>
      </c>
      <c r="Z1950">
        <v>6</v>
      </c>
      <c r="AA1950">
        <v>0</v>
      </c>
      <c r="AB1950">
        <v>-9.5622208856278104E-2</v>
      </c>
      <c r="AC1950">
        <v>36</v>
      </c>
      <c r="AD1950">
        <v>83</v>
      </c>
      <c r="AE1950">
        <v>0</v>
      </c>
      <c r="AF1950">
        <v>-4.6226375853788797E-2</v>
      </c>
      <c r="AH1950">
        <v>13</v>
      </c>
      <c r="AJ1950">
        <v>1</v>
      </c>
      <c r="AK1950">
        <v>-1</v>
      </c>
      <c r="AL1950">
        <v>-5.5</v>
      </c>
      <c r="AM1950">
        <v>7.5</v>
      </c>
      <c r="AO1950">
        <v>0</v>
      </c>
      <c r="AP1950">
        <v>0</v>
      </c>
      <c r="AQ1950">
        <v>-5.5</v>
      </c>
      <c r="AR1950">
        <v>7.5</v>
      </c>
      <c r="AS1950">
        <v>1</v>
      </c>
      <c r="AT1950">
        <v>-1</v>
      </c>
      <c r="AV1950">
        <v>-14</v>
      </c>
      <c r="AW1950">
        <v>-1</v>
      </c>
      <c r="AX1950">
        <v>-1</v>
      </c>
      <c r="AZ1950">
        <f t="shared" si="30"/>
        <v>0</v>
      </c>
    </row>
    <row r="1951" spans="1:52" hidden="1" x14ac:dyDescent="0.25">
      <c r="A1951" t="s">
        <v>53</v>
      </c>
      <c r="B1951" t="s">
        <v>45</v>
      </c>
      <c r="C1951">
        <v>2011</v>
      </c>
      <c r="D1951">
        <v>16</v>
      </c>
      <c r="E1951">
        <v>1</v>
      </c>
      <c r="F1951">
        <v>-2.6</v>
      </c>
      <c r="G1951">
        <v>14.7</v>
      </c>
      <c r="I1951">
        <v>72</v>
      </c>
      <c r="J1951">
        <v>7</v>
      </c>
      <c r="K1951">
        <v>0</v>
      </c>
      <c r="L1951">
        <v>5.9301864232368301E-2</v>
      </c>
      <c r="M1951">
        <v>93</v>
      </c>
      <c r="N1951">
        <v>60</v>
      </c>
      <c r="O1951">
        <v>0</v>
      </c>
      <c r="P1951">
        <v>9.3531911594322101E-2</v>
      </c>
      <c r="Q1951">
        <v>28</v>
      </c>
      <c r="R1951">
        <v>44</v>
      </c>
      <c r="S1951">
        <v>0</v>
      </c>
      <c r="T1951">
        <v>8.3749212499000497E-2</v>
      </c>
      <c r="U1951">
        <v>66</v>
      </c>
      <c r="V1951">
        <v>21</v>
      </c>
      <c r="W1951">
        <v>2.8278930240761899</v>
      </c>
      <c r="X1951">
        <v>0.149459791016468</v>
      </c>
      <c r="Y1951">
        <v>39</v>
      </c>
      <c r="Z1951">
        <v>48</v>
      </c>
      <c r="AA1951">
        <v>5.3698540599959399</v>
      </c>
      <c r="AB1951">
        <v>0.284034839295144</v>
      </c>
      <c r="AC1951">
        <v>70</v>
      </c>
      <c r="AD1951">
        <v>42</v>
      </c>
      <c r="AE1951">
        <v>0.48685246727089398</v>
      </c>
      <c r="AF1951">
        <v>0.38584102082828597</v>
      </c>
      <c r="AH1951">
        <v>-4</v>
      </c>
      <c r="AJ1951">
        <v>1</v>
      </c>
      <c r="AK1951">
        <v>1</v>
      </c>
      <c r="AL1951">
        <v>5.41</v>
      </c>
      <c r="AM1951">
        <v>1.41</v>
      </c>
      <c r="AO1951">
        <v>0</v>
      </c>
      <c r="AP1951">
        <v>0</v>
      </c>
      <c r="AQ1951">
        <v>5.41</v>
      </c>
      <c r="AR1951">
        <v>1.41</v>
      </c>
      <c r="AS1951">
        <v>1</v>
      </c>
      <c r="AT1951">
        <v>1</v>
      </c>
      <c r="AV1951">
        <v>7</v>
      </c>
      <c r="AW1951">
        <v>3</v>
      </c>
      <c r="AX1951">
        <v>1</v>
      </c>
      <c r="AZ1951">
        <f t="shared" si="30"/>
        <v>0</v>
      </c>
    </row>
    <row r="1952" spans="1:52" hidden="1" x14ac:dyDescent="0.25">
      <c r="A1952" t="s">
        <v>72</v>
      </c>
      <c r="B1952" t="s">
        <v>49</v>
      </c>
      <c r="C1952">
        <v>2011</v>
      </c>
      <c r="D1952">
        <v>16</v>
      </c>
      <c r="E1952">
        <v>0</v>
      </c>
      <c r="F1952">
        <v>-16.7</v>
      </c>
      <c r="G1952">
        <v>-33.700000000000003</v>
      </c>
      <c r="I1952">
        <v>32</v>
      </c>
      <c r="J1952">
        <v>62</v>
      </c>
      <c r="K1952">
        <v>-2.6295323721699102</v>
      </c>
      <c r="L1952">
        <v>0.39036546446031001</v>
      </c>
      <c r="M1952">
        <v>48</v>
      </c>
      <c r="N1952">
        <v>96</v>
      </c>
      <c r="O1952">
        <v>-3.98778231689524</v>
      </c>
      <c r="P1952">
        <v>0.21114406525083301</v>
      </c>
      <c r="Q1952">
        <v>13</v>
      </c>
      <c r="R1952">
        <v>77</v>
      </c>
      <c r="S1952">
        <v>-0.58008940919178098</v>
      </c>
      <c r="T1952">
        <v>-0.17853797724638901</v>
      </c>
      <c r="U1952">
        <v>10</v>
      </c>
      <c r="V1952">
        <v>38</v>
      </c>
      <c r="W1952">
        <v>0</v>
      </c>
      <c r="X1952">
        <v>-2.2475626288566398E-2</v>
      </c>
      <c r="Y1952">
        <v>32</v>
      </c>
      <c r="Z1952">
        <v>84</v>
      </c>
      <c r="AA1952">
        <v>-2.9630757703611001</v>
      </c>
      <c r="AB1952">
        <v>0.252709610960001</v>
      </c>
      <c r="AC1952">
        <v>92</v>
      </c>
      <c r="AD1952">
        <v>46</v>
      </c>
      <c r="AE1952">
        <v>-3.19057941597084</v>
      </c>
      <c r="AF1952">
        <v>0.41185350978133201</v>
      </c>
      <c r="AH1952">
        <v>11</v>
      </c>
      <c r="AJ1952">
        <v>1</v>
      </c>
      <c r="AK1952">
        <v>1</v>
      </c>
      <c r="AL1952">
        <v>-9.42</v>
      </c>
      <c r="AM1952">
        <v>1.58</v>
      </c>
      <c r="AO1952">
        <v>0</v>
      </c>
      <c r="AP1952">
        <v>0</v>
      </c>
      <c r="AQ1952">
        <v>-9.42</v>
      </c>
      <c r="AR1952">
        <v>1.58</v>
      </c>
      <c r="AS1952">
        <v>1</v>
      </c>
      <c r="AT1952">
        <v>1</v>
      </c>
      <c r="AV1952">
        <v>-6</v>
      </c>
      <c r="AW1952">
        <v>5</v>
      </c>
      <c r="AX1952">
        <v>1</v>
      </c>
      <c r="AZ1952">
        <f t="shared" si="30"/>
        <v>0</v>
      </c>
    </row>
    <row r="1953" spans="1:52" hidden="1" x14ac:dyDescent="0.25">
      <c r="A1953" t="s">
        <v>55</v>
      </c>
      <c r="B1953" t="s">
        <v>64</v>
      </c>
      <c r="C1953">
        <v>2011</v>
      </c>
      <c r="D1953">
        <v>16</v>
      </c>
      <c r="E1953">
        <v>1</v>
      </c>
      <c r="F1953">
        <v>8.6</v>
      </c>
      <c r="G1953">
        <v>-6.5</v>
      </c>
      <c r="I1953">
        <v>68</v>
      </c>
      <c r="J1953">
        <v>72</v>
      </c>
      <c r="K1953">
        <v>0</v>
      </c>
      <c r="L1953">
        <v>-5.0938178043478902E-2</v>
      </c>
      <c r="M1953">
        <v>66</v>
      </c>
      <c r="N1953">
        <v>100</v>
      </c>
      <c r="O1953">
        <v>-17.001653272100999</v>
      </c>
      <c r="P1953">
        <v>0.81400246473029703</v>
      </c>
      <c r="Q1953">
        <v>44</v>
      </c>
      <c r="R1953">
        <v>49</v>
      </c>
      <c r="S1953">
        <v>0.800134982319469</v>
      </c>
      <c r="T1953">
        <v>0.28781393024866297</v>
      </c>
      <c r="U1953">
        <v>67</v>
      </c>
      <c r="V1953">
        <v>83</v>
      </c>
      <c r="W1953">
        <v>-5.2276135741652903</v>
      </c>
      <c r="X1953">
        <v>0.22559290758159101</v>
      </c>
      <c r="Y1953">
        <v>69</v>
      </c>
      <c r="Z1953">
        <v>71</v>
      </c>
      <c r="AA1953">
        <v>0</v>
      </c>
      <c r="AB1953">
        <v>-1.2135100815235399E-2</v>
      </c>
      <c r="AC1953">
        <v>52</v>
      </c>
      <c r="AD1953">
        <v>59</v>
      </c>
      <c r="AE1953">
        <v>-0.24344360313316701</v>
      </c>
      <c r="AF1953">
        <v>0.37218258423099698</v>
      </c>
      <c r="AH1953">
        <v>2.5</v>
      </c>
      <c r="AJ1953">
        <v>1</v>
      </c>
      <c r="AK1953">
        <v>-1</v>
      </c>
      <c r="AL1953">
        <v>0.79</v>
      </c>
      <c r="AM1953">
        <v>3.29</v>
      </c>
      <c r="AO1953">
        <v>0</v>
      </c>
      <c r="AP1953">
        <v>0</v>
      </c>
      <c r="AQ1953">
        <v>0.79</v>
      </c>
      <c r="AR1953">
        <v>3.29</v>
      </c>
      <c r="AS1953">
        <v>1</v>
      </c>
      <c r="AT1953">
        <v>-1</v>
      </c>
      <c r="AV1953">
        <v>-13</v>
      </c>
      <c r="AW1953">
        <v>-10.5</v>
      </c>
      <c r="AX1953">
        <v>-1</v>
      </c>
      <c r="AZ1953">
        <f t="shared" si="30"/>
        <v>0</v>
      </c>
    </row>
    <row r="1954" spans="1:52" hidden="1" x14ac:dyDescent="0.25">
      <c r="A1954" t="s">
        <v>57</v>
      </c>
      <c r="B1954" t="s">
        <v>51</v>
      </c>
      <c r="C1954">
        <v>2011</v>
      </c>
      <c r="D1954">
        <v>16</v>
      </c>
      <c r="E1954">
        <v>0</v>
      </c>
      <c r="F1954">
        <v>1.1000000000000001</v>
      </c>
      <c r="G1954">
        <v>26.7</v>
      </c>
      <c r="I1954">
        <v>72</v>
      </c>
      <c r="J1954">
        <v>100</v>
      </c>
      <c r="K1954">
        <v>0</v>
      </c>
      <c r="L1954">
        <v>5.4207083487620003E-2</v>
      </c>
      <c r="M1954">
        <v>45</v>
      </c>
      <c r="N1954">
        <v>0</v>
      </c>
      <c r="O1954">
        <v>0</v>
      </c>
      <c r="P1954">
        <v>6.2091002278194599E-2</v>
      </c>
      <c r="Q1954">
        <v>100</v>
      </c>
      <c r="R1954">
        <v>17</v>
      </c>
      <c r="S1954">
        <v>-5.5467152388986802</v>
      </c>
      <c r="T1954">
        <v>-0.12989412989384999</v>
      </c>
      <c r="U1954">
        <v>34</v>
      </c>
      <c r="V1954">
        <v>42</v>
      </c>
      <c r="W1954">
        <v>-1.18051146862057</v>
      </c>
      <c r="X1954">
        <v>-0.56448818908020604</v>
      </c>
      <c r="Y1954">
        <v>11</v>
      </c>
      <c r="Z1954">
        <v>57</v>
      </c>
      <c r="AA1954">
        <v>-2.12831888964116</v>
      </c>
      <c r="AB1954">
        <v>-0.28227656443347998</v>
      </c>
      <c r="AC1954">
        <v>50</v>
      </c>
      <c r="AD1954">
        <v>48</v>
      </c>
      <c r="AE1954">
        <v>-1.6257243574159499</v>
      </c>
      <c r="AF1954">
        <v>0.62889341577219304</v>
      </c>
      <c r="AH1954">
        <v>-3</v>
      </c>
      <c r="AJ1954">
        <v>1</v>
      </c>
      <c r="AK1954">
        <v>-1</v>
      </c>
      <c r="AL1954">
        <v>3.75</v>
      </c>
      <c r="AM1954">
        <v>0.75</v>
      </c>
      <c r="AO1954">
        <v>0</v>
      </c>
      <c r="AP1954">
        <v>0</v>
      </c>
      <c r="AQ1954">
        <v>3.75</v>
      </c>
      <c r="AR1954">
        <v>0.75</v>
      </c>
      <c r="AS1954">
        <v>1</v>
      </c>
      <c r="AT1954">
        <v>-1</v>
      </c>
      <c r="AV1954">
        <v>-26</v>
      </c>
      <c r="AW1954">
        <v>-29</v>
      </c>
      <c r="AX1954">
        <v>-1</v>
      </c>
      <c r="AZ1954">
        <f t="shared" si="30"/>
        <v>0</v>
      </c>
    </row>
    <row r="1955" spans="1:52" x14ac:dyDescent="0.25">
      <c r="A1955" t="s">
        <v>52</v>
      </c>
      <c r="B1955" t="s">
        <v>65</v>
      </c>
      <c r="C1955">
        <v>2011</v>
      </c>
      <c r="D1955">
        <v>16</v>
      </c>
      <c r="E1955">
        <v>1</v>
      </c>
      <c r="F1955">
        <v>9.3000000000000007</v>
      </c>
      <c r="G1955">
        <v>-9.9999999999999603E-2</v>
      </c>
      <c r="I1955">
        <v>68</v>
      </c>
      <c r="J1955">
        <v>66</v>
      </c>
      <c r="K1955">
        <v>0</v>
      </c>
      <c r="L1955">
        <v>-9.2258341197130098E-2</v>
      </c>
      <c r="M1955">
        <v>62</v>
      </c>
      <c r="N1955">
        <v>32</v>
      </c>
      <c r="O1955">
        <v>0</v>
      </c>
      <c r="P1955">
        <v>-2.2942342943792299E-2</v>
      </c>
      <c r="Q1955">
        <v>15</v>
      </c>
      <c r="R1955">
        <v>33</v>
      </c>
      <c r="S1955">
        <v>12.097235306916099</v>
      </c>
      <c r="T1955">
        <v>0.54440504684958901</v>
      </c>
      <c r="U1955">
        <v>22</v>
      </c>
      <c r="V1955">
        <v>41</v>
      </c>
      <c r="W1955">
        <v>-1.76265956259763</v>
      </c>
      <c r="X1955">
        <v>-0.37957756935933801</v>
      </c>
      <c r="Y1955">
        <v>75</v>
      </c>
      <c r="Z1955">
        <v>81</v>
      </c>
      <c r="AA1955">
        <v>28.8902187843718</v>
      </c>
      <c r="AB1955">
        <v>-0.63566614959067502</v>
      </c>
      <c r="AC1955">
        <v>67</v>
      </c>
      <c r="AD1955">
        <v>70</v>
      </c>
      <c r="AE1955">
        <v>-3.4261262705505202</v>
      </c>
      <c r="AF1955">
        <v>0.38435700382924898</v>
      </c>
      <c r="AH1955">
        <v>1</v>
      </c>
      <c r="AJ1955">
        <v>1</v>
      </c>
      <c r="AK1955">
        <v>1</v>
      </c>
      <c r="AL1955">
        <v>2.2000000000000002</v>
      </c>
      <c r="AM1955">
        <v>3.2</v>
      </c>
      <c r="AO1955">
        <v>24.950330089506</v>
      </c>
      <c r="AP1955">
        <v>2.47974914539174</v>
      </c>
      <c r="AQ1955">
        <v>4.6797491453917397</v>
      </c>
      <c r="AR1955">
        <v>5.6797491453917397</v>
      </c>
      <c r="AS1955">
        <v>1</v>
      </c>
      <c r="AT1955">
        <v>1</v>
      </c>
      <c r="AV1955">
        <v>28</v>
      </c>
      <c r="AW1955">
        <v>29</v>
      </c>
      <c r="AX1955">
        <v>1</v>
      </c>
      <c r="AZ1955">
        <f t="shared" si="30"/>
        <v>1</v>
      </c>
    </row>
    <row r="1956" spans="1:52" hidden="1" x14ac:dyDescent="0.25">
      <c r="A1956" t="s">
        <v>73</v>
      </c>
      <c r="B1956" t="s">
        <v>46</v>
      </c>
      <c r="C1956">
        <v>2011</v>
      </c>
      <c r="D1956">
        <v>16</v>
      </c>
      <c r="E1956">
        <v>1</v>
      </c>
      <c r="F1956">
        <v>22.1</v>
      </c>
      <c r="G1956">
        <v>15.1</v>
      </c>
      <c r="I1956">
        <v>24</v>
      </c>
      <c r="J1956">
        <v>24</v>
      </c>
      <c r="K1956">
        <v>0</v>
      </c>
      <c r="L1956">
        <v>8.3629008207032202E-2</v>
      </c>
      <c r="M1956">
        <v>42</v>
      </c>
      <c r="N1956">
        <v>36</v>
      </c>
      <c r="O1956">
        <v>4.5553302556818096</v>
      </c>
      <c r="P1956">
        <v>-0.55737729852639295</v>
      </c>
      <c r="Q1956">
        <v>18</v>
      </c>
      <c r="R1956">
        <v>67</v>
      </c>
      <c r="S1956">
        <v>10.917485351279201</v>
      </c>
      <c r="T1956">
        <v>-0.19806713754785099</v>
      </c>
      <c r="U1956">
        <v>55</v>
      </c>
      <c r="V1956">
        <v>48</v>
      </c>
      <c r="W1956">
        <v>8.2012419107201708</v>
      </c>
      <c r="X1956">
        <v>-0.43171651587440901</v>
      </c>
      <c r="Y1956">
        <v>83</v>
      </c>
      <c r="Z1956">
        <v>36</v>
      </c>
      <c r="AA1956">
        <v>9.4034714592787108</v>
      </c>
      <c r="AB1956">
        <v>0.165961655939869</v>
      </c>
      <c r="AC1956">
        <v>6</v>
      </c>
      <c r="AD1956">
        <v>27</v>
      </c>
      <c r="AE1956">
        <v>0</v>
      </c>
      <c r="AF1956">
        <v>7.5701497700756001E-2</v>
      </c>
      <c r="AH1956">
        <v>-13</v>
      </c>
      <c r="AJ1956">
        <v>-1</v>
      </c>
      <c r="AK1956">
        <v>-1</v>
      </c>
      <c r="AL1956">
        <v>5.5</v>
      </c>
      <c r="AM1956">
        <v>-7.5</v>
      </c>
      <c r="AO1956">
        <v>0</v>
      </c>
      <c r="AP1956">
        <v>0</v>
      </c>
      <c r="AQ1956">
        <v>5.5</v>
      </c>
      <c r="AR1956">
        <v>-7.5</v>
      </c>
      <c r="AS1956">
        <v>-1</v>
      </c>
      <c r="AT1956">
        <v>-1</v>
      </c>
      <c r="AV1956">
        <v>14</v>
      </c>
      <c r="AW1956">
        <v>1</v>
      </c>
      <c r="AX1956">
        <v>1</v>
      </c>
      <c r="AZ1956">
        <f t="shared" si="30"/>
        <v>0</v>
      </c>
    </row>
    <row r="1957" spans="1:52" x14ac:dyDescent="0.25">
      <c r="A1957" t="s">
        <v>56</v>
      </c>
      <c r="B1957" t="s">
        <v>75</v>
      </c>
      <c r="C1957">
        <v>2011</v>
      </c>
      <c r="D1957">
        <v>16</v>
      </c>
      <c r="E1957">
        <v>0</v>
      </c>
      <c r="F1957">
        <v>22</v>
      </c>
      <c r="G1957">
        <v>58.2</v>
      </c>
      <c r="I1957">
        <v>68</v>
      </c>
      <c r="J1957">
        <v>69</v>
      </c>
      <c r="K1957">
        <v>0</v>
      </c>
      <c r="L1957">
        <v>-8.69294345533735E-2</v>
      </c>
      <c r="M1957">
        <v>79</v>
      </c>
      <c r="N1957">
        <v>4</v>
      </c>
      <c r="O1957">
        <v>13.1701311084624</v>
      </c>
      <c r="P1957">
        <v>0.58163353689588104</v>
      </c>
      <c r="Q1957">
        <v>85</v>
      </c>
      <c r="R1957">
        <v>18</v>
      </c>
      <c r="S1957">
        <v>4.59160608602979</v>
      </c>
      <c r="T1957">
        <v>0.167437526697085</v>
      </c>
      <c r="U1957">
        <v>69</v>
      </c>
      <c r="V1957">
        <v>22</v>
      </c>
      <c r="W1957">
        <v>10.9159913665271</v>
      </c>
      <c r="X1957">
        <v>0.79632492224415397</v>
      </c>
      <c r="Y1957">
        <v>46</v>
      </c>
      <c r="Z1957">
        <v>43</v>
      </c>
      <c r="AA1957">
        <v>0</v>
      </c>
      <c r="AB1957">
        <v>1.8934093331905801E-2</v>
      </c>
      <c r="AC1957">
        <v>99</v>
      </c>
      <c r="AD1957">
        <v>22</v>
      </c>
      <c r="AE1957">
        <v>2.9571193178702599</v>
      </c>
      <c r="AF1957">
        <v>0.109995450456016</v>
      </c>
      <c r="AH1957">
        <v>-7</v>
      </c>
      <c r="AJ1957">
        <v>1</v>
      </c>
      <c r="AK1957">
        <v>-1</v>
      </c>
      <c r="AL1957">
        <v>11.14</v>
      </c>
      <c r="AM1957">
        <v>4.1399999999999997</v>
      </c>
      <c r="AO1957">
        <v>16.352865914165001</v>
      </c>
      <c r="AP1957">
        <v>1.62526929022122</v>
      </c>
      <c r="AQ1957">
        <v>12.7652692902212</v>
      </c>
      <c r="AR1957">
        <v>5.7652692902212204</v>
      </c>
      <c r="AS1957">
        <v>1</v>
      </c>
      <c r="AT1957">
        <v>-1</v>
      </c>
      <c r="AV1957">
        <v>-3</v>
      </c>
      <c r="AW1957">
        <v>-10</v>
      </c>
      <c r="AX1957">
        <v>-1</v>
      </c>
      <c r="AZ1957">
        <f t="shared" si="30"/>
        <v>1</v>
      </c>
    </row>
    <row r="1958" spans="1:52" hidden="1" x14ac:dyDescent="0.25">
      <c r="A1958" t="s">
        <v>75</v>
      </c>
      <c r="B1958" t="s">
        <v>56</v>
      </c>
      <c r="C1958">
        <v>2011</v>
      </c>
      <c r="D1958">
        <v>16</v>
      </c>
      <c r="E1958">
        <v>1</v>
      </c>
      <c r="F1958">
        <v>-36.200000000000003</v>
      </c>
      <c r="G1958">
        <v>-58.2</v>
      </c>
      <c r="I1958">
        <v>4</v>
      </c>
      <c r="J1958">
        <v>79</v>
      </c>
      <c r="K1958">
        <v>0</v>
      </c>
      <c r="L1958">
        <v>5.0564105112454502E-2</v>
      </c>
      <c r="M1958">
        <v>69</v>
      </c>
      <c r="N1958">
        <v>68</v>
      </c>
      <c r="O1958">
        <v>0</v>
      </c>
      <c r="P1958">
        <v>4.5562514862146901E-2</v>
      </c>
      <c r="Q1958">
        <v>22</v>
      </c>
      <c r="R1958">
        <v>69</v>
      </c>
      <c r="S1958">
        <v>-5.4181046114770997</v>
      </c>
      <c r="T1958">
        <v>0.11418290005621801</v>
      </c>
      <c r="U1958">
        <v>18</v>
      </c>
      <c r="V1958">
        <v>85</v>
      </c>
      <c r="W1958">
        <v>-19.3384456805009</v>
      </c>
      <c r="X1958">
        <v>0.37036159051262402</v>
      </c>
      <c r="Y1958">
        <v>22</v>
      </c>
      <c r="Z1958">
        <v>99</v>
      </c>
      <c r="AA1958">
        <v>-0.83974458859198098</v>
      </c>
      <c r="AB1958">
        <v>-0.136233976419466</v>
      </c>
      <c r="AC1958">
        <v>43</v>
      </c>
      <c r="AD1958">
        <v>46</v>
      </c>
      <c r="AE1958">
        <v>-2.9613129934331899</v>
      </c>
      <c r="AF1958">
        <v>0.20356330613566301</v>
      </c>
      <c r="AH1958">
        <v>7</v>
      </c>
      <c r="AJ1958">
        <v>-1</v>
      </c>
      <c r="AK1958">
        <v>-1</v>
      </c>
      <c r="AL1958">
        <v>-11.14</v>
      </c>
      <c r="AM1958">
        <v>-4.1399999999999997</v>
      </c>
      <c r="AO1958">
        <v>0</v>
      </c>
      <c r="AP1958">
        <v>0</v>
      </c>
      <c r="AQ1958">
        <v>-11.14</v>
      </c>
      <c r="AR1958">
        <v>-4.1399999999999997</v>
      </c>
      <c r="AS1958">
        <v>-1</v>
      </c>
      <c r="AT1958">
        <v>-1</v>
      </c>
      <c r="AV1958">
        <v>3</v>
      </c>
      <c r="AW1958">
        <v>10</v>
      </c>
      <c r="AX1958">
        <v>1</v>
      </c>
      <c r="AZ1958">
        <f t="shared" si="30"/>
        <v>0</v>
      </c>
    </row>
    <row r="1959" spans="1:52" hidden="1" x14ac:dyDescent="0.25">
      <c r="A1959" t="s">
        <v>74</v>
      </c>
      <c r="B1959" t="s">
        <v>69</v>
      </c>
      <c r="C1959">
        <v>2011</v>
      </c>
      <c r="D1959">
        <v>16</v>
      </c>
      <c r="E1959">
        <v>0</v>
      </c>
      <c r="F1959">
        <v>-17.3</v>
      </c>
      <c r="G1959">
        <v>-19.3</v>
      </c>
      <c r="I1959">
        <v>24</v>
      </c>
      <c r="J1959">
        <v>100</v>
      </c>
      <c r="K1959">
        <v>-5.1303845171724101</v>
      </c>
      <c r="L1959">
        <v>0.14783268407185801</v>
      </c>
      <c r="M1959">
        <v>31</v>
      </c>
      <c r="N1959">
        <v>12</v>
      </c>
      <c r="O1959">
        <v>1.1527283236994099</v>
      </c>
      <c r="P1959">
        <v>0.18111654353290599</v>
      </c>
      <c r="Q1959">
        <v>43</v>
      </c>
      <c r="R1959">
        <v>31</v>
      </c>
      <c r="S1959">
        <v>0.47868207534756801</v>
      </c>
      <c r="T1959">
        <v>0.224738329287446</v>
      </c>
      <c r="U1959">
        <v>52</v>
      </c>
      <c r="V1959">
        <v>8</v>
      </c>
      <c r="W1959">
        <v>0</v>
      </c>
      <c r="X1959">
        <v>6.6212270212648805E-2</v>
      </c>
      <c r="Y1959">
        <v>0</v>
      </c>
      <c r="Z1959">
        <v>58</v>
      </c>
      <c r="AA1959">
        <v>-0.58047500287323295</v>
      </c>
      <c r="AB1959">
        <v>0.13527665208171699</v>
      </c>
      <c r="AC1959">
        <v>85</v>
      </c>
      <c r="AD1959">
        <v>51</v>
      </c>
      <c r="AE1959">
        <v>-1.5946153846153801</v>
      </c>
      <c r="AF1959">
        <v>0.25784113348743798</v>
      </c>
      <c r="AH1959">
        <v>8.5</v>
      </c>
      <c r="AJ1959">
        <v>1</v>
      </c>
      <c r="AK1959">
        <v>1</v>
      </c>
      <c r="AL1959">
        <v>-6.39</v>
      </c>
      <c r="AM1959">
        <v>2.11</v>
      </c>
      <c r="AO1959">
        <v>0</v>
      </c>
      <c r="AP1959">
        <v>0</v>
      </c>
      <c r="AQ1959">
        <v>-6.39</v>
      </c>
      <c r="AR1959">
        <v>2.11</v>
      </c>
      <c r="AS1959">
        <v>1</v>
      </c>
      <c r="AT1959">
        <v>1</v>
      </c>
      <c r="AV1959">
        <v>-6</v>
      </c>
      <c r="AW1959">
        <v>2.5</v>
      </c>
      <c r="AX1959">
        <v>1</v>
      </c>
      <c r="AZ1959">
        <f t="shared" si="30"/>
        <v>0</v>
      </c>
    </row>
    <row r="1960" spans="1:52" hidden="1" x14ac:dyDescent="0.25">
      <c r="A1960" t="s">
        <v>59</v>
      </c>
      <c r="B1960" t="s">
        <v>58</v>
      </c>
      <c r="C1960">
        <v>2011</v>
      </c>
      <c r="D1960">
        <v>16</v>
      </c>
      <c r="E1960">
        <v>1</v>
      </c>
      <c r="F1960">
        <v>-9.1999999999999993</v>
      </c>
      <c r="G1960">
        <v>-2.7999999999999901</v>
      </c>
      <c r="I1960">
        <v>24</v>
      </c>
      <c r="J1960">
        <v>83</v>
      </c>
      <c r="K1960">
        <v>0</v>
      </c>
      <c r="L1960">
        <v>-9.5487379880811907E-2</v>
      </c>
      <c r="M1960">
        <v>55</v>
      </c>
      <c r="N1960">
        <v>72</v>
      </c>
      <c r="O1960">
        <v>-8.7101818969250697</v>
      </c>
      <c r="P1960">
        <v>0.211949674935487</v>
      </c>
      <c r="Q1960">
        <v>41</v>
      </c>
      <c r="R1960">
        <v>22</v>
      </c>
      <c r="S1960">
        <v>0</v>
      </c>
      <c r="T1960">
        <v>8.2397136893579095E-2</v>
      </c>
      <c r="U1960">
        <v>28</v>
      </c>
      <c r="V1960">
        <v>68</v>
      </c>
      <c r="W1960">
        <v>1.33906238524623</v>
      </c>
      <c r="X1960">
        <v>-0.291592731683047</v>
      </c>
      <c r="Y1960">
        <v>25</v>
      </c>
      <c r="Z1960">
        <v>45</v>
      </c>
      <c r="AA1960">
        <v>0</v>
      </c>
      <c r="AB1960">
        <v>3.4418309216016102E-2</v>
      </c>
      <c r="AC1960">
        <v>74</v>
      </c>
      <c r="AD1960">
        <v>51</v>
      </c>
      <c r="AE1960">
        <v>0</v>
      </c>
      <c r="AF1960">
        <v>6.7236151382889103E-2</v>
      </c>
      <c r="AH1960">
        <v>-3</v>
      </c>
      <c r="AJ1960">
        <v>-1</v>
      </c>
      <c r="AK1960">
        <v>1</v>
      </c>
      <c r="AL1960">
        <v>1.61</v>
      </c>
      <c r="AM1960">
        <v>-1.39</v>
      </c>
      <c r="AO1960">
        <v>0</v>
      </c>
      <c r="AP1960">
        <v>0</v>
      </c>
      <c r="AQ1960">
        <v>1.61</v>
      </c>
      <c r="AR1960">
        <v>-1.39</v>
      </c>
      <c r="AS1960">
        <v>-1</v>
      </c>
      <c r="AT1960">
        <v>1</v>
      </c>
      <c r="AV1960">
        <v>-3</v>
      </c>
      <c r="AW1960">
        <v>-6</v>
      </c>
      <c r="AX1960">
        <v>-1</v>
      </c>
      <c r="AZ1960">
        <f t="shared" si="30"/>
        <v>0</v>
      </c>
    </row>
    <row r="1961" spans="1:52" hidden="1" x14ac:dyDescent="0.25">
      <c r="A1961" t="s">
        <v>61</v>
      </c>
      <c r="B1961" t="s">
        <v>71</v>
      </c>
      <c r="C1961">
        <v>2011</v>
      </c>
      <c r="D1961">
        <v>16</v>
      </c>
      <c r="E1961">
        <v>0</v>
      </c>
      <c r="F1961">
        <v>4.4000000000000004</v>
      </c>
      <c r="G1961">
        <v>-19.7</v>
      </c>
      <c r="I1961">
        <v>56</v>
      </c>
      <c r="J1961">
        <v>86</v>
      </c>
      <c r="K1961">
        <v>3.4454554135932498</v>
      </c>
      <c r="L1961">
        <v>-0.19963551024110601</v>
      </c>
      <c r="M1961">
        <v>10</v>
      </c>
      <c r="N1961">
        <v>48</v>
      </c>
      <c r="O1961">
        <v>1.48908884859474</v>
      </c>
      <c r="P1961">
        <v>0.45521366591044599</v>
      </c>
      <c r="Q1961">
        <v>54</v>
      </c>
      <c r="R1961">
        <v>44</v>
      </c>
      <c r="S1961">
        <v>-0.80398343132014904</v>
      </c>
      <c r="T1961">
        <v>0.4272907290156</v>
      </c>
      <c r="U1961">
        <v>76</v>
      </c>
      <c r="V1961">
        <v>28</v>
      </c>
      <c r="W1961">
        <v>2.5093067633845698</v>
      </c>
      <c r="X1961">
        <v>0.16952093169184099</v>
      </c>
      <c r="Y1961">
        <v>29</v>
      </c>
      <c r="Z1961">
        <v>0</v>
      </c>
      <c r="AA1961">
        <v>0</v>
      </c>
      <c r="AB1961">
        <v>0.31269567249366398</v>
      </c>
      <c r="AC1961">
        <v>42</v>
      </c>
      <c r="AD1961">
        <v>93</v>
      </c>
      <c r="AE1961">
        <v>-2.3491198285808501</v>
      </c>
      <c r="AF1961">
        <v>0.12392041208580799</v>
      </c>
      <c r="AH1961">
        <v>7.5</v>
      </c>
      <c r="AJ1961">
        <v>1</v>
      </c>
      <c r="AK1961">
        <v>1</v>
      </c>
      <c r="AL1961">
        <v>-6.47</v>
      </c>
      <c r="AM1961">
        <v>1.03</v>
      </c>
      <c r="AO1961">
        <v>0</v>
      </c>
      <c r="AP1961">
        <v>0</v>
      </c>
      <c r="AQ1961">
        <v>-6.47</v>
      </c>
      <c r="AR1961">
        <v>1.03</v>
      </c>
      <c r="AS1961">
        <v>1</v>
      </c>
      <c r="AT1961">
        <v>1</v>
      </c>
      <c r="AV1961">
        <v>-3</v>
      </c>
      <c r="AW1961">
        <v>4.5</v>
      </c>
      <c r="AX1961">
        <v>1</v>
      </c>
      <c r="AZ1961">
        <f t="shared" si="30"/>
        <v>0</v>
      </c>
    </row>
    <row r="1962" spans="1:52" hidden="1" x14ac:dyDescent="0.25">
      <c r="A1962" t="s">
        <v>76</v>
      </c>
      <c r="B1962" t="s">
        <v>70</v>
      </c>
      <c r="C1962">
        <v>2011</v>
      </c>
      <c r="D1962">
        <v>16</v>
      </c>
      <c r="E1962">
        <v>0</v>
      </c>
      <c r="F1962">
        <v>-29.2</v>
      </c>
      <c r="G1962">
        <v>-20.3</v>
      </c>
      <c r="I1962">
        <v>76</v>
      </c>
      <c r="J1962">
        <v>42</v>
      </c>
      <c r="K1962">
        <v>0.69910440699351395</v>
      </c>
      <c r="L1962">
        <v>0.22243371017157401</v>
      </c>
      <c r="M1962">
        <v>14</v>
      </c>
      <c r="N1962">
        <v>64</v>
      </c>
      <c r="O1962">
        <v>2.9909676129548202</v>
      </c>
      <c r="P1962">
        <v>-0.32645902499191398</v>
      </c>
      <c r="Q1962">
        <v>74</v>
      </c>
      <c r="R1962">
        <v>51</v>
      </c>
      <c r="S1962">
        <v>-3.5833194656915701</v>
      </c>
      <c r="T1962">
        <v>0.32907393107321498</v>
      </c>
      <c r="U1962">
        <v>58</v>
      </c>
      <c r="V1962">
        <v>13</v>
      </c>
      <c r="W1962">
        <v>0</v>
      </c>
      <c r="X1962">
        <v>-4.4311525151565197E-3</v>
      </c>
      <c r="Y1962">
        <v>25</v>
      </c>
      <c r="Z1962">
        <v>65</v>
      </c>
      <c r="AA1962">
        <v>5.11861910325689</v>
      </c>
      <c r="AB1962">
        <v>-0.49136687384221001</v>
      </c>
      <c r="AC1962">
        <v>31</v>
      </c>
      <c r="AD1962">
        <v>50</v>
      </c>
      <c r="AE1962">
        <v>-0.32965354505579803</v>
      </c>
      <c r="AF1962">
        <v>0.19141145723494701</v>
      </c>
      <c r="AH1962">
        <v>6</v>
      </c>
      <c r="AJ1962">
        <v>-1</v>
      </c>
      <c r="AK1962">
        <v>-1</v>
      </c>
      <c r="AL1962">
        <v>-6.6</v>
      </c>
      <c r="AM1962">
        <v>-0.59999999999999898</v>
      </c>
      <c r="AO1962">
        <v>0</v>
      </c>
      <c r="AP1962">
        <v>0</v>
      </c>
      <c r="AQ1962">
        <v>-6.6</v>
      </c>
      <c r="AR1962">
        <v>-0.59999999999999898</v>
      </c>
      <c r="AS1962">
        <v>-1</v>
      </c>
      <c r="AT1962">
        <v>-1</v>
      </c>
      <c r="AV1962">
        <v>7</v>
      </c>
      <c r="AW1962">
        <v>13</v>
      </c>
      <c r="AX1962">
        <v>1</v>
      </c>
      <c r="AZ1962">
        <f t="shared" si="30"/>
        <v>0</v>
      </c>
    </row>
    <row r="1963" spans="1:52" hidden="1" x14ac:dyDescent="0.25">
      <c r="A1963" t="s">
        <v>63</v>
      </c>
      <c r="B1963" t="s">
        <v>47</v>
      </c>
      <c r="C1963">
        <v>2011</v>
      </c>
      <c r="D1963">
        <v>16</v>
      </c>
      <c r="E1963">
        <v>1</v>
      </c>
      <c r="F1963">
        <v>19.100000000000001</v>
      </c>
      <c r="G1963">
        <v>-2.5</v>
      </c>
      <c r="I1963">
        <v>40</v>
      </c>
      <c r="J1963">
        <v>79</v>
      </c>
      <c r="K1963">
        <v>8.4438062753036398</v>
      </c>
      <c r="L1963">
        <v>-0.194731559218078</v>
      </c>
      <c r="M1963">
        <v>90</v>
      </c>
      <c r="N1963">
        <v>36</v>
      </c>
      <c r="O1963">
        <v>0</v>
      </c>
      <c r="P1963">
        <v>2.48547534710882E-3</v>
      </c>
      <c r="Q1963">
        <v>51</v>
      </c>
      <c r="R1963">
        <v>69</v>
      </c>
      <c r="S1963">
        <v>11.9778680214741</v>
      </c>
      <c r="T1963">
        <v>-0.26953773386201002</v>
      </c>
      <c r="U1963">
        <v>53</v>
      </c>
      <c r="V1963">
        <v>32</v>
      </c>
      <c r="W1963">
        <v>0</v>
      </c>
      <c r="X1963">
        <v>-5.4167048177545703E-2</v>
      </c>
      <c r="Y1963">
        <v>100</v>
      </c>
      <c r="Z1963">
        <v>56</v>
      </c>
      <c r="AA1963">
        <v>6.3400501203454596</v>
      </c>
      <c r="AB1963">
        <v>0.29822238917435501</v>
      </c>
      <c r="AC1963">
        <v>35</v>
      </c>
      <c r="AD1963">
        <v>61</v>
      </c>
      <c r="AE1963">
        <v>0</v>
      </c>
      <c r="AF1963">
        <v>1.27981653339735E-2</v>
      </c>
      <c r="AH1963">
        <v>-7</v>
      </c>
      <c r="AJ1963">
        <v>-1</v>
      </c>
      <c r="AK1963">
        <v>-1</v>
      </c>
      <c r="AL1963">
        <v>1.67</v>
      </c>
      <c r="AM1963">
        <v>-5.33</v>
      </c>
      <c r="AO1963">
        <v>0</v>
      </c>
      <c r="AP1963">
        <v>0</v>
      </c>
      <c r="AQ1963">
        <v>1.67</v>
      </c>
      <c r="AR1963">
        <v>-5.33</v>
      </c>
      <c r="AS1963">
        <v>-1</v>
      </c>
      <c r="AT1963">
        <v>-1</v>
      </c>
      <c r="AV1963">
        <v>29</v>
      </c>
      <c r="AW1963">
        <v>22</v>
      </c>
      <c r="AX1963">
        <v>1</v>
      </c>
      <c r="AZ1963">
        <f t="shared" si="30"/>
        <v>0</v>
      </c>
    </row>
    <row r="1964" spans="1:52" hidden="1" x14ac:dyDescent="0.25">
      <c r="A1964" t="s">
        <v>71</v>
      </c>
      <c r="B1964" t="s">
        <v>61</v>
      </c>
      <c r="C1964">
        <v>2011</v>
      </c>
      <c r="D1964">
        <v>16</v>
      </c>
      <c r="E1964">
        <v>1</v>
      </c>
      <c r="F1964">
        <v>24.1</v>
      </c>
      <c r="G1964">
        <v>19.7</v>
      </c>
      <c r="I1964">
        <v>48</v>
      </c>
      <c r="J1964">
        <v>10</v>
      </c>
      <c r="K1964">
        <v>0</v>
      </c>
      <c r="L1964">
        <v>0.36010747227846102</v>
      </c>
      <c r="M1964">
        <v>86</v>
      </c>
      <c r="N1964">
        <v>56</v>
      </c>
      <c r="O1964">
        <v>5.9230253133447999</v>
      </c>
      <c r="P1964">
        <v>-0.37672971858194698</v>
      </c>
      <c r="Q1964">
        <v>28</v>
      </c>
      <c r="R1964">
        <v>76</v>
      </c>
      <c r="S1964">
        <v>7.2126254644855399</v>
      </c>
      <c r="T1964">
        <v>-0.10300887427817799</v>
      </c>
      <c r="U1964">
        <v>44</v>
      </c>
      <c r="V1964">
        <v>54</v>
      </c>
      <c r="W1964">
        <v>7.3492447609029803</v>
      </c>
      <c r="X1964">
        <v>-0.49150312342963898</v>
      </c>
      <c r="Y1964">
        <v>93</v>
      </c>
      <c r="Z1964">
        <v>42</v>
      </c>
      <c r="AA1964">
        <v>-9.1602640192805396E-2</v>
      </c>
      <c r="AB1964">
        <v>-0.35584298835134298</v>
      </c>
      <c r="AC1964">
        <v>0</v>
      </c>
      <c r="AD1964">
        <v>29</v>
      </c>
      <c r="AE1964">
        <v>8.8904832909151192</v>
      </c>
      <c r="AF1964">
        <v>0.41432455935941997</v>
      </c>
      <c r="AH1964">
        <v>-7.5</v>
      </c>
      <c r="AJ1964">
        <v>-1</v>
      </c>
      <c r="AK1964">
        <v>1</v>
      </c>
      <c r="AL1964">
        <v>6.47</v>
      </c>
      <c r="AM1964">
        <v>-1.03</v>
      </c>
      <c r="AO1964">
        <v>0</v>
      </c>
      <c r="AP1964">
        <v>0</v>
      </c>
      <c r="AQ1964">
        <v>6.47</v>
      </c>
      <c r="AR1964">
        <v>-1.03</v>
      </c>
      <c r="AS1964">
        <v>-1</v>
      </c>
      <c r="AT1964">
        <v>1</v>
      </c>
      <c r="AV1964">
        <v>3</v>
      </c>
      <c r="AW1964">
        <v>-4.5</v>
      </c>
      <c r="AX1964">
        <v>-1</v>
      </c>
      <c r="AZ1964">
        <f t="shared" si="30"/>
        <v>0</v>
      </c>
    </row>
    <row r="1965" spans="1:52" hidden="1" x14ac:dyDescent="0.25">
      <c r="A1965" t="s">
        <v>48</v>
      </c>
      <c r="B1965" t="s">
        <v>62</v>
      </c>
      <c r="C1965">
        <v>2011</v>
      </c>
      <c r="D1965">
        <v>16</v>
      </c>
      <c r="E1965">
        <v>0</v>
      </c>
      <c r="F1965">
        <v>3.8</v>
      </c>
      <c r="G1965">
        <v>-8.3999999999999897</v>
      </c>
      <c r="I1965">
        <v>64</v>
      </c>
      <c r="J1965">
        <v>55</v>
      </c>
      <c r="K1965">
        <v>0</v>
      </c>
      <c r="L1965">
        <v>1.81546449359739E-2</v>
      </c>
      <c r="M1965">
        <v>86</v>
      </c>
      <c r="N1965">
        <v>44</v>
      </c>
      <c r="O1965">
        <v>-3.3116783405172399</v>
      </c>
      <c r="P1965">
        <v>-0.35498170247917998</v>
      </c>
      <c r="Q1965">
        <v>0</v>
      </c>
      <c r="R1965">
        <v>50</v>
      </c>
      <c r="S1965">
        <v>0</v>
      </c>
      <c r="T1965">
        <v>2.72054296448863E-2</v>
      </c>
      <c r="U1965">
        <v>32</v>
      </c>
      <c r="V1965">
        <v>23</v>
      </c>
      <c r="W1965">
        <v>-3.9625577462844501</v>
      </c>
      <c r="X1965">
        <v>-0.26278735506268303</v>
      </c>
      <c r="Y1965">
        <v>83</v>
      </c>
      <c r="Z1965">
        <v>78</v>
      </c>
      <c r="AA1965">
        <v>-3.5825550502093901</v>
      </c>
      <c r="AB1965">
        <v>0.132154453692617</v>
      </c>
      <c r="AC1965">
        <v>33</v>
      </c>
      <c r="AD1965">
        <v>33</v>
      </c>
      <c r="AE1965">
        <v>0</v>
      </c>
      <c r="AF1965">
        <v>1.33016398154447E-2</v>
      </c>
      <c r="AH1965">
        <v>3</v>
      </c>
      <c r="AJ1965">
        <v>-1</v>
      </c>
      <c r="AK1965">
        <v>-1</v>
      </c>
      <c r="AL1965">
        <v>-4.05</v>
      </c>
      <c r="AM1965">
        <v>-1.0499999999999901</v>
      </c>
      <c r="AO1965">
        <v>0</v>
      </c>
      <c r="AP1965">
        <v>0</v>
      </c>
      <c r="AQ1965">
        <v>-4.05</v>
      </c>
      <c r="AR1965">
        <v>-1.0499999999999901</v>
      </c>
      <c r="AS1965">
        <v>-1</v>
      </c>
      <c r="AT1965">
        <v>-1</v>
      </c>
      <c r="AV1965">
        <v>15</v>
      </c>
      <c r="AW1965">
        <v>18</v>
      </c>
      <c r="AX1965">
        <v>1</v>
      </c>
      <c r="AZ1965">
        <f t="shared" si="30"/>
        <v>0</v>
      </c>
    </row>
    <row r="1966" spans="1:52" hidden="1" x14ac:dyDescent="0.25">
      <c r="A1966" t="s">
        <v>62</v>
      </c>
      <c r="B1966" t="s">
        <v>48</v>
      </c>
      <c r="C1966">
        <v>2011</v>
      </c>
      <c r="D1966">
        <v>16</v>
      </c>
      <c r="E1966">
        <v>1</v>
      </c>
      <c r="F1966">
        <v>12.2</v>
      </c>
      <c r="G1966">
        <v>8.3999999999999897</v>
      </c>
      <c r="I1966">
        <v>44</v>
      </c>
      <c r="J1966">
        <v>86</v>
      </c>
      <c r="K1966">
        <v>-6.6049927571221696</v>
      </c>
      <c r="L1966">
        <v>0.53688926326346098</v>
      </c>
      <c r="M1966">
        <v>55</v>
      </c>
      <c r="N1966">
        <v>64</v>
      </c>
      <c r="O1966">
        <v>-4.0779781151419501</v>
      </c>
      <c r="P1966">
        <v>0.54336755678058402</v>
      </c>
      <c r="Q1966">
        <v>23</v>
      </c>
      <c r="R1966">
        <v>32</v>
      </c>
      <c r="S1966">
        <v>0</v>
      </c>
      <c r="T1966">
        <v>6.0771959056113902E-3</v>
      </c>
      <c r="U1966">
        <v>50</v>
      </c>
      <c r="V1966">
        <v>0</v>
      </c>
      <c r="W1966">
        <v>8.8152752715890195</v>
      </c>
      <c r="X1966">
        <v>0.30337494132741599</v>
      </c>
      <c r="Y1966">
        <v>33</v>
      </c>
      <c r="Z1966">
        <v>33</v>
      </c>
      <c r="AA1966">
        <v>-4.33501111093089</v>
      </c>
      <c r="AB1966">
        <v>-0.35159759635312499</v>
      </c>
      <c r="AC1966">
        <v>78</v>
      </c>
      <c r="AD1966">
        <v>83</v>
      </c>
      <c r="AE1966">
        <v>-11.0934244589934</v>
      </c>
      <c r="AF1966">
        <v>0.57439568430096999</v>
      </c>
      <c r="AH1966">
        <v>-3</v>
      </c>
      <c r="AJ1966">
        <v>1</v>
      </c>
      <c r="AK1966">
        <v>-1</v>
      </c>
      <c r="AL1966">
        <v>4.05</v>
      </c>
      <c r="AM1966">
        <v>1.0499999999999901</v>
      </c>
      <c r="AO1966">
        <v>0</v>
      </c>
      <c r="AP1966">
        <v>0</v>
      </c>
      <c r="AQ1966">
        <v>4.05</v>
      </c>
      <c r="AR1966">
        <v>1.0499999999999901</v>
      </c>
      <c r="AS1966">
        <v>1</v>
      </c>
      <c r="AT1966">
        <v>-1</v>
      </c>
      <c r="AV1966">
        <v>-15</v>
      </c>
      <c r="AW1966">
        <v>-18</v>
      </c>
      <c r="AX1966">
        <v>-1</v>
      </c>
      <c r="AZ1966">
        <f t="shared" si="30"/>
        <v>0</v>
      </c>
    </row>
    <row r="1967" spans="1:52" hidden="1" x14ac:dyDescent="0.25">
      <c r="A1967" t="s">
        <v>58</v>
      </c>
      <c r="B1967" t="s">
        <v>59</v>
      </c>
      <c r="C1967">
        <v>2011</v>
      </c>
      <c r="D1967">
        <v>16</v>
      </c>
      <c r="E1967">
        <v>0</v>
      </c>
      <c r="F1967">
        <v>-6.4</v>
      </c>
      <c r="G1967">
        <v>2.7999999999999901</v>
      </c>
      <c r="I1967">
        <v>72</v>
      </c>
      <c r="J1967">
        <v>55</v>
      </c>
      <c r="K1967">
        <v>-3.3102056365575998</v>
      </c>
      <c r="L1967">
        <v>-0.156302358971592</v>
      </c>
      <c r="M1967">
        <v>83</v>
      </c>
      <c r="N1967">
        <v>24</v>
      </c>
      <c r="O1967">
        <v>-6.4006369047618898</v>
      </c>
      <c r="P1967">
        <v>-0.23078596338480301</v>
      </c>
      <c r="Q1967">
        <v>68</v>
      </c>
      <c r="R1967">
        <v>28</v>
      </c>
      <c r="S1967">
        <v>-4.5194386995130298</v>
      </c>
      <c r="T1967">
        <v>-0.102237066915403</v>
      </c>
      <c r="U1967">
        <v>22</v>
      </c>
      <c r="V1967">
        <v>41</v>
      </c>
      <c r="W1967">
        <v>0</v>
      </c>
      <c r="X1967">
        <v>-2.99702496034134E-2</v>
      </c>
      <c r="Y1967">
        <v>51</v>
      </c>
      <c r="Z1967">
        <v>74</v>
      </c>
      <c r="AA1967">
        <v>0.21474216528003201</v>
      </c>
      <c r="AB1967">
        <v>-0.43210536160858398</v>
      </c>
      <c r="AC1967">
        <v>45</v>
      </c>
      <c r="AD1967">
        <v>25</v>
      </c>
      <c r="AE1967">
        <v>0</v>
      </c>
      <c r="AF1967">
        <v>-4.6725273775010998E-2</v>
      </c>
      <c r="AH1967">
        <v>3</v>
      </c>
      <c r="AJ1967">
        <v>1</v>
      </c>
      <c r="AK1967">
        <v>1</v>
      </c>
      <c r="AL1967">
        <v>-1.61</v>
      </c>
      <c r="AM1967">
        <v>1.39</v>
      </c>
      <c r="AO1967">
        <v>0</v>
      </c>
      <c r="AP1967">
        <v>0</v>
      </c>
      <c r="AQ1967">
        <v>-1.61</v>
      </c>
      <c r="AR1967">
        <v>1.39</v>
      </c>
      <c r="AS1967">
        <v>1</v>
      </c>
      <c r="AT1967">
        <v>1</v>
      </c>
      <c r="AV1967">
        <v>3</v>
      </c>
      <c r="AW1967">
        <v>6</v>
      </c>
      <c r="AX1967">
        <v>1</v>
      </c>
      <c r="AZ1967">
        <f t="shared" si="30"/>
        <v>0</v>
      </c>
    </row>
    <row r="1968" spans="1:52" hidden="1" x14ac:dyDescent="0.25">
      <c r="A1968" t="s">
        <v>64</v>
      </c>
      <c r="B1968" t="s">
        <v>55</v>
      </c>
      <c r="C1968">
        <v>2011</v>
      </c>
      <c r="D1968">
        <v>16</v>
      </c>
      <c r="E1968">
        <v>0</v>
      </c>
      <c r="F1968">
        <v>15.1</v>
      </c>
      <c r="G1968">
        <v>6.5</v>
      </c>
      <c r="I1968">
        <v>100</v>
      </c>
      <c r="J1968">
        <v>66</v>
      </c>
      <c r="K1968">
        <v>-1.9927889642896801</v>
      </c>
      <c r="L1968">
        <v>0.10276612320514</v>
      </c>
      <c r="M1968">
        <v>72</v>
      </c>
      <c r="N1968">
        <v>68</v>
      </c>
      <c r="O1968">
        <v>4.3924713958810102</v>
      </c>
      <c r="P1968">
        <v>-0.36935156076720699</v>
      </c>
      <c r="Q1968">
        <v>83</v>
      </c>
      <c r="R1968">
        <v>67</v>
      </c>
      <c r="S1968">
        <v>1.58025118750502</v>
      </c>
      <c r="T1968">
        <v>-0.34053752712824498</v>
      </c>
      <c r="U1968">
        <v>49</v>
      </c>
      <c r="V1968">
        <v>44</v>
      </c>
      <c r="W1968">
        <v>1.10070752143413</v>
      </c>
      <c r="X1968">
        <v>-0.202767519683174</v>
      </c>
      <c r="Y1968">
        <v>59</v>
      </c>
      <c r="Z1968">
        <v>52</v>
      </c>
      <c r="AA1968">
        <v>0.168078231865504</v>
      </c>
      <c r="AB1968">
        <v>-0.42606538741130101</v>
      </c>
      <c r="AC1968">
        <v>71</v>
      </c>
      <c r="AD1968">
        <v>69</v>
      </c>
      <c r="AE1968">
        <v>-3.1192604462112201</v>
      </c>
      <c r="AF1968">
        <v>0.15736604528064499</v>
      </c>
      <c r="AH1968">
        <v>-2.5</v>
      </c>
      <c r="AJ1968">
        <v>-1</v>
      </c>
      <c r="AK1968">
        <v>-1</v>
      </c>
      <c r="AL1968">
        <v>-0.79</v>
      </c>
      <c r="AM1968">
        <v>-3.29</v>
      </c>
      <c r="AO1968">
        <v>0</v>
      </c>
      <c r="AP1968">
        <v>0</v>
      </c>
      <c r="AQ1968">
        <v>-0.79</v>
      </c>
      <c r="AR1968">
        <v>-3.29</v>
      </c>
      <c r="AS1968">
        <v>-1</v>
      </c>
      <c r="AT1968">
        <v>-1</v>
      </c>
      <c r="AV1968">
        <v>13</v>
      </c>
      <c r="AW1968">
        <v>10.5</v>
      </c>
      <c r="AX1968">
        <v>1</v>
      </c>
      <c r="AZ1968">
        <f t="shared" si="30"/>
        <v>0</v>
      </c>
    </row>
    <row r="1969" spans="1:52" hidden="1" x14ac:dyDescent="0.25">
      <c r="A1969" t="s">
        <v>60</v>
      </c>
      <c r="B1969" t="s">
        <v>68</v>
      </c>
      <c r="C1969">
        <v>2011</v>
      </c>
      <c r="D1969">
        <v>16</v>
      </c>
      <c r="E1969">
        <v>1</v>
      </c>
      <c r="F1969">
        <v>30.3</v>
      </c>
      <c r="G1969">
        <v>61.9</v>
      </c>
      <c r="I1969">
        <v>36</v>
      </c>
      <c r="J1969">
        <v>0</v>
      </c>
      <c r="K1969">
        <v>-5.0629176440114501</v>
      </c>
      <c r="L1969">
        <v>-0.246830548882568</v>
      </c>
      <c r="M1969">
        <v>31</v>
      </c>
      <c r="N1969">
        <v>60</v>
      </c>
      <c r="O1969">
        <v>0</v>
      </c>
      <c r="P1969">
        <v>3.5081956792852101E-2</v>
      </c>
      <c r="Q1969">
        <v>34</v>
      </c>
      <c r="R1969">
        <v>0</v>
      </c>
      <c r="S1969">
        <v>4.4850508488148604</v>
      </c>
      <c r="T1969">
        <v>0.187555584156783</v>
      </c>
      <c r="U1969">
        <v>69</v>
      </c>
      <c r="V1969">
        <v>17</v>
      </c>
      <c r="W1969">
        <v>4.8709282686557298</v>
      </c>
      <c r="X1969">
        <v>0.50954781261909599</v>
      </c>
      <c r="Y1969">
        <v>64</v>
      </c>
      <c r="Z1969">
        <v>77</v>
      </c>
      <c r="AA1969">
        <v>-0.31287532388355099</v>
      </c>
      <c r="AB1969">
        <v>0.12726485526999201</v>
      </c>
      <c r="AC1969">
        <v>100</v>
      </c>
      <c r="AD1969">
        <v>25</v>
      </c>
      <c r="AE1969">
        <v>-1.8697152895903599</v>
      </c>
      <c r="AF1969">
        <v>-0.34747372199523502</v>
      </c>
      <c r="AH1969">
        <v>-10</v>
      </c>
      <c r="AJ1969">
        <v>1</v>
      </c>
      <c r="AK1969">
        <v>1</v>
      </c>
      <c r="AL1969">
        <v>15.1</v>
      </c>
      <c r="AM1969">
        <v>5.0999999999999996</v>
      </c>
      <c r="AO1969">
        <v>0</v>
      </c>
      <c r="AP1969">
        <v>0</v>
      </c>
      <c r="AQ1969">
        <v>15.1</v>
      </c>
      <c r="AR1969">
        <v>5.0999999999999996</v>
      </c>
      <c r="AS1969">
        <v>1</v>
      </c>
      <c r="AT1969">
        <v>1</v>
      </c>
      <c r="AV1969">
        <v>27</v>
      </c>
      <c r="AW1969">
        <v>17</v>
      </c>
      <c r="AX1969">
        <v>1</v>
      </c>
      <c r="AZ1969">
        <f t="shared" si="30"/>
        <v>0</v>
      </c>
    </row>
    <row r="1970" spans="1:52" hidden="1" x14ac:dyDescent="0.25">
      <c r="A1970" t="s">
        <v>65</v>
      </c>
      <c r="B1970" t="s">
        <v>52</v>
      </c>
      <c r="C1970">
        <v>2011</v>
      </c>
      <c r="D1970">
        <v>16</v>
      </c>
      <c r="E1970">
        <v>0</v>
      </c>
      <c r="F1970">
        <v>9.4</v>
      </c>
      <c r="G1970">
        <v>9.9999999999999603E-2</v>
      </c>
      <c r="I1970">
        <v>32</v>
      </c>
      <c r="J1970">
        <v>62</v>
      </c>
      <c r="K1970">
        <v>0</v>
      </c>
      <c r="L1970">
        <v>2.2690392903641301E-2</v>
      </c>
      <c r="M1970">
        <v>66</v>
      </c>
      <c r="N1970">
        <v>68</v>
      </c>
      <c r="O1970">
        <v>0</v>
      </c>
      <c r="P1970">
        <v>4.3949090490600098E-2</v>
      </c>
      <c r="Q1970">
        <v>41</v>
      </c>
      <c r="R1970">
        <v>22</v>
      </c>
      <c r="S1970">
        <v>-2.10115136876006</v>
      </c>
      <c r="T1970">
        <v>-0.238067250988102</v>
      </c>
      <c r="U1970">
        <v>33</v>
      </c>
      <c r="V1970">
        <v>15</v>
      </c>
      <c r="W1970">
        <v>0</v>
      </c>
      <c r="X1970">
        <v>6.09170696992863E-2</v>
      </c>
      <c r="Y1970">
        <v>70</v>
      </c>
      <c r="Z1970">
        <v>67</v>
      </c>
      <c r="AA1970">
        <v>4.34493897755398</v>
      </c>
      <c r="AB1970">
        <v>-0.53297489081260996</v>
      </c>
      <c r="AC1970">
        <v>81</v>
      </c>
      <c r="AD1970">
        <v>75</v>
      </c>
      <c r="AE1970">
        <v>-3.8536962386646398</v>
      </c>
      <c r="AF1970">
        <v>0.30426890264196299</v>
      </c>
      <c r="AH1970">
        <v>-1</v>
      </c>
      <c r="AJ1970">
        <v>-1</v>
      </c>
      <c r="AK1970">
        <v>1</v>
      </c>
      <c r="AL1970">
        <v>-2.2000000000000002</v>
      </c>
      <c r="AM1970">
        <v>-3.2</v>
      </c>
      <c r="AO1970">
        <v>0</v>
      </c>
      <c r="AP1970">
        <v>0</v>
      </c>
      <c r="AQ1970">
        <v>-2.2000000000000002</v>
      </c>
      <c r="AR1970">
        <v>-3.2</v>
      </c>
      <c r="AS1970">
        <v>-1</v>
      </c>
      <c r="AT1970">
        <v>1</v>
      </c>
      <c r="AV1970">
        <v>-28</v>
      </c>
      <c r="AW1970">
        <v>-29</v>
      </c>
      <c r="AX1970">
        <v>-1</v>
      </c>
      <c r="AZ1970">
        <f t="shared" si="30"/>
        <v>0</v>
      </c>
    </row>
    <row r="1971" spans="1:52" hidden="1" x14ac:dyDescent="0.25">
      <c r="A1971" t="s">
        <v>67</v>
      </c>
      <c r="B1971" t="s">
        <v>66</v>
      </c>
      <c r="C1971">
        <v>2011</v>
      </c>
      <c r="D1971">
        <v>16</v>
      </c>
      <c r="E1971">
        <v>1</v>
      </c>
      <c r="F1971">
        <v>10.7</v>
      </c>
      <c r="G1971">
        <v>-9.6</v>
      </c>
      <c r="I1971">
        <v>32</v>
      </c>
      <c r="J1971">
        <v>34</v>
      </c>
      <c r="K1971">
        <v>0.81393429914239901</v>
      </c>
      <c r="L1971">
        <v>0.23289550056412001</v>
      </c>
      <c r="M1971">
        <v>24</v>
      </c>
      <c r="N1971">
        <v>56</v>
      </c>
      <c r="O1971">
        <v>-0.85779424585876196</v>
      </c>
      <c r="P1971">
        <v>-0.115625686754603</v>
      </c>
      <c r="Q1971">
        <v>23</v>
      </c>
      <c r="R1971">
        <v>100</v>
      </c>
      <c r="S1971">
        <v>0</v>
      </c>
      <c r="T1971">
        <v>0.23614656933439801</v>
      </c>
      <c r="U1971">
        <v>57</v>
      </c>
      <c r="V1971">
        <v>51</v>
      </c>
      <c r="W1971">
        <v>3.5072529604215399</v>
      </c>
      <c r="X1971">
        <v>-0.27709164757910398</v>
      </c>
      <c r="Y1971">
        <v>31</v>
      </c>
      <c r="Z1971">
        <v>49</v>
      </c>
      <c r="AA1971">
        <v>4.4852069238739496</v>
      </c>
      <c r="AB1971">
        <v>0.41198615904214902</v>
      </c>
      <c r="AC1971">
        <v>65</v>
      </c>
      <c r="AD1971">
        <v>23</v>
      </c>
      <c r="AE1971">
        <v>2.1006042261994202</v>
      </c>
      <c r="AF1971">
        <v>0.13480641915161301</v>
      </c>
      <c r="AH1971">
        <v>2.5</v>
      </c>
      <c r="AJ1971">
        <v>1</v>
      </c>
      <c r="AK1971">
        <v>1</v>
      </c>
      <c r="AL1971">
        <v>0.1</v>
      </c>
      <c r="AM1971">
        <v>2.6</v>
      </c>
      <c r="AO1971">
        <v>0</v>
      </c>
      <c r="AP1971">
        <v>0</v>
      </c>
      <c r="AQ1971">
        <v>0.1</v>
      </c>
      <c r="AR1971">
        <v>2.6</v>
      </c>
      <c r="AS1971">
        <v>1</v>
      </c>
      <c r="AT1971">
        <v>1</v>
      </c>
      <c r="AV1971">
        <v>-2</v>
      </c>
      <c r="AW1971">
        <v>0.5</v>
      </c>
      <c r="AX1971">
        <v>1</v>
      </c>
      <c r="AZ1971">
        <f t="shared" si="30"/>
        <v>0</v>
      </c>
    </row>
    <row r="1972" spans="1:52" hidden="1" x14ac:dyDescent="0.25">
      <c r="A1972" t="s">
        <v>66</v>
      </c>
      <c r="B1972" t="s">
        <v>67</v>
      </c>
      <c r="C1972">
        <v>2011</v>
      </c>
      <c r="D1972">
        <v>16</v>
      </c>
      <c r="E1972">
        <v>0</v>
      </c>
      <c r="F1972">
        <v>20.3</v>
      </c>
      <c r="G1972">
        <v>9.6</v>
      </c>
      <c r="I1972">
        <v>56</v>
      </c>
      <c r="J1972">
        <v>24</v>
      </c>
      <c r="K1972">
        <v>0</v>
      </c>
      <c r="L1972">
        <v>6.50286480189609E-3</v>
      </c>
      <c r="M1972">
        <v>34</v>
      </c>
      <c r="N1972">
        <v>32</v>
      </c>
      <c r="O1972">
        <v>13.489999999999901</v>
      </c>
      <c r="P1972">
        <v>0.70822376304797396</v>
      </c>
      <c r="Q1972">
        <v>51</v>
      </c>
      <c r="R1972">
        <v>57</v>
      </c>
      <c r="S1972">
        <v>1.4520546143323101</v>
      </c>
      <c r="T1972">
        <v>0.44211196504702799</v>
      </c>
      <c r="U1972">
        <v>100</v>
      </c>
      <c r="V1972">
        <v>23</v>
      </c>
      <c r="W1972">
        <v>4.8895758702767003</v>
      </c>
      <c r="X1972">
        <v>0.21408845694260001</v>
      </c>
      <c r="Y1972">
        <v>23</v>
      </c>
      <c r="Z1972">
        <v>65</v>
      </c>
      <c r="AA1972">
        <v>0</v>
      </c>
      <c r="AB1972">
        <v>2.6478143810547E-2</v>
      </c>
      <c r="AC1972">
        <v>49</v>
      </c>
      <c r="AD1972">
        <v>31</v>
      </c>
      <c r="AE1972">
        <v>5.9753656848752197</v>
      </c>
      <c r="AF1972">
        <v>0.10836873322983499</v>
      </c>
      <c r="AH1972">
        <v>-2.5</v>
      </c>
      <c r="AJ1972">
        <v>-1</v>
      </c>
      <c r="AK1972">
        <v>1</v>
      </c>
      <c r="AL1972">
        <v>-0.1</v>
      </c>
      <c r="AM1972">
        <v>-2.6</v>
      </c>
      <c r="AO1972">
        <v>0</v>
      </c>
      <c r="AP1972">
        <v>0</v>
      </c>
      <c r="AQ1972">
        <v>-0.1</v>
      </c>
      <c r="AR1972">
        <v>-2.6</v>
      </c>
      <c r="AS1972">
        <v>-1</v>
      </c>
      <c r="AT1972">
        <v>1</v>
      </c>
      <c r="AV1972">
        <v>2</v>
      </c>
      <c r="AW1972">
        <v>-0.5</v>
      </c>
      <c r="AX1972">
        <v>-1</v>
      </c>
      <c r="AZ1972">
        <f t="shared" si="30"/>
        <v>0</v>
      </c>
    </row>
    <row r="1973" spans="1:52" hidden="1" x14ac:dyDescent="0.25">
      <c r="A1973" t="s">
        <v>68</v>
      </c>
      <c r="B1973" t="s">
        <v>60</v>
      </c>
      <c r="C1973">
        <v>2011</v>
      </c>
      <c r="D1973">
        <v>16</v>
      </c>
      <c r="E1973">
        <v>0</v>
      </c>
      <c r="F1973">
        <v>-31.6</v>
      </c>
      <c r="G1973">
        <v>-61.9</v>
      </c>
      <c r="I1973">
        <v>60</v>
      </c>
      <c r="J1973">
        <v>31</v>
      </c>
      <c r="K1973">
        <v>-5.7876129211267999</v>
      </c>
      <c r="L1973">
        <v>-0.20878083895644001</v>
      </c>
      <c r="M1973">
        <v>0</v>
      </c>
      <c r="N1973">
        <v>36</v>
      </c>
      <c r="O1973">
        <v>-0.62561927710843901</v>
      </c>
      <c r="P1973">
        <v>0.44766628070337</v>
      </c>
      <c r="Q1973">
        <v>17</v>
      </c>
      <c r="R1973">
        <v>69</v>
      </c>
      <c r="S1973">
        <v>-8.4616212725024091</v>
      </c>
      <c r="T1973">
        <v>0.58483417172220298</v>
      </c>
      <c r="U1973">
        <v>0</v>
      </c>
      <c r="V1973">
        <v>34</v>
      </c>
      <c r="W1973">
        <v>-5.1281905068728504</v>
      </c>
      <c r="X1973">
        <v>0.11374365624275901</v>
      </c>
      <c r="Y1973">
        <v>25</v>
      </c>
      <c r="Z1973">
        <v>100</v>
      </c>
      <c r="AA1973">
        <v>-7.8627789289726602</v>
      </c>
      <c r="AB1973">
        <v>0.16251636595822599</v>
      </c>
      <c r="AC1973">
        <v>77</v>
      </c>
      <c r="AD1973">
        <v>64</v>
      </c>
      <c r="AE1973">
        <v>-2.6396710195881399</v>
      </c>
      <c r="AF1973">
        <v>-0.37016117481845501</v>
      </c>
      <c r="AH1973">
        <v>10</v>
      </c>
      <c r="AJ1973">
        <v>-1</v>
      </c>
      <c r="AK1973">
        <v>1</v>
      </c>
      <c r="AL1973">
        <v>-15.1</v>
      </c>
      <c r="AM1973">
        <v>-5.0999999999999996</v>
      </c>
      <c r="AO1973">
        <v>0</v>
      </c>
      <c r="AP1973">
        <v>0</v>
      </c>
      <c r="AQ1973">
        <v>-15.1</v>
      </c>
      <c r="AR1973">
        <v>-5.0999999999999996</v>
      </c>
      <c r="AS1973">
        <v>-1</v>
      </c>
      <c r="AT1973">
        <v>1</v>
      </c>
      <c r="AV1973">
        <v>-27</v>
      </c>
      <c r="AW1973">
        <v>-17</v>
      </c>
      <c r="AX1973">
        <v>-1</v>
      </c>
      <c r="AZ1973">
        <f t="shared" si="30"/>
        <v>0</v>
      </c>
    </row>
    <row r="1974" spans="1:52" hidden="1" x14ac:dyDescent="0.25">
      <c r="A1974" t="s">
        <v>54</v>
      </c>
      <c r="B1974" t="s">
        <v>50</v>
      </c>
      <c r="C1974">
        <v>2011</v>
      </c>
      <c r="D1974">
        <v>16</v>
      </c>
      <c r="E1974">
        <v>0</v>
      </c>
      <c r="F1974">
        <v>-27.9</v>
      </c>
      <c r="G1974">
        <v>-31.2</v>
      </c>
      <c r="I1974">
        <v>4</v>
      </c>
      <c r="J1974">
        <v>58</v>
      </c>
      <c r="K1974">
        <v>-4.5618962667703604</v>
      </c>
      <c r="L1974">
        <v>-0.33337458632039402</v>
      </c>
      <c r="M1974">
        <v>76</v>
      </c>
      <c r="N1974">
        <v>28</v>
      </c>
      <c r="O1974">
        <v>-2.52316945606694</v>
      </c>
      <c r="P1974">
        <v>0.24081438026499699</v>
      </c>
      <c r="Q1974">
        <v>15</v>
      </c>
      <c r="R1974">
        <v>28</v>
      </c>
      <c r="S1974">
        <v>2.8220928246013601</v>
      </c>
      <c r="T1974">
        <v>0.38823852021167499</v>
      </c>
      <c r="U1974">
        <v>15</v>
      </c>
      <c r="V1974">
        <v>71</v>
      </c>
      <c r="W1974">
        <v>-9.9522190429961892</v>
      </c>
      <c r="X1974">
        <v>0.35883888730561297</v>
      </c>
      <c r="Y1974">
        <v>45</v>
      </c>
      <c r="Z1974">
        <v>53</v>
      </c>
      <c r="AA1974">
        <v>-5.57629892871857</v>
      </c>
      <c r="AB1974">
        <v>0.55284672258838297</v>
      </c>
      <c r="AC1974">
        <v>41</v>
      </c>
      <c r="AD1974">
        <v>59</v>
      </c>
      <c r="AE1974">
        <v>-2.53839049032627</v>
      </c>
      <c r="AF1974">
        <v>-0.49576665481323601</v>
      </c>
      <c r="AH1974">
        <v>7.5</v>
      </c>
      <c r="AJ1974">
        <v>-1</v>
      </c>
      <c r="AK1974">
        <v>1</v>
      </c>
      <c r="AL1974">
        <v>-8.9</v>
      </c>
      <c r="AM1974">
        <v>-1.4</v>
      </c>
      <c r="AO1974">
        <v>0</v>
      </c>
      <c r="AP1974">
        <v>0</v>
      </c>
      <c r="AQ1974">
        <v>-8.9</v>
      </c>
      <c r="AR1974">
        <v>-1.4</v>
      </c>
      <c r="AS1974">
        <v>-1</v>
      </c>
      <c r="AT1974">
        <v>1</v>
      </c>
      <c r="AV1974">
        <v>-32</v>
      </c>
      <c r="AW1974">
        <v>-24.5</v>
      </c>
      <c r="AX1974">
        <v>-1</v>
      </c>
      <c r="AZ1974">
        <f t="shared" si="30"/>
        <v>0</v>
      </c>
    </row>
    <row r="1975" spans="1:52" hidden="1" x14ac:dyDescent="0.25">
      <c r="A1975" t="s">
        <v>69</v>
      </c>
      <c r="B1975" t="s">
        <v>74</v>
      </c>
      <c r="C1975">
        <v>2011</v>
      </c>
      <c r="D1975">
        <v>16</v>
      </c>
      <c r="E1975">
        <v>1</v>
      </c>
      <c r="F1975">
        <v>2</v>
      </c>
      <c r="G1975">
        <v>19.3</v>
      </c>
      <c r="I1975">
        <v>12</v>
      </c>
      <c r="J1975">
        <v>31</v>
      </c>
      <c r="K1975">
        <v>5.9713640538400501</v>
      </c>
      <c r="L1975">
        <v>0.22642392767494801</v>
      </c>
      <c r="M1975">
        <v>100</v>
      </c>
      <c r="N1975">
        <v>24</v>
      </c>
      <c r="O1975">
        <v>0</v>
      </c>
      <c r="P1975">
        <v>6.0342978921608698E-2</v>
      </c>
      <c r="Q1975">
        <v>8</v>
      </c>
      <c r="R1975">
        <v>52</v>
      </c>
      <c r="S1975">
        <v>-2.9288913886129402</v>
      </c>
      <c r="T1975">
        <v>0.31729750599455903</v>
      </c>
      <c r="U1975">
        <v>31</v>
      </c>
      <c r="V1975">
        <v>43</v>
      </c>
      <c r="W1975">
        <v>0</v>
      </c>
      <c r="X1975">
        <v>8.3748118536197694E-2</v>
      </c>
      <c r="Y1975">
        <v>51</v>
      </c>
      <c r="Z1975">
        <v>85</v>
      </c>
      <c r="AA1975">
        <v>-3.6411918291016199</v>
      </c>
      <c r="AB1975">
        <v>0.18231079249625901</v>
      </c>
      <c r="AC1975">
        <v>58</v>
      </c>
      <c r="AD1975">
        <v>0</v>
      </c>
      <c r="AE1975">
        <v>0</v>
      </c>
      <c r="AF1975">
        <v>-3.1078750580560598E-2</v>
      </c>
      <c r="AH1975">
        <v>-8.5</v>
      </c>
      <c r="AJ1975">
        <v>-1</v>
      </c>
      <c r="AK1975">
        <v>1</v>
      </c>
      <c r="AL1975">
        <v>6.39</v>
      </c>
      <c r="AM1975">
        <v>-2.11</v>
      </c>
      <c r="AO1975">
        <v>0</v>
      </c>
      <c r="AP1975">
        <v>0</v>
      </c>
      <c r="AQ1975">
        <v>6.39</v>
      </c>
      <c r="AR1975">
        <v>-2.11</v>
      </c>
      <c r="AS1975">
        <v>-1</v>
      </c>
      <c r="AT1975">
        <v>1</v>
      </c>
      <c r="AV1975">
        <v>6</v>
      </c>
      <c r="AW1975">
        <v>-2.5</v>
      </c>
      <c r="AX1975">
        <v>-1</v>
      </c>
      <c r="AZ1975">
        <f t="shared" si="30"/>
        <v>0</v>
      </c>
    </row>
    <row r="1976" spans="1:52" hidden="1" x14ac:dyDescent="0.25">
      <c r="A1976" t="s">
        <v>70</v>
      </c>
      <c r="B1976" t="s">
        <v>76</v>
      </c>
      <c r="C1976">
        <v>2011</v>
      </c>
      <c r="D1976">
        <v>16</v>
      </c>
      <c r="E1976">
        <v>1</v>
      </c>
      <c r="F1976">
        <v>-8.9</v>
      </c>
      <c r="G1976">
        <v>20.3</v>
      </c>
      <c r="I1976">
        <v>64</v>
      </c>
      <c r="J1976">
        <v>14</v>
      </c>
      <c r="K1976">
        <v>0.51642470423099895</v>
      </c>
      <c r="L1976">
        <v>0.211331690576264</v>
      </c>
      <c r="M1976">
        <v>42</v>
      </c>
      <c r="N1976">
        <v>76</v>
      </c>
      <c r="O1976">
        <v>2.7001360544217698</v>
      </c>
      <c r="P1976">
        <v>-0.453349042438354</v>
      </c>
      <c r="Q1976">
        <v>13</v>
      </c>
      <c r="R1976">
        <v>58</v>
      </c>
      <c r="S1976">
        <v>0</v>
      </c>
      <c r="T1976">
        <v>-7.3147400577020197E-2</v>
      </c>
      <c r="U1976">
        <v>51</v>
      </c>
      <c r="V1976">
        <v>74</v>
      </c>
      <c r="W1976">
        <v>-9.5645186271420606</v>
      </c>
      <c r="X1976">
        <v>0.46034841981621799</v>
      </c>
      <c r="Y1976">
        <v>50</v>
      </c>
      <c r="Z1976">
        <v>31</v>
      </c>
      <c r="AA1976">
        <v>-0.22661911294009901</v>
      </c>
      <c r="AB1976">
        <v>0.16330136971122999</v>
      </c>
      <c r="AC1976">
        <v>65</v>
      </c>
      <c r="AD1976">
        <v>25</v>
      </c>
      <c r="AE1976">
        <v>-4.6996186698464504</v>
      </c>
      <c r="AF1976">
        <v>-0.222971727283482</v>
      </c>
      <c r="AH1976">
        <v>-6</v>
      </c>
      <c r="AJ1976">
        <v>1</v>
      </c>
      <c r="AK1976">
        <v>-1</v>
      </c>
      <c r="AL1976">
        <v>6.6</v>
      </c>
      <c r="AM1976">
        <v>0.59999999999999898</v>
      </c>
      <c r="AO1976">
        <v>0</v>
      </c>
      <c r="AP1976">
        <v>0</v>
      </c>
      <c r="AQ1976">
        <v>6.6</v>
      </c>
      <c r="AR1976">
        <v>0.59999999999999898</v>
      </c>
      <c r="AS1976">
        <v>1</v>
      </c>
      <c r="AT1976">
        <v>-1</v>
      </c>
      <c r="AV1976">
        <v>-7</v>
      </c>
      <c r="AW1976">
        <v>-13</v>
      </c>
      <c r="AX1976">
        <v>-1</v>
      </c>
      <c r="AZ1976">
        <f t="shared" si="30"/>
        <v>0</v>
      </c>
    </row>
    <row r="1977" spans="1:52" x14ac:dyDescent="0.25">
      <c r="A1977" t="s">
        <v>45</v>
      </c>
      <c r="B1977" t="s">
        <v>51</v>
      </c>
      <c r="C1977">
        <v>2012</v>
      </c>
      <c r="D1977">
        <v>6</v>
      </c>
      <c r="E1977">
        <v>1</v>
      </c>
      <c r="F1977">
        <v>-7.2</v>
      </c>
      <c r="G1977">
        <v>12.6</v>
      </c>
      <c r="I1977">
        <v>93</v>
      </c>
      <c r="J1977">
        <v>90</v>
      </c>
      <c r="K1977">
        <v>0</v>
      </c>
      <c r="L1977">
        <v>-0.210756243094085</v>
      </c>
      <c r="M1977">
        <v>0</v>
      </c>
      <c r="N1977">
        <v>44</v>
      </c>
      <c r="O1977">
        <v>9.9691176470588196</v>
      </c>
      <c r="P1977">
        <v>0.86915247397380502</v>
      </c>
      <c r="Q1977">
        <v>2</v>
      </c>
      <c r="R1977">
        <v>1</v>
      </c>
      <c r="S1977">
        <v>0</v>
      </c>
      <c r="T1977">
        <v>-0.39837171965066098</v>
      </c>
      <c r="U1977">
        <v>63</v>
      </c>
      <c r="V1977">
        <v>62</v>
      </c>
      <c r="W1977">
        <v>10.3157630227439</v>
      </c>
      <c r="X1977">
        <v>-0.76495208610874399</v>
      </c>
      <c r="Y1977">
        <v>36</v>
      </c>
      <c r="Z1977">
        <v>38</v>
      </c>
      <c r="AA1977">
        <v>0</v>
      </c>
      <c r="AB1977">
        <v>0.146930533452196</v>
      </c>
      <c r="AC1977">
        <v>65</v>
      </c>
      <c r="AD1977">
        <v>34</v>
      </c>
      <c r="AE1977">
        <v>-4.4307508532423201</v>
      </c>
      <c r="AF1977">
        <v>-0.89813078082875897</v>
      </c>
      <c r="AH1977">
        <v>-5</v>
      </c>
      <c r="AJ1977">
        <v>-1</v>
      </c>
      <c r="AK1977">
        <v>1</v>
      </c>
      <c r="AL1977">
        <v>4.96</v>
      </c>
      <c r="AM1977">
        <v>-0.04</v>
      </c>
      <c r="AO1977">
        <v>16.5557477103285</v>
      </c>
      <c r="AP1977">
        <v>1.6454331902115999</v>
      </c>
      <c r="AQ1977">
        <v>6.6054331902115999</v>
      </c>
      <c r="AR1977">
        <v>1.6054331902115999</v>
      </c>
      <c r="AS1977">
        <v>1</v>
      </c>
      <c r="AT1977">
        <v>-1</v>
      </c>
      <c r="AV1977">
        <v>-3</v>
      </c>
      <c r="AW1977">
        <v>-8</v>
      </c>
      <c r="AX1977">
        <v>-1</v>
      </c>
      <c r="AZ1977">
        <f t="shared" si="30"/>
        <v>1</v>
      </c>
    </row>
    <row r="1978" spans="1:52" hidden="1" x14ac:dyDescent="0.25">
      <c r="A1978" t="s">
        <v>47</v>
      </c>
      <c r="B1978" t="s">
        <v>58</v>
      </c>
      <c r="C1978">
        <v>2012</v>
      </c>
      <c r="D1978">
        <v>6</v>
      </c>
      <c r="E1978">
        <v>1</v>
      </c>
      <c r="F1978">
        <v>27</v>
      </c>
      <c r="G1978">
        <v>48.6</v>
      </c>
      <c r="I1978">
        <v>65</v>
      </c>
      <c r="J1978">
        <v>71</v>
      </c>
      <c r="K1978">
        <v>0</v>
      </c>
      <c r="L1978">
        <v>0.62446618809827803</v>
      </c>
      <c r="M1978">
        <v>55</v>
      </c>
      <c r="N1978">
        <v>0</v>
      </c>
      <c r="O1978">
        <v>0</v>
      </c>
      <c r="P1978">
        <v>0.44124227935508098</v>
      </c>
      <c r="Q1978">
        <v>25</v>
      </c>
      <c r="R1978">
        <v>40</v>
      </c>
      <c r="S1978">
        <v>0</v>
      </c>
      <c r="T1978">
        <v>-0.83298030510052201</v>
      </c>
      <c r="U1978">
        <v>27</v>
      </c>
      <c r="V1978">
        <v>0</v>
      </c>
      <c r="W1978">
        <v>0</v>
      </c>
      <c r="X1978">
        <v>0.503601760526317</v>
      </c>
      <c r="Y1978">
        <v>77</v>
      </c>
      <c r="Z1978">
        <v>35</v>
      </c>
      <c r="AA1978">
        <v>0</v>
      </c>
      <c r="AB1978">
        <v>-9.1470646567764394E-2</v>
      </c>
      <c r="AC1978">
        <v>81</v>
      </c>
      <c r="AD1978">
        <v>63</v>
      </c>
      <c r="AE1978">
        <v>0</v>
      </c>
      <c r="AF1978">
        <v>0.50904473910520998</v>
      </c>
      <c r="AH1978">
        <v>-10</v>
      </c>
      <c r="AJ1978">
        <v>1</v>
      </c>
      <c r="AK1978">
        <v>-1</v>
      </c>
      <c r="AL1978">
        <v>12.46</v>
      </c>
      <c r="AM1978">
        <v>2.46</v>
      </c>
      <c r="AO1978">
        <v>0</v>
      </c>
      <c r="AP1978">
        <v>0</v>
      </c>
      <c r="AQ1978">
        <v>12.46</v>
      </c>
      <c r="AR1978">
        <v>2.46</v>
      </c>
      <c r="AS1978">
        <v>1</v>
      </c>
      <c r="AT1978">
        <v>-1</v>
      </c>
      <c r="AV1978">
        <v>3</v>
      </c>
      <c r="AW1978">
        <v>-7</v>
      </c>
      <c r="AX1978">
        <v>-1</v>
      </c>
      <c r="AZ1978">
        <f t="shared" si="30"/>
        <v>0</v>
      </c>
    </row>
    <row r="1979" spans="1:52" hidden="1" x14ac:dyDescent="0.25">
      <c r="A1979" t="s">
        <v>49</v>
      </c>
      <c r="B1979" t="s">
        <v>55</v>
      </c>
      <c r="C1979">
        <v>2012</v>
      </c>
      <c r="D1979">
        <v>6</v>
      </c>
      <c r="E1979">
        <v>1</v>
      </c>
      <c r="F1979">
        <v>14.4</v>
      </c>
      <c r="G1979">
        <v>20.5</v>
      </c>
      <c r="I1979">
        <v>37</v>
      </c>
      <c r="J1979">
        <v>65</v>
      </c>
      <c r="K1979">
        <v>0</v>
      </c>
      <c r="L1979">
        <v>-3.7706793613168602E-2</v>
      </c>
      <c r="M1979">
        <v>50</v>
      </c>
      <c r="N1979">
        <v>53</v>
      </c>
      <c r="O1979">
        <v>0</v>
      </c>
      <c r="P1979">
        <v>0.32495945311869701</v>
      </c>
      <c r="Q1979">
        <v>42</v>
      </c>
      <c r="R1979">
        <v>58</v>
      </c>
      <c r="S1979">
        <v>-1.5881273185932601</v>
      </c>
      <c r="T1979">
        <v>-0.71737647532738302</v>
      </c>
      <c r="U1979">
        <v>49</v>
      </c>
      <c r="V1979">
        <v>5</v>
      </c>
      <c r="W1979">
        <v>-3.21064056939501</v>
      </c>
      <c r="X1979">
        <v>-0.300589507678868</v>
      </c>
      <c r="Y1979">
        <v>77</v>
      </c>
      <c r="Z1979">
        <v>100</v>
      </c>
      <c r="AA1979">
        <v>0</v>
      </c>
      <c r="AB1979">
        <v>0.69228850028859201</v>
      </c>
      <c r="AC1979">
        <v>48</v>
      </c>
      <c r="AD1979">
        <v>85</v>
      </c>
      <c r="AE1979">
        <v>0</v>
      </c>
      <c r="AF1979">
        <v>-0.84843557305376904</v>
      </c>
      <c r="AH1979">
        <v>-3</v>
      </c>
      <c r="AJ1979">
        <v>1</v>
      </c>
      <c r="AK1979">
        <v>-1</v>
      </c>
      <c r="AL1979">
        <v>6.64</v>
      </c>
      <c r="AM1979">
        <v>3.64</v>
      </c>
      <c r="AO1979">
        <v>0</v>
      </c>
      <c r="AP1979">
        <v>0</v>
      </c>
      <c r="AQ1979">
        <v>6.64</v>
      </c>
      <c r="AR1979">
        <v>3.6399999999999899</v>
      </c>
      <c r="AS1979">
        <v>1</v>
      </c>
      <c r="AT1979">
        <v>-1</v>
      </c>
      <c r="AV1979">
        <v>2</v>
      </c>
      <c r="AW1979">
        <v>-1</v>
      </c>
      <c r="AX1979">
        <v>-1</v>
      </c>
      <c r="AZ1979">
        <f t="shared" si="30"/>
        <v>0</v>
      </c>
    </row>
    <row r="1980" spans="1:52" hidden="1" x14ac:dyDescent="0.25">
      <c r="A1980" t="s">
        <v>51</v>
      </c>
      <c r="B1980" t="s">
        <v>45</v>
      </c>
      <c r="C1980">
        <v>2012</v>
      </c>
      <c r="D1980">
        <v>6</v>
      </c>
      <c r="E1980">
        <v>0</v>
      </c>
      <c r="F1980">
        <v>-19.8</v>
      </c>
      <c r="G1980">
        <v>-12.6</v>
      </c>
      <c r="I1980">
        <v>44</v>
      </c>
      <c r="J1980">
        <v>0</v>
      </c>
      <c r="K1980">
        <v>0</v>
      </c>
      <c r="L1980">
        <v>-0.264585687904482</v>
      </c>
      <c r="M1980">
        <v>90</v>
      </c>
      <c r="N1980">
        <v>93</v>
      </c>
      <c r="O1980">
        <v>0</v>
      </c>
      <c r="P1980">
        <v>-0.92979015819228805</v>
      </c>
      <c r="Q1980">
        <v>62</v>
      </c>
      <c r="R1980">
        <v>63</v>
      </c>
      <c r="S1980">
        <v>-6.9754805077062496</v>
      </c>
      <c r="T1980">
        <v>0.90747187299087495</v>
      </c>
      <c r="U1980">
        <v>1</v>
      </c>
      <c r="V1980">
        <v>2</v>
      </c>
      <c r="W1980">
        <v>15.8164644913627</v>
      </c>
      <c r="X1980">
        <v>0.55206066117752695</v>
      </c>
      <c r="Y1980">
        <v>34</v>
      </c>
      <c r="Z1980">
        <v>65</v>
      </c>
      <c r="AA1980">
        <v>-5.0823404255319096</v>
      </c>
      <c r="AB1980">
        <v>0.263950932251443</v>
      </c>
      <c r="AC1980">
        <v>38</v>
      </c>
      <c r="AD1980">
        <v>36</v>
      </c>
      <c r="AE1980">
        <v>0</v>
      </c>
      <c r="AF1980">
        <v>-0.140416572738228</v>
      </c>
      <c r="AH1980">
        <v>5</v>
      </c>
      <c r="AJ1980">
        <v>1</v>
      </c>
      <c r="AK1980">
        <v>1</v>
      </c>
      <c r="AL1980">
        <v>-4.96</v>
      </c>
      <c r="AM1980">
        <v>0.04</v>
      </c>
      <c r="AO1980">
        <v>0</v>
      </c>
      <c r="AP1980">
        <v>0</v>
      </c>
      <c r="AQ1980">
        <v>-4.96</v>
      </c>
      <c r="AR1980">
        <v>0.04</v>
      </c>
      <c r="AS1980">
        <v>1</v>
      </c>
      <c r="AT1980">
        <v>1</v>
      </c>
      <c r="AV1980">
        <v>3</v>
      </c>
      <c r="AW1980">
        <v>8</v>
      </c>
      <c r="AX1980">
        <v>1</v>
      </c>
      <c r="AZ1980">
        <f t="shared" si="30"/>
        <v>0</v>
      </c>
    </row>
    <row r="1981" spans="1:52" hidden="1" x14ac:dyDescent="0.25">
      <c r="A1981" t="s">
        <v>53</v>
      </c>
      <c r="B1981" t="s">
        <v>72</v>
      </c>
      <c r="C1981">
        <v>2012</v>
      </c>
      <c r="D1981">
        <v>6</v>
      </c>
      <c r="E1981">
        <v>0</v>
      </c>
      <c r="F1981">
        <v>-13</v>
      </c>
      <c r="G1981">
        <v>9.4</v>
      </c>
      <c r="I1981">
        <v>100</v>
      </c>
      <c r="J1981">
        <v>70</v>
      </c>
      <c r="K1981">
        <v>0</v>
      </c>
      <c r="L1981">
        <v>0.98097808629224803</v>
      </c>
      <c r="M1981">
        <v>40</v>
      </c>
      <c r="N1981">
        <v>65</v>
      </c>
      <c r="O1981">
        <v>1.96961285225177</v>
      </c>
      <c r="P1981">
        <v>0.99054356429480295</v>
      </c>
      <c r="Q1981">
        <v>32</v>
      </c>
      <c r="R1981">
        <v>27</v>
      </c>
      <c r="S1981">
        <v>13.200761633428201</v>
      </c>
      <c r="T1981">
        <v>0.56028153955464099</v>
      </c>
      <c r="U1981">
        <v>49</v>
      </c>
      <c r="V1981">
        <v>13</v>
      </c>
      <c r="W1981">
        <v>0</v>
      </c>
      <c r="X1981">
        <v>-7.4641945900298295E-2</v>
      </c>
      <c r="Y1981">
        <v>69</v>
      </c>
      <c r="Z1981">
        <v>37</v>
      </c>
      <c r="AA1981">
        <v>0</v>
      </c>
      <c r="AB1981">
        <v>-0.25438295985631199</v>
      </c>
      <c r="AC1981">
        <v>66</v>
      </c>
      <c r="AD1981">
        <v>57</v>
      </c>
      <c r="AE1981">
        <v>0</v>
      </c>
      <c r="AF1981">
        <v>0.88204177799215999</v>
      </c>
      <c r="AH1981">
        <v>-2</v>
      </c>
      <c r="AJ1981">
        <v>-1</v>
      </c>
      <c r="AK1981">
        <v>1</v>
      </c>
      <c r="AL1981">
        <v>-0.15</v>
      </c>
      <c r="AM1981">
        <v>-2.15</v>
      </c>
      <c r="AO1981">
        <v>0</v>
      </c>
      <c r="AP1981">
        <v>0</v>
      </c>
      <c r="AQ1981">
        <v>-0.15</v>
      </c>
      <c r="AR1981">
        <v>-2.15</v>
      </c>
      <c r="AS1981">
        <v>-1</v>
      </c>
      <c r="AT1981">
        <v>1</v>
      </c>
      <c r="AV1981">
        <v>-10</v>
      </c>
      <c r="AW1981">
        <v>-12</v>
      </c>
      <c r="AX1981">
        <v>-1</v>
      </c>
      <c r="AZ1981">
        <f t="shared" si="30"/>
        <v>0</v>
      </c>
    </row>
    <row r="1982" spans="1:52" hidden="1" x14ac:dyDescent="0.25">
      <c r="A1982" t="s">
        <v>72</v>
      </c>
      <c r="B1982" t="s">
        <v>53</v>
      </c>
      <c r="C1982">
        <v>2012</v>
      </c>
      <c r="D1982">
        <v>6</v>
      </c>
      <c r="E1982">
        <v>1</v>
      </c>
      <c r="F1982">
        <v>-22.4</v>
      </c>
      <c r="G1982">
        <v>-9.4</v>
      </c>
      <c r="I1982">
        <v>65</v>
      </c>
      <c r="J1982">
        <v>40</v>
      </c>
      <c r="K1982">
        <v>0.49843373493975401</v>
      </c>
      <c r="L1982">
        <v>0.63902962925835705</v>
      </c>
      <c r="M1982">
        <v>70</v>
      </c>
      <c r="N1982">
        <v>100</v>
      </c>
      <c r="O1982">
        <v>0</v>
      </c>
      <c r="P1982">
        <v>1.5919542181274001E-2</v>
      </c>
      <c r="Q1982">
        <v>13</v>
      </c>
      <c r="R1982">
        <v>49</v>
      </c>
      <c r="S1982">
        <v>-1.3848341232227399</v>
      </c>
      <c r="T1982">
        <v>-0.85721087990703004</v>
      </c>
      <c r="U1982">
        <v>27</v>
      </c>
      <c r="V1982">
        <v>32</v>
      </c>
      <c r="W1982">
        <v>0</v>
      </c>
      <c r="X1982">
        <v>0.74280356217261201</v>
      </c>
      <c r="Y1982">
        <v>57</v>
      </c>
      <c r="Z1982">
        <v>66</v>
      </c>
      <c r="AA1982">
        <v>0</v>
      </c>
      <c r="AB1982">
        <v>-0.45139525378151701</v>
      </c>
      <c r="AC1982">
        <v>37</v>
      </c>
      <c r="AD1982">
        <v>69</v>
      </c>
      <c r="AE1982">
        <v>-3.4132881492417102</v>
      </c>
      <c r="AF1982">
        <v>-0.77614658941788905</v>
      </c>
      <c r="AH1982">
        <v>2</v>
      </c>
      <c r="AJ1982">
        <v>1</v>
      </c>
      <c r="AK1982">
        <v>1</v>
      </c>
      <c r="AL1982">
        <v>0.15</v>
      </c>
      <c r="AM1982">
        <v>2.15</v>
      </c>
      <c r="AO1982">
        <v>0</v>
      </c>
      <c r="AP1982">
        <v>0</v>
      </c>
      <c r="AQ1982">
        <v>0.15</v>
      </c>
      <c r="AR1982">
        <v>2.15</v>
      </c>
      <c r="AS1982">
        <v>1</v>
      </c>
      <c r="AT1982">
        <v>1</v>
      </c>
      <c r="AV1982">
        <v>10</v>
      </c>
      <c r="AW1982">
        <v>12</v>
      </c>
      <c r="AX1982">
        <v>1</v>
      </c>
      <c r="AZ1982">
        <f t="shared" si="30"/>
        <v>0</v>
      </c>
    </row>
    <row r="1983" spans="1:52" hidden="1" x14ac:dyDescent="0.25">
      <c r="A1983" t="s">
        <v>55</v>
      </c>
      <c r="B1983" t="s">
        <v>49</v>
      </c>
      <c r="C1983">
        <v>2012</v>
      </c>
      <c r="D1983">
        <v>6</v>
      </c>
      <c r="E1983">
        <v>0</v>
      </c>
      <c r="F1983">
        <v>-6.1</v>
      </c>
      <c r="G1983">
        <v>-20.5</v>
      </c>
      <c r="I1983">
        <v>53</v>
      </c>
      <c r="J1983">
        <v>50</v>
      </c>
      <c r="K1983">
        <v>0</v>
      </c>
      <c r="L1983">
        <v>-0.70393939227606095</v>
      </c>
      <c r="M1983">
        <v>65</v>
      </c>
      <c r="N1983">
        <v>37</v>
      </c>
      <c r="O1983">
        <v>0</v>
      </c>
      <c r="P1983">
        <v>0.99995085197236999</v>
      </c>
      <c r="Q1983">
        <v>5</v>
      </c>
      <c r="R1983">
        <v>49</v>
      </c>
      <c r="S1983">
        <v>0</v>
      </c>
      <c r="T1983">
        <v>0.78631919512413495</v>
      </c>
      <c r="U1983">
        <v>58</v>
      </c>
      <c r="V1983">
        <v>42</v>
      </c>
      <c r="W1983">
        <v>0</v>
      </c>
      <c r="X1983">
        <v>0.62482442284472495</v>
      </c>
      <c r="Y1983">
        <v>85</v>
      </c>
      <c r="Z1983">
        <v>48</v>
      </c>
      <c r="AA1983">
        <v>-9.5706220839813305</v>
      </c>
      <c r="AB1983">
        <v>0.86406857871924003</v>
      </c>
      <c r="AC1983">
        <v>100</v>
      </c>
      <c r="AD1983">
        <v>77</v>
      </c>
      <c r="AE1983">
        <v>0</v>
      </c>
      <c r="AF1983">
        <v>8.4596839893127898E-2</v>
      </c>
      <c r="AH1983">
        <v>3</v>
      </c>
      <c r="AJ1983">
        <v>-1</v>
      </c>
      <c r="AK1983">
        <v>-1</v>
      </c>
      <c r="AL1983">
        <v>-6.64</v>
      </c>
      <c r="AM1983">
        <v>-3.64</v>
      </c>
      <c r="AO1983">
        <v>0</v>
      </c>
      <c r="AP1983">
        <v>0</v>
      </c>
      <c r="AQ1983">
        <v>-6.64</v>
      </c>
      <c r="AR1983">
        <v>-3.6399999999999899</v>
      </c>
      <c r="AS1983">
        <v>-1</v>
      </c>
      <c r="AT1983">
        <v>-1</v>
      </c>
      <c r="AV1983">
        <v>-2</v>
      </c>
      <c r="AW1983">
        <v>1</v>
      </c>
      <c r="AX1983">
        <v>1</v>
      </c>
      <c r="AZ1983">
        <f t="shared" si="30"/>
        <v>0</v>
      </c>
    </row>
    <row r="1984" spans="1:52" hidden="1" x14ac:dyDescent="0.25">
      <c r="A1984" t="s">
        <v>57</v>
      </c>
      <c r="B1984" t="s">
        <v>65</v>
      </c>
      <c r="C1984">
        <v>2012</v>
      </c>
      <c r="D1984">
        <v>6</v>
      </c>
      <c r="E1984">
        <v>0</v>
      </c>
      <c r="F1984">
        <v>17.600000000000001</v>
      </c>
      <c r="G1984">
        <v>22.6</v>
      </c>
      <c r="I1984">
        <v>72</v>
      </c>
      <c r="J1984">
        <v>45</v>
      </c>
      <c r="K1984">
        <v>0</v>
      </c>
      <c r="L1984">
        <v>9.5640350579712499E-2</v>
      </c>
      <c r="M1984">
        <v>65</v>
      </c>
      <c r="N1984">
        <v>44</v>
      </c>
      <c r="O1984">
        <v>2.2549838809246099</v>
      </c>
      <c r="P1984">
        <v>0.86697147293000598</v>
      </c>
      <c r="Q1984">
        <v>30</v>
      </c>
      <c r="R1984">
        <v>89</v>
      </c>
      <c r="S1984">
        <v>-6.1375170068027201</v>
      </c>
      <c r="T1984">
        <v>0.532208532643768</v>
      </c>
      <c r="U1984">
        <v>47</v>
      </c>
      <c r="V1984">
        <v>31</v>
      </c>
      <c r="W1984">
        <v>4.8474358268529203</v>
      </c>
      <c r="X1984">
        <v>0.84863031003817402</v>
      </c>
      <c r="Y1984">
        <v>80</v>
      </c>
      <c r="Z1984">
        <v>49</v>
      </c>
      <c r="AA1984">
        <v>3.96696526678461</v>
      </c>
      <c r="AB1984">
        <v>0.51417047728206</v>
      </c>
      <c r="AC1984">
        <v>74</v>
      </c>
      <c r="AD1984">
        <v>48</v>
      </c>
      <c r="AE1984">
        <v>0</v>
      </c>
      <c r="AF1984">
        <v>-3.12141525818855E-2</v>
      </c>
      <c r="AH1984">
        <v>0</v>
      </c>
      <c r="AJ1984">
        <v>1</v>
      </c>
      <c r="AK1984">
        <v>1</v>
      </c>
      <c r="AL1984">
        <v>2.81</v>
      </c>
      <c r="AM1984">
        <v>2.81</v>
      </c>
      <c r="AO1984">
        <v>0</v>
      </c>
      <c r="AP1984">
        <v>0</v>
      </c>
      <c r="AQ1984">
        <v>2.81</v>
      </c>
      <c r="AR1984">
        <v>2.81</v>
      </c>
      <c r="AS1984">
        <v>1</v>
      </c>
      <c r="AT1984">
        <v>1</v>
      </c>
      <c r="AV1984">
        <v>11</v>
      </c>
      <c r="AW1984">
        <v>11</v>
      </c>
      <c r="AX1984">
        <v>1</v>
      </c>
      <c r="AZ1984">
        <f t="shared" si="30"/>
        <v>0</v>
      </c>
    </row>
    <row r="1985" spans="1:52" hidden="1" x14ac:dyDescent="0.25">
      <c r="A1985" t="s">
        <v>52</v>
      </c>
      <c r="B1985" t="s">
        <v>64</v>
      </c>
      <c r="C1985">
        <v>2012</v>
      </c>
      <c r="D1985">
        <v>6</v>
      </c>
      <c r="E1985">
        <v>0</v>
      </c>
      <c r="F1985">
        <v>-4.3</v>
      </c>
      <c r="G1985">
        <v>0.79999999999999905</v>
      </c>
      <c r="I1985">
        <v>53</v>
      </c>
      <c r="J1985">
        <v>45</v>
      </c>
      <c r="K1985">
        <v>0</v>
      </c>
      <c r="L1985">
        <v>0.99018923627783695</v>
      </c>
      <c r="M1985">
        <v>59</v>
      </c>
      <c r="N1985">
        <v>23</v>
      </c>
      <c r="O1985">
        <v>0</v>
      </c>
      <c r="P1985">
        <v>0.139732875013408</v>
      </c>
      <c r="Q1985">
        <v>22</v>
      </c>
      <c r="R1985">
        <v>67</v>
      </c>
      <c r="S1985">
        <v>-2.9714960629921201</v>
      </c>
      <c r="T1985">
        <v>-0.54935206351141597</v>
      </c>
      <c r="U1985">
        <v>63</v>
      </c>
      <c r="V1985">
        <v>53</v>
      </c>
      <c r="W1985">
        <v>-3.1187037824054298</v>
      </c>
      <c r="X1985">
        <v>-0.90514278923490699</v>
      </c>
      <c r="Y1985">
        <v>100</v>
      </c>
      <c r="Z1985">
        <v>77</v>
      </c>
      <c r="AA1985">
        <v>-1.51101016518424</v>
      </c>
      <c r="AB1985">
        <v>-0.88560244891443796</v>
      </c>
      <c r="AC1985">
        <v>75</v>
      </c>
      <c r="AD1985">
        <v>60</v>
      </c>
      <c r="AE1985">
        <v>0</v>
      </c>
      <c r="AF1985">
        <v>0.69289406113145002</v>
      </c>
      <c r="AH1985">
        <v>3.5</v>
      </c>
      <c r="AJ1985">
        <v>1</v>
      </c>
      <c r="AK1985">
        <v>1</v>
      </c>
      <c r="AL1985">
        <v>-2.0499999999999998</v>
      </c>
      <c r="AM1985">
        <v>1.45</v>
      </c>
      <c r="AO1985">
        <v>0</v>
      </c>
      <c r="AP1985">
        <v>0</v>
      </c>
      <c r="AQ1985">
        <v>-2.0499999999999998</v>
      </c>
      <c r="AR1985">
        <v>1.45</v>
      </c>
      <c r="AS1985">
        <v>1</v>
      </c>
      <c r="AT1985">
        <v>1</v>
      </c>
      <c r="AV1985">
        <v>3</v>
      </c>
      <c r="AW1985">
        <v>6.5</v>
      </c>
      <c r="AX1985">
        <v>1</v>
      </c>
      <c r="AZ1985">
        <f t="shared" si="30"/>
        <v>0</v>
      </c>
    </row>
    <row r="1986" spans="1:52" hidden="1" x14ac:dyDescent="0.25">
      <c r="A1986" t="s">
        <v>73</v>
      </c>
      <c r="B1986" t="s">
        <v>56</v>
      </c>
      <c r="C1986">
        <v>2012</v>
      </c>
      <c r="D1986">
        <v>6</v>
      </c>
      <c r="E1986">
        <v>0</v>
      </c>
      <c r="F1986">
        <v>25.4</v>
      </c>
      <c r="G1986">
        <v>-0.3</v>
      </c>
      <c r="I1986">
        <v>100</v>
      </c>
      <c r="J1986">
        <v>100</v>
      </c>
      <c r="K1986">
        <v>0</v>
      </c>
      <c r="L1986">
        <v>0.81688852213487195</v>
      </c>
      <c r="M1986">
        <v>10</v>
      </c>
      <c r="N1986">
        <v>79</v>
      </c>
      <c r="O1986">
        <v>-2.5012437123976698</v>
      </c>
      <c r="P1986">
        <v>-0.52753838290005495</v>
      </c>
      <c r="Q1986">
        <v>27</v>
      </c>
      <c r="R1986">
        <v>78</v>
      </c>
      <c r="S1986">
        <v>-1.0051906452608801</v>
      </c>
      <c r="T1986">
        <v>-0.74141931929853899</v>
      </c>
      <c r="U1986">
        <v>52</v>
      </c>
      <c r="V1986">
        <v>61</v>
      </c>
      <c r="W1986">
        <v>0</v>
      </c>
      <c r="X1986">
        <v>-0.31211507759262602</v>
      </c>
      <c r="Y1986">
        <v>54</v>
      </c>
      <c r="Z1986">
        <v>88</v>
      </c>
      <c r="AA1986">
        <v>0</v>
      </c>
      <c r="AB1986">
        <v>-1.6699333852475401E-4</v>
      </c>
      <c r="AC1986">
        <v>66</v>
      </c>
      <c r="AD1986">
        <v>47</v>
      </c>
      <c r="AE1986">
        <v>-2.71465254237288</v>
      </c>
      <c r="AF1986">
        <v>0.54325386297751199</v>
      </c>
      <c r="AH1986">
        <v>4</v>
      </c>
      <c r="AJ1986">
        <v>1</v>
      </c>
      <c r="AK1986">
        <v>1</v>
      </c>
      <c r="AL1986">
        <v>-2.29</v>
      </c>
      <c r="AM1986">
        <v>1.71</v>
      </c>
      <c r="AO1986">
        <v>0</v>
      </c>
      <c r="AP1986">
        <v>0</v>
      </c>
      <c r="AQ1986">
        <v>-2.29</v>
      </c>
      <c r="AR1986">
        <v>1.71</v>
      </c>
      <c r="AS1986">
        <v>1</v>
      </c>
      <c r="AT1986">
        <v>1</v>
      </c>
      <c r="AV1986">
        <v>18</v>
      </c>
      <c r="AW1986">
        <v>22</v>
      </c>
      <c r="AX1986">
        <v>1</v>
      </c>
      <c r="AZ1986">
        <f t="shared" si="30"/>
        <v>0</v>
      </c>
    </row>
    <row r="1987" spans="1:52" hidden="1" x14ac:dyDescent="0.25">
      <c r="A1987" t="s">
        <v>56</v>
      </c>
      <c r="B1987" t="s">
        <v>73</v>
      </c>
      <c r="C1987">
        <v>2012</v>
      </c>
      <c r="D1987">
        <v>6</v>
      </c>
      <c r="E1987">
        <v>1</v>
      </c>
      <c r="F1987">
        <v>25.7</v>
      </c>
      <c r="G1987">
        <v>0.3</v>
      </c>
      <c r="I1987">
        <v>79</v>
      </c>
      <c r="J1987">
        <v>10</v>
      </c>
      <c r="K1987">
        <v>0</v>
      </c>
      <c r="L1987">
        <v>0.64635394643499799</v>
      </c>
      <c r="M1987">
        <v>100</v>
      </c>
      <c r="N1987">
        <v>100</v>
      </c>
      <c r="O1987">
        <v>0</v>
      </c>
      <c r="P1987">
        <v>0.23054569008466999</v>
      </c>
      <c r="Q1987">
        <v>61</v>
      </c>
      <c r="R1987">
        <v>52</v>
      </c>
      <c r="S1987">
        <v>0</v>
      </c>
      <c r="T1987">
        <v>-0.49122214393647701</v>
      </c>
      <c r="U1987">
        <v>78</v>
      </c>
      <c r="V1987">
        <v>27</v>
      </c>
      <c r="W1987">
        <v>0</v>
      </c>
      <c r="X1987">
        <v>-0.43816562821826599</v>
      </c>
      <c r="Y1987">
        <v>47</v>
      </c>
      <c r="Z1987">
        <v>66</v>
      </c>
      <c r="AA1987">
        <v>0</v>
      </c>
      <c r="AB1987">
        <v>0.77821685610848401</v>
      </c>
      <c r="AC1987">
        <v>88</v>
      </c>
      <c r="AD1987">
        <v>54</v>
      </c>
      <c r="AE1987">
        <v>7.2677519379844897</v>
      </c>
      <c r="AF1987">
        <v>0.358183526617459</v>
      </c>
      <c r="AH1987">
        <v>-4</v>
      </c>
      <c r="AJ1987">
        <v>-1</v>
      </c>
      <c r="AK1987">
        <v>1</v>
      </c>
      <c r="AL1987">
        <v>2.29</v>
      </c>
      <c r="AM1987">
        <v>-1.71</v>
      </c>
      <c r="AO1987">
        <v>0</v>
      </c>
      <c r="AP1987">
        <v>0</v>
      </c>
      <c r="AQ1987">
        <v>2.29</v>
      </c>
      <c r="AR1987">
        <v>-1.71</v>
      </c>
      <c r="AS1987">
        <v>-1</v>
      </c>
      <c r="AT1987">
        <v>1</v>
      </c>
      <c r="AV1987">
        <v>-18</v>
      </c>
      <c r="AW1987">
        <v>-22</v>
      </c>
      <c r="AX1987">
        <v>-1</v>
      </c>
      <c r="AZ1987">
        <f t="shared" si="30"/>
        <v>0</v>
      </c>
    </row>
    <row r="1988" spans="1:52" hidden="1" x14ac:dyDescent="0.25">
      <c r="A1988" t="s">
        <v>75</v>
      </c>
      <c r="B1988" t="s">
        <v>62</v>
      </c>
      <c r="C1988">
        <v>2012</v>
      </c>
      <c r="D1988">
        <v>6</v>
      </c>
      <c r="E1988">
        <v>0</v>
      </c>
      <c r="F1988">
        <v>-12.1</v>
      </c>
      <c r="G1988">
        <v>0.3</v>
      </c>
      <c r="I1988">
        <v>79</v>
      </c>
      <c r="J1988">
        <v>65</v>
      </c>
      <c r="K1988">
        <v>0</v>
      </c>
      <c r="L1988">
        <v>3.5469953336463599E-2</v>
      </c>
      <c r="M1988">
        <v>59</v>
      </c>
      <c r="N1988">
        <v>9</v>
      </c>
      <c r="O1988">
        <v>-3.1339879759519</v>
      </c>
      <c r="P1988">
        <v>-0.99769934524535397</v>
      </c>
      <c r="Q1988">
        <v>27</v>
      </c>
      <c r="R1988">
        <v>0</v>
      </c>
      <c r="S1988">
        <v>0</v>
      </c>
      <c r="T1988">
        <v>-0.68113175852193497</v>
      </c>
      <c r="U1988">
        <v>33</v>
      </c>
      <c r="V1988">
        <v>16</v>
      </c>
      <c r="W1988">
        <v>0</v>
      </c>
      <c r="X1988">
        <v>0.20550622921213299</v>
      </c>
      <c r="Y1988">
        <v>80</v>
      </c>
      <c r="Z1988">
        <v>83</v>
      </c>
      <c r="AA1988">
        <v>0</v>
      </c>
      <c r="AB1988">
        <v>-0.95278525058617003</v>
      </c>
      <c r="AC1988">
        <v>68</v>
      </c>
      <c r="AD1988">
        <v>31</v>
      </c>
      <c r="AE1988">
        <v>0</v>
      </c>
      <c r="AF1988">
        <v>-0.981670361593452</v>
      </c>
      <c r="AH1988">
        <v>3</v>
      </c>
      <c r="AJ1988">
        <v>1</v>
      </c>
      <c r="AK1988">
        <v>-1</v>
      </c>
      <c r="AL1988">
        <v>-2.16</v>
      </c>
      <c r="AM1988">
        <v>0.83999999999999897</v>
      </c>
      <c r="AO1988">
        <v>0</v>
      </c>
      <c r="AP1988">
        <v>0</v>
      </c>
      <c r="AQ1988">
        <v>-2.16</v>
      </c>
      <c r="AR1988">
        <v>0.83999999999999897</v>
      </c>
      <c r="AS1988">
        <v>1</v>
      </c>
      <c r="AT1988">
        <v>-1</v>
      </c>
      <c r="AV1988">
        <v>-26</v>
      </c>
      <c r="AW1988">
        <v>-23</v>
      </c>
      <c r="AX1988">
        <v>-1</v>
      </c>
      <c r="AZ1988">
        <f t="shared" ref="AZ1988:AZ2051" si="31">IF(AO1988=0,0,1)</f>
        <v>0</v>
      </c>
    </row>
    <row r="1989" spans="1:52" hidden="1" x14ac:dyDescent="0.25">
      <c r="A1989" t="s">
        <v>59</v>
      </c>
      <c r="B1989" t="s">
        <v>54</v>
      </c>
      <c r="C1989">
        <v>2012</v>
      </c>
      <c r="D1989">
        <v>6</v>
      </c>
      <c r="E1989">
        <v>0</v>
      </c>
      <c r="F1989">
        <v>-24.9</v>
      </c>
      <c r="G1989">
        <v>-13.8</v>
      </c>
      <c r="I1989">
        <v>58</v>
      </c>
      <c r="J1989">
        <v>71</v>
      </c>
      <c r="K1989">
        <v>0</v>
      </c>
      <c r="L1989">
        <v>0.40486404987770702</v>
      </c>
      <c r="M1989">
        <v>50</v>
      </c>
      <c r="N1989">
        <v>44</v>
      </c>
      <c r="O1989">
        <v>0</v>
      </c>
      <c r="P1989">
        <v>0.96777249382548403</v>
      </c>
      <c r="Q1989">
        <v>89</v>
      </c>
      <c r="R1989">
        <v>89</v>
      </c>
      <c r="S1989">
        <v>-9.9594465431705395</v>
      </c>
      <c r="T1989">
        <v>0.37558716748654603</v>
      </c>
      <c r="U1989">
        <v>46</v>
      </c>
      <c r="V1989">
        <v>22</v>
      </c>
      <c r="W1989">
        <v>0</v>
      </c>
      <c r="X1989">
        <v>0.63318595940068301</v>
      </c>
      <c r="Y1989">
        <v>43</v>
      </c>
      <c r="Z1989">
        <v>0</v>
      </c>
      <c r="AA1989">
        <v>0</v>
      </c>
      <c r="AB1989">
        <v>0.32717291550456001</v>
      </c>
      <c r="AC1989">
        <v>79</v>
      </c>
      <c r="AD1989">
        <v>22</v>
      </c>
      <c r="AE1989">
        <v>-22.022999522673</v>
      </c>
      <c r="AF1989">
        <v>-0.97443978004654697</v>
      </c>
      <c r="AH1989">
        <v>5</v>
      </c>
      <c r="AJ1989">
        <v>-1</v>
      </c>
      <c r="AK1989">
        <v>1</v>
      </c>
      <c r="AL1989">
        <v>-5.22</v>
      </c>
      <c r="AM1989">
        <v>-0.219999999999999</v>
      </c>
      <c r="AO1989">
        <v>0</v>
      </c>
      <c r="AP1989">
        <v>0</v>
      </c>
      <c r="AQ1989">
        <v>-5.22</v>
      </c>
      <c r="AR1989">
        <v>-0.219999999999999</v>
      </c>
      <c r="AS1989">
        <v>-1</v>
      </c>
      <c r="AT1989">
        <v>1</v>
      </c>
      <c r="AV1989">
        <v>-28</v>
      </c>
      <c r="AW1989">
        <v>-23</v>
      </c>
      <c r="AX1989">
        <v>-1</v>
      </c>
      <c r="AZ1989">
        <f t="shared" si="31"/>
        <v>0</v>
      </c>
    </row>
    <row r="1990" spans="1:52" hidden="1" x14ac:dyDescent="0.25">
      <c r="A1990" t="s">
        <v>61</v>
      </c>
      <c r="B1990" t="s">
        <v>68</v>
      </c>
      <c r="C1990">
        <v>2012</v>
      </c>
      <c r="D1990">
        <v>6</v>
      </c>
      <c r="E1990">
        <v>1</v>
      </c>
      <c r="F1990">
        <v>6.2</v>
      </c>
      <c r="G1990">
        <v>19.899999999999999</v>
      </c>
      <c r="I1990">
        <v>79</v>
      </c>
      <c r="J1990">
        <v>40</v>
      </c>
      <c r="K1990">
        <v>0.26718609865470899</v>
      </c>
      <c r="L1990">
        <v>-0.35163433031449798</v>
      </c>
      <c r="M1990">
        <v>70</v>
      </c>
      <c r="N1990">
        <v>79</v>
      </c>
      <c r="O1990">
        <v>-0.56184312346113296</v>
      </c>
      <c r="P1990">
        <v>0.238724892778688</v>
      </c>
      <c r="Q1990">
        <v>55</v>
      </c>
      <c r="R1990">
        <v>50</v>
      </c>
      <c r="S1990">
        <v>2.37503874202369</v>
      </c>
      <c r="T1990">
        <v>-0.38305316850027898</v>
      </c>
      <c r="U1990">
        <v>100</v>
      </c>
      <c r="V1990">
        <v>25</v>
      </c>
      <c r="W1990">
        <v>0</v>
      </c>
      <c r="X1990">
        <v>0.29121959240473699</v>
      </c>
      <c r="Y1990">
        <v>52</v>
      </c>
      <c r="Z1990">
        <v>72</v>
      </c>
      <c r="AA1990">
        <v>0</v>
      </c>
      <c r="AB1990">
        <v>0.96688147330057606</v>
      </c>
      <c r="AC1990">
        <v>36</v>
      </c>
      <c r="AD1990">
        <v>21</v>
      </c>
      <c r="AE1990">
        <v>0</v>
      </c>
      <c r="AF1990">
        <v>-0.79024930922923098</v>
      </c>
      <c r="AH1990">
        <v>-5</v>
      </c>
      <c r="AJ1990">
        <v>1</v>
      </c>
      <c r="AK1990">
        <v>-1</v>
      </c>
      <c r="AL1990">
        <v>6.52</v>
      </c>
      <c r="AM1990">
        <v>1.51999999999999</v>
      </c>
      <c r="AO1990">
        <v>0</v>
      </c>
      <c r="AP1990">
        <v>0</v>
      </c>
      <c r="AQ1990">
        <v>6.52</v>
      </c>
      <c r="AR1990">
        <v>1.51999999999999</v>
      </c>
      <c r="AS1990">
        <v>1</v>
      </c>
      <c r="AT1990">
        <v>-1</v>
      </c>
      <c r="AV1990">
        <v>3</v>
      </c>
      <c r="AW1990">
        <v>-2</v>
      </c>
      <c r="AX1990">
        <v>-1</v>
      </c>
      <c r="AZ1990">
        <f t="shared" si="31"/>
        <v>0</v>
      </c>
    </row>
    <row r="1991" spans="1:52" x14ac:dyDescent="0.25">
      <c r="A1991" t="s">
        <v>76</v>
      </c>
      <c r="B1991" t="s">
        <v>70</v>
      </c>
      <c r="C1991">
        <v>2012</v>
      </c>
      <c r="D1991">
        <v>6</v>
      </c>
      <c r="E1991">
        <v>0</v>
      </c>
      <c r="F1991">
        <v>12.4</v>
      </c>
      <c r="G1991">
        <v>21.4</v>
      </c>
      <c r="I1991">
        <v>72</v>
      </c>
      <c r="J1991">
        <v>55</v>
      </c>
      <c r="K1991">
        <v>0</v>
      </c>
      <c r="L1991">
        <v>-0.251319231821933</v>
      </c>
      <c r="M1991">
        <v>70</v>
      </c>
      <c r="N1991">
        <v>30</v>
      </c>
      <c r="O1991">
        <v>12.5206177829099</v>
      </c>
      <c r="P1991">
        <v>0.94365909093186096</v>
      </c>
      <c r="Q1991">
        <v>53</v>
      </c>
      <c r="R1991">
        <v>76</v>
      </c>
      <c r="S1991">
        <v>9.78232925525597</v>
      </c>
      <c r="T1991">
        <v>-0.42169092051363999</v>
      </c>
      <c r="U1991">
        <v>85</v>
      </c>
      <c r="V1991">
        <v>75</v>
      </c>
      <c r="W1991">
        <v>8.9773255600440596</v>
      </c>
      <c r="X1991">
        <v>-0.359676169341693</v>
      </c>
      <c r="Y1991">
        <v>36</v>
      </c>
      <c r="Z1991">
        <v>9</v>
      </c>
      <c r="AA1991">
        <v>0</v>
      </c>
      <c r="AB1991">
        <v>-1.2288024088699299E-2</v>
      </c>
      <c r="AC1991">
        <v>68</v>
      </c>
      <c r="AD1991">
        <v>52</v>
      </c>
      <c r="AE1991">
        <v>9.0359582215408203</v>
      </c>
      <c r="AF1991">
        <v>0.64852780637993401</v>
      </c>
      <c r="AH1991">
        <v>-2</v>
      </c>
      <c r="AJ1991">
        <v>1</v>
      </c>
      <c r="AK1991">
        <v>-1</v>
      </c>
      <c r="AL1991">
        <v>2.54</v>
      </c>
      <c r="AM1991">
        <v>0.54</v>
      </c>
      <c r="AO1991">
        <v>21.800384387299001</v>
      </c>
      <c r="AP1991">
        <v>2.1666841424416101</v>
      </c>
      <c r="AQ1991">
        <v>4.7066841424416097</v>
      </c>
      <c r="AR1991">
        <v>2.7066841424416102</v>
      </c>
      <c r="AS1991">
        <v>1</v>
      </c>
      <c r="AT1991">
        <v>-1</v>
      </c>
      <c r="AV1991">
        <v>-12</v>
      </c>
      <c r="AW1991">
        <v>-14</v>
      </c>
      <c r="AX1991">
        <v>-1</v>
      </c>
      <c r="AZ1991">
        <f t="shared" si="31"/>
        <v>1</v>
      </c>
    </row>
    <row r="1992" spans="1:52" x14ac:dyDescent="0.25">
      <c r="A1992" t="s">
        <v>71</v>
      </c>
      <c r="B1992" t="s">
        <v>67</v>
      </c>
      <c r="C1992">
        <v>2012</v>
      </c>
      <c r="D1992">
        <v>6</v>
      </c>
      <c r="E1992">
        <v>0</v>
      </c>
      <c r="F1992">
        <v>31.2</v>
      </c>
      <c r="G1992">
        <v>19.3</v>
      </c>
      <c r="I1992">
        <v>37</v>
      </c>
      <c r="J1992">
        <v>65</v>
      </c>
      <c r="K1992">
        <v>5.1672937771345904</v>
      </c>
      <c r="L1992">
        <v>-0.97733348318296998</v>
      </c>
      <c r="M1992">
        <v>55</v>
      </c>
      <c r="N1992">
        <v>86</v>
      </c>
      <c r="O1992">
        <v>-5.3726829268292597</v>
      </c>
      <c r="P1992">
        <v>0.60194486008044301</v>
      </c>
      <c r="Q1992">
        <v>77</v>
      </c>
      <c r="R1992">
        <v>95</v>
      </c>
      <c r="S1992">
        <v>0</v>
      </c>
      <c r="T1992">
        <v>0.91306016269883195</v>
      </c>
      <c r="U1992">
        <v>81</v>
      </c>
      <c r="V1992">
        <v>59</v>
      </c>
      <c r="W1992">
        <v>11.2577966101694</v>
      </c>
      <c r="X1992">
        <v>-0.89123122830836399</v>
      </c>
      <c r="Y1992">
        <v>73</v>
      </c>
      <c r="Z1992">
        <v>87</v>
      </c>
      <c r="AA1992">
        <v>0</v>
      </c>
      <c r="AB1992">
        <v>0.48207307389346499</v>
      </c>
      <c r="AC1992">
        <v>31</v>
      </c>
      <c r="AD1992">
        <v>0</v>
      </c>
      <c r="AE1992">
        <v>0</v>
      </c>
      <c r="AF1992">
        <v>1.5766424108207801E-2</v>
      </c>
      <c r="AH1992">
        <v>-4</v>
      </c>
      <c r="AJ1992">
        <v>-1</v>
      </c>
      <c r="AK1992">
        <v>1</v>
      </c>
      <c r="AL1992">
        <v>2.0699999999999998</v>
      </c>
      <c r="AM1992">
        <v>-1.93</v>
      </c>
      <c r="AO1992">
        <v>15.083469126763701</v>
      </c>
      <c r="AP1992">
        <v>1.4991072078988901</v>
      </c>
      <c r="AQ1992">
        <v>3.5691072078988899</v>
      </c>
      <c r="AR1992">
        <v>-0.43089279210110598</v>
      </c>
      <c r="AS1992">
        <v>-1</v>
      </c>
      <c r="AT1992">
        <v>1</v>
      </c>
      <c r="AV1992">
        <v>-1</v>
      </c>
      <c r="AW1992">
        <v>-5</v>
      </c>
      <c r="AX1992">
        <v>-1</v>
      </c>
      <c r="AZ1992">
        <f t="shared" si="31"/>
        <v>1</v>
      </c>
    </row>
    <row r="1993" spans="1:52" hidden="1" x14ac:dyDescent="0.25">
      <c r="A1993" t="s">
        <v>48</v>
      </c>
      <c r="B1993" t="s">
        <v>66</v>
      </c>
      <c r="C1993">
        <v>2012</v>
      </c>
      <c r="D1993">
        <v>6</v>
      </c>
      <c r="E1993">
        <v>0</v>
      </c>
      <c r="F1993">
        <v>19.5</v>
      </c>
      <c r="G1993">
        <v>-14.7</v>
      </c>
      <c r="I1993">
        <v>30</v>
      </c>
      <c r="J1993">
        <v>55</v>
      </c>
      <c r="K1993">
        <v>0</v>
      </c>
      <c r="L1993">
        <v>0.13166048883461101</v>
      </c>
      <c r="M1993">
        <v>90</v>
      </c>
      <c r="N1993">
        <v>37</v>
      </c>
      <c r="O1993">
        <v>0</v>
      </c>
      <c r="P1993">
        <v>-0.78242561396032395</v>
      </c>
      <c r="Q1993">
        <v>44</v>
      </c>
      <c r="R1993">
        <v>82</v>
      </c>
      <c r="S1993">
        <v>-1.4258567248292899</v>
      </c>
      <c r="T1993">
        <v>0.51729401842718803</v>
      </c>
      <c r="U1993">
        <v>55</v>
      </c>
      <c r="V1993">
        <v>100</v>
      </c>
      <c r="W1993">
        <v>0</v>
      </c>
      <c r="X1993">
        <v>-0.37758485822411703</v>
      </c>
      <c r="Y1993">
        <v>93</v>
      </c>
      <c r="Z1993">
        <v>93</v>
      </c>
      <c r="AA1993">
        <v>0</v>
      </c>
      <c r="AB1993">
        <v>-3.5834934378035997E-2</v>
      </c>
      <c r="AC1993">
        <v>48</v>
      </c>
      <c r="AD1993">
        <v>33</v>
      </c>
      <c r="AE1993">
        <v>0</v>
      </c>
      <c r="AF1993">
        <v>-0.425657752729522</v>
      </c>
      <c r="AH1993">
        <v>7</v>
      </c>
      <c r="AJ1993">
        <v>1</v>
      </c>
      <c r="AK1993">
        <v>1</v>
      </c>
      <c r="AL1993">
        <v>-5.41</v>
      </c>
      <c r="AM1993">
        <v>1.59</v>
      </c>
      <c r="AO1993">
        <v>0</v>
      </c>
      <c r="AP1993">
        <v>0</v>
      </c>
      <c r="AQ1993">
        <v>-5.41</v>
      </c>
      <c r="AR1993">
        <v>1.5899999999999901</v>
      </c>
      <c r="AS1993">
        <v>1</v>
      </c>
      <c r="AT1993">
        <v>1</v>
      </c>
      <c r="AV1993">
        <v>23</v>
      </c>
      <c r="AW1993">
        <v>30</v>
      </c>
      <c r="AX1993">
        <v>1</v>
      </c>
      <c r="AZ1993">
        <f t="shared" si="31"/>
        <v>0</v>
      </c>
    </row>
    <row r="1994" spans="1:52" hidden="1" x14ac:dyDescent="0.25">
      <c r="A1994" t="s">
        <v>62</v>
      </c>
      <c r="B1994" t="s">
        <v>75</v>
      </c>
      <c r="C1994">
        <v>2012</v>
      </c>
      <c r="D1994">
        <v>6</v>
      </c>
      <c r="E1994">
        <v>1</v>
      </c>
      <c r="F1994">
        <v>-12.4</v>
      </c>
      <c r="G1994">
        <v>-0.3</v>
      </c>
      <c r="I1994">
        <v>9</v>
      </c>
      <c r="J1994">
        <v>59</v>
      </c>
      <c r="K1994">
        <v>0</v>
      </c>
      <c r="L1994">
        <v>-0.60026720066803796</v>
      </c>
      <c r="M1994">
        <v>65</v>
      </c>
      <c r="N1994">
        <v>79</v>
      </c>
      <c r="O1994">
        <v>0</v>
      </c>
      <c r="P1994">
        <v>-0.93869721133611495</v>
      </c>
      <c r="Q1994">
        <v>16</v>
      </c>
      <c r="R1994">
        <v>33</v>
      </c>
      <c r="S1994">
        <v>0</v>
      </c>
      <c r="T1994">
        <v>-0.55940219621933296</v>
      </c>
      <c r="U1994">
        <v>0</v>
      </c>
      <c r="V1994">
        <v>27</v>
      </c>
      <c r="W1994">
        <v>-2.1824307237018998</v>
      </c>
      <c r="X1994">
        <v>0.367370140797532</v>
      </c>
      <c r="Y1994">
        <v>31</v>
      </c>
      <c r="Z1994">
        <v>68</v>
      </c>
      <c r="AA1994">
        <v>-3.2061069210292801</v>
      </c>
      <c r="AB1994">
        <v>0.76401543976949204</v>
      </c>
      <c r="AC1994">
        <v>83</v>
      </c>
      <c r="AD1994">
        <v>80</v>
      </c>
      <c r="AE1994">
        <v>0</v>
      </c>
      <c r="AF1994">
        <v>-0.34272608464506799</v>
      </c>
      <c r="AH1994">
        <v>-3</v>
      </c>
      <c r="AJ1994">
        <v>-1</v>
      </c>
      <c r="AK1994">
        <v>-1</v>
      </c>
      <c r="AL1994">
        <v>2.16</v>
      </c>
      <c r="AM1994">
        <v>-0.83999999999999897</v>
      </c>
      <c r="AO1994">
        <v>0</v>
      </c>
      <c r="AP1994">
        <v>0</v>
      </c>
      <c r="AQ1994">
        <v>2.16</v>
      </c>
      <c r="AR1994">
        <v>-0.83999999999999897</v>
      </c>
      <c r="AS1994">
        <v>-1</v>
      </c>
      <c r="AT1994">
        <v>-1</v>
      </c>
      <c r="AV1994">
        <v>26</v>
      </c>
      <c r="AW1994">
        <v>23</v>
      </c>
      <c r="AX1994">
        <v>1</v>
      </c>
      <c r="AZ1994">
        <f t="shared" si="31"/>
        <v>0</v>
      </c>
    </row>
    <row r="1995" spans="1:52" hidden="1" x14ac:dyDescent="0.25">
      <c r="A1995" t="s">
        <v>58</v>
      </c>
      <c r="B1995" t="s">
        <v>47</v>
      </c>
      <c r="C1995">
        <v>2012</v>
      </c>
      <c r="D1995">
        <v>6</v>
      </c>
      <c r="E1995">
        <v>0</v>
      </c>
      <c r="F1995">
        <v>-21.6</v>
      </c>
      <c r="G1995">
        <v>-48.6</v>
      </c>
      <c r="I1995">
        <v>0</v>
      </c>
      <c r="J1995">
        <v>55</v>
      </c>
      <c r="K1995">
        <v>0</v>
      </c>
      <c r="L1995">
        <v>0.75317974733414395</v>
      </c>
      <c r="M1995">
        <v>71</v>
      </c>
      <c r="N1995">
        <v>65</v>
      </c>
      <c r="O1995">
        <v>0</v>
      </c>
      <c r="P1995">
        <v>0.90607668482149795</v>
      </c>
      <c r="Q1995">
        <v>0</v>
      </c>
      <c r="R1995">
        <v>27</v>
      </c>
      <c r="S1995">
        <v>-13.4679801793298</v>
      </c>
      <c r="T1995">
        <v>-0.16981968879945999</v>
      </c>
      <c r="U1995">
        <v>40</v>
      </c>
      <c r="V1995">
        <v>25</v>
      </c>
      <c r="W1995">
        <v>0</v>
      </c>
      <c r="X1995">
        <v>0.62441391854713901</v>
      </c>
      <c r="Y1995">
        <v>63</v>
      </c>
      <c r="Z1995">
        <v>81</v>
      </c>
      <c r="AA1995">
        <v>-5.8194283312315997</v>
      </c>
      <c r="AB1995">
        <v>-0.55092455497746495</v>
      </c>
      <c r="AC1995">
        <v>35</v>
      </c>
      <c r="AD1995">
        <v>77</v>
      </c>
      <c r="AE1995">
        <v>0</v>
      </c>
      <c r="AF1995">
        <v>0.12334585959677</v>
      </c>
      <c r="AH1995">
        <v>10</v>
      </c>
      <c r="AJ1995">
        <v>-1</v>
      </c>
      <c r="AK1995">
        <v>-1</v>
      </c>
      <c r="AL1995">
        <v>-12.46</v>
      </c>
      <c r="AM1995">
        <v>-2.46</v>
      </c>
      <c r="AO1995">
        <v>0</v>
      </c>
      <c r="AP1995">
        <v>0</v>
      </c>
      <c r="AQ1995">
        <v>-12.46</v>
      </c>
      <c r="AR1995">
        <v>-2.46</v>
      </c>
      <c r="AS1995">
        <v>-1</v>
      </c>
      <c r="AT1995">
        <v>-1</v>
      </c>
      <c r="AV1995">
        <v>-3</v>
      </c>
      <c r="AW1995">
        <v>7</v>
      </c>
      <c r="AX1995">
        <v>1</v>
      </c>
      <c r="AZ1995">
        <f t="shared" si="31"/>
        <v>0</v>
      </c>
    </row>
    <row r="1996" spans="1:52" hidden="1" x14ac:dyDescent="0.25">
      <c r="A1996" t="s">
        <v>64</v>
      </c>
      <c r="B1996" t="s">
        <v>52</v>
      </c>
      <c r="C1996">
        <v>2012</v>
      </c>
      <c r="D1996">
        <v>6</v>
      </c>
      <c r="E1996">
        <v>1</v>
      </c>
      <c r="F1996">
        <v>-5.0999999999999996</v>
      </c>
      <c r="G1996">
        <v>-0.79999999999999905</v>
      </c>
      <c r="I1996">
        <v>23</v>
      </c>
      <c r="J1996">
        <v>59</v>
      </c>
      <c r="K1996">
        <v>0.25499611313758602</v>
      </c>
      <c r="L1996">
        <v>-0.92968721111959096</v>
      </c>
      <c r="M1996">
        <v>45</v>
      </c>
      <c r="N1996">
        <v>53</v>
      </c>
      <c r="O1996">
        <v>-3.1561571428571402</v>
      </c>
      <c r="P1996">
        <v>0.99804798143307205</v>
      </c>
      <c r="Q1996">
        <v>53</v>
      </c>
      <c r="R1996">
        <v>63</v>
      </c>
      <c r="S1996">
        <v>0</v>
      </c>
      <c r="T1996">
        <v>0.35629283052621402</v>
      </c>
      <c r="U1996">
        <v>67</v>
      </c>
      <c r="V1996">
        <v>22</v>
      </c>
      <c r="W1996">
        <v>0</v>
      </c>
      <c r="X1996">
        <v>-0.82476053378643299</v>
      </c>
      <c r="Y1996">
        <v>60</v>
      </c>
      <c r="Z1996">
        <v>75</v>
      </c>
      <c r="AA1996">
        <v>0</v>
      </c>
      <c r="AB1996">
        <v>0.18070350113011299</v>
      </c>
      <c r="AC1996">
        <v>77</v>
      </c>
      <c r="AD1996">
        <v>100</v>
      </c>
      <c r="AE1996">
        <v>11.8095444685466</v>
      </c>
      <c r="AF1996">
        <v>-0.95810702860279995</v>
      </c>
      <c r="AH1996">
        <v>-3.5</v>
      </c>
      <c r="AJ1996">
        <v>-1</v>
      </c>
      <c r="AK1996">
        <v>1</v>
      </c>
      <c r="AL1996">
        <v>2.0499999999999998</v>
      </c>
      <c r="AM1996">
        <v>-1.45</v>
      </c>
      <c r="AO1996">
        <v>0</v>
      </c>
      <c r="AP1996">
        <v>0</v>
      </c>
      <c r="AQ1996">
        <v>2.0499999999999998</v>
      </c>
      <c r="AR1996">
        <v>-1.45</v>
      </c>
      <c r="AS1996">
        <v>-1</v>
      </c>
      <c r="AT1996">
        <v>1</v>
      </c>
      <c r="AV1996">
        <v>-3</v>
      </c>
      <c r="AW1996">
        <v>-6.5</v>
      </c>
      <c r="AX1996">
        <v>-1</v>
      </c>
      <c r="AZ1996">
        <f t="shared" si="31"/>
        <v>0</v>
      </c>
    </row>
    <row r="1997" spans="1:52" hidden="1" x14ac:dyDescent="0.25">
      <c r="A1997" t="s">
        <v>60</v>
      </c>
      <c r="B1997" t="s">
        <v>69</v>
      </c>
      <c r="C1997">
        <v>2012</v>
      </c>
      <c r="D1997">
        <v>6</v>
      </c>
      <c r="E1997">
        <v>0</v>
      </c>
      <c r="F1997">
        <v>0.3</v>
      </c>
      <c r="G1997">
        <v>30.3</v>
      </c>
      <c r="I1997">
        <v>44</v>
      </c>
      <c r="J1997">
        <v>75</v>
      </c>
      <c r="K1997">
        <v>0</v>
      </c>
      <c r="L1997">
        <v>-6.8410670670763604E-2</v>
      </c>
      <c r="M1997">
        <v>59</v>
      </c>
      <c r="N1997">
        <v>23</v>
      </c>
      <c r="O1997">
        <v>0</v>
      </c>
      <c r="P1997">
        <v>-0.107876638990147</v>
      </c>
      <c r="Q1997">
        <v>14</v>
      </c>
      <c r="R1997">
        <v>25</v>
      </c>
      <c r="S1997">
        <v>3.9864828395423801</v>
      </c>
      <c r="T1997">
        <v>0.79910836487973902</v>
      </c>
      <c r="U1997">
        <v>70</v>
      </c>
      <c r="V1997">
        <v>3</v>
      </c>
      <c r="W1997">
        <v>0</v>
      </c>
      <c r="X1997">
        <v>-8.0531930205921497E-3</v>
      </c>
      <c r="Y1997">
        <v>69</v>
      </c>
      <c r="Z1997">
        <v>37</v>
      </c>
      <c r="AA1997">
        <v>0</v>
      </c>
      <c r="AB1997">
        <v>-0.76529834341782199</v>
      </c>
      <c r="AC1997">
        <v>91</v>
      </c>
      <c r="AD1997">
        <v>53</v>
      </c>
      <c r="AE1997">
        <v>0</v>
      </c>
      <c r="AF1997">
        <v>0.98907279502490497</v>
      </c>
      <c r="AH1997">
        <v>-6.5</v>
      </c>
      <c r="AJ1997">
        <v>-1</v>
      </c>
      <c r="AK1997">
        <v>1</v>
      </c>
      <c r="AL1997">
        <v>4.57</v>
      </c>
      <c r="AM1997">
        <v>-1.93</v>
      </c>
      <c r="AO1997">
        <v>0</v>
      </c>
      <c r="AP1997">
        <v>0</v>
      </c>
      <c r="AQ1997">
        <v>4.57</v>
      </c>
      <c r="AR1997">
        <v>-1.9299999999999899</v>
      </c>
      <c r="AS1997">
        <v>-1</v>
      </c>
      <c r="AT1997">
        <v>1</v>
      </c>
      <c r="AV1997">
        <v>-3</v>
      </c>
      <c r="AW1997">
        <v>-9.5</v>
      </c>
      <c r="AX1997">
        <v>-1</v>
      </c>
      <c r="AZ1997">
        <f t="shared" si="31"/>
        <v>0</v>
      </c>
    </row>
    <row r="1998" spans="1:52" hidden="1" x14ac:dyDescent="0.25">
      <c r="A1998" t="s">
        <v>65</v>
      </c>
      <c r="B1998" t="s">
        <v>57</v>
      </c>
      <c r="C1998">
        <v>2012</v>
      </c>
      <c r="D1998">
        <v>6</v>
      </c>
      <c r="E1998">
        <v>1</v>
      </c>
      <c r="F1998">
        <v>-5</v>
      </c>
      <c r="G1998">
        <v>-22.6</v>
      </c>
      <c r="I1998">
        <v>44</v>
      </c>
      <c r="J1998">
        <v>65</v>
      </c>
      <c r="K1998">
        <v>0</v>
      </c>
      <c r="L1998">
        <v>-0.48578971802330101</v>
      </c>
      <c r="M1998">
        <v>45</v>
      </c>
      <c r="N1998">
        <v>72</v>
      </c>
      <c r="O1998">
        <v>0</v>
      </c>
      <c r="P1998">
        <v>0.50017029372811905</v>
      </c>
      <c r="Q1998">
        <v>31</v>
      </c>
      <c r="R1998">
        <v>47</v>
      </c>
      <c r="S1998">
        <v>0</v>
      </c>
      <c r="T1998">
        <v>-0.363691013474437</v>
      </c>
      <c r="U1998">
        <v>89</v>
      </c>
      <c r="V1998">
        <v>30</v>
      </c>
      <c r="W1998">
        <v>2.82265370705244</v>
      </c>
      <c r="X1998">
        <v>-0.209666041743962</v>
      </c>
      <c r="Y1998">
        <v>48</v>
      </c>
      <c r="Z1998">
        <v>74</v>
      </c>
      <c r="AA1998">
        <v>0</v>
      </c>
      <c r="AB1998">
        <v>0.34304345714791501</v>
      </c>
      <c r="AC1998">
        <v>49</v>
      </c>
      <c r="AD1998">
        <v>80</v>
      </c>
      <c r="AE1998">
        <v>-2.7010717483054298</v>
      </c>
      <c r="AF1998">
        <v>0.70221525234420801</v>
      </c>
      <c r="AH1998">
        <v>0</v>
      </c>
      <c r="AJ1998">
        <v>-1</v>
      </c>
      <c r="AK1998">
        <v>1</v>
      </c>
      <c r="AL1998">
        <v>-2.81</v>
      </c>
      <c r="AM1998">
        <v>-2.81</v>
      </c>
      <c r="AO1998">
        <v>0</v>
      </c>
      <c r="AP1998">
        <v>0</v>
      </c>
      <c r="AQ1998">
        <v>-2.81</v>
      </c>
      <c r="AR1998">
        <v>-2.81</v>
      </c>
      <c r="AS1998">
        <v>-1</v>
      </c>
      <c r="AT1998">
        <v>1</v>
      </c>
      <c r="AV1998">
        <v>-11</v>
      </c>
      <c r="AW1998">
        <v>-11</v>
      </c>
      <c r="AX1998">
        <v>-1</v>
      </c>
      <c r="AZ1998">
        <f t="shared" si="31"/>
        <v>0</v>
      </c>
    </row>
    <row r="1999" spans="1:52" hidden="1" x14ac:dyDescent="0.25">
      <c r="A1999" t="s">
        <v>67</v>
      </c>
      <c r="B1999" t="s">
        <v>71</v>
      </c>
      <c r="C1999">
        <v>2012</v>
      </c>
      <c r="D1999">
        <v>6</v>
      </c>
      <c r="E1999">
        <v>1</v>
      </c>
      <c r="F1999">
        <v>11.9</v>
      </c>
      <c r="G1999">
        <v>-19.3</v>
      </c>
      <c r="I1999">
        <v>86</v>
      </c>
      <c r="J1999">
        <v>55</v>
      </c>
      <c r="K1999">
        <v>4.8631265618109696</v>
      </c>
      <c r="L1999">
        <v>-0.42495660574975502</v>
      </c>
      <c r="M1999">
        <v>65</v>
      </c>
      <c r="N1999">
        <v>37</v>
      </c>
      <c r="O1999">
        <v>0</v>
      </c>
      <c r="P1999">
        <v>0.53086777234450599</v>
      </c>
      <c r="Q1999">
        <v>59</v>
      </c>
      <c r="R1999">
        <v>81</v>
      </c>
      <c r="S1999">
        <v>0</v>
      </c>
      <c r="T1999">
        <v>-0.37573834879872098</v>
      </c>
      <c r="U1999">
        <v>95</v>
      </c>
      <c r="V1999">
        <v>77</v>
      </c>
      <c r="W1999">
        <v>0</v>
      </c>
      <c r="X1999">
        <v>0.35128748054253101</v>
      </c>
      <c r="Y1999">
        <v>0</v>
      </c>
      <c r="Z1999">
        <v>31</v>
      </c>
      <c r="AA1999">
        <v>-5.4240045052850396</v>
      </c>
      <c r="AB1999">
        <v>-0.46158173663331997</v>
      </c>
      <c r="AC1999">
        <v>87</v>
      </c>
      <c r="AD1999">
        <v>73</v>
      </c>
      <c r="AE1999">
        <v>8.8531115044247795</v>
      </c>
      <c r="AF1999">
        <v>-0.99278313918142802</v>
      </c>
      <c r="AH1999">
        <v>4</v>
      </c>
      <c r="AJ1999">
        <v>1</v>
      </c>
      <c r="AK1999">
        <v>1</v>
      </c>
      <c r="AL1999">
        <v>-2.0699999999999998</v>
      </c>
      <c r="AM1999">
        <v>1.93</v>
      </c>
      <c r="AO1999">
        <v>0</v>
      </c>
      <c r="AP1999">
        <v>0</v>
      </c>
      <c r="AQ1999">
        <v>-2.0699999999999998</v>
      </c>
      <c r="AR1999">
        <v>1.93</v>
      </c>
      <c r="AS1999">
        <v>1</v>
      </c>
      <c r="AT1999">
        <v>1</v>
      </c>
      <c r="AV1999">
        <v>1</v>
      </c>
      <c r="AW1999">
        <v>5</v>
      </c>
      <c r="AX1999">
        <v>1</v>
      </c>
      <c r="AZ1999">
        <f t="shared" si="31"/>
        <v>0</v>
      </c>
    </row>
    <row r="2000" spans="1:52" hidden="1" x14ac:dyDescent="0.25">
      <c r="A2000" t="s">
        <v>66</v>
      </c>
      <c r="B2000" t="s">
        <v>48</v>
      </c>
      <c r="C2000">
        <v>2012</v>
      </c>
      <c r="D2000">
        <v>6</v>
      </c>
      <c r="E2000">
        <v>1</v>
      </c>
      <c r="F2000">
        <v>34.200000000000003</v>
      </c>
      <c r="G2000">
        <v>14.7</v>
      </c>
      <c r="I2000">
        <v>37</v>
      </c>
      <c r="J2000">
        <v>90</v>
      </c>
      <c r="K2000">
        <v>0</v>
      </c>
      <c r="L2000">
        <v>-0.51239027575271501</v>
      </c>
      <c r="M2000">
        <v>55</v>
      </c>
      <c r="N2000">
        <v>30</v>
      </c>
      <c r="O2000">
        <v>18.678147438966</v>
      </c>
      <c r="P2000">
        <v>0.80172089224500898</v>
      </c>
      <c r="Q2000">
        <v>100</v>
      </c>
      <c r="R2000">
        <v>55</v>
      </c>
      <c r="S2000">
        <v>1.0272549714336301</v>
      </c>
      <c r="T2000">
        <v>0.99779204527344201</v>
      </c>
      <c r="U2000">
        <v>82</v>
      </c>
      <c r="V2000">
        <v>44</v>
      </c>
      <c r="W2000">
        <v>0</v>
      </c>
      <c r="X2000">
        <v>3.9757951109933597E-2</v>
      </c>
      <c r="Y2000">
        <v>33</v>
      </c>
      <c r="Z2000">
        <v>48</v>
      </c>
      <c r="AA2000">
        <v>0</v>
      </c>
      <c r="AB2000">
        <v>0.33471020339291302</v>
      </c>
      <c r="AC2000">
        <v>93</v>
      </c>
      <c r="AD2000">
        <v>93</v>
      </c>
      <c r="AE2000">
        <v>-1.8628526148969999</v>
      </c>
      <c r="AF2000">
        <v>0.425412008837944</v>
      </c>
      <c r="AH2000">
        <v>-7</v>
      </c>
      <c r="AJ2000">
        <v>-1</v>
      </c>
      <c r="AK2000">
        <v>1</v>
      </c>
      <c r="AL2000">
        <v>5.41</v>
      </c>
      <c r="AM2000">
        <v>-1.59</v>
      </c>
      <c r="AO2000">
        <v>0</v>
      </c>
      <c r="AP2000">
        <v>0</v>
      </c>
      <c r="AQ2000">
        <v>5.41</v>
      </c>
      <c r="AR2000">
        <v>-1.5899999999999901</v>
      </c>
      <c r="AS2000">
        <v>-1</v>
      </c>
      <c r="AT2000">
        <v>1</v>
      </c>
      <c r="AV2000">
        <v>-23</v>
      </c>
      <c r="AW2000">
        <v>-30</v>
      </c>
      <c r="AX2000">
        <v>-1</v>
      </c>
      <c r="AZ2000">
        <f t="shared" si="31"/>
        <v>0</v>
      </c>
    </row>
    <row r="2001" spans="1:52" hidden="1" x14ac:dyDescent="0.25">
      <c r="A2001" t="s">
        <v>68</v>
      </c>
      <c r="B2001" t="s">
        <v>61</v>
      </c>
      <c r="C2001">
        <v>2012</v>
      </c>
      <c r="D2001">
        <v>6</v>
      </c>
      <c r="E2001">
        <v>0</v>
      </c>
      <c r="F2001">
        <v>-13.7</v>
      </c>
      <c r="G2001">
        <v>-19.899999999999999</v>
      </c>
      <c r="I2001">
        <v>79</v>
      </c>
      <c r="J2001">
        <v>70</v>
      </c>
      <c r="K2001">
        <v>0</v>
      </c>
      <c r="L2001">
        <v>9.1906424949037002E-3</v>
      </c>
      <c r="M2001">
        <v>40</v>
      </c>
      <c r="N2001">
        <v>79</v>
      </c>
      <c r="O2001">
        <v>0</v>
      </c>
      <c r="P2001">
        <v>-4.1563315676028001E-2</v>
      </c>
      <c r="Q2001">
        <v>25</v>
      </c>
      <c r="R2001">
        <v>100</v>
      </c>
      <c r="S2001">
        <v>0</v>
      </c>
      <c r="T2001">
        <v>0.50615665974841895</v>
      </c>
      <c r="U2001">
        <v>50</v>
      </c>
      <c r="V2001">
        <v>55</v>
      </c>
      <c r="W2001">
        <v>2.3290273804658699</v>
      </c>
      <c r="X2001">
        <v>0.19273053840313401</v>
      </c>
      <c r="Y2001">
        <v>21</v>
      </c>
      <c r="Z2001">
        <v>36</v>
      </c>
      <c r="AA2001">
        <v>1.0918679959811399</v>
      </c>
      <c r="AB2001">
        <v>-0.34934384394734103</v>
      </c>
      <c r="AC2001">
        <v>72</v>
      </c>
      <c r="AD2001">
        <v>52</v>
      </c>
      <c r="AE2001">
        <v>-0.93382978723404797</v>
      </c>
      <c r="AF2001">
        <v>0.41649844325869001</v>
      </c>
      <c r="AH2001">
        <v>5</v>
      </c>
      <c r="AJ2001">
        <v>-1</v>
      </c>
      <c r="AK2001">
        <v>-1</v>
      </c>
      <c r="AL2001">
        <v>-6.52</v>
      </c>
      <c r="AM2001">
        <v>-1.51999999999999</v>
      </c>
      <c r="AO2001">
        <v>0</v>
      </c>
      <c r="AP2001">
        <v>0</v>
      </c>
      <c r="AQ2001">
        <v>-6.52</v>
      </c>
      <c r="AR2001">
        <v>-1.51999999999999</v>
      </c>
      <c r="AS2001">
        <v>-1</v>
      </c>
      <c r="AT2001">
        <v>-1</v>
      </c>
      <c r="AV2001">
        <v>-3</v>
      </c>
      <c r="AW2001">
        <v>2</v>
      </c>
      <c r="AX2001">
        <v>1</v>
      </c>
      <c r="AZ2001">
        <f t="shared" si="31"/>
        <v>0</v>
      </c>
    </row>
    <row r="2002" spans="1:52" hidden="1" x14ac:dyDescent="0.25">
      <c r="A2002" t="s">
        <v>54</v>
      </c>
      <c r="B2002" t="s">
        <v>59</v>
      </c>
      <c r="C2002">
        <v>2012</v>
      </c>
      <c r="D2002">
        <v>6</v>
      </c>
      <c r="E2002">
        <v>1</v>
      </c>
      <c r="F2002">
        <v>-11.1</v>
      </c>
      <c r="G2002">
        <v>13.8</v>
      </c>
      <c r="I2002">
        <v>44</v>
      </c>
      <c r="J2002">
        <v>50</v>
      </c>
      <c r="K2002">
        <v>0</v>
      </c>
      <c r="L2002">
        <v>-0.995419619912571</v>
      </c>
      <c r="M2002">
        <v>71</v>
      </c>
      <c r="N2002">
        <v>58</v>
      </c>
      <c r="O2002">
        <v>0</v>
      </c>
      <c r="P2002">
        <v>0.33189553563548901</v>
      </c>
      <c r="Q2002">
        <v>22</v>
      </c>
      <c r="R2002">
        <v>46</v>
      </c>
      <c r="S2002">
        <v>0</v>
      </c>
      <c r="T2002">
        <v>0.74553674781098001</v>
      </c>
      <c r="U2002">
        <v>89</v>
      </c>
      <c r="V2002">
        <v>89</v>
      </c>
      <c r="W2002">
        <v>-2.03113790300731</v>
      </c>
      <c r="X2002">
        <v>0.119115597858183</v>
      </c>
      <c r="Y2002">
        <v>22</v>
      </c>
      <c r="Z2002">
        <v>79</v>
      </c>
      <c r="AA2002">
        <v>-1.3806444906444899</v>
      </c>
      <c r="AB2002">
        <v>-0.102812133881375</v>
      </c>
      <c r="AC2002">
        <v>0</v>
      </c>
      <c r="AD2002">
        <v>43</v>
      </c>
      <c r="AE2002">
        <v>0</v>
      </c>
      <c r="AF2002">
        <v>-0.77957719403733905</v>
      </c>
      <c r="AH2002">
        <v>-5</v>
      </c>
      <c r="AJ2002">
        <v>1</v>
      </c>
      <c r="AK2002">
        <v>1</v>
      </c>
      <c r="AL2002">
        <v>5.22</v>
      </c>
      <c r="AM2002">
        <v>0.219999999999999</v>
      </c>
      <c r="AO2002">
        <v>0</v>
      </c>
      <c r="AP2002">
        <v>0</v>
      </c>
      <c r="AQ2002">
        <v>5.22</v>
      </c>
      <c r="AR2002">
        <v>0.219999999999999</v>
      </c>
      <c r="AS2002">
        <v>1</v>
      </c>
      <c r="AT2002">
        <v>1</v>
      </c>
      <c r="AV2002">
        <v>28</v>
      </c>
      <c r="AW2002">
        <v>23</v>
      </c>
      <c r="AX2002">
        <v>1</v>
      </c>
      <c r="AZ2002">
        <f t="shared" si="31"/>
        <v>0</v>
      </c>
    </row>
    <row r="2003" spans="1:52" hidden="1" x14ac:dyDescent="0.25">
      <c r="A2003" t="s">
        <v>69</v>
      </c>
      <c r="B2003" t="s">
        <v>60</v>
      </c>
      <c r="C2003">
        <v>2012</v>
      </c>
      <c r="D2003">
        <v>6</v>
      </c>
      <c r="E2003">
        <v>1</v>
      </c>
      <c r="F2003">
        <v>-30</v>
      </c>
      <c r="G2003">
        <v>-30.3</v>
      </c>
      <c r="I2003">
        <v>23</v>
      </c>
      <c r="J2003">
        <v>59</v>
      </c>
      <c r="K2003">
        <v>-9.4182101405009195</v>
      </c>
      <c r="L2003">
        <v>-0.102309870487959</v>
      </c>
      <c r="M2003">
        <v>75</v>
      </c>
      <c r="N2003">
        <v>44</v>
      </c>
      <c r="O2003">
        <v>0</v>
      </c>
      <c r="P2003">
        <v>-3.3521197309476003E-2</v>
      </c>
      <c r="Q2003">
        <v>3</v>
      </c>
      <c r="R2003">
        <v>70</v>
      </c>
      <c r="S2003">
        <v>0</v>
      </c>
      <c r="T2003">
        <v>0.97829941740362003</v>
      </c>
      <c r="U2003">
        <v>25</v>
      </c>
      <c r="V2003">
        <v>14</v>
      </c>
      <c r="W2003">
        <v>0</v>
      </c>
      <c r="X2003">
        <v>0.38417537181373501</v>
      </c>
      <c r="Y2003">
        <v>53</v>
      </c>
      <c r="Z2003">
        <v>91</v>
      </c>
      <c r="AA2003">
        <v>0</v>
      </c>
      <c r="AB2003">
        <v>-0.55032301329799205</v>
      </c>
      <c r="AC2003">
        <v>37</v>
      </c>
      <c r="AD2003">
        <v>69</v>
      </c>
      <c r="AE2003">
        <v>-5.1235189873417601</v>
      </c>
      <c r="AF2003">
        <v>-0.86708481729228604</v>
      </c>
      <c r="AH2003">
        <v>6.5</v>
      </c>
      <c r="AJ2003">
        <v>1</v>
      </c>
      <c r="AK2003">
        <v>1</v>
      </c>
      <c r="AL2003">
        <v>-4.57</v>
      </c>
      <c r="AM2003">
        <v>1.93</v>
      </c>
      <c r="AO2003">
        <v>0</v>
      </c>
      <c r="AP2003">
        <v>0</v>
      </c>
      <c r="AQ2003">
        <v>-4.57</v>
      </c>
      <c r="AR2003">
        <v>1.9299999999999899</v>
      </c>
      <c r="AS2003">
        <v>1</v>
      </c>
      <c r="AT2003">
        <v>1</v>
      </c>
      <c r="AV2003">
        <v>3</v>
      </c>
      <c r="AW2003">
        <v>9.5</v>
      </c>
      <c r="AX2003">
        <v>1</v>
      </c>
      <c r="AZ2003">
        <f t="shared" si="31"/>
        <v>0</v>
      </c>
    </row>
    <row r="2004" spans="1:52" hidden="1" x14ac:dyDescent="0.25">
      <c r="A2004" t="s">
        <v>70</v>
      </c>
      <c r="B2004" t="s">
        <v>76</v>
      </c>
      <c r="C2004">
        <v>2012</v>
      </c>
      <c r="D2004">
        <v>6</v>
      </c>
      <c r="E2004">
        <v>1</v>
      </c>
      <c r="F2004">
        <v>-9</v>
      </c>
      <c r="G2004">
        <v>-21.4</v>
      </c>
      <c r="I2004">
        <v>30</v>
      </c>
      <c r="J2004">
        <v>70</v>
      </c>
      <c r="K2004">
        <v>0</v>
      </c>
      <c r="L2004">
        <v>-0.808406513829937</v>
      </c>
      <c r="M2004">
        <v>55</v>
      </c>
      <c r="N2004">
        <v>72</v>
      </c>
      <c r="O2004">
        <v>-2.3149999999999902</v>
      </c>
      <c r="P2004">
        <v>0.96657541776877798</v>
      </c>
      <c r="Q2004">
        <v>75</v>
      </c>
      <c r="R2004">
        <v>85</v>
      </c>
      <c r="S2004">
        <v>1.0844704850231801</v>
      </c>
      <c r="T2004">
        <v>-0.48776236316402799</v>
      </c>
      <c r="U2004">
        <v>76</v>
      </c>
      <c r="V2004">
        <v>53</v>
      </c>
      <c r="W2004">
        <v>0</v>
      </c>
      <c r="X2004">
        <v>0.99348150458888196</v>
      </c>
      <c r="Y2004">
        <v>52</v>
      </c>
      <c r="Z2004">
        <v>68</v>
      </c>
      <c r="AA2004">
        <v>-3.5393377120963301</v>
      </c>
      <c r="AB2004">
        <v>0.59476948320225997</v>
      </c>
      <c r="AC2004">
        <v>9</v>
      </c>
      <c r="AD2004">
        <v>36</v>
      </c>
      <c r="AE2004">
        <v>-1.0573759195455801</v>
      </c>
      <c r="AF2004">
        <v>0.58150445141535401</v>
      </c>
      <c r="AH2004">
        <v>2</v>
      </c>
      <c r="AJ2004">
        <v>-1</v>
      </c>
      <c r="AK2004">
        <v>-1</v>
      </c>
      <c r="AL2004">
        <v>-2.54</v>
      </c>
      <c r="AM2004">
        <v>-0.54</v>
      </c>
      <c r="AO2004">
        <v>0</v>
      </c>
      <c r="AP2004">
        <v>0</v>
      </c>
      <c r="AQ2004">
        <v>-2.54</v>
      </c>
      <c r="AR2004">
        <v>-0.54</v>
      </c>
      <c r="AS2004">
        <v>-1</v>
      </c>
      <c r="AT2004">
        <v>-1</v>
      </c>
      <c r="AV2004">
        <v>12</v>
      </c>
      <c r="AW2004">
        <v>14</v>
      </c>
      <c r="AX2004">
        <v>1</v>
      </c>
      <c r="AZ2004">
        <f t="shared" si="31"/>
        <v>0</v>
      </c>
    </row>
    <row r="2005" spans="1:52" hidden="1" x14ac:dyDescent="0.25">
      <c r="A2005" t="s">
        <v>45</v>
      </c>
      <c r="B2005" t="s">
        <v>76</v>
      </c>
      <c r="C2005">
        <v>2012</v>
      </c>
      <c r="D2005">
        <v>7</v>
      </c>
      <c r="E2005">
        <v>0</v>
      </c>
      <c r="F2005">
        <v>-9.1999999999999993</v>
      </c>
      <c r="G2005">
        <v>-17.2</v>
      </c>
      <c r="I2005">
        <v>86</v>
      </c>
      <c r="J2005">
        <v>65</v>
      </c>
      <c r="K2005">
        <v>0</v>
      </c>
      <c r="L2005">
        <v>0.25570122650725602</v>
      </c>
      <c r="M2005">
        <v>0</v>
      </c>
      <c r="N2005">
        <v>63</v>
      </c>
      <c r="O2005">
        <v>1.0013532184655201</v>
      </c>
      <c r="P2005">
        <v>0.84213656930957403</v>
      </c>
      <c r="Q2005">
        <v>12</v>
      </c>
      <c r="R2005">
        <v>72</v>
      </c>
      <c r="S2005">
        <v>4.88849072221839</v>
      </c>
      <c r="T2005">
        <v>-0.45361808582457103</v>
      </c>
      <c r="U2005">
        <v>56</v>
      </c>
      <c r="V2005">
        <v>53</v>
      </c>
      <c r="W2005">
        <v>0</v>
      </c>
      <c r="X2005">
        <v>-0.32669976983403298</v>
      </c>
      <c r="Y2005">
        <v>31</v>
      </c>
      <c r="Z2005">
        <v>75</v>
      </c>
      <c r="AA2005">
        <v>1.4804634431989301</v>
      </c>
      <c r="AB2005">
        <v>0.18774492769033399</v>
      </c>
      <c r="AC2005">
        <v>77</v>
      </c>
      <c r="AD2005">
        <v>47</v>
      </c>
      <c r="AE2005">
        <v>1.4814523449319199</v>
      </c>
      <c r="AF2005">
        <v>-0.81767665058271399</v>
      </c>
      <c r="AH2005">
        <v>6.5</v>
      </c>
      <c r="AJ2005">
        <v>1</v>
      </c>
      <c r="AK2005">
        <v>-1</v>
      </c>
      <c r="AL2005">
        <v>-5.94</v>
      </c>
      <c r="AM2005">
        <v>0.55999999999999905</v>
      </c>
      <c r="AO2005">
        <v>0</v>
      </c>
      <c r="AP2005">
        <v>0</v>
      </c>
      <c r="AQ2005">
        <v>-5.94</v>
      </c>
      <c r="AR2005">
        <v>0.55999999999999905</v>
      </c>
      <c r="AS2005">
        <v>1</v>
      </c>
      <c r="AT2005">
        <v>-1</v>
      </c>
      <c r="AV2005">
        <v>-7</v>
      </c>
      <c r="AW2005">
        <v>-0.5</v>
      </c>
      <c r="AX2005">
        <v>-1</v>
      </c>
      <c r="AZ2005">
        <f t="shared" si="31"/>
        <v>0</v>
      </c>
    </row>
    <row r="2006" spans="1:52" hidden="1" x14ac:dyDescent="0.25">
      <c r="A2006" t="s">
        <v>49</v>
      </c>
      <c r="B2006" t="s">
        <v>56</v>
      </c>
      <c r="C2006">
        <v>2012</v>
      </c>
      <c r="D2006">
        <v>7</v>
      </c>
      <c r="E2006">
        <v>0</v>
      </c>
      <c r="F2006">
        <v>14.7</v>
      </c>
      <c r="G2006">
        <v>-0.5</v>
      </c>
      <c r="I2006">
        <v>36</v>
      </c>
      <c r="J2006">
        <v>96</v>
      </c>
      <c r="K2006">
        <v>0</v>
      </c>
      <c r="L2006">
        <v>-9.3088938613344496E-2</v>
      </c>
      <c r="M2006">
        <v>61</v>
      </c>
      <c r="N2006">
        <v>74</v>
      </c>
      <c r="O2006">
        <v>0</v>
      </c>
      <c r="P2006">
        <v>0.20024759545580401</v>
      </c>
      <c r="Q2006">
        <v>40</v>
      </c>
      <c r="R2006">
        <v>80</v>
      </c>
      <c r="S2006">
        <v>0</v>
      </c>
      <c r="T2006">
        <v>-0.677092088191519</v>
      </c>
      <c r="U2006">
        <v>34</v>
      </c>
      <c r="V2006">
        <v>60</v>
      </c>
      <c r="W2006">
        <v>-2.2535503980051699</v>
      </c>
      <c r="X2006">
        <v>-0.38297432077131799</v>
      </c>
      <c r="Y2006">
        <v>71</v>
      </c>
      <c r="Z2006">
        <v>78</v>
      </c>
      <c r="AA2006">
        <v>-3.25527739959155</v>
      </c>
      <c r="AB2006">
        <v>0.67941634714242305</v>
      </c>
      <c r="AC2006">
        <v>46</v>
      </c>
      <c r="AD2006">
        <v>47</v>
      </c>
      <c r="AE2006">
        <v>0</v>
      </c>
      <c r="AF2006">
        <v>-0.53708630461899598</v>
      </c>
      <c r="AH2006">
        <v>6.5</v>
      </c>
      <c r="AJ2006">
        <v>1</v>
      </c>
      <c r="AK2006">
        <v>-1</v>
      </c>
      <c r="AL2006">
        <v>-2.34</v>
      </c>
      <c r="AM2006">
        <v>4.16</v>
      </c>
      <c r="AO2006">
        <v>0</v>
      </c>
      <c r="AP2006">
        <v>0</v>
      </c>
      <c r="AQ2006">
        <v>-2.34</v>
      </c>
      <c r="AR2006">
        <v>4.16</v>
      </c>
      <c r="AS2006">
        <v>1</v>
      </c>
      <c r="AT2006">
        <v>-1</v>
      </c>
      <c r="AV2006">
        <v>-30</v>
      </c>
      <c r="AW2006">
        <v>-23.5</v>
      </c>
      <c r="AX2006">
        <v>-1</v>
      </c>
      <c r="AZ2006">
        <f t="shared" si="31"/>
        <v>0</v>
      </c>
    </row>
    <row r="2007" spans="1:52" hidden="1" x14ac:dyDescent="0.25">
      <c r="A2007" t="s">
        <v>51</v>
      </c>
      <c r="B2007" t="s">
        <v>69</v>
      </c>
      <c r="C2007">
        <v>2012</v>
      </c>
      <c r="D2007">
        <v>7</v>
      </c>
      <c r="E2007">
        <v>1</v>
      </c>
      <c r="F2007">
        <v>-16.5</v>
      </c>
      <c r="G2007">
        <v>16.2</v>
      </c>
      <c r="I2007">
        <v>63</v>
      </c>
      <c r="J2007">
        <v>74</v>
      </c>
      <c r="K2007">
        <v>0</v>
      </c>
      <c r="L2007">
        <v>7.04230195001464E-2</v>
      </c>
      <c r="M2007">
        <v>91</v>
      </c>
      <c r="N2007">
        <v>24</v>
      </c>
      <c r="O2007">
        <v>-26.099704295273</v>
      </c>
      <c r="P2007">
        <v>-0.80088278624687403</v>
      </c>
      <c r="Q2007">
        <v>73</v>
      </c>
      <c r="R2007">
        <v>41</v>
      </c>
      <c r="S2007">
        <v>0</v>
      </c>
      <c r="T2007">
        <v>0.87565255102874895</v>
      </c>
      <c r="U2007">
        <v>0</v>
      </c>
      <c r="V2007">
        <v>0</v>
      </c>
      <c r="W2007">
        <v>12.760219732167201</v>
      </c>
      <c r="X2007">
        <v>0.59564008237298605</v>
      </c>
      <c r="Y2007">
        <v>29</v>
      </c>
      <c r="Z2007">
        <v>25</v>
      </c>
      <c r="AA2007">
        <v>2.2438200692041401</v>
      </c>
      <c r="AB2007">
        <v>0.25586801818142402</v>
      </c>
      <c r="AC2007">
        <v>49</v>
      </c>
      <c r="AD2007">
        <v>55</v>
      </c>
      <c r="AE2007">
        <v>-4.1391293593865903</v>
      </c>
      <c r="AF2007">
        <v>0.19703707968483999</v>
      </c>
      <c r="AH2007">
        <v>-4.5</v>
      </c>
      <c r="AJ2007">
        <v>1</v>
      </c>
      <c r="AK2007">
        <v>-1</v>
      </c>
      <c r="AL2007">
        <v>5.73</v>
      </c>
      <c r="AM2007">
        <v>1.23</v>
      </c>
      <c r="AO2007">
        <v>0</v>
      </c>
      <c r="AP2007">
        <v>0</v>
      </c>
      <c r="AQ2007">
        <v>5.73</v>
      </c>
      <c r="AR2007">
        <v>1.23</v>
      </c>
      <c r="AS2007">
        <v>1</v>
      </c>
      <c r="AT2007">
        <v>-1</v>
      </c>
      <c r="AV2007">
        <v>-1</v>
      </c>
      <c r="AW2007">
        <v>-5.5</v>
      </c>
      <c r="AX2007">
        <v>-1</v>
      </c>
      <c r="AZ2007">
        <f t="shared" si="31"/>
        <v>0</v>
      </c>
    </row>
    <row r="2008" spans="1:52" hidden="1" x14ac:dyDescent="0.25">
      <c r="A2008" t="s">
        <v>50</v>
      </c>
      <c r="B2008" t="s">
        <v>55</v>
      </c>
      <c r="C2008">
        <v>2012</v>
      </c>
      <c r="D2008">
        <v>7</v>
      </c>
      <c r="E2008">
        <v>1</v>
      </c>
      <c r="F2008">
        <v>-6.4</v>
      </c>
      <c r="G2008">
        <v>-3.1</v>
      </c>
      <c r="I2008">
        <v>73</v>
      </c>
      <c r="J2008">
        <v>75</v>
      </c>
      <c r="K2008">
        <v>0</v>
      </c>
      <c r="L2008">
        <v>0.99851850423154098</v>
      </c>
      <c r="M2008">
        <v>54</v>
      </c>
      <c r="N2008">
        <v>47</v>
      </c>
      <c r="O2008">
        <v>0</v>
      </c>
      <c r="P2008">
        <v>-0.13883496391073999</v>
      </c>
      <c r="Q2008">
        <v>41</v>
      </c>
      <c r="R2008">
        <v>65</v>
      </c>
      <c r="S2008">
        <v>-5.7319298245613997</v>
      </c>
      <c r="T2008">
        <v>0.48348493065820902</v>
      </c>
      <c r="U2008">
        <v>43</v>
      </c>
      <c r="V2008">
        <v>28</v>
      </c>
      <c r="W2008">
        <v>-0.33805347901091998</v>
      </c>
      <c r="X2008">
        <v>0.640226727717498</v>
      </c>
      <c r="Y2008">
        <v>44</v>
      </c>
      <c r="Z2008">
        <v>100</v>
      </c>
      <c r="AA2008">
        <v>2.9300464190981299</v>
      </c>
      <c r="AB2008">
        <v>-0.21689906206930901</v>
      </c>
      <c r="AC2008">
        <v>54</v>
      </c>
      <c r="AD2008">
        <v>79</v>
      </c>
      <c r="AE2008">
        <v>0</v>
      </c>
      <c r="AF2008">
        <v>-2.5193386473077999E-2</v>
      </c>
      <c r="AH2008">
        <v>2.5</v>
      </c>
      <c r="AJ2008">
        <v>1</v>
      </c>
      <c r="AK2008">
        <v>-1</v>
      </c>
      <c r="AL2008">
        <v>1.54</v>
      </c>
      <c r="AM2008">
        <v>4.04</v>
      </c>
      <c r="AO2008">
        <v>0</v>
      </c>
      <c r="AP2008">
        <v>0</v>
      </c>
      <c r="AQ2008">
        <v>1.54</v>
      </c>
      <c r="AR2008">
        <v>4.04</v>
      </c>
      <c r="AS2008">
        <v>1</v>
      </c>
      <c r="AT2008">
        <v>-1</v>
      </c>
      <c r="AV2008">
        <v>-5</v>
      </c>
      <c r="AW2008">
        <v>-2.5</v>
      </c>
      <c r="AX2008">
        <v>-1</v>
      </c>
      <c r="AZ2008">
        <f t="shared" si="31"/>
        <v>0</v>
      </c>
    </row>
    <row r="2009" spans="1:52" x14ac:dyDescent="0.25">
      <c r="A2009" t="s">
        <v>46</v>
      </c>
      <c r="B2009" t="s">
        <v>52</v>
      </c>
      <c r="C2009">
        <v>2012</v>
      </c>
      <c r="D2009">
        <v>7</v>
      </c>
      <c r="E2009">
        <v>1</v>
      </c>
      <c r="F2009">
        <v>28.9</v>
      </c>
      <c r="G2009">
        <v>31.3</v>
      </c>
      <c r="I2009">
        <v>100</v>
      </c>
      <c r="J2009">
        <v>75</v>
      </c>
      <c r="K2009">
        <v>18.0514741244119</v>
      </c>
      <c r="L2009">
        <v>-0.48554884189653602</v>
      </c>
      <c r="M2009">
        <v>49</v>
      </c>
      <c r="N2009">
        <v>60</v>
      </c>
      <c r="O2009">
        <v>7.1316998538545597</v>
      </c>
      <c r="P2009">
        <v>0.94606840452212004</v>
      </c>
      <c r="Q2009">
        <v>50</v>
      </c>
      <c r="R2009">
        <v>72</v>
      </c>
      <c r="S2009">
        <v>-0.40359145840667998</v>
      </c>
      <c r="T2009">
        <v>0.71611259277678396</v>
      </c>
      <c r="U2009">
        <v>100</v>
      </c>
      <c r="V2009">
        <v>28</v>
      </c>
      <c r="W2009">
        <v>0</v>
      </c>
      <c r="X2009">
        <v>3.2677597701326097E-2</v>
      </c>
      <c r="Y2009">
        <v>43</v>
      </c>
      <c r="Z2009">
        <v>69</v>
      </c>
      <c r="AA2009">
        <v>9.3579113018598008</v>
      </c>
      <c r="AB2009">
        <v>0.29822645062217101</v>
      </c>
      <c r="AC2009">
        <v>70</v>
      </c>
      <c r="AD2009">
        <v>96</v>
      </c>
      <c r="AE2009">
        <v>-6.0085611208406204</v>
      </c>
      <c r="AF2009">
        <v>0.638600110182309</v>
      </c>
      <c r="AH2009">
        <v>-6.5</v>
      </c>
      <c r="AJ2009">
        <v>1</v>
      </c>
      <c r="AK2009">
        <v>-1</v>
      </c>
      <c r="AL2009">
        <v>8.92</v>
      </c>
      <c r="AM2009">
        <v>2.42</v>
      </c>
      <c r="AO2009">
        <v>15.511948257900301</v>
      </c>
      <c r="AP2009">
        <v>1.54169264686673</v>
      </c>
      <c r="AQ2009">
        <v>10.4616926468667</v>
      </c>
      <c r="AR2009">
        <v>3.9616926468667302</v>
      </c>
      <c r="AS2009">
        <v>1</v>
      </c>
      <c r="AT2009">
        <v>-1</v>
      </c>
      <c r="AV2009">
        <v>6</v>
      </c>
      <c r="AW2009">
        <v>-0.5</v>
      </c>
      <c r="AX2009">
        <v>-1</v>
      </c>
      <c r="AZ2009">
        <f t="shared" si="31"/>
        <v>1</v>
      </c>
    </row>
    <row r="2010" spans="1:52" hidden="1" x14ac:dyDescent="0.25">
      <c r="A2010" t="s">
        <v>53</v>
      </c>
      <c r="B2010" t="s">
        <v>60</v>
      </c>
      <c r="C2010">
        <v>2012</v>
      </c>
      <c r="D2010">
        <v>7</v>
      </c>
      <c r="E2010">
        <v>1</v>
      </c>
      <c r="F2010">
        <v>-10.7</v>
      </c>
      <c r="G2010">
        <v>-8.7999999999999901</v>
      </c>
      <c r="I2010">
        <v>91</v>
      </c>
      <c r="J2010">
        <v>70</v>
      </c>
      <c r="K2010">
        <v>0</v>
      </c>
      <c r="L2010">
        <v>0.76647220648127501</v>
      </c>
      <c r="M2010">
        <v>48</v>
      </c>
      <c r="N2010">
        <v>53</v>
      </c>
      <c r="O2010">
        <v>2.4055543501844201</v>
      </c>
      <c r="P2010">
        <v>0.758162346485864</v>
      </c>
      <c r="Q2010">
        <v>27</v>
      </c>
      <c r="R2010">
        <v>73</v>
      </c>
      <c r="S2010">
        <v>1.82099196128931</v>
      </c>
      <c r="T2010">
        <v>0.22513619430274701</v>
      </c>
      <c r="U2010">
        <v>53</v>
      </c>
      <c r="V2010">
        <v>4</v>
      </c>
      <c r="W2010">
        <v>-1.41930107047279</v>
      </c>
      <c r="X2010">
        <v>-0.42732983346627301</v>
      </c>
      <c r="Y2010">
        <v>76</v>
      </c>
      <c r="Z2010">
        <v>87</v>
      </c>
      <c r="AA2010">
        <v>0</v>
      </c>
      <c r="AB2010">
        <v>1.4069846084723E-2</v>
      </c>
      <c r="AC2010">
        <v>68</v>
      </c>
      <c r="AD2010">
        <v>78</v>
      </c>
      <c r="AE2010">
        <v>0</v>
      </c>
      <c r="AF2010">
        <v>0.70345459763342899</v>
      </c>
      <c r="AH2010">
        <v>-1</v>
      </c>
      <c r="AJ2010">
        <v>-1</v>
      </c>
      <c r="AK2010">
        <v>1</v>
      </c>
      <c r="AL2010">
        <v>0.28000000000000003</v>
      </c>
      <c r="AM2010">
        <v>-0.72</v>
      </c>
      <c r="AO2010">
        <v>0</v>
      </c>
      <c r="AP2010">
        <v>0</v>
      </c>
      <c r="AQ2010">
        <v>0.28000000000000003</v>
      </c>
      <c r="AR2010">
        <v>-0.72</v>
      </c>
      <c r="AS2010">
        <v>-1</v>
      </c>
      <c r="AT2010">
        <v>1</v>
      </c>
      <c r="AV2010">
        <v>-7</v>
      </c>
      <c r="AW2010">
        <v>-8</v>
      </c>
      <c r="AX2010">
        <v>-1</v>
      </c>
      <c r="AZ2010">
        <f t="shared" si="31"/>
        <v>0</v>
      </c>
    </row>
    <row r="2011" spans="1:52" hidden="1" x14ac:dyDescent="0.25">
      <c r="A2011" t="s">
        <v>72</v>
      </c>
      <c r="B2011" t="s">
        <v>75</v>
      </c>
      <c r="C2011">
        <v>2012</v>
      </c>
      <c r="D2011">
        <v>7</v>
      </c>
      <c r="E2011">
        <v>0</v>
      </c>
      <c r="F2011">
        <v>-21.8</v>
      </c>
      <c r="G2011">
        <v>-1.8</v>
      </c>
      <c r="I2011">
        <v>63</v>
      </c>
      <c r="J2011">
        <v>54</v>
      </c>
      <c r="K2011">
        <v>2.7818985434455001</v>
      </c>
      <c r="L2011">
        <v>0.60417679303083605</v>
      </c>
      <c r="M2011">
        <v>74</v>
      </c>
      <c r="N2011">
        <v>67</v>
      </c>
      <c r="O2011">
        <v>-0.27212796809860201</v>
      </c>
      <c r="P2011">
        <v>-0.20430031814781299</v>
      </c>
      <c r="Q2011">
        <v>12</v>
      </c>
      <c r="R2011">
        <v>13</v>
      </c>
      <c r="S2011">
        <v>-5.8120869982408401</v>
      </c>
      <c r="T2011">
        <v>-0.65155361978405302</v>
      </c>
      <c r="U2011">
        <v>39</v>
      </c>
      <c r="V2011">
        <v>15</v>
      </c>
      <c r="W2011">
        <v>0</v>
      </c>
      <c r="X2011">
        <v>0.78969667798630006</v>
      </c>
      <c r="Y2011">
        <v>54</v>
      </c>
      <c r="Z2011">
        <v>87</v>
      </c>
      <c r="AA2011">
        <v>0</v>
      </c>
      <c r="AB2011">
        <v>-0.432072455667246</v>
      </c>
      <c r="AC2011">
        <v>23</v>
      </c>
      <c r="AD2011">
        <v>75</v>
      </c>
      <c r="AE2011">
        <v>2.1413089649005199</v>
      </c>
      <c r="AF2011">
        <v>-0.74588458062842</v>
      </c>
      <c r="AH2011">
        <v>1</v>
      </c>
      <c r="AJ2011">
        <v>-1</v>
      </c>
      <c r="AK2011">
        <v>1</v>
      </c>
      <c r="AL2011">
        <v>-2.62</v>
      </c>
      <c r="AM2011">
        <v>-1.62</v>
      </c>
      <c r="AO2011">
        <v>0</v>
      </c>
      <c r="AP2011">
        <v>0</v>
      </c>
      <c r="AQ2011">
        <v>-2.62</v>
      </c>
      <c r="AR2011">
        <v>-1.62</v>
      </c>
      <c r="AS2011">
        <v>-1</v>
      </c>
      <c r="AT2011">
        <v>1</v>
      </c>
      <c r="AV2011">
        <v>-4</v>
      </c>
      <c r="AW2011">
        <v>-3</v>
      </c>
      <c r="AX2011">
        <v>-1</v>
      </c>
      <c r="AZ2011">
        <f t="shared" si="31"/>
        <v>0</v>
      </c>
    </row>
    <row r="2012" spans="1:52" x14ac:dyDescent="0.25">
      <c r="A2012" t="s">
        <v>55</v>
      </c>
      <c r="B2012" t="s">
        <v>50</v>
      </c>
      <c r="C2012">
        <v>2012</v>
      </c>
      <c r="D2012">
        <v>7</v>
      </c>
      <c r="E2012">
        <v>0</v>
      </c>
      <c r="F2012">
        <v>-3.3</v>
      </c>
      <c r="G2012">
        <v>3.1</v>
      </c>
      <c r="I2012">
        <v>47</v>
      </c>
      <c r="J2012">
        <v>54</v>
      </c>
      <c r="K2012">
        <v>0</v>
      </c>
      <c r="L2012">
        <v>-0.41070991910636101</v>
      </c>
      <c r="M2012">
        <v>75</v>
      </c>
      <c r="N2012">
        <v>73</v>
      </c>
      <c r="O2012">
        <v>-7.3330004033884597</v>
      </c>
      <c r="P2012">
        <v>0.90123577481302997</v>
      </c>
      <c r="Q2012">
        <v>28</v>
      </c>
      <c r="R2012">
        <v>43</v>
      </c>
      <c r="S2012">
        <v>3.35772016247516</v>
      </c>
      <c r="T2012">
        <v>0.64542660853473499</v>
      </c>
      <c r="U2012">
        <v>65</v>
      </c>
      <c r="V2012">
        <v>41</v>
      </c>
      <c r="W2012">
        <v>0</v>
      </c>
      <c r="X2012">
        <v>0.92960890591773104</v>
      </c>
      <c r="Y2012">
        <v>79</v>
      </c>
      <c r="Z2012">
        <v>54</v>
      </c>
      <c r="AA2012">
        <v>-5.3640765671013897</v>
      </c>
      <c r="AB2012">
        <v>0.86104909574467203</v>
      </c>
      <c r="AC2012">
        <v>100</v>
      </c>
      <c r="AD2012">
        <v>44</v>
      </c>
      <c r="AE2012">
        <v>-3.3497021943573699</v>
      </c>
      <c r="AF2012">
        <v>-0.67289864104097197</v>
      </c>
      <c r="AH2012">
        <v>-2.5</v>
      </c>
      <c r="AJ2012">
        <v>-1</v>
      </c>
      <c r="AK2012">
        <v>-1</v>
      </c>
      <c r="AL2012">
        <v>-1.54</v>
      </c>
      <c r="AM2012">
        <v>-4.04</v>
      </c>
      <c r="AO2012">
        <v>-11.2274955778599</v>
      </c>
      <c r="AP2012">
        <v>-1.1158719128849299</v>
      </c>
      <c r="AQ2012">
        <v>-2.6558719128849302</v>
      </c>
      <c r="AR2012">
        <v>-5.1558719128849297</v>
      </c>
      <c r="AS2012">
        <v>-1</v>
      </c>
      <c r="AT2012">
        <v>-1</v>
      </c>
      <c r="AV2012">
        <v>5</v>
      </c>
      <c r="AW2012">
        <v>2.5</v>
      </c>
      <c r="AX2012">
        <v>1</v>
      </c>
      <c r="AZ2012">
        <f t="shared" si="31"/>
        <v>1</v>
      </c>
    </row>
    <row r="2013" spans="1:52" hidden="1" x14ac:dyDescent="0.25">
      <c r="A2013" t="s">
        <v>52</v>
      </c>
      <c r="B2013" t="s">
        <v>46</v>
      </c>
      <c r="C2013">
        <v>2012</v>
      </c>
      <c r="D2013">
        <v>7</v>
      </c>
      <c r="E2013">
        <v>0</v>
      </c>
      <c r="F2013">
        <v>-2.4</v>
      </c>
      <c r="G2013">
        <v>-31.3</v>
      </c>
      <c r="I2013">
        <v>60</v>
      </c>
      <c r="J2013">
        <v>49</v>
      </c>
      <c r="K2013">
        <v>0</v>
      </c>
      <c r="L2013">
        <v>0.91437221721675899</v>
      </c>
      <c r="M2013">
        <v>75</v>
      </c>
      <c r="N2013">
        <v>100</v>
      </c>
      <c r="O2013">
        <v>0</v>
      </c>
      <c r="P2013">
        <v>0.50200631972670096</v>
      </c>
      <c r="Q2013">
        <v>28</v>
      </c>
      <c r="R2013">
        <v>100</v>
      </c>
      <c r="S2013">
        <v>0</v>
      </c>
      <c r="T2013">
        <v>-0.48346321123722302</v>
      </c>
      <c r="U2013">
        <v>72</v>
      </c>
      <c r="V2013">
        <v>50</v>
      </c>
      <c r="W2013">
        <v>-2.54082751048113</v>
      </c>
      <c r="X2013">
        <v>-0.54924627421347305</v>
      </c>
      <c r="Y2013">
        <v>96</v>
      </c>
      <c r="Z2013">
        <v>70</v>
      </c>
      <c r="AA2013">
        <v>-2.3087602179836502</v>
      </c>
      <c r="AB2013">
        <v>-0.60629997818944803</v>
      </c>
      <c r="AC2013">
        <v>69</v>
      </c>
      <c r="AD2013">
        <v>43</v>
      </c>
      <c r="AE2013">
        <v>0</v>
      </c>
      <c r="AF2013">
        <v>-0.13839554770165199</v>
      </c>
      <c r="AH2013">
        <v>6.5</v>
      </c>
      <c r="AJ2013">
        <v>-1</v>
      </c>
      <c r="AK2013">
        <v>-1</v>
      </c>
      <c r="AL2013">
        <v>-8.92</v>
      </c>
      <c r="AM2013">
        <v>-2.42</v>
      </c>
      <c r="AO2013">
        <v>0</v>
      </c>
      <c r="AP2013">
        <v>0</v>
      </c>
      <c r="AQ2013">
        <v>-8.92</v>
      </c>
      <c r="AR2013">
        <v>-2.42</v>
      </c>
      <c r="AS2013">
        <v>-1</v>
      </c>
      <c r="AT2013">
        <v>-1</v>
      </c>
      <c r="AV2013">
        <v>-6</v>
      </c>
      <c r="AW2013">
        <v>0.5</v>
      </c>
      <c r="AX2013">
        <v>1</v>
      </c>
      <c r="AZ2013">
        <f t="shared" si="31"/>
        <v>0</v>
      </c>
    </row>
    <row r="2014" spans="1:52" hidden="1" x14ac:dyDescent="0.25">
      <c r="A2014" t="s">
        <v>73</v>
      </c>
      <c r="B2014" t="s">
        <v>68</v>
      </c>
      <c r="C2014">
        <v>2012</v>
      </c>
      <c r="D2014">
        <v>7</v>
      </c>
      <c r="E2014">
        <v>0</v>
      </c>
      <c r="F2014">
        <v>31.9</v>
      </c>
      <c r="G2014">
        <v>39.4</v>
      </c>
      <c r="I2014">
        <v>97</v>
      </c>
      <c r="J2014">
        <v>43</v>
      </c>
      <c r="K2014">
        <v>0</v>
      </c>
      <c r="L2014">
        <v>-0.56177225102610695</v>
      </c>
      <c r="M2014">
        <v>22</v>
      </c>
      <c r="N2014">
        <v>80</v>
      </c>
      <c r="O2014">
        <v>0</v>
      </c>
      <c r="P2014">
        <v>-0.63870694252622995</v>
      </c>
      <c r="Q2014">
        <v>26</v>
      </c>
      <c r="R2014">
        <v>65</v>
      </c>
      <c r="S2014">
        <v>1.66024113316975</v>
      </c>
      <c r="T2014">
        <v>-0.74141683544050097</v>
      </c>
      <c r="U2014">
        <v>59</v>
      </c>
      <c r="V2014">
        <v>33</v>
      </c>
      <c r="W2014">
        <v>-1.4449239981575199</v>
      </c>
      <c r="X2014">
        <v>-0.79666730085920001</v>
      </c>
      <c r="Y2014">
        <v>61</v>
      </c>
      <c r="Z2014">
        <v>82</v>
      </c>
      <c r="AA2014">
        <v>2.5190701716272001</v>
      </c>
      <c r="AB2014">
        <v>-0.26146474802398101</v>
      </c>
      <c r="AC2014">
        <v>67</v>
      </c>
      <c r="AD2014">
        <v>33</v>
      </c>
      <c r="AE2014">
        <v>4.62039403973509</v>
      </c>
      <c r="AF2014">
        <v>0.48775817499702501</v>
      </c>
      <c r="AH2014">
        <v>-5</v>
      </c>
      <c r="AJ2014">
        <v>1</v>
      </c>
      <c r="AK2014">
        <v>1</v>
      </c>
      <c r="AL2014">
        <v>6.67</v>
      </c>
      <c r="AM2014">
        <v>1.67</v>
      </c>
      <c r="AO2014">
        <v>0</v>
      </c>
      <c r="AP2014">
        <v>0</v>
      </c>
      <c r="AQ2014">
        <v>6.67</v>
      </c>
      <c r="AR2014">
        <v>1.67</v>
      </c>
      <c r="AS2014">
        <v>1</v>
      </c>
      <c r="AT2014">
        <v>1</v>
      </c>
      <c r="AV2014">
        <v>10</v>
      </c>
      <c r="AW2014">
        <v>5</v>
      </c>
      <c r="AX2014">
        <v>1</v>
      </c>
      <c r="AZ2014">
        <f t="shared" si="31"/>
        <v>0</v>
      </c>
    </row>
    <row r="2015" spans="1:52" x14ac:dyDescent="0.25">
      <c r="A2015" t="s">
        <v>56</v>
      </c>
      <c r="B2015" t="s">
        <v>49</v>
      </c>
      <c r="C2015">
        <v>2012</v>
      </c>
      <c r="D2015">
        <v>7</v>
      </c>
      <c r="E2015">
        <v>1</v>
      </c>
      <c r="F2015">
        <v>15.2</v>
      </c>
      <c r="G2015">
        <v>0.5</v>
      </c>
      <c r="I2015">
        <v>74</v>
      </c>
      <c r="J2015">
        <v>61</v>
      </c>
      <c r="K2015">
        <v>6.0132875511396797</v>
      </c>
      <c r="L2015">
        <v>-0.74546121863812798</v>
      </c>
      <c r="M2015">
        <v>96</v>
      </c>
      <c r="N2015">
        <v>36</v>
      </c>
      <c r="O2015">
        <v>5.9311657303370602</v>
      </c>
      <c r="P2015">
        <v>0.77659746375030103</v>
      </c>
      <c r="Q2015">
        <v>60</v>
      </c>
      <c r="R2015">
        <v>34</v>
      </c>
      <c r="S2015">
        <v>0</v>
      </c>
      <c r="T2015">
        <v>0.61622232178706804</v>
      </c>
      <c r="U2015">
        <v>80</v>
      </c>
      <c r="V2015">
        <v>40</v>
      </c>
      <c r="W2015">
        <v>0</v>
      </c>
      <c r="X2015">
        <v>0.26021526355059199</v>
      </c>
      <c r="Y2015">
        <v>47</v>
      </c>
      <c r="Z2015">
        <v>46</v>
      </c>
      <c r="AA2015">
        <v>6.5378037383177503</v>
      </c>
      <c r="AB2015">
        <v>0.403872209415438</v>
      </c>
      <c r="AC2015">
        <v>78</v>
      </c>
      <c r="AD2015">
        <v>71</v>
      </c>
      <c r="AE2015">
        <v>1.12513275203292</v>
      </c>
      <c r="AF2015">
        <v>0.27910745520192598</v>
      </c>
      <c r="AH2015">
        <v>-6.5</v>
      </c>
      <c r="AJ2015">
        <v>-1</v>
      </c>
      <c r="AK2015">
        <v>-1</v>
      </c>
      <c r="AL2015">
        <v>2.34</v>
      </c>
      <c r="AM2015">
        <v>-4.16</v>
      </c>
      <c r="AO2015">
        <v>9.0888009291565393</v>
      </c>
      <c r="AP2015">
        <v>0.90331255161193202</v>
      </c>
      <c r="AQ2015">
        <v>3.2433125516119299</v>
      </c>
      <c r="AR2015">
        <v>-3.2566874483880599</v>
      </c>
      <c r="AS2015">
        <v>-1</v>
      </c>
      <c r="AT2015">
        <v>-1</v>
      </c>
      <c r="AV2015">
        <v>30</v>
      </c>
      <c r="AW2015">
        <v>23.5</v>
      </c>
      <c r="AX2015">
        <v>1</v>
      </c>
      <c r="AZ2015">
        <f t="shared" si="31"/>
        <v>1</v>
      </c>
    </row>
    <row r="2016" spans="1:52" hidden="1" x14ac:dyDescent="0.25">
      <c r="A2016" t="s">
        <v>75</v>
      </c>
      <c r="B2016" t="s">
        <v>72</v>
      </c>
      <c r="C2016">
        <v>2012</v>
      </c>
      <c r="D2016">
        <v>7</v>
      </c>
      <c r="E2016">
        <v>1</v>
      </c>
      <c r="F2016">
        <v>-20</v>
      </c>
      <c r="G2016">
        <v>1.8</v>
      </c>
      <c r="I2016">
        <v>67</v>
      </c>
      <c r="J2016">
        <v>74</v>
      </c>
      <c r="K2016">
        <v>-11.601901840490701</v>
      </c>
      <c r="L2016">
        <v>0.61077233691829402</v>
      </c>
      <c r="M2016">
        <v>54</v>
      </c>
      <c r="N2016">
        <v>63</v>
      </c>
      <c r="O2016">
        <v>2.0518608414239501</v>
      </c>
      <c r="P2016">
        <v>-0.82849637091312101</v>
      </c>
      <c r="Q2016">
        <v>15</v>
      </c>
      <c r="R2016">
        <v>39</v>
      </c>
      <c r="S2016">
        <v>-3.2070037807183298</v>
      </c>
      <c r="T2016">
        <v>-0.85977578144980904</v>
      </c>
      <c r="U2016">
        <v>13</v>
      </c>
      <c r="V2016">
        <v>12</v>
      </c>
      <c r="W2016">
        <v>0</v>
      </c>
      <c r="X2016">
        <v>-9.1143819192768205E-2</v>
      </c>
      <c r="Y2016">
        <v>75</v>
      </c>
      <c r="Z2016">
        <v>23</v>
      </c>
      <c r="AA2016">
        <v>0</v>
      </c>
      <c r="AB2016">
        <v>7.3152881221092902E-3</v>
      </c>
      <c r="AC2016">
        <v>87</v>
      </c>
      <c r="AD2016">
        <v>54</v>
      </c>
      <c r="AE2016">
        <v>7.0623458213256498</v>
      </c>
      <c r="AF2016">
        <v>-0.810614856115773</v>
      </c>
      <c r="AH2016">
        <v>-1</v>
      </c>
      <c r="AJ2016">
        <v>1</v>
      </c>
      <c r="AK2016">
        <v>1</v>
      </c>
      <c r="AL2016">
        <v>2.62</v>
      </c>
      <c r="AM2016">
        <v>1.62</v>
      </c>
      <c r="AO2016">
        <v>0</v>
      </c>
      <c r="AP2016">
        <v>0</v>
      </c>
      <c r="AQ2016">
        <v>2.62</v>
      </c>
      <c r="AR2016">
        <v>1.62</v>
      </c>
      <c r="AS2016">
        <v>1</v>
      </c>
      <c r="AT2016">
        <v>1</v>
      </c>
      <c r="AV2016">
        <v>4</v>
      </c>
      <c r="AW2016">
        <v>3</v>
      </c>
      <c r="AX2016">
        <v>1</v>
      </c>
      <c r="AZ2016">
        <f t="shared" si="31"/>
        <v>0</v>
      </c>
    </row>
    <row r="2017" spans="1:52" hidden="1" x14ac:dyDescent="0.25">
      <c r="A2017" t="s">
        <v>74</v>
      </c>
      <c r="B2017" t="s">
        <v>58</v>
      </c>
      <c r="C2017">
        <v>2012</v>
      </c>
      <c r="D2017">
        <v>7</v>
      </c>
      <c r="E2017">
        <v>0</v>
      </c>
      <c r="F2017">
        <v>-33.4</v>
      </c>
      <c r="G2017">
        <v>-17</v>
      </c>
      <c r="I2017">
        <v>0</v>
      </c>
      <c r="J2017">
        <v>70</v>
      </c>
      <c r="K2017">
        <v>0</v>
      </c>
      <c r="L2017">
        <v>-6.1670806300589402E-2</v>
      </c>
      <c r="M2017">
        <v>43</v>
      </c>
      <c r="N2017">
        <v>7</v>
      </c>
      <c r="O2017">
        <v>0</v>
      </c>
      <c r="P2017">
        <v>0.90043221941205798</v>
      </c>
      <c r="Q2017">
        <v>26</v>
      </c>
      <c r="R2017">
        <v>57</v>
      </c>
      <c r="S2017">
        <v>-8.5986549776417895</v>
      </c>
      <c r="T2017">
        <v>0.92875480588305104</v>
      </c>
      <c r="U2017">
        <v>10</v>
      </c>
      <c r="V2017">
        <v>8</v>
      </c>
      <c r="W2017">
        <v>0</v>
      </c>
      <c r="X2017">
        <v>0.68151263869173495</v>
      </c>
      <c r="Y2017">
        <v>0</v>
      </c>
      <c r="Z2017">
        <v>37</v>
      </c>
      <c r="AA2017">
        <v>0</v>
      </c>
      <c r="AB2017">
        <v>-0.89149003942026295</v>
      </c>
      <c r="AC2017">
        <v>46</v>
      </c>
      <c r="AD2017">
        <v>70</v>
      </c>
      <c r="AE2017">
        <v>0</v>
      </c>
      <c r="AF2017">
        <v>-0.65369010582562403</v>
      </c>
      <c r="AH2017">
        <v>6</v>
      </c>
      <c r="AJ2017">
        <v>1</v>
      </c>
      <c r="AK2017">
        <v>1</v>
      </c>
      <c r="AL2017">
        <v>-5.9</v>
      </c>
      <c r="AM2017">
        <v>9.9999999999999603E-2</v>
      </c>
      <c r="AO2017">
        <v>0</v>
      </c>
      <c r="AP2017">
        <v>0</v>
      </c>
      <c r="AQ2017">
        <v>-5.9</v>
      </c>
      <c r="AR2017">
        <v>9.9999999999999603E-2</v>
      </c>
      <c r="AS2017">
        <v>1</v>
      </c>
      <c r="AT2017">
        <v>1</v>
      </c>
      <c r="AV2017">
        <v>-3</v>
      </c>
      <c r="AW2017">
        <v>3</v>
      </c>
      <c r="AX2017">
        <v>1</v>
      </c>
      <c r="AZ2017">
        <f t="shared" si="31"/>
        <v>0</v>
      </c>
    </row>
    <row r="2018" spans="1:52" hidden="1" x14ac:dyDescent="0.25">
      <c r="A2018" t="s">
        <v>76</v>
      </c>
      <c r="B2018" t="s">
        <v>45</v>
      </c>
      <c r="C2018">
        <v>2012</v>
      </c>
      <c r="D2018">
        <v>7</v>
      </c>
      <c r="E2018">
        <v>1</v>
      </c>
      <c r="F2018">
        <v>8</v>
      </c>
      <c r="G2018">
        <v>17.2</v>
      </c>
      <c r="I2018">
        <v>63</v>
      </c>
      <c r="J2018">
        <v>0</v>
      </c>
      <c r="K2018">
        <v>0</v>
      </c>
      <c r="L2018">
        <v>-2.3477716462758799E-2</v>
      </c>
      <c r="M2018">
        <v>65</v>
      </c>
      <c r="N2018">
        <v>86</v>
      </c>
      <c r="O2018">
        <v>0</v>
      </c>
      <c r="P2018">
        <v>0.63077706943182799</v>
      </c>
      <c r="Q2018">
        <v>53</v>
      </c>
      <c r="R2018">
        <v>56</v>
      </c>
      <c r="S2018">
        <v>2.6080000000000001</v>
      </c>
      <c r="T2018">
        <v>-0.159954138385485</v>
      </c>
      <c r="U2018">
        <v>72</v>
      </c>
      <c r="V2018">
        <v>12</v>
      </c>
      <c r="W2018">
        <v>3.8740668024045002</v>
      </c>
      <c r="X2018">
        <v>0.147764656096214</v>
      </c>
      <c r="Y2018">
        <v>47</v>
      </c>
      <c r="Z2018">
        <v>77</v>
      </c>
      <c r="AA2018">
        <v>4.6566871113623503</v>
      </c>
      <c r="AB2018">
        <v>-0.36482260531208499</v>
      </c>
      <c r="AC2018">
        <v>75</v>
      </c>
      <c r="AD2018">
        <v>31</v>
      </c>
      <c r="AE2018">
        <v>0</v>
      </c>
      <c r="AF2018">
        <v>6.3842649596765805E-2</v>
      </c>
      <c r="AH2018">
        <v>-6.5</v>
      </c>
      <c r="AJ2018">
        <v>-1</v>
      </c>
      <c r="AK2018">
        <v>-1</v>
      </c>
      <c r="AL2018">
        <v>5.94</v>
      </c>
      <c r="AM2018">
        <v>-0.55999999999999905</v>
      </c>
      <c r="AO2018">
        <v>0</v>
      </c>
      <c r="AP2018">
        <v>0</v>
      </c>
      <c r="AQ2018">
        <v>5.94</v>
      </c>
      <c r="AR2018">
        <v>-0.55999999999999905</v>
      </c>
      <c r="AS2018">
        <v>-1</v>
      </c>
      <c r="AT2018">
        <v>-1</v>
      </c>
      <c r="AV2018">
        <v>7</v>
      </c>
      <c r="AW2018">
        <v>0.5</v>
      </c>
      <c r="AX2018">
        <v>1</v>
      </c>
      <c r="AZ2018">
        <f t="shared" si="31"/>
        <v>0</v>
      </c>
    </row>
    <row r="2019" spans="1:52" hidden="1" x14ac:dyDescent="0.25">
      <c r="A2019" t="s">
        <v>63</v>
      </c>
      <c r="B2019" t="s">
        <v>54</v>
      </c>
      <c r="C2019">
        <v>2012</v>
      </c>
      <c r="D2019">
        <v>7</v>
      </c>
      <c r="E2019">
        <v>0</v>
      </c>
      <c r="F2019">
        <v>-6.3</v>
      </c>
      <c r="G2019">
        <v>-5.1999999999999904</v>
      </c>
      <c r="I2019">
        <v>53</v>
      </c>
      <c r="J2019">
        <v>80</v>
      </c>
      <c r="K2019">
        <v>0</v>
      </c>
      <c r="L2019">
        <v>0.83363948283697498</v>
      </c>
      <c r="M2019">
        <v>59</v>
      </c>
      <c r="N2019">
        <v>33</v>
      </c>
      <c r="O2019">
        <v>-4.9905447470817101</v>
      </c>
      <c r="P2019">
        <v>-0.35600513140711698</v>
      </c>
      <c r="Q2019">
        <v>5</v>
      </c>
      <c r="R2019">
        <v>91</v>
      </c>
      <c r="S2019">
        <v>0</v>
      </c>
      <c r="T2019">
        <v>-0.65852019939878303</v>
      </c>
      <c r="U2019">
        <v>1</v>
      </c>
      <c r="V2019">
        <v>30</v>
      </c>
      <c r="W2019">
        <v>4.07011715229799</v>
      </c>
      <c r="X2019">
        <v>0.82891713835408798</v>
      </c>
      <c r="Y2019">
        <v>100</v>
      </c>
      <c r="Z2019">
        <v>11</v>
      </c>
      <c r="AA2019">
        <v>0</v>
      </c>
      <c r="AB2019">
        <v>0.36407982316365101</v>
      </c>
      <c r="AC2019">
        <v>31</v>
      </c>
      <c r="AD2019">
        <v>37</v>
      </c>
      <c r="AE2019">
        <v>0</v>
      </c>
      <c r="AF2019">
        <v>-0.87625488128317397</v>
      </c>
      <c r="AH2019">
        <v>-1.5</v>
      </c>
      <c r="AJ2019">
        <v>-1</v>
      </c>
      <c r="AK2019">
        <v>-1</v>
      </c>
      <c r="AL2019">
        <v>-3.36</v>
      </c>
      <c r="AM2019">
        <v>-4.8599999999999897</v>
      </c>
      <c r="AO2019">
        <v>0</v>
      </c>
      <c r="AP2019">
        <v>0</v>
      </c>
      <c r="AQ2019">
        <v>-3.36</v>
      </c>
      <c r="AR2019">
        <v>-4.8599999999999897</v>
      </c>
      <c r="AS2019">
        <v>-1</v>
      </c>
      <c r="AT2019">
        <v>-1</v>
      </c>
      <c r="AV2019">
        <v>7</v>
      </c>
      <c r="AW2019">
        <v>5.5</v>
      </c>
      <c r="AX2019">
        <v>1</v>
      </c>
      <c r="AZ2019">
        <f t="shared" si="31"/>
        <v>0</v>
      </c>
    </row>
    <row r="2020" spans="1:52" hidden="1" x14ac:dyDescent="0.25">
      <c r="A2020" t="s">
        <v>71</v>
      </c>
      <c r="B2020" t="s">
        <v>62</v>
      </c>
      <c r="C2020">
        <v>2012</v>
      </c>
      <c r="D2020">
        <v>7</v>
      </c>
      <c r="E2020">
        <v>1</v>
      </c>
      <c r="F2020">
        <v>27.5</v>
      </c>
      <c r="G2020">
        <v>28.9</v>
      </c>
      <c r="I2020">
        <v>41</v>
      </c>
      <c r="J2020">
        <v>74</v>
      </c>
      <c r="K2020">
        <v>5.8778720020630901</v>
      </c>
      <c r="L2020">
        <v>-0.88407119937361101</v>
      </c>
      <c r="M2020">
        <v>65</v>
      </c>
      <c r="N2020">
        <v>30</v>
      </c>
      <c r="O2020">
        <v>7.0193980692788198</v>
      </c>
      <c r="P2020">
        <v>0.27980603014171501</v>
      </c>
      <c r="Q2020">
        <v>77</v>
      </c>
      <c r="R2020">
        <v>21</v>
      </c>
      <c r="S2020">
        <v>6.1875238722423402</v>
      </c>
      <c r="T2020">
        <v>0.62623678652304804</v>
      </c>
      <c r="U2020">
        <v>84</v>
      </c>
      <c r="V2020">
        <v>38</v>
      </c>
      <c r="W2020">
        <v>-0.144640874082027</v>
      </c>
      <c r="X2020">
        <v>-0.79012700115558498</v>
      </c>
      <c r="Y2020">
        <v>82</v>
      </c>
      <c r="Z2020">
        <v>81</v>
      </c>
      <c r="AA2020">
        <v>0</v>
      </c>
      <c r="AB2020">
        <v>0.52121006418424798</v>
      </c>
      <c r="AC2020">
        <v>27</v>
      </c>
      <c r="AD2020">
        <v>23</v>
      </c>
      <c r="AE2020">
        <v>0</v>
      </c>
      <c r="AF2020">
        <v>-8.4144898278715893E-2</v>
      </c>
      <c r="AH2020">
        <v>-10.5</v>
      </c>
      <c r="AJ2020">
        <v>-1</v>
      </c>
      <c r="AK2020">
        <v>1</v>
      </c>
      <c r="AL2020">
        <v>8.41</v>
      </c>
      <c r="AM2020">
        <v>-2.09</v>
      </c>
      <c r="AO2020">
        <v>0</v>
      </c>
      <c r="AP2020">
        <v>0</v>
      </c>
      <c r="AQ2020">
        <v>8.41</v>
      </c>
      <c r="AR2020">
        <v>-2.09</v>
      </c>
      <c r="AS2020">
        <v>-1</v>
      </c>
      <c r="AT2020">
        <v>1</v>
      </c>
      <c r="AV2020">
        <v>3</v>
      </c>
      <c r="AW2020">
        <v>-7.5</v>
      </c>
      <c r="AX2020">
        <v>-1</v>
      </c>
      <c r="AZ2020">
        <f t="shared" si="31"/>
        <v>0</v>
      </c>
    </row>
    <row r="2021" spans="1:52" hidden="1" x14ac:dyDescent="0.25">
      <c r="A2021" t="s">
        <v>48</v>
      </c>
      <c r="B2021" t="s">
        <v>70</v>
      </c>
      <c r="C2021">
        <v>2012</v>
      </c>
      <c r="D2021">
        <v>7</v>
      </c>
      <c r="E2021">
        <v>1</v>
      </c>
      <c r="F2021">
        <v>30.1</v>
      </c>
      <c r="G2021">
        <v>30.5</v>
      </c>
      <c r="I2021">
        <v>58</v>
      </c>
      <c r="J2021">
        <v>65</v>
      </c>
      <c r="K2021">
        <v>0</v>
      </c>
      <c r="L2021">
        <v>0.42686406243647901</v>
      </c>
      <c r="M2021">
        <v>100</v>
      </c>
      <c r="N2021">
        <v>47</v>
      </c>
      <c r="O2021">
        <v>8.3760688035933004</v>
      </c>
      <c r="P2021">
        <v>-0.389903347308522</v>
      </c>
      <c r="Q2021">
        <v>51</v>
      </c>
      <c r="R2021">
        <v>79</v>
      </c>
      <c r="S2021">
        <v>5.40366666666666</v>
      </c>
      <c r="T2021">
        <v>0.211420197250655</v>
      </c>
      <c r="U2021">
        <v>63</v>
      </c>
      <c r="V2021">
        <v>90</v>
      </c>
      <c r="W2021">
        <v>18.3241667425138</v>
      </c>
      <c r="X2021">
        <v>-0.55439872215777497</v>
      </c>
      <c r="Y2021">
        <v>80</v>
      </c>
      <c r="Z2021">
        <v>0</v>
      </c>
      <c r="AA2021">
        <v>-2.2763082437276001</v>
      </c>
      <c r="AB2021">
        <v>-0.46553523804726599</v>
      </c>
      <c r="AC2021">
        <v>49</v>
      </c>
      <c r="AD2021">
        <v>46</v>
      </c>
      <c r="AE2021">
        <v>0</v>
      </c>
      <c r="AF2021">
        <v>0.59233507001268404</v>
      </c>
      <c r="AH2021">
        <v>-6.5</v>
      </c>
      <c r="AJ2021">
        <v>1</v>
      </c>
      <c r="AK2021">
        <v>-1</v>
      </c>
      <c r="AL2021">
        <v>8.75</v>
      </c>
      <c r="AM2021">
        <v>2.25</v>
      </c>
      <c r="AO2021">
        <v>0</v>
      </c>
      <c r="AP2021">
        <v>0</v>
      </c>
      <c r="AQ2021">
        <v>8.75</v>
      </c>
      <c r="AR2021">
        <v>2.25</v>
      </c>
      <c r="AS2021">
        <v>1</v>
      </c>
      <c r="AT2021">
        <v>-1</v>
      </c>
      <c r="AV2021">
        <v>4</v>
      </c>
      <c r="AW2021">
        <v>-2.5</v>
      </c>
      <c r="AX2021">
        <v>-1</v>
      </c>
      <c r="AZ2021">
        <f t="shared" si="31"/>
        <v>0</v>
      </c>
    </row>
    <row r="2022" spans="1:52" hidden="1" x14ac:dyDescent="0.25">
      <c r="A2022" t="s">
        <v>62</v>
      </c>
      <c r="B2022" t="s">
        <v>71</v>
      </c>
      <c r="C2022">
        <v>2012</v>
      </c>
      <c r="D2022">
        <v>7</v>
      </c>
      <c r="E2022">
        <v>0</v>
      </c>
      <c r="F2022">
        <v>-1.4</v>
      </c>
      <c r="G2022">
        <v>-28.9</v>
      </c>
      <c r="I2022">
        <v>30</v>
      </c>
      <c r="J2022">
        <v>65</v>
      </c>
      <c r="K2022">
        <v>-4.9071357285429098</v>
      </c>
      <c r="L2022">
        <v>-0.196658077655468</v>
      </c>
      <c r="M2022">
        <v>74</v>
      </c>
      <c r="N2022">
        <v>41</v>
      </c>
      <c r="O2022">
        <v>0</v>
      </c>
      <c r="P2022">
        <v>-0.80935898106077397</v>
      </c>
      <c r="Q2022">
        <v>38</v>
      </c>
      <c r="R2022">
        <v>84</v>
      </c>
      <c r="S2022">
        <v>-9.0571500890597108</v>
      </c>
      <c r="T2022">
        <v>0.47726785262899502</v>
      </c>
      <c r="U2022">
        <v>21</v>
      </c>
      <c r="V2022">
        <v>77</v>
      </c>
      <c r="W2022">
        <v>-12.787756813417101</v>
      </c>
      <c r="X2022">
        <v>0.54027714729081899</v>
      </c>
      <c r="Y2022">
        <v>23</v>
      </c>
      <c r="Z2022">
        <v>27</v>
      </c>
      <c r="AA2022">
        <v>14.4413698630136</v>
      </c>
      <c r="AB2022">
        <v>0.47642396950702698</v>
      </c>
      <c r="AC2022">
        <v>81</v>
      </c>
      <c r="AD2022">
        <v>82</v>
      </c>
      <c r="AE2022">
        <v>0</v>
      </c>
      <c r="AF2022">
        <v>-0.48925783024921798</v>
      </c>
      <c r="AH2022">
        <v>10.5</v>
      </c>
      <c r="AJ2022">
        <v>1</v>
      </c>
      <c r="AK2022">
        <v>1</v>
      </c>
      <c r="AL2022">
        <v>-8.41</v>
      </c>
      <c r="AM2022">
        <v>2.09</v>
      </c>
      <c r="AO2022">
        <v>0</v>
      </c>
      <c r="AP2022">
        <v>0</v>
      </c>
      <c r="AQ2022">
        <v>-8.41</v>
      </c>
      <c r="AR2022">
        <v>2.09</v>
      </c>
      <c r="AS2022">
        <v>1</v>
      </c>
      <c r="AT2022">
        <v>1</v>
      </c>
      <c r="AV2022">
        <v>-3</v>
      </c>
      <c r="AW2022">
        <v>7.5</v>
      </c>
      <c r="AX2022">
        <v>1</v>
      </c>
      <c r="AZ2022">
        <f t="shared" si="31"/>
        <v>0</v>
      </c>
    </row>
    <row r="2023" spans="1:52" hidden="1" x14ac:dyDescent="0.25">
      <c r="A2023" t="s">
        <v>58</v>
      </c>
      <c r="B2023" t="s">
        <v>74</v>
      </c>
      <c r="C2023">
        <v>2012</v>
      </c>
      <c r="D2023">
        <v>7</v>
      </c>
      <c r="E2023">
        <v>1</v>
      </c>
      <c r="F2023">
        <v>-16.399999999999999</v>
      </c>
      <c r="G2023">
        <v>17</v>
      </c>
      <c r="I2023">
        <v>7</v>
      </c>
      <c r="J2023">
        <v>43</v>
      </c>
      <c r="K2023">
        <v>0</v>
      </c>
      <c r="L2023">
        <v>0.45201466721705003</v>
      </c>
      <c r="M2023">
        <v>70</v>
      </c>
      <c r="N2023">
        <v>0</v>
      </c>
      <c r="O2023">
        <v>0</v>
      </c>
      <c r="P2023">
        <v>0.73412016582841699</v>
      </c>
      <c r="Q2023">
        <v>8</v>
      </c>
      <c r="R2023">
        <v>10</v>
      </c>
      <c r="S2023">
        <v>2.5795497139066201</v>
      </c>
      <c r="T2023">
        <v>0.36364780519197298</v>
      </c>
      <c r="U2023">
        <v>57</v>
      </c>
      <c r="V2023">
        <v>26</v>
      </c>
      <c r="W2023">
        <v>-4.95475702353834</v>
      </c>
      <c r="X2023">
        <v>0.609953780151131</v>
      </c>
      <c r="Y2023">
        <v>70</v>
      </c>
      <c r="Z2023">
        <v>46</v>
      </c>
      <c r="AA2023">
        <v>-14.4678716002529</v>
      </c>
      <c r="AB2023">
        <v>-0.57135917682515502</v>
      </c>
      <c r="AC2023">
        <v>37</v>
      </c>
      <c r="AD2023">
        <v>0</v>
      </c>
      <c r="AE2023">
        <v>0</v>
      </c>
      <c r="AF2023">
        <v>-0.324123820043972</v>
      </c>
      <c r="AH2023">
        <v>-6</v>
      </c>
      <c r="AJ2023">
        <v>-1</v>
      </c>
      <c r="AK2023">
        <v>1</v>
      </c>
      <c r="AL2023">
        <v>5.9</v>
      </c>
      <c r="AM2023">
        <v>-9.9999999999999603E-2</v>
      </c>
      <c r="AO2023">
        <v>0</v>
      </c>
      <c r="AP2023">
        <v>0</v>
      </c>
      <c r="AQ2023">
        <v>5.9</v>
      </c>
      <c r="AR2023">
        <v>-9.9999999999999603E-2</v>
      </c>
      <c r="AS2023">
        <v>-1</v>
      </c>
      <c r="AT2023">
        <v>1</v>
      </c>
      <c r="AV2023">
        <v>3</v>
      </c>
      <c r="AW2023">
        <v>-3</v>
      </c>
      <c r="AX2023">
        <v>-1</v>
      </c>
      <c r="AZ2023">
        <f t="shared" si="31"/>
        <v>0</v>
      </c>
    </row>
    <row r="2024" spans="1:52" hidden="1" x14ac:dyDescent="0.25">
      <c r="A2024" t="s">
        <v>60</v>
      </c>
      <c r="B2024" t="s">
        <v>53</v>
      </c>
      <c r="C2024">
        <v>2012</v>
      </c>
      <c r="D2024">
        <v>7</v>
      </c>
      <c r="E2024">
        <v>0</v>
      </c>
      <c r="F2024">
        <v>-1.9</v>
      </c>
      <c r="G2024">
        <v>8.7999999999999901</v>
      </c>
      <c r="I2024">
        <v>53</v>
      </c>
      <c r="J2024">
        <v>48</v>
      </c>
      <c r="K2024">
        <v>0</v>
      </c>
      <c r="L2024">
        <v>-0.14769920309191401</v>
      </c>
      <c r="M2024">
        <v>70</v>
      </c>
      <c r="N2024">
        <v>91</v>
      </c>
      <c r="O2024">
        <v>0</v>
      </c>
      <c r="P2024">
        <v>-0.56270920440432404</v>
      </c>
      <c r="Q2024">
        <v>4</v>
      </c>
      <c r="R2024">
        <v>53</v>
      </c>
      <c r="S2024">
        <v>0</v>
      </c>
      <c r="T2024">
        <v>0.66457384885536697</v>
      </c>
      <c r="U2024">
        <v>73</v>
      </c>
      <c r="V2024">
        <v>27</v>
      </c>
      <c r="W2024">
        <v>1.0862675773402899</v>
      </c>
      <c r="X2024">
        <v>-0.57620469588404899</v>
      </c>
      <c r="Y2024">
        <v>78</v>
      </c>
      <c r="Z2024">
        <v>68</v>
      </c>
      <c r="AA2024">
        <v>4.2189429530201297</v>
      </c>
      <c r="AB2024">
        <v>-0.79655951018162197</v>
      </c>
      <c r="AC2024">
        <v>87</v>
      </c>
      <c r="AD2024">
        <v>76</v>
      </c>
      <c r="AE2024">
        <v>0</v>
      </c>
      <c r="AF2024">
        <v>0.88172919061088895</v>
      </c>
      <c r="AH2024">
        <v>1</v>
      </c>
      <c r="AJ2024">
        <v>1</v>
      </c>
      <c r="AK2024">
        <v>1</v>
      </c>
      <c r="AL2024">
        <v>-0.28000000000000003</v>
      </c>
      <c r="AM2024">
        <v>0.72</v>
      </c>
      <c r="AO2024">
        <v>0</v>
      </c>
      <c r="AP2024">
        <v>0</v>
      </c>
      <c r="AQ2024">
        <v>-0.28000000000000003</v>
      </c>
      <c r="AR2024">
        <v>0.72</v>
      </c>
      <c r="AS2024">
        <v>1</v>
      </c>
      <c r="AT2024">
        <v>1</v>
      </c>
      <c r="AV2024">
        <v>7</v>
      </c>
      <c r="AW2024">
        <v>8</v>
      </c>
      <c r="AX2024">
        <v>1</v>
      </c>
      <c r="AZ2024">
        <f t="shared" si="31"/>
        <v>0</v>
      </c>
    </row>
    <row r="2025" spans="1:52" hidden="1" x14ac:dyDescent="0.25">
      <c r="A2025" t="s">
        <v>67</v>
      </c>
      <c r="B2025" t="s">
        <v>66</v>
      </c>
      <c r="C2025">
        <v>2012</v>
      </c>
      <c r="D2025">
        <v>7</v>
      </c>
      <c r="E2025">
        <v>0</v>
      </c>
      <c r="F2025">
        <v>16.2</v>
      </c>
      <c r="G2025">
        <v>-9.1999999999999993</v>
      </c>
      <c r="I2025">
        <v>74</v>
      </c>
      <c r="J2025">
        <v>43</v>
      </c>
      <c r="K2025">
        <v>0.38940575231757002</v>
      </c>
      <c r="L2025">
        <v>-0.47988588989584802</v>
      </c>
      <c r="M2025">
        <v>70</v>
      </c>
      <c r="N2025">
        <v>30</v>
      </c>
      <c r="O2025">
        <v>7.6259214390602104</v>
      </c>
      <c r="P2025">
        <v>0.43050384698945798</v>
      </c>
      <c r="Q2025">
        <v>57</v>
      </c>
      <c r="R2025">
        <v>75</v>
      </c>
      <c r="S2025">
        <v>0</v>
      </c>
      <c r="T2025">
        <v>6.7536287282897898E-3</v>
      </c>
      <c r="U2025">
        <v>96</v>
      </c>
      <c r="V2025">
        <v>100</v>
      </c>
      <c r="W2025">
        <v>0</v>
      </c>
      <c r="X2025">
        <v>0.158929119319104</v>
      </c>
      <c r="Y2025">
        <v>15</v>
      </c>
      <c r="Z2025">
        <v>99</v>
      </c>
      <c r="AA2025">
        <v>4.7892456140350896</v>
      </c>
      <c r="AB2025">
        <v>-0.286598104283524</v>
      </c>
      <c r="AC2025">
        <v>71</v>
      </c>
      <c r="AD2025">
        <v>37</v>
      </c>
      <c r="AE2025">
        <v>0</v>
      </c>
      <c r="AF2025">
        <v>-0.75035931355868102</v>
      </c>
      <c r="AH2025">
        <v>7.5</v>
      </c>
      <c r="AJ2025">
        <v>1</v>
      </c>
      <c r="AK2025">
        <v>1</v>
      </c>
      <c r="AL2025">
        <v>-4.2300000000000004</v>
      </c>
      <c r="AM2025">
        <v>3.27</v>
      </c>
      <c r="AO2025">
        <v>0</v>
      </c>
      <c r="AP2025">
        <v>0</v>
      </c>
      <c r="AQ2025">
        <v>-4.2300000000000004</v>
      </c>
      <c r="AR2025">
        <v>3.2699999999999898</v>
      </c>
      <c r="AS2025">
        <v>1</v>
      </c>
      <c r="AT2025">
        <v>1</v>
      </c>
      <c r="AV2025">
        <v>-7</v>
      </c>
      <c r="AW2025">
        <v>0.5</v>
      </c>
      <c r="AX2025">
        <v>1</v>
      </c>
      <c r="AZ2025">
        <f t="shared" si="31"/>
        <v>0</v>
      </c>
    </row>
    <row r="2026" spans="1:52" hidden="1" x14ac:dyDescent="0.25">
      <c r="A2026" t="s">
        <v>66</v>
      </c>
      <c r="B2026" t="s">
        <v>67</v>
      </c>
      <c r="C2026">
        <v>2012</v>
      </c>
      <c r="D2026">
        <v>7</v>
      </c>
      <c r="E2026">
        <v>1</v>
      </c>
      <c r="F2026">
        <v>25.4</v>
      </c>
      <c r="G2026">
        <v>9.1999999999999993</v>
      </c>
      <c r="I2026">
        <v>30</v>
      </c>
      <c r="J2026">
        <v>70</v>
      </c>
      <c r="K2026">
        <v>0</v>
      </c>
      <c r="L2026">
        <v>0.112280490311196</v>
      </c>
      <c r="M2026">
        <v>43</v>
      </c>
      <c r="N2026">
        <v>74</v>
      </c>
      <c r="O2026">
        <v>0</v>
      </c>
      <c r="P2026">
        <v>0.48391320471558702</v>
      </c>
      <c r="Q2026">
        <v>100</v>
      </c>
      <c r="R2026">
        <v>96</v>
      </c>
      <c r="S2026">
        <v>0</v>
      </c>
      <c r="T2026">
        <v>0.88038001176530101</v>
      </c>
      <c r="U2026">
        <v>75</v>
      </c>
      <c r="V2026">
        <v>57</v>
      </c>
      <c r="W2026">
        <v>0</v>
      </c>
      <c r="X2026">
        <v>-0.19033362418079899</v>
      </c>
      <c r="Y2026">
        <v>37</v>
      </c>
      <c r="Z2026">
        <v>71</v>
      </c>
      <c r="AA2026">
        <v>0</v>
      </c>
      <c r="AB2026">
        <v>-0.17429417416941201</v>
      </c>
      <c r="AC2026">
        <v>99</v>
      </c>
      <c r="AD2026">
        <v>15</v>
      </c>
      <c r="AE2026">
        <v>27.249257985257898</v>
      </c>
      <c r="AF2026">
        <v>0.71571850919605495</v>
      </c>
      <c r="AH2026">
        <v>-7.5</v>
      </c>
      <c r="AJ2026">
        <v>-1</v>
      </c>
      <c r="AK2026">
        <v>1</v>
      </c>
      <c r="AL2026">
        <v>4.2300000000000004</v>
      </c>
      <c r="AM2026">
        <v>-3.27</v>
      </c>
      <c r="AO2026">
        <v>0</v>
      </c>
      <c r="AP2026">
        <v>0</v>
      </c>
      <c r="AQ2026">
        <v>4.2300000000000004</v>
      </c>
      <c r="AR2026">
        <v>-3.2699999999999898</v>
      </c>
      <c r="AS2026">
        <v>-1</v>
      </c>
      <c r="AT2026">
        <v>1</v>
      </c>
      <c r="AV2026">
        <v>7</v>
      </c>
      <c r="AW2026">
        <v>-0.5</v>
      </c>
      <c r="AX2026">
        <v>-1</v>
      </c>
      <c r="AZ2026">
        <f t="shared" si="31"/>
        <v>0</v>
      </c>
    </row>
    <row r="2027" spans="1:52" hidden="1" x14ac:dyDescent="0.25">
      <c r="A2027" t="s">
        <v>68</v>
      </c>
      <c r="B2027" t="s">
        <v>73</v>
      </c>
      <c r="C2027">
        <v>2012</v>
      </c>
      <c r="D2027">
        <v>7</v>
      </c>
      <c r="E2027">
        <v>1</v>
      </c>
      <c r="F2027">
        <v>-7.5</v>
      </c>
      <c r="G2027">
        <v>-39.4</v>
      </c>
      <c r="I2027">
        <v>80</v>
      </c>
      <c r="J2027">
        <v>22</v>
      </c>
      <c r="K2027">
        <v>6.1859509481094497</v>
      </c>
      <c r="L2027">
        <v>0.37109720624871101</v>
      </c>
      <c r="M2027">
        <v>43</v>
      </c>
      <c r="N2027">
        <v>97</v>
      </c>
      <c r="O2027">
        <v>1.5699999999999901</v>
      </c>
      <c r="P2027">
        <v>0.27712528474294601</v>
      </c>
      <c r="Q2027">
        <v>33</v>
      </c>
      <c r="R2027">
        <v>59</v>
      </c>
      <c r="S2027">
        <v>0</v>
      </c>
      <c r="T2027">
        <v>0.62043967542782197</v>
      </c>
      <c r="U2027">
        <v>65</v>
      </c>
      <c r="V2027">
        <v>26</v>
      </c>
      <c r="W2027">
        <v>6.3402949200987404</v>
      </c>
      <c r="X2027">
        <v>0.39501402801345897</v>
      </c>
      <c r="Y2027">
        <v>33</v>
      </c>
      <c r="Z2027">
        <v>67</v>
      </c>
      <c r="AA2027">
        <v>4.3361415032373003</v>
      </c>
      <c r="AB2027">
        <v>-0.20779188554580399</v>
      </c>
      <c r="AC2027">
        <v>82</v>
      </c>
      <c r="AD2027">
        <v>61</v>
      </c>
      <c r="AE2027">
        <v>0</v>
      </c>
      <c r="AF2027">
        <v>0.62267205086973698</v>
      </c>
      <c r="AH2027">
        <v>5</v>
      </c>
      <c r="AJ2027">
        <v>-1</v>
      </c>
      <c r="AK2027">
        <v>1</v>
      </c>
      <c r="AL2027">
        <v>-6.67</v>
      </c>
      <c r="AM2027">
        <v>-1.67</v>
      </c>
      <c r="AO2027">
        <v>0</v>
      </c>
      <c r="AP2027">
        <v>0</v>
      </c>
      <c r="AQ2027">
        <v>-6.67</v>
      </c>
      <c r="AR2027">
        <v>-1.67</v>
      </c>
      <c r="AS2027">
        <v>-1</v>
      </c>
      <c r="AT2027">
        <v>1</v>
      </c>
      <c r="AV2027">
        <v>-10</v>
      </c>
      <c r="AW2027">
        <v>-5</v>
      </c>
      <c r="AX2027">
        <v>-1</v>
      </c>
      <c r="AZ2027">
        <f t="shared" si="31"/>
        <v>0</v>
      </c>
    </row>
    <row r="2028" spans="1:52" hidden="1" x14ac:dyDescent="0.25">
      <c r="A2028" t="s">
        <v>54</v>
      </c>
      <c r="B2028" t="s">
        <v>63</v>
      </c>
      <c r="C2028">
        <v>2012</v>
      </c>
      <c r="D2028">
        <v>7</v>
      </c>
      <c r="E2028">
        <v>1</v>
      </c>
      <c r="F2028">
        <v>-1.1000000000000001</v>
      </c>
      <c r="G2028">
        <v>5.1999999999999904</v>
      </c>
      <c r="I2028">
        <v>33</v>
      </c>
      <c r="J2028">
        <v>59</v>
      </c>
      <c r="K2028">
        <v>7.55884905660377</v>
      </c>
      <c r="L2028">
        <v>0.52990750734981795</v>
      </c>
      <c r="M2028">
        <v>80</v>
      </c>
      <c r="N2028">
        <v>53</v>
      </c>
      <c r="O2028">
        <v>0</v>
      </c>
      <c r="P2028">
        <v>-0.75859045825444404</v>
      </c>
      <c r="Q2028">
        <v>30</v>
      </c>
      <c r="R2028">
        <v>1</v>
      </c>
      <c r="S2028">
        <v>0</v>
      </c>
      <c r="T2028">
        <v>0.898254494792047</v>
      </c>
      <c r="U2028">
        <v>91</v>
      </c>
      <c r="V2028">
        <v>5</v>
      </c>
      <c r="W2028">
        <v>0</v>
      </c>
      <c r="X2028">
        <v>-0.497126787894552</v>
      </c>
      <c r="Y2028">
        <v>37</v>
      </c>
      <c r="Z2028">
        <v>31</v>
      </c>
      <c r="AA2028">
        <v>1.30964665249734</v>
      </c>
      <c r="AB2028">
        <v>-0.31906893739344</v>
      </c>
      <c r="AC2028">
        <v>11</v>
      </c>
      <c r="AD2028">
        <v>100</v>
      </c>
      <c r="AE2028">
        <v>0</v>
      </c>
      <c r="AF2028">
        <v>0.51205971203566403</v>
      </c>
      <c r="AH2028">
        <v>1.5</v>
      </c>
      <c r="AJ2028">
        <v>1</v>
      </c>
      <c r="AK2028">
        <v>-1</v>
      </c>
      <c r="AL2028">
        <v>3.36</v>
      </c>
      <c r="AM2028">
        <v>4.8599999999999897</v>
      </c>
      <c r="AO2028">
        <v>0</v>
      </c>
      <c r="AP2028">
        <v>0</v>
      </c>
      <c r="AQ2028">
        <v>3.36</v>
      </c>
      <c r="AR2028">
        <v>4.8599999999999897</v>
      </c>
      <c r="AS2028">
        <v>1</v>
      </c>
      <c r="AT2028">
        <v>-1</v>
      </c>
      <c r="AV2028">
        <v>-7</v>
      </c>
      <c r="AW2028">
        <v>-5.5</v>
      </c>
      <c r="AX2028">
        <v>-1</v>
      </c>
      <c r="AZ2028">
        <f t="shared" si="31"/>
        <v>0</v>
      </c>
    </row>
    <row r="2029" spans="1:52" hidden="1" x14ac:dyDescent="0.25">
      <c r="A2029" t="s">
        <v>69</v>
      </c>
      <c r="B2029" t="s">
        <v>51</v>
      </c>
      <c r="C2029">
        <v>2012</v>
      </c>
      <c r="D2029">
        <v>7</v>
      </c>
      <c r="E2029">
        <v>0</v>
      </c>
      <c r="F2029">
        <v>-32.700000000000003</v>
      </c>
      <c r="G2029">
        <v>-16.2</v>
      </c>
      <c r="I2029">
        <v>24</v>
      </c>
      <c r="J2029">
        <v>91</v>
      </c>
      <c r="K2029">
        <v>-1.11363932484453</v>
      </c>
      <c r="L2029">
        <v>-0.32081355268655098</v>
      </c>
      <c r="M2029">
        <v>74</v>
      </c>
      <c r="N2029">
        <v>63</v>
      </c>
      <c r="O2029">
        <v>0</v>
      </c>
      <c r="P2029">
        <v>-5.2468377545413697E-2</v>
      </c>
      <c r="Q2029">
        <v>0</v>
      </c>
      <c r="R2029">
        <v>0</v>
      </c>
      <c r="S2029">
        <v>0</v>
      </c>
      <c r="T2029">
        <v>0.74013633671671097</v>
      </c>
      <c r="U2029">
        <v>41</v>
      </c>
      <c r="V2029">
        <v>73</v>
      </c>
      <c r="W2029">
        <v>-19.401545472959299</v>
      </c>
      <c r="X2029">
        <v>0.64139134158399502</v>
      </c>
      <c r="Y2029">
        <v>55</v>
      </c>
      <c r="Z2029">
        <v>49</v>
      </c>
      <c r="AA2029">
        <v>0</v>
      </c>
      <c r="AB2029">
        <v>-0.60330614728836995</v>
      </c>
      <c r="AC2029">
        <v>25</v>
      </c>
      <c r="AD2029">
        <v>29</v>
      </c>
      <c r="AE2029">
        <v>0</v>
      </c>
      <c r="AF2029">
        <v>-0.92150123319175004</v>
      </c>
      <c r="AH2029">
        <v>4.5</v>
      </c>
      <c r="AJ2029">
        <v>-1</v>
      </c>
      <c r="AK2029">
        <v>-1</v>
      </c>
      <c r="AL2029">
        <v>-5.73</v>
      </c>
      <c r="AM2029">
        <v>-1.23</v>
      </c>
      <c r="AO2029">
        <v>0</v>
      </c>
      <c r="AP2029">
        <v>0</v>
      </c>
      <c r="AQ2029">
        <v>-5.73</v>
      </c>
      <c r="AR2029">
        <v>-1.23</v>
      </c>
      <c r="AS2029">
        <v>-1</v>
      </c>
      <c r="AT2029">
        <v>-1</v>
      </c>
      <c r="AV2029">
        <v>1</v>
      </c>
      <c r="AW2029">
        <v>5.5</v>
      </c>
      <c r="AX2029">
        <v>1</v>
      </c>
      <c r="AZ2029">
        <f t="shared" si="31"/>
        <v>0</v>
      </c>
    </row>
    <row r="2030" spans="1:52" hidden="1" x14ac:dyDescent="0.25">
      <c r="A2030" t="s">
        <v>70</v>
      </c>
      <c r="B2030" t="s">
        <v>48</v>
      </c>
      <c r="C2030">
        <v>2012</v>
      </c>
      <c r="D2030">
        <v>7</v>
      </c>
      <c r="E2030">
        <v>0</v>
      </c>
      <c r="F2030">
        <v>-0.4</v>
      </c>
      <c r="G2030">
        <v>-30.5</v>
      </c>
      <c r="I2030">
        <v>47</v>
      </c>
      <c r="J2030">
        <v>100</v>
      </c>
      <c r="K2030">
        <v>0</v>
      </c>
      <c r="L2030">
        <v>-0.64972800018547405</v>
      </c>
      <c r="M2030">
        <v>65</v>
      </c>
      <c r="N2030">
        <v>58</v>
      </c>
      <c r="O2030">
        <v>1.8842955398082499</v>
      </c>
      <c r="P2030">
        <v>0.64129211819134802</v>
      </c>
      <c r="Q2030">
        <v>90</v>
      </c>
      <c r="R2030">
        <v>63</v>
      </c>
      <c r="S2030">
        <v>3.3981908478183998E-2</v>
      </c>
      <c r="T2030">
        <v>-0.53453201542366002</v>
      </c>
      <c r="U2030">
        <v>79</v>
      </c>
      <c r="V2030">
        <v>51</v>
      </c>
      <c r="W2030">
        <v>0</v>
      </c>
      <c r="X2030">
        <v>-0.80931244240848699</v>
      </c>
      <c r="Y2030">
        <v>46</v>
      </c>
      <c r="Z2030">
        <v>49</v>
      </c>
      <c r="AA2030">
        <v>0.688956482626782</v>
      </c>
      <c r="AB2030">
        <v>0.222443748627592</v>
      </c>
      <c r="AC2030">
        <v>0</v>
      </c>
      <c r="AD2030">
        <v>80</v>
      </c>
      <c r="AE2030">
        <v>0</v>
      </c>
      <c r="AF2030">
        <v>0.58120766776046096</v>
      </c>
      <c r="AH2030">
        <v>6.5</v>
      </c>
      <c r="AJ2030">
        <v>-1</v>
      </c>
      <c r="AK2030">
        <v>-1</v>
      </c>
      <c r="AL2030">
        <v>-8.75</v>
      </c>
      <c r="AM2030">
        <v>-2.25</v>
      </c>
      <c r="AO2030">
        <v>0</v>
      </c>
      <c r="AP2030">
        <v>0</v>
      </c>
      <c r="AQ2030">
        <v>-8.75</v>
      </c>
      <c r="AR2030">
        <v>-2.25</v>
      </c>
      <c r="AS2030">
        <v>-1</v>
      </c>
      <c r="AT2030">
        <v>-1</v>
      </c>
      <c r="AV2030">
        <v>-4</v>
      </c>
      <c r="AW2030">
        <v>2.5</v>
      </c>
      <c r="AX2030">
        <v>1</v>
      </c>
      <c r="AZ2030">
        <f t="shared" si="31"/>
        <v>0</v>
      </c>
    </row>
    <row r="2031" spans="1:52" hidden="1" x14ac:dyDescent="0.25">
      <c r="A2031" t="s">
        <v>45</v>
      </c>
      <c r="B2031" t="s">
        <v>66</v>
      </c>
      <c r="C2031">
        <v>2012</v>
      </c>
      <c r="D2031">
        <v>8</v>
      </c>
      <c r="E2031">
        <v>1</v>
      </c>
      <c r="F2031">
        <v>-8</v>
      </c>
      <c r="G2031">
        <v>-40</v>
      </c>
      <c r="I2031">
        <v>87</v>
      </c>
      <c r="J2031">
        <v>52</v>
      </c>
      <c r="K2031">
        <v>0</v>
      </c>
      <c r="L2031">
        <v>0.18102272316478701</v>
      </c>
      <c r="M2031">
        <v>0</v>
      </c>
      <c r="N2031">
        <v>28</v>
      </c>
      <c r="O2031">
        <v>13.658895507147699</v>
      </c>
      <c r="P2031">
        <v>0.78777818769493801</v>
      </c>
      <c r="Q2031">
        <v>13</v>
      </c>
      <c r="R2031">
        <v>69</v>
      </c>
      <c r="S2031">
        <v>3.6314133603752001</v>
      </c>
      <c r="T2031">
        <v>-0.40737264173040699</v>
      </c>
      <c r="U2031">
        <v>45</v>
      </c>
      <c r="V2031">
        <v>99</v>
      </c>
      <c r="W2031">
        <v>0</v>
      </c>
      <c r="X2031">
        <v>-0.13975465710222501</v>
      </c>
      <c r="Y2031">
        <v>31</v>
      </c>
      <c r="Z2031">
        <v>100</v>
      </c>
      <c r="AA2031">
        <v>0</v>
      </c>
      <c r="AB2031">
        <v>0.256310268080361</v>
      </c>
      <c r="AC2031">
        <v>88</v>
      </c>
      <c r="AD2031">
        <v>29</v>
      </c>
      <c r="AE2031">
        <v>0</v>
      </c>
      <c r="AF2031">
        <v>-0.82935641429640905</v>
      </c>
      <c r="AH2031">
        <v>7</v>
      </c>
      <c r="AJ2031">
        <v>1</v>
      </c>
      <c r="AK2031">
        <v>-1</v>
      </c>
      <c r="AL2031">
        <v>-6.81</v>
      </c>
      <c r="AM2031">
        <v>0.19</v>
      </c>
      <c r="AO2031">
        <v>0</v>
      </c>
      <c r="AP2031">
        <v>0</v>
      </c>
      <c r="AQ2031">
        <v>-6.81</v>
      </c>
      <c r="AR2031">
        <v>0.19</v>
      </c>
      <c r="AS2031">
        <v>1</v>
      </c>
      <c r="AT2031">
        <v>-1</v>
      </c>
      <c r="AV2031">
        <v>-21</v>
      </c>
      <c r="AW2031">
        <v>-14</v>
      </c>
      <c r="AX2031">
        <v>-1</v>
      </c>
      <c r="AZ2031">
        <f t="shared" si="31"/>
        <v>0</v>
      </c>
    </row>
    <row r="2032" spans="1:52" hidden="1" x14ac:dyDescent="0.25">
      <c r="A2032" t="s">
        <v>47</v>
      </c>
      <c r="B2032" t="s">
        <v>64</v>
      </c>
      <c r="C2032">
        <v>2012</v>
      </c>
      <c r="D2032">
        <v>8</v>
      </c>
      <c r="E2032">
        <v>0</v>
      </c>
      <c r="F2032">
        <v>18.5</v>
      </c>
      <c r="G2032">
        <v>25.8</v>
      </c>
      <c r="I2032">
        <v>69</v>
      </c>
      <c r="J2032">
        <v>52</v>
      </c>
      <c r="K2032">
        <v>0</v>
      </c>
      <c r="L2032">
        <v>0.51685601589026298</v>
      </c>
      <c r="M2032">
        <v>68</v>
      </c>
      <c r="N2032">
        <v>13</v>
      </c>
      <c r="O2032">
        <v>0</v>
      </c>
      <c r="P2032">
        <v>-5.5718456148737897E-2</v>
      </c>
      <c r="Q2032">
        <v>10</v>
      </c>
      <c r="R2032">
        <v>63</v>
      </c>
      <c r="S2032">
        <v>1.3751684110371001</v>
      </c>
      <c r="T2032">
        <v>-0.769663618595675</v>
      </c>
      <c r="U2032">
        <v>19</v>
      </c>
      <c r="V2032">
        <v>45</v>
      </c>
      <c r="W2032">
        <v>3.8901598897312102</v>
      </c>
      <c r="X2032">
        <v>-0.155608959581998</v>
      </c>
      <c r="Y2032">
        <v>68</v>
      </c>
      <c r="Z2032">
        <v>66</v>
      </c>
      <c r="AA2032">
        <v>1.6743022289907199</v>
      </c>
      <c r="AB2032">
        <v>0.19882916039455301</v>
      </c>
      <c r="AC2032">
        <v>68</v>
      </c>
      <c r="AD2032">
        <v>59</v>
      </c>
      <c r="AE2032">
        <v>0</v>
      </c>
      <c r="AF2032">
        <v>0.19207121565382601</v>
      </c>
      <c r="AH2032">
        <v>3</v>
      </c>
      <c r="AJ2032">
        <v>1</v>
      </c>
      <c r="AK2032">
        <v>1</v>
      </c>
      <c r="AL2032">
        <v>3.54</v>
      </c>
      <c r="AM2032">
        <v>6.54</v>
      </c>
      <c r="AO2032">
        <v>0</v>
      </c>
      <c r="AP2032">
        <v>0</v>
      </c>
      <c r="AQ2032">
        <v>3.54</v>
      </c>
      <c r="AR2032">
        <v>6.54</v>
      </c>
      <c r="AS2032">
        <v>1</v>
      </c>
      <c r="AT2032">
        <v>1</v>
      </c>
      <c r="AV2032">
        <v>13</v>
      </c>
      <c r="AW2032">
        <v>16</v>
      </c>
      <c r="AX2032">
        <v>1</v>
      </c>
      <c r="AZ2032">
        <f t="shared" si="31"/>
        <v>0</v>
      </c>
    </row>
    <row r="2033" spans="1:52" hidden="1" x14ac:dyDescent="0.25">
      <c r="A2033" t="s">
        <v>50</v>
      </c>
      <c r="B2033" t="s">
        <v>46</v>
      </c>
      <c r="C2033">
        <v>2012</v>
      </c>
      <c r="D2033">
        <v>8</v>
      </c>
      <c r="E2033">
        <v>0</v>
      </c>
      <c r="F2033">
        <v>-7.4</v>
      </c>
      <c r="G2033">
        <v>-35.700000000000003</v>
      </c>
      <c r="I2033">
        <v>56</v>
      </c>
      <c r="J2033">
        <v>44</v>
      </c>
      <c r="K2033">
        <v>0</v>
      </c>
      <c r="L2033">
        <v>0.970206920814775</v>
      </c>
      <c r="M2033">
        <v>60</v>
      </c>
      <c r="N2033">
        <v>100</v>
      </c>
      <c r="O2033">
        <v>0</v>
      </c>
      <c r="P2033">
        <v>-9.7158205699566E-2</v>
      </c>
      <c r="Q2033">
        <v>37</v>
      </c>
      <c r="R2033">
        <v>100</v>
      </c>
      <c r="S2033">
        <v>-10.0154848539164</v>
      </c>
      <c r="T2033">
        <v>0.31067491400302799</v>
      </c>
      <c r="U2033">
        <v>45</v>
      </c>
      <c r="V2033">
        <v>54</v>
      </c>
      <c r="W2033">
        <v>-11.8448101265822</v>
      </c>
      <c r="X2033">
        <v>0.54508064915594401</v>
      </c>
      <c r="Y2033">
        <v>40</v>
      </c>
      <c r="Z2033">
        <v>65</v>
      </c>
      <c r="AA2033">
        <v>-3.6684490225915898</v>
      </c>
      <c r="AB2033">
        <v>0.145155311536841</v>
      </c>
      <c r="AC2033">
        <v>53</v>
      </c>
      <c r="AD2033">
        <v>32</v>
      </c>
      <c r="AE2033">
        <v>0</v>
      </c>
      <c r="AF2033">
        <v>3.6665244096808401E-2</v>
      </c>
      <c r="AH2033">
        <v>7.5</v>
      </c>
      <c r="AJ2033">
        <v>-1</v>
      </c>
      <c r="AK2033">
        <v>-1</v>
      </c>
      <c r="AL2033">
        <v>-9.83</v>
      </c>
      <c r="AM2033">
        <v>-2.33</v>
      </c>
      <c r="AO2033">
        <v>0</v>
      </c>
      <c r="AP2033">
        <v>0</v>
      </c>
      <c r="AQ2033">
        <v>-9.83</v>
      </c>
      <c r="AR2033">
        <v>-2.33</v>
      </c>
      <c r="AS2033">
        <v>-1</v>
      </c>
      <c r="AT2033">
        <v>-1</v>
      </c>
      <c r="AV2033">
        <v>-1</v>
      </c>
      <c r="AW2033">
        <v>6.5</v>
      </c>
      <c r="AX2033">
        <v>1</v>
      </c>
      <c r="AZ2033">
        <f t="shared" si="31"/>
        <v>0</v>
      </c>
    </row>
    <row r="2034" spans="1:52" x14ac:dyDescent="0.25">
      <c r="A2034" t="s">
        <v>46</v>
      </c>
      <c r="B2034" t="s">
        <v>50</v>
      </c>
      <c r="C2034">
        <v>2012</v>
      </c>
      <c r="D2034">
        <v>8</v>
      </c>
      <c r="E2034">
        <v>1</v>
      </c>
      <c r="F2034">
        <v>28.3</v>
      </c>
      <c r="G2034">
        <v>35.700000000000003</v>
      </c>
      <c r="I2034">
        <v>100</v>
      </c>
      <c r="J2034">
        <v>60</v>
      </c>
      <c r="K2034">
        <v>6.9943599740090896</v>
      </c>
      <c r="L2034">
        <v>-0.18765934192808301</v>
      </c>
      <c r="M2034">
        <v>44</v>
      </c>
      <c r="N2034">
        <v>56</v>
      </c>
      <c r="O2034">
        <v>7.74469877063098</v>
      </c>
      <c r="P2034">
        <v>0.92792469152714396</v>
      </c>
      <c r="Q2034">
        <v>54</v>
      </c>
      <c r="R2034">
        <v>45</v>
      </c>
      <c r="S2034">
        <v>9.7574972509346694</v>
      </c>
      <c r="T2034">
        <v>0.67471337005823895</v>
      </c>
      <c r="U2034">
        <v>100</v>
      </c>
      <c r="V2034">
        <v>37</v>
      </c>
      <c r="W2034">
        <v>0</v>
      </c>
      <c r="X2034">
        <v>0.18184923034102499</v>
      </c>
      <c r="Y2034">
        <v>32</v>
      </c>
      <c r="Z2034">
        <v>53</v>
      </c>
      <c r="AA2034">
        <v>10.8404945540182</v>
      </c>
      <c r="AB2034">
        <v>0.39737810914826299</v>
      </c>
      <c r="AC2034">
        <v>65</v>
      </c>
      <c r="AD2034">
        <v>40</v>
      </c>
      <c r="AE2034">
        <v>10.0152216296555</v>
      </c>
      <c r="AF2034">
        <v>0.78635321510502099</v>
      </c>
      <c r="AH2034">
        <v>-7.5</v>
      </c>
      <c r="AJ2034">
        <v>1</v>
      </c>
      <c r="AK2034">
        <v>-1</v>
      </c>
      <c r="AL2034">
        <v>9.83</v>
      </c>
      <c r="AM2034">
        <v>2.33</v>
      </c>
      <c r="AO2034">
        <v>25.953288027797299</v>
      </c>
      <c r="AP2034">
        <v>2.5794305556744801</v>
      </c>
      <c r="AQ2034">
        <v>12.409430555674399</v>
      </c>
      <c r="AR2034">
        <v>4.9094305556744802</v>
      </c>
      <c r="AS2034">
        <v>1</v>
      </c>
      <c r="AT2034">
        <v>-1</v>
      </c>
      <c r="AV2034">
        <v>1</v>
      </c>
      <c r="AW2034">
        <v>-6.5</v>
      </c>
      <c r="AX2034">
        <v>-1</v>
      </c>
      <c r="AZ2034">
        <f t="shared" si="31"/>
        <v>1</v>
      </c>
    </row>
    <row r="2035" spans="1:52" hidden="1" x14ac:dyDescent="0.25">
      <c r="A2035" t="s">
        <v>72</v>
      </c>
      <c r="B2035" t="s">
        <v>65</v>
      </c>
      <c r="C2035">
        <v>2012</v>
      </c>
      <c r="D2035">
        <v>8</v>
      </c>
      <c r="E2035">
        <v>1</v>
      </c>
      <c r="F2035">
        <v>-23.5</v>
      </c>
      <c r="G2035">
        <v>-11.1</v>
      </c>
      <c r="I2035">
        <v>65</v>
      </c>
      <c r="J2035">
        <v>48</v>
      </c>
      <c r="K2035">
        <v>3.3099410222804702</v>
      </c>
      <c r="L2035">
        <v>0.56646252476455405</v>
      </c>
      <c r="M2035">
        <v>83</v>
      </c>
      <c r="N2035">
        <v>31</v>
      </c>
      <c r="O2035">
        <v>-2.4359287514474399</v>
      </c>
      <c r="P2035">
        <v>-0.21875932487160199</v>
      </c>
      <c r="Q2035">
        <v>3</v>
      </c>
      <c r="R2035">
        <v>100</v>
      </c>
      <c r="S2035">
        <v>0</v>
      </c>
      <c r="T2035">
        <v>-0.76168592086827702</v>
      </c>
      <c r="U2035">
        <v>30</v>
      </c>
      <c r="V2035">
        <v>25</v>
      </c>
      <c r="W2035">
        <v>3.07492356156768</v>
      </c>
      <c r="X2035">
        <v>0.667902477918905</v>
      </c>
      <c r="Y2035">
        <v>53</v>
      </c>
      <c r="Z2035">
        <v>39</v>
      </c>
      <c r="AA2035">
        <v>0</v>
      </c>
      <c r="AB2035">
        <v>-0.28142832536935802</v>
      </c>
      <c r="AC2035">
        <v>33</v>
      </c>
      <c r="AD2035">
        <v>44</v>
      </c>
      <c r="AE2035">
        <v>-6.0656146272855098</v>
      </c>
      <c r="AF2035">
        <v>-0.75247784825223096</v>
      </c>
      <c r="AH2035">
        <v>3</v>
      </c>
      <c r="AJ2035">
        <v>1</v>
      </c>
      <c r="AK2035">
        <v>1</v>
      </c>
      <c r="AL2035">
        <v>-0.23</v>
      </c>
      <c r="AM2035">
        <v>2.77</v>
      </c>
      <c r="AO2035">
        <v>0</v>
      </c>
      <c r="AP2035">
        <v>0</v>
      </c>
      <c r="AQ2035">
        <v>-0.23</v>
      </c>
      <c r="AR2035">
        <v>2.77</v>
      </c>
      <c r="AS2035">
        <v>1</v>
      </c>
      <c r="AT2035">
        <v>1</v>
      </c>
      <c r="AV2035">
        <v>1</v>
      </c>
      <c r="AW2035">
        <v>4</v>
      </c>
      <c r="AX2035">
        <v>1</v>
      </c>
      <c r="AZ2035">
        <f t="shared" si="31"/>
        <v>0</v>
      </c>
    </row>
    <row r="2036" spans="1:52" hidden="1" x14ac:dyDescent="0.25">
      <c r="A2036" t="s">
        <v>55</v>
      </c>
      <c r="B2036" t="s">
        <v>48</v>
      </c>
      <c r="C2036">
        <v>2012</v>
      </c>
      <c r="D2036">
        <v>8</v>
      </c>
      <c r="E2036">
        <v>1</v>
      </c>
      <c r="F2036">
        <v>-2.9</v>
      </c>
      <c r="G2036">
        <v>-32.9</v>
      </c>
      <c r="I2036">
        <v>44</v>
      </c>
      <c r="J2036">
        <v>100</v>
      </c>
      <c r="K2036">
        <v>0</v>
      </c>
      <c r="L2036">
        <v>-0.249063328991176</v>
      </c>
      <c r="M2036">
        <v>85</v>
      </c>
      <c r="N2036">
        <v>60</v>
      </c>
      <c r="O2036">
        <v>-3.05250820344544</v>
      </c>
      <c r="P2036">
        <v>0.75694018750334202</v>
      </c>
      <c r="Q2036">
        <v>21</v>
      </c>
      <c r="R2036">
        <v>38</v>
      </c>
      <c r="S2036">
        <v>4.6177020540299196</v>
      </c>
      <c r="T2036">
        <v>0.66358120641468099</v>
      </c>
      <c r="U2036">
        <v>62</v>
      </c>
      <c r="V2036">
        <v>40</v>
      </c>
      <c r="W2036">
        <v>0</v>
      </c>
      <c r="X2036">
        <v>0.85453853515409495</v>
      </c>
      <c r="Y2036">
        <v>70</v>
      </c>
      <c r="Z2036">
        <v>48</v>
      </c>
      <c r="AA2036">
        <v>-2.0726251174023802</v>
      </c>
      <c r="AB2036">
        <v>0.64888676987777005</v>
      </c>
      <c r="AC2036">
        <v>91</v>
      </c>
      <c r="AD2036">
        <v>79</v>
      </c>
      <c r="AE2036">
        <v>9.7080279069767403</v>
      </c>
      <c r="AF2036">
        <v>-0.78892116640340704</v>
      </c>
      <c r="AH2036">
        <v>2.5</v>
      </c>
      <c r="AJ2036">
        <v>-1</v>
      </c>
      <c r="AK2036">
        <v>1</v>
      </c>
      <c r="AL2036">
        <v>-5.17</v>
      </c>
      <c r="AM2036">
        <v>-2.67</v>
      </c>
      <c r="AO2036">
        <v>0</v>
      </c>
      <c r="AP2036">
        <v>0</v>
      </c>
      <c r="AQ2036">
        <v>-5.17</v>
      </c>
      <c r="AR2036">
        <v>-2.67</v>
      </c>
      <c r="AS2036">
        <v>-1</v>
      </c>
      <c r="AT2036">
        <v>1</v>
      </c>
      <c r="AV2036">
        <v>-5</v>
      </c>
      <c r="AW2036">
        <v>-2.5</v>
      </c>
      <c r="AX2036">
        <v>-1</v>
      </c>
      <c r="AZ2036">
        <f t="shared" si="31"/>
        <v>0</v>
      </c>
    </row>
    <row r="2037" spans="1:52" hidden="1" x14ac:dyDescent="0.25">
      <c r="A2037" t="s">
        <v>57</v>
      </c>
      <c r="B2037" t="s">
        <v>63</v>
      </c>
      <c r="C2037">
        <v>2012</v>
      </c>
      <c r="D2037">
        <v>8</v>
      </c>
      <c r="E2037">
        <v>1</v>
      </c>
      <c r="F2037">
        <v>25.9</v>
      </c>
      <c r="G2037">
        <v>27.7</v>
      </c>
      <c r="I2037">
        <v>81</v>
      </c>
      <c r="J2037">
        <v>72</v>
      </c>
      <c r="K2037">
        <v>0</v>
      </c>
      <c r="L2037">
        <v>0.40583783692335801</v>
      </c>
      <c r="M2037">
        <v>80</v>
      </c>
      <c r="N2037">
        <v>50</v>
      </c>
      <c r="O2037">
        <v>-0.99244217894096198</v>
      </c>
      <c r="P2037">
        <v>0.92400361857842095</v>
      </c>
      <c r="Q2037">
        <v>17</v>
      </c>
      <c r="R2037">
        <v>0</v>
      </c>
      <c r="S2037">
        <v>0</v>
      </c>
      <c r="T2037">
        <v>-7.6878363074814798E-2</v>
      </c>
      <c r="U2037">
        <v>51</v>
      </c>
      <c r="V2037">
        <v>0</v>
      </c>
      <c r="W2037">
        <v>9.9033840422229105</v>
      </c>
      <c r="X2037">
        <v>0.72676276014725405</v>
      </c>
      <c r="Y2037">
        <v>77</v>
      </c>
      <c r="Z2037">
        <v>15</v>
      </c>
      <c r="AA2037">
        <v>6.3071526121829597</v>
      </c>
      <c r="AB2037">
        <v>0.289287010778085</v>
      </c>
      <c r="AC2037">
        <v>73</v>
      </c>
      <c r="AD2037">
        <v>100</v>
      </c>
      <c r="AE2037">
        <v>0</v>
      </c>
      <c r="AF2037">
        <v>-7.5591791004902001E-2</v>
      </c>
      <c r="AH2037">
        <v>-6.5</v>
      </c>
      <c r="AJ2037">
        <v>1</v>
      </c>
      <c r="AK2037">
        <v>1</v>
      </c>
      <c r="AL2037">
        <v>8.16</v>
      </c>
      <c r="AM2037">
        <v>1.66</v>
      </c>
      <c r="AO2037">
        <v>0</v>
      </c>
      <c r="AP2037">
        <v>0</v>
      </c>
      <c r="AQ2037">
        <v>8.16</v>
      </c>
      <c r="AR2037">
        <v>1.66</v>
      </c>
      <c r="AS2037">
        <v>1</v>
      </c>
      <c r="AT2037">
        <v>1</v>
      </c>
      <c r="AV2037">
        <v>20</v>
      </c>
      <c r="AW2037">
        <v>13.5</v>
      </c>
      <c r="AX2037">
        <v>1</v>
      </c>
      <c r="AZ2037">
        <f t="shared" si="31"/>
        <v>0</v>
      </c>
    </row>
    <row r="2038" spans="1:52" hidden="1" x14ac:dyDescent="0.25">
      <c r="A2038" t="s">
        <v>52</v>
      </c>
      <c r="B2038" t="s">
        <v>67</v>
      </c>
      <c r="C2038">
        <v>2012</v>
      </c>
      <c r="D2038">
        <v>8</v>
      </c>
      <c r="E2038">
        <v>1</v>
      </c>
      <c r="F2038">
        <v>-2.2999999999999998</v>
      </c>
      <c r="G2038">
        <v>-20.8</v>
      </c>
      <c r="I2038">
        <v>75</v>
      </c>
      <c r="J2038">
        <v>72</v>
      </c>
      <c r="K2038">
        <v>0</v>
      </c>
      <c r="L2038">
        <v>0.92295709427800599</v>
      </c>
      <c r="M2038">
        <v>72</v>
      </c>
      <c r="N2038">
        <v>70</v>
      </c>
      <c r="O2038">
        <v>0</v>
      </c>
      <c r="P2038">
        <v>4.5935822021495397E-2</v>
      </c>
      <c r="Q2038">
        <v>23</v>
      </c>
      <c r="R2038">
        <v>84</v>
      </c>
      <c r="S2038">
        <v>1.4044762503932</v>
      </c>
      <c r="T2038">
        <v>-0.65007618842595505</v>
      </c>
      <c r="U2038">
        <v>58</v>
      </c>
      <c r="V2038">
        <v>55</v>
      </c>
      <c r="W2038">
        <v>-1.1343352302120999</v>
      </c>
      <c r="X2038">
        <v>-0.50250366116927103</v>
      </c>
      <c r="Y2038">
        <v>85</v>
      </c>
      <c r="Z2038">
        <v>75</v>
      </c>
      <c r="AA2038">
        <v>-0.19793583927413699</v>
      </c>
      <c r="AB2038">
        <v>-0.55155239012889801</v>
      </c>
      <c r="AC2038">
        <v>76</v>
      </c>
      <c r="AD2038">
        <v>9</v>
      </c>
      <c r="AE2038">
        <v>0</v>
      </c>
      <c r="AF2038">
        <v>-0.11735559119097499</v>
      </c>
      <c r="AH2038">
        <v>-3</v>
      </c>
      <c r="AJ2038">
        <v>-1</v>
      </c>
      <c r="AK2038">
        <v>-1</v>
      </c>
      <c r="AL2038">
        <v>-2.41</v>
      </c>
      <c r="AM2038">
        <v>-5.41</v>
      </c>
      <c r="AO2038">
        <v>0</v>
      </c>
      <c r="AP2038">
        <v>0</v>
      </c>
      <c r="AQ2038">
        <v>-2.41</v>
      </c>
      <c r="AR2038">
        <v>-5.41</v>
      </c>
      <c r="AS2038">
        <v>-1</v>
      </c>
      <c r="AT2038">
        <v>-1</v>
      </c>
      <c r="AV2038">
        <v>4</v>
      </c>
      <c r="AW2038">
        <v>1</v>
      </c>
      <c r="AX2038">
        <v>1</v>
      </c>
      <c r="AZ2038">
        <f t="shared" si="31"/>
        <v>0</v>
      </c>
    </row>
    <row r="2039" spans="1:52" hidden="1" x14ac:dyDescent="0.25">
      <c r="A2039" t="s">
        <v>73</v>
      </c>
      <c r="B2039" t="s">
        <v>74</v>
      </c>
      <c r="C2039">
        <v>2012</v>
      </c>
      <c r="D2039">
        <v>8</v>
      </c>
      <c r="E2039">
        <v>1</v>
      </c>
      <c r="F2039">
        <v>33.200000000000003</v>
      </c>
      <c r="G2039">
        <v>65.5</v>
      </c>
      <c r="I2039">
        <v>97</v>
      </c>
      <c r="J2039">
        <v>48</v>
      </c>
      <c r="K2039">
        <v>-1.54342368045648</v>
      </c>
      <c r="L2039">
        <v>-0.248446036429953</v>
      </c>
      <c r="M2039">
        <v>31</v>
      </c>
      <c r="N2039">
        <v>0</v>
      </c>
      <c r="O2039">
        <v>0</v>
      </c>
      <c r="P2039">
        <v>-0.77684088535621298</v>
      </c>
      <c r="Q2039">
        <v>17</v>
      </c>
      <c r="R2039">
        <v>15</v>
      </c>
      <c r="S2039">
        <v>-8.8478083719334304</v>
      </c>
      <c r="T2039">
        <v>-0.77710105026689102</v>
      </c>
      <c r="U2039">
        <v>57</v>
      </c>
      <c r="V2039">
        <v>15</v>
      </c>
      <c r="W2039">
        <v>-6.7152385133157697</v>
      </c>
      <c r="X2039">
        <v>-0.75097805291710595</v>
      </c>
      <c r="Y2039">
        <v>64</v>
      </c>
      <c r="Z2039">
        <v>41</v>
      </c>
      <c r="AA2039">
        <v>-2.8186285847789199</v>
      </c>
      <c r="AB2039">
        <v>-0.36464228311482899</v>
      </c>
      <c r="AC2039">
        <v>62</v>
      </c>
      <c r="AD2039">
        <v>0</v>
      </c>
      <c r="AE2039">
        <v>8.0508094977418896</v>
      </c>
      <c r="AF2039">
        <v>0.42447603041155901</v>
      </c>
      <c r="AH2039">
        <v>-16</v>
      </c>
      <c r="AJ2039">
        <v>-1</v>
      </c>
      <c r="AK2039">
        <v>1</v>
      </c>
      <c r="AL2039">
        <v>15.81</v>
      </c>
      <c r="AM2039">
        <v>-0.189999999999999</v>
      </c>
      <c r="AO2039">
        <v>0</v>
      </c>
      <c r="AP2039">
        <v>0</v>
      </c>
      <c r="AQ2039">
        <v>15.81</v>
      </c>
      <c r="AR2039">
        <v>-0.189999999999999</v>
      </c>
      <c r="AS2039">
        <v>-1</v>
      </c>
      <c r="AT2039">
        <v>1</v>
      </c>
      <c r="AV2039">
        <v>9</v>
      </c>
      <c r="AW2039">
        <v>-7</v>
      </c>
      <c r="AX2039">
        <v>-1</v>
      </c>
      <c r="AZ2039">
        <f t="shared" si="31"/>
        <v>0</v>
      </c>
    </row>
    <row r="2040" spans="1:52" x14ac:dyDescent="0.25">
      <c r="A2040" t="s">
        <v>75</v>
      </c>
      <c r="B2040" t="s">
        <v>69</v>
      </c>
      <c r="C2040">
        <v>2012</v>
      </c>
      <c r="D2040">
        <v>8</v>
      </c>
      <c r="E2040">
        <v>0</v>
      </c>
      <c r="F2040">
        <v>-20.7</v>
      </c>
      <c r="G2040">
        <v>14.2</v>
      </c>
      <c r="I2040">
        <v>50</v>
      </c>
      <c r="J2040">
        <v>76</v>
      </c>
      <c r="K2040">
        <v>-5.6905343889163804</v>
      </c>
      <c r="L2040">
        <v>0.36169289013759498</v>
      </c>
      <c r="M2040">
        <v>56</v>
      </c>
      <c r="N2040">
        <v>17</v>
      </c>
      <c r="O2040">
        <v>-12.219523918386001</v>
      </c>
      <c r="P2040">
        <v>-0.89091923732662603</v>
      </c>
      <c r="Q2040">
        <v>20</v>
      </c>
      <c r="R2040">
        <v>29</v>
      </c>
      <c r="S2040">
        <v>-5.4532553522099496</v>
      </c>
      <c r="T2040">
        <v>-0.877593166779287</v>
      </c>
      <c r="U2040">
        <v>21</v>
      </c>
      <c r="V2040">
        <v>12</v>
      </c>
      <c r="W2040">
        <v>0</v>
      </c>
      <c r="X2040">
        <v>-1.29819887577996E-3</v>
      </c>
      <c r="Y2040">
        <v>62</v>
      </c>
      <c r="Z2040">
        <v>30</v>
      </c>
      <c r="AA2040">
        <v>0</v>
      </c>
      <c r="AB2040">
        <v>4.6044995369697299E-2</v>
      </c>
      <c r="AC2040">
        <v>76</v>
      </c>
      <c r="AD2040">
        <v>48</v>
      </c>
      <c r="AE2040">
        <v>2.6580911027363601</v>
      </c>
      <c r="AF2040">
        <v>-0.63608439784416404</v>
      </c>
      <c r="AH2040">
        <v>3</v>
      </c>
      <c r="AJ2040">
        <v>1</v>
      </c>
      <c r="AK2040">
        <v>1</v>
      </c>
      <c r="AL2040">
        <v>0.92</v>
      </c>
      <c r="AM2040">
        <v>3.92</v>
      </c>
      <c r="AO2040">
        <v>-15.672348563664899</v>
      </c>
      <c r="AP2040">
        <v>-1.5576344207716699</v>
      </c>
      <c r="AQ2040">
        <v>-0.63763442077167198</v>
      </c>
      <c r="AR2040">
        <v>2.36236557922832</v>
      </c>
      <c r="AS2040">
        <v>1</v>
      </c>
      <c r="AT2040">
        <v>1</v>
      </c>
      <c r="AV2040">
        <v>6</v>
      </c>
      <c r="AW2040">
        <v>9</v>
      </c>
      <c r="AX2040">
        <v>1</v>
      </c>
      <c r="AZ2040">
        <f t="shared" si="31"/>
        <v>1</v>
      </c>
    </row>
    <row r="2041" spans="1:52" hidden="1" x14ac:dyDescent="0.25">
      <c r="A2041" t="s">
        <v>74</v>
      </c>
      <c r="B2041" t="s">
        <v>73</v>
      </c>
      <c r="C2041">
        <v>2012</v>
      </c>
      <c r="D2041">
        <v>8</v>
      </c>
      <c r="E2041">
        <v>0</v>
      </c>
      <c r="F2041">
        <v>-32.299999999999997</v>
      </c>
      <c r="G2041">
        <v>-65.5</v>
      </c>
      <c r="I2041">
        <v>0</v>
      </c>
      <c r="J2041">
        <v>31</v>
      </c>
      <c r="K2041">
        <v>-13.333218085106299</v>
      </c>
      <c r="L2041">
        <v>-0.24903049028312099</v>
      </c>
      <c r="M2041">
        <v>48</v>
      </c>
      <c r="N2041">
        <v>97</v>
      </c>
      <c r="O2041">
        <v>-18.542030880795199</v>
      </c>
      <c r="P2041">
        <v>0.82826439202046398</v>
      </c>
      <c r="Q2041">
        <v>15</v>
      </c>
      <c r="R2041">
        <v>57</v>
      </c>
      <c r="S2041">
        <v>-5.25155671624844</v>
      </c>
      <c r="T2041">
        <v>0.82309457719194501</v>
      </c>
      <c r="U2041">
        <v>15</v>
      </c>
      <c r="V2041">
        <v>17</v>
      </c>
      <c r="W2041">
        <v>-1.46316452527949</v>
      </c>
      <c r="X2041">
        <v>0.72165646348699997</v>
      </c>
      <c r="Y2041">
        <v>0</v>
      </c>
      <c r="Z2041">
        <v>62</v>
      </c>
      <c r="AA2041">
        <v>0</v>
      </c>
      <c r="AB2041">
        <v>7.3302767688894904E-2</v>
      </c>
      <c r="AC2041">
        <v>41</v>
      </c>
      <c r="AD2041">
        <v>64</v>
      </c>
      <c r="AE2041">
        <v>0</v>
      </c>
      <c r="AF2041">
        <v>-0.56830970226604804</v>
      </c>
      <c r="AH2041">
        <v>16</v>
      </c>
      <c r="AJ2041">
        <v>1</v>
      </c>
      <c r="AK2041">
        <v>1</v>
      </c>
      <c r="AL2041">
        <v>-15.81</v>
      </c>
      <c r="AM2041">
        <v>0.189999999999999</v>
      </c>
      <c r="AO2041">
        <v>0</v>
      </c>
      <c r="AP2041">
        <v>0</v>
      </c>
      <c r="AQ2041">
        <v>-15.81</v>
      </c>
      <c r="AR2041">
        <v>0.189999999999999</v>
      </c>
      <c r="AS2041">
        <v>1</v>
      </c>
      <c r="AT2041">
        <v>1</v>
      </c>
      <c r="AV2041">
        <v>-9</v>
      </c>
      <c r="AW2041">
        <v>7</v>
      </c>
      <c r="AX2041">
        <v>1</v>
      </c>
      <c r="AZ2041">
        <f t="shared" si="31"/>
        <v>0</v>
      </c>
    </row>
    <row r="2042" spans="1:52" hidden="1" x14ac:dyDescent="0.25">
      <c r="A2042" t="s">
        <v>59</v>
      </c>
      <c r="B2042" t="s">
        <v>58</v>
      </c>
      <c r="C2042">
        <v>2012</v>
      </c>
      <c r="D2042">
        <v>8</v>
      </c>
      <c r="E2042">
        <v>1</v>
      </c>
      <c r="F2042">
        <v>-35.4</v>
      </c>
      <c r="G2042">
        <v>-18.899999999999999</v>
      </c>
      <c r="I2042">
        <v>50</v>
      </c>
      <c r="J2042">
        <v>72</v>
      </c>
      <c r="K2042">
        <v>0</v>
      </c>
      <c r="L2042">
        <v>0.16351905975872399</v>
      </c>
      <c r="M2042">
        <v>68</v>
      </c>
      <c r="N2042">
        <v>13</v>
      </c>
      <c r="O2042">
        <v>0</v>
      </c>
      <c r="P2042">
        <v>-0.38182864677015699</v>
      </c>
      <c r="Q2042">
        <v>86</v>
      </c>
      <c r="R2042">
        <v>65</v>
      </c>
      <c r="S2042">
        <v>-9.00304318826079</v>
      </c>
      <c r="T2042">
        <v>0.66943576748561695</v>
      </c>
      <c r="U2042">
        <v>40</v>
      </c>
      <c r="V2042">
        <v>1</v>
      </c>
      <c r="W2042">
        <v>1.01479268462934</v>
      </c>
      <c r="X2042">
        <v>0.38894297028472302</v>
      </c>
      <c r="Y2042">
        <v>37</v>
      </c>
      <c r="Z2042">
        <v>48</v>
      </c>
      <c r="AA2042">
        <v>0</v>
      </c>
      <c r="AB2042">
        <v>-7.8242695842585502E-2</v>
      </c>
      <c r="AC2042">
        <v>67</v>
      </c>
      <c r="AD2042">
        <v>67</v>
      </c>
      <c r="AE2042">
        <v>-2.0954549108937202</v>
      </c>
      <c r="AF2042">
        <v>-0.84228447305873599</v>
      </c>
      <c r="AH2042">
        <v>-1</v>
      </c>
      <c r="AJ2042">
        <v>-1</v>
      </c>
      <c r="AK2042">
        <v>1</v>
      </c>
      <c r="AL2042">
        <v>-1.98</v>
      </c>
      <c r="AM2042">
        <v>-2.98</v>
      </c>
      <c r="AO2042">
        <v>0</v>
      </c>
      <c r="AP2042">
        <v>0</v>
      </c>
      <c r="AQ2042">
        <v>-1.98</v>
      </c>
      <c r="AR2042">
        <v>-2.98</v>
      </c>
      <c r="AS2042">
        <v>-1</v>
      </c>
      <c r="AT2042">
        <v>1</v>
      </c>
      <c r="AV2042">
        <v>-10</v>
      </c>
      <c r="AW2042">
        <v>-11</v>
      </c>
      <c r="AX2042">
        <v>-1</v>
      </c>
      <c r="AZ2042">
        <f t="shared" si="31"/>
        <v>0</v>
      </c>
    </row>
    <row r="2043" spans="1:52" hidden="1" x14ac:dyDescent="0.25">
      <c r="A2043" t="s">
        <v>61</v>
      </c>
      <c r="B2043" t="s">
        <v>62</v>
      </c>
      <c r="C2043">
        <v>2012</v>
      </c>
      <c r="D2043">
        <v>8</v>
      </c>
      <c r="E2043">
        <v>0</v>
      </c>
      <c r="F2043">
        <v>7.6</v>
      </c>
      <c r="G2043">
        <v>11.2</v>
      </c>
      <c r="I2043">
        <v>81</v>
      </c>
      <c r="J2043">
        <v>69</v>
      </c>
      <c r="K2043">
        <v>3.2179175704989098</v>
      </c>
      <c r="L2043">
        <v>-0.39883316748836101</v>
      </c>
      <c r="M2043">
        <v>72</v>
      </c>
      <c r="N2043">
        <v>22</v>
      </c>
      <c r="O2043">
        <v>3.6567982273923301</v>
      </c>
      <c r="P2043">
        <v>0.36165691130486199</v>
      </c>
      <c r="Q2043">
        <v>42</v>
      </c>
      <c r="R2043">
        <v>15</v>
      </c>
      <c r="S2043">
        <v>-8.4238368055555402</v>
      </c>
      <c r="T2043">
        <v>-0.66008531897637901</v>
      </c>
      <c r="U2043">
        <v>92</v>
      </c>
      <c r="V2043">
        <v>34</v>
      </c>
      <c r="W2043">
        <v>0</v>
      </c>
      <c r="X2043">
        <v>0.76381631956948803</v>
      </c>
      <c r="Y2043">
        <v>42</v>
      </c>
      <c r="Z2043">
        <v>73</v>
      </c>
      <c r="AA2043">
        <v>0</v>
      </c>
      <c r="AB2043">
        <v>0.83778127736394004</v>
      </c>
      <c r="AC2043">
        <v>28</v>
      </c>
      <c r="AD2043">
        <v>29</v>
      </c>
      <c r="AE2043">
        <v>0</v>
      </c>
      <c r="AF2043">
        <v>-0.75662719664713596</v>
      </c>
      <c r="AH2043">
        <v>1</v>
      </c>
      <c r="AJ2043">
        <v>1</v>
      </c>
      <c r="AK2043">
        <v>1</v>
      </c>
      <c r="AL2043">
        <v>0.25</v>
      </c>
      <c r="AM2043">
        <v>1.25</v>
      </c>
      <c r="AO2043">
        <v>0</v>
      </c>
      <c r="AP2043">
        <v>0</v>
      </c>
      <c r="AQ2043">
        <v>0.25</v>
      </c>
      <c r="AR2043">
        <v>1.25</v>
      </c>
      <c r="AS2043">
        <v>1</v>
      </c>
      <c r="AT2043">
        <v>1</v>
      </c>
      <c r="AV2043">
        <v>21</v>
      </c>
      <c r="AW2043">
        <v>22</v>
      </c>
      <c r="AX2043">
        <v>1</v>
      </c>
      <c r="AZ2043">
        <f t="shared" si="31"/>
        <v>0</v>
      </c>
    </row>
    <row r="2044" spans="1:52" hidden="1" x14ac:dyDescent="0.25">
      <c r="A2044" t="s">
        <v>76</v>
      </c>
      <c r="B2044" t="s">
        <v>54</v>
      </c>
      <c r="C2044">
        <v>2012</v>
      </c>
      <c r="D2044">
        <v>8</v>
      </c>
      <c r="E2044">
        <v>1</v>
      </c>
      <c r="F2044">
        <v>8.1</v>
      </c>
      <c r="G2044">
        <v>14.1</v>
      </c>
      <c r="I2044">
        <v>87</v>
      </c>
      <c r="J2044">
        <v>80</v>
      </c>
      <c r="K2044">
        <v>3.6010788004673402</v>
      </c>
      <c r="L2044">
        <v>-0.10609397743863699</v>
      </c>
      <c r="M2044">
        <v>65</v>
      </c>
      <c r="N2044">
        <v>19</v>
      </c>
      <c r="O2044">
        <v>5.3486034732272003</v>
      </c>
      <c r="P2044">
        <v>0.24285277207372399</v>
      </c>
      <c r="Q2044">
        <v>55</v>
      </c>
      <c r="R2044">
        <v>94</v>
      </c>
      <c r="S2044">
        <v>0</v>
      </c>
      <c r="T2044">
        <v>9.8581645265656506E-2</v>
      </c>
      <c r="U2044">
        <v>67</v>
      </c>
      <c r="V2044">
        <v>25</v>
      </c>
      <c r="W2044">
        <v>3.1049527915734298</v>
      </c>
      <c r="X2044">
        <v>0.11639802579493</v>
      </c>
      <c r="Y2044">
        <v>31</v>
      </c>
      <c r="Z2044">
        <v>4</v>
      </c>
      <c r="AA2044">
        <v>-4.50925919233896</v>
      </c>
      <c r="AB2044">
        <v>-0.45824282341928702</v>
      </c>
      <c r="AC2044">
        <v>70</v>
      </c>
      <c r="AD2044">
        <v>53</v>
      </c>
      <c r="AE2044">
        <v>2.39191481341877</v>
      </c>
      <c r="AF2044">
        <v>0.10860333032442999</v>
      </c>
      <c r="AH2044">
        <v>-5.5</v>
      </c>
      <c r="AJ2044">
        <v>-1</v>
      </c>
      <c r="AK2044">
        <v>1</v>
      </c>
      <c r="AL2044">
        <v>5.28</v>
      </c>
      <c r="AM2044">
        <v>-0.219999999999999</v>
      </c>
      <c r="AO2044">
        <v>0</v>
      </c>
      <c r="AP2044">
        <v>0</v>
      </c>
      <c r="AQ2044">
        <v>5.28</v>
      </c>
      <c r="AR2044">
        <v>-0.219999999999999</v>
      </c>
      <c r="AS2044">
        <v>-1</v>
      </c>
      <c r="AT2044">
        <v>1</v>
      </c>
      <c r="AV2044">
        <v>-19</v>
      </c>
      <c r="AW2044">
        <v>-24.5</v>
      </c>
      <c r="AX2044">
        <v>-1</v>
      </c>
      <c r="AZ2044">
        <f t="shared" si="31"/>
        <v>0</v>
      </c>
    </row>
    <row r="2045" spans="1:52" hidden="1" x14ac:dyDescent="0.25">
      <c r="A2045" t="s">
        <v>63</v>
      </c>
      <c r="B2045" t="s">
        <v>57</v>
      </c>
      <c r="C2045">
        <v>2012</v>
      </c>
      <c r="D2045">
        <v>8</v>
      </c>
      <c r="E2045">
        <v>0</v>
      </c>
      <c r="F2045">
        <v>-1.8</v>
      </c>
      <c r="G2045">
        <v>-27.7</v>
      </c>
      <c r="I2045">
        <v>50</v>
      </c>
      <c r="J2045">
        <v>80</v>
      </c>
      <c r="K2045">
        <v>0</v>
      </c>
      <c r="L2045">
        <v>0.30331829585709602</v>
      </c>
      <c r="M2045">
        <v>72</v>
      </c>
      <c r="N2045">
        <v>81</v>
      </c>
      <c r="O2045">
        <v>0</v>
      </c>
      <c r="P2045">
        <v>-5.4932867390072103E-2</v>
      </c>
      <c r="Q2045">
        <v>0</v>
      </c>
      <c r="R2045">
        <v>51</v>
      </c>
      <c r="S2045">
        <v>-3.6545515523188898</v>
      </c>
      <c r="T2045">
        <v>-0.67307848772510404</v>
      </c>
      <c r="U2045">
        <v>0</v>
      </c>
      <c r="V2045">
        <v>17</v>
      </c>
      <c r="W2045">
        <v>6.2077665369649697</v>
      </c>
      <c r="X2045">
        <v>0.87233348127058297</v>
      </c>
      <c r="Y2045">
        <v>100</v>
      </c>
      <c r="Z2045">
        <v>73</v>
      </c>
      <c r="AA2045">
        <v>-5.8730963194988304</v>
      </c>
      <c r="AB2045">
        <v>0.56478092882512698</v>
      </c>
      <c r="AC2045">
        <v>15</v>
      </c>
      <c r="AD2045">
        <v>77</v>
      </c>
      <c r="AE2045">
        <v>0</v>
      </c>
      <c r="AF2045">
        <v>-0.88045739605875395</v>
      </c>
      <c r="AH2045">
        <v>6.5</v>
      </c>
      <c r="AJ2045">
        <v>-1</v>
      </c>
      <c r="AK2045">
        <v>1</v>
      </c>
      <c r="AL2045">
        <v>-8.16</v>
      </c>
      <c r="AM2045">
        <v>-1.66</v>
      </c>
      <c r="AO2045">
        <v>0</v>
      </c>
      <c r="AP2045">
        <v>0</v>
      </c>
      <c r="AQ2045">
        <v>-8.16</v>
      </c>
      <c r="AR2045">
        <v>-1.66</v>
      </c>
      <c r="AS2045">
        <v>-1</v>
      </c>
      <c r="AT2045">
        <v>1</v>
      </c>
      <c r="AV2045">
        <v>-20</v>
      </c>
      <c r="AW2045">
        <v>-13.5</v>
      </c>
      <c r="AX2045">
        <v>-1</v>
      </c>
      <c r="AZ2045">
        <f t="shared" si="31"/>
        <v>0</v>
      </c>
    </row>
    <row r="2046" spans="1:52" hidden="1" x14ac:dyDescent="0.25">
      <c r="A2046" t="s">
        <v>71</v>
      </c>
      <c r="B2046" t="s">
        <v>68</v>
      </c>
      <c r="C2046">
        <v>2012</v>
      </c>
      <c r="D2046">
        <v>8</v>
      </c>
      <c r="E2046">
        <v>0</v>
      </c>
      <c r="F2046">
        <v>28.7</v>
      </c>
      <c r="G2046">
        <v>32</v>
      </c>
      <c r="I2046">
        <v>49</v>
      </c>
      <c r="J2046">
        <v>48</v>
      </c>
      <c r="K2046">
        <v>-3.19088682841728</v>
      </c>
      <c r="L2046">
        <v>-0.80710993076215498</v>
      </c>
      <c r="M2046">
        <v>72</v>
      </c>
      <c r="N2046">
        <v>81</v>
      </c>
      <c r="O2046">
        <v>1.25127671398979</v>
      </c>
      <c r="P2046">
        <v>-0.110973044492628</v>
      </c>
      <c r="Q2046">
        <v>72</v>
      </c>
      <c r="R2046">
        <v>69</v>
      </c>
      <c r="S2046">
        <v>-3.2026248216833002</v>
      </c>
      <c r="T2046">
        <v>0.34058725443820298</v>
      </c>
      <c r="U2046">
        <v>83</v>
      </c>
      <c r="V2046">
        <v>30</v>
      </c>
      <c r="W2046">
        <v>-2.0299563655030699</v>
      </c>
      <c r="X2046">
        <v>-0.62862771316627197</v>
      </c>
      <c r="Y2046">
        <v>75</v>
      </c>
      <c r="Z2046">
        <v>66</v>
      </c>
      <c r="AA2046">
        <v>0</v>
      </c>
      <c r="AB2046">
        <v>0.61925266468283602</v>
      </c>
      <c r="AC2046">
        <v>25</v>
      </c>
      <c r="AD2046">
        <v>34</v>
      </c>
      <c r="AE2046">
        <v>-0.11647819660014801</v>
      </c>
      <c r="AF2046">
        <v>-0.17772400812050199</v>
      </c>
      <c r="AH2046">
        <v>-7</v>
      </c>
      <c r="AJ2046">
        <v>-1</v>
      </c>
      <c r="AK2046">
        <v>-1</v>
      </c>
      <c r="AL2046">
        <v>4.96</v>
      </c>
      <c r="AM2046">
        <v>-2.04</v>
      </c>
      <c r="AO2046">
        <v>0</v>
      </c>
      <c r="AP2046">
        <v>0</v>
      </c>
      <c r="AQ2046">
        <v>4.96</v>
      </c>
      <c r="AR2046">
        <v>-2.04</v>
      </c>
      <c r="AS2046">
        <v>-1</v>
      </c>
      <c r="AT2046">
        <v>-1</v>
      </c>
      <c r="AV2046">
        <v>38</v>
      </c>
      <c r="AW2046">
        <v>31</v>
      </c>
      <c r="AX2046">
        <v>1</v>
      </c>
      <c r="AZ2046">
        <f t="shared" si="31"/>
        <v>0</v>
      </c>
    </row>
    <row r="2047" spans="1:52" hidden="1" x14ac:dyDescent="0.25">
      <c r="A2047" t="s">
        <v>48</v>
      </c>
      <c r="B2047" t="s">
        <v>55</v>
      </c>
      <c r="C2047">
        <v>2012</v>
      </c>
      <c r="D2047">
        <v>8</v>
      </c>
      <c r="E2047">
        <v>0</v>
      </c>
      <c r="F2047">
        <v>30</v>
      </c>
      <c r="G2047">
        <v>32.9</v>
      </c>
      <c r="I2047">
        <v>60</v>
      </c>
      <c r="J2047">
        <v>85</v>
      </c>
      <c r="K2047">
        <v>0</v>
      </c>
      <c r="L2047">
        <v>0.38721938317399601</v>
      </c>
      <c r="M2047">
        <v>100</v>
      </c>
      <c r="N2047">
        <v>44</v>
      </c>
      <c r="O2047">
        <v>7.1885629304946699</v>
      </c>
      <c r="P2047">
        <v>-0.30793319620840298</v>
      </c>
      <c r="Q2047">
        <v>40</v>
      </c>
      <c r="R2047">
        <v>62</v>
      </c>
      <c r="S2047">
        <v>5.9546919153426696</v>
      </c>
      <c r="T2047">
        <v>0.28337735941935199</v>
      </c>
      <c r="U2047">
        <v>38</v>
      </c>
      <c r="V2047">
        <v>21</v>
      </c>
      <c r="W2047">
        <v>2.5993474827869401</v>
      </c>
      <c r="X2047">
        <v>-0.26325204513053801</v>
      </c>
      <c r="Y2047">
        <v>79</v>
      </c>
      <c r="Z2047">
        <v>91</v>
      </c>
      <c r="AA2047">
        <v>17.508390799382902</v>
      </c>
      <c r="AB2047">
        <v>-0.64184799517105695</v>
      </c>
      <c r="AC2047">
        <v>48</v>
      </c>
      <c r="AD2047">
        <v>70</v>
      </c>
      <c r="AE2047">
        <v>0</v>
      </c>
      <c r="AF2047">
        <v>0.86722661921482302</v>
      </c>
      <c r="AH2047">
        <v>-2.5</v>
      </c>
      <c r="AJ2047">
        <v>1</v>
      </c>
      <c r="AK2047">
        <v>1</v>
      </c>
      <c r="AL2047">
        <v>5.17</v>
      </c>
      <c r="AM2047">
        <v>2.67</v>
      </c>
      <c r="AO2047">
        <v>0</v>
      </c>
      <c r="AP2047">
        <v>0</v>
      </c>
      <c r="AQ2047">
        <v>5.17</v>
      </c>
      <c r="AR2047">
        <v>2.67</v>
      </c>
      <c r="AS2047">
        <v>1</v>
      </c>
      <c r="AT2047">
        <v>1</v>
      </c>
      <c r="AV2047">
        <v>5</v>
      </c>
      <c r="AW2047">
        <v>2.5</v>
      </c>
      <c r="AX2047">
        <v>1</v>
      </c>
      <c r="AZ2047">
        <f t="shared" si="31"/>
        <v>0</v>
      </c>
    </row>
    <row r="2048" spans="1:52" x14ac:dyDescent="0.25">
      <c r="A2048" t="s">
        <v>62</v>
      </c>
      <c r="B2048" t="s">
        <v>61</v>
      </c>
      <c r="C2048">
        <v>2012</v>
      </c>
      <c r="D2048">
        <v>8</v>
      </c>
      <c r="E2048">
        <v>1</v>
      </c>
      <c r="F2048">
        <v>-3.6</v>
      </c>
      <c r="G2048">
        <v>-11.2</v>
      </c>
      <c r="I2048">
        <v>22</v>
      </c>
      <c r="J2048">
        <v>72</v>
      </c>
      <c r="K2048">
        <v>0</v>
      </c>
      <c r="L2048">
        <v>-0.12640881184260799</v>
      </c>
      <c r="M2048">
        <v>69</v>
      </c>
      <c r="N2048">
        <v>81</v>
      </c>
      <c r="O2048">
        <v>10.674975361752001</v>
      </c>
      <c r="P2048">
        <v>-0.54795729023842699</v>
      </c>
      <c r="Q2048">
        <v>34</v>
      </c>
      <c r="R2048">
        <v>92</v>
      </c>
      <c r="S2048">
        <v>-7.6815967615565404</v>
      </c>
      <c r="T2048">
        <v>0.38170753593439</v>
      </c>
      <c r="U2048">
        <v>15</v>
      </c>
      <c r="V2048">
        <v>42</v>
      </c>
      <c r="W2048">
        <v>0.51233760860569699</v>
      </c>
      <c r="X2048">
        <v>0.51947255456175501</v>
      </c>
      <c r="Y2048">
        <v>29</v>
      </c>
      <c r="Z2048">
        <v>28</v>
      </c>
      <c r="AA2048">
        <v>10.585954678176901</v>
      </c>
      <c r="AB2048">
        <v>0.61486237526638499</v>
      </c>
      <c r="AC2048">
        <v>73</v>
      </c>
      <c r="AD2048">
        <v>42</v>
      </c>
      <c r="AE2048">
        <v>0</v>
      </c>
      <c r="AF2048">
        <v>-0.44302755233296398</v>
      </c>
      <c r="AH2048">
        <v>-1</v>
      </c>
      <c r="AJ2048">
        <v>-1</v>
      </c>
      <c r="AK2048">
        <v>1</v>
      </c>
      <c r="AL2048">
        <v>-0.25</v>
      </c>
      <c r="AM2048">
        <v>-1.25</v>
      </c>
      <c r="AO2048">
        <v>12.3583358104738</v>
      </c>
      <c r="AP2048">
        <v>1.2282632155386199</v>
      </c>
      <c r="AQ2048">
        <v>0.97826321553862206</v>
      </c>
      <c r="AR2048">
        <v>-2.1736784461377601E-2</v>
      </c>
      <c r="AS2048">
        <v>-1</v>
      </c>
      <c r="AT2048">
        <v>1</v>
      </c>
      <c r="AV2048">
        <v>-21</v>
      </c>
      <c r="AW2048">
        <v>-22</v>
      </c>
      <c r="AX2048">
        <v>-1</v>
      </c>
      <c r="AZ2048">
        <f t="shared" si="31"/>
        <v>1</v>
      </c>
    </row>
    <row r="2049" spans="1:52" hidden="1" x14ac:dyDescent="0.25">
      <c r="A2049" t="s">
        <v>58</v>
      </c>
      <c r="B2049" t="s">
        <v>59</v>
      </c>
      <c r="C2049">
        <v>2012</v>
      </c>
      <c r="D2049">
        <v>8</v>
      </c>
      <c r="E2049">
        <v>0</v>
      </c>
      <c r="F2049">
        <v>-16.5</v>
      </c>
      <c r="G2049">
        <v>18.899999999999999</v>
      </c>
      <c r="I2049">
        <v>13</v>
      </c>
      <c r="J2049">
        <v>68</v>
      </c>
      <c r="K2049">
        <v>0</v>
      </c>
      <c r="L2049">
        <v>0.47737906041150702</v>
      </c>
      <c r="M2049">
        <v>72</v>
      </c>
      <c r="N2049">
        <v>50</v>
      </c>
      <c r="O2049">
        <v>-4.5502709117695197</v>
      </c>
      <c r="P2049">
        <v>0.474574125970329</v>
      </c>
      <c r="Q2049">
        <v>1</v>
      </c>
      <c r="R2049">
        <v>40</v>
      </c>
      <c r="S2049">
        <v>-3.72651820461817</v>
      </c>
      <c r="T2049">
        <v>0.38270997435867998</v>
      </c>
      <c r="U2049">
        <v>65</v>
      </c>
      <c r="V2049">
        <v>86</v>
      </c>
      <c r="W2049">
        <v>0</v>
      </c>
      <c r="X2049">
        <v>0.59178327455727697</v>
      </c>
      <c r="Y2049">
        <v>67</v>
      </c>
      <c r="Z2049">
        <v>67</v>
      </c>
      <c r="AA2049">
        <v>-3.9753703977524801</v>
      </c>
      <c r="AB2049">
        <v>-0.39831721585430002</v>
      </c>
      <c r="AC2049">
        <v>48</v>
      </c>
      <c r="AD2049">
        <v>37</v>
      </c>
      <c r="AE2049">
        <v>0</v>
      </c>
      <c r="AF2049">
        <v>1.01738921760315E-2</v>
      </c>
      <c r="AH2049">
        <v>1</v>
      </c>
      <c r="AJ2049">
        <v>1</v>
      </c>
      <c r="AK2049">
        <v>1</v>
      </c>
      <c r="AL2049">
        <v>1.98</v>
      </c>
      <c r="AM2049">
        <v>2.98</v>
      </c>
      <c r="AO2049">
        <v>0</v>
      </c>
      <c r="AP2049">
        <v>0</v>
      </c>
      <c r="AQ2049">
        <v>1.98</v>
      </c>
      <c r="AR2049">
        <v>2.98</v>
      </c>
      <c r="AS2049">
        <v>1</v>
      </c>
      <c r="AT2049">
        <v>1</v>
      </c>
      <c r="AV2049">
        <v>10</v>
      </c>
      <c r="AW2049">
        <v>11</v>
      </c>
      <c r="AX2049">
        <v>1</v>
      </c>
      <c r="AZ2049">
        <f t="shared" si="31"/>
        <v>0</v>
      </c>
    </row>
    <row r="2050" spans="1:52" hidden="1" x14ac:dyDescent="0.25">
      <c r="A2050" t="s">
        <v>64</v>
      </c>
      <c r="B2050" t="s">
        <v>47</v>
      </c>
      <c r="C2050">
        <v>2012</v>
      </c>
      <c r="D2050">
        <v>8</v>
      </c>
      <c r="E2050">
        <v>1</v>
      </c>
      <c r="F2050">
        <v>-7.3</v>
      </c>
      <c r="G2050">
        <v>-25.8</v>
      </c>
      <c r="I2050">
        <v>13</v>
      </c>
      <c r="J2050">
        <v>68</v>
      </c>
      <c r="K2050">
        <v>0.25264273036533402</v>
      </c>
      <c r="L2050">
        <v>-0.92690801447945403</v>
      </c>
      <c r="M2050">
        <v>52</v>
      </c>
      <c r="N2050">
        <v>69</v>
      </c>
      <c r="O2050">
        <v>-5.3166368062317497</v>
      </c>
      <c r="P2050">
        <v>0.75279146557100995</v>
      </c>
      <c r="Q2050">
        <v>45</v>
      </c>
      <c r="R2050">
        <v>19</v>
      </c>
      <c r="S2050">
        <v>0</v>
      </c>
      <c r="T2050">
        <v>5.4157254568581698E-2</v>
      </c>
      <c r="U2050">
        <v>63</v>
      </c>
      <c r="V2050">
        <v>10</v>
      </c>
      <c r="W2050">
        <v>0</v>
      </c>
      <c r="X2050">
        <v>-0.70943879585478298</v>
      </c>
      <c r="Y2050">
        <v>59</v>
      </c>
      <c r="Z2050">
        <v>68</v>
      </c>
      <c r="AA2050">
        <v>0</v>
      </c>
      <c r="AB2050">
        <v>0.62765880493580095</v>
      </c>
      <c r="AC2050">
        <v>66</v>
      </c>
      <c r="AD2050">
        <v>68</v>
      </c>
      <c r="AE2050">
        <v>-1.65470053238686</v>
      </c>
      <c r="AF2050">
        <v>-0.82304263579761405</v>
      </c>
      <c r="AH2050">
        <v>-3</v>
      </c>
      <c r="AJ2050">
        <v>-1</v>
      </c>
      <c r="AK2050">
        <v>1</v>
      </c>
      <c r="AL2050">
        <v>-3.54</v>
      </c>
      <c r="AM2050">
        <v>-6.54</v>
      </c>
      <c r="AO2050">
        <v>0</v>
      </c>
      <c r="AP2050">
        <v>0</v>
      </c>
      <c r="AQ2050">
        <v>-3.54</v>
      </c>
      <c r="AR2050">
        <v>-6.54</v>
      </c>
      <c r="AS2050">
        <v>-1</v>
      </c>
      <c r="AT2050">
        <v>1</v>
      </c>
      <c r="AV2050">
        <v>-13</v>
      </c>
      <c r="AW2050">
        <v>-16</v>
      </c>
      <c r="AX2050">
        <v>-1</v>
      </c>
      <c r="AZ2050">
        <f t="shared" si="31"/>
        <v>0</v>
      </c>
    </row>
    <row r="2051" spans="1:52" hidden="1" x14ac:dyDescent="0.25">
      <c r="A2051" t="s">
        <v>60</v>
      </c>
      <c r="B2051" t="s">
        <v>70</v>
      </c>
      <c r="C2051">
        <v>2012</v>
      </c>
      <c r="D2051">
        <v>8</v>
      </c>
      <c r="E2051">
        <v>1</v>
      </c>
      <c r="F2051">
        <v>1.3</v>
      </c>
      <c r="G2051">
        <v>0.6</v>
      </c>
      <c r="I2051">
        <v>37</v>
      </c>
      <c r="J2051">
        <v>65</v>
      </c>
      <c r="K2051">
        <v>0</v>
      </c>
      <c r="L2051">
        <v>0.33487113942688201</v>
      </c>
      <c r="M2051">
        <v>68</v>
      </c>
      <c r="N2051">
        <v>39</v>
      </c>
      <c r="O2051">
        <v>1.79671455091938</v>
      </c>
      <c r="P2051">
        <v>-0.42152539467330602</v>
      </c>
      <c r="Q2051">
        <v>14</v>
      </c>
      <c r="R2051">
        <v>84</v>
      </c>
      <c r="S2051">
        <v>-6.0826975308641797</v>
      </c>
      <c r="T2051">
        <v>0.43247549478019498</v>
      </c>
      <c r="U2051">
        <v>76</v>
      </c>
      <c r="V2051">
        <v>100</v>
      </c>
      <c r="W2051">
        <v>0</v>
      </c>
      <c r="X2051">
        <v>-0.51602184730241796</v>
      </c>
      <c r="Y2051">
        <v>72</v>
      </c>
      <c r="Z2051">
        <v>0</v>
      </c>
      <c r="AA2051">
        <v>0</v>
      </c>
      <c r="AB2051">
        <v>-0.85554200804590297</v>
      </c>
      <c r="AC2051">
        <v>93</v>
      </c>
      <c r="AD2051">
        <v>44</v>
      </c>
      <c r="AE2051">
        <v>0</v>
      </c>
      <c r="AF2051">
        <v>0.33835316245398001</v>
      </c>
      <c r="AH2051">
        <v>-4.5</v>
      </c>
      <c r="AJ2051">
        <v>-1</v>
      </c>
      <c r="AK2051">
        <v>-1</v>
      </c>
      <c r="AL2051">
        <v>2.36</v>
      </c>
      <c r="AM2051">
        <v>-2.14</v>
      </c>
      <c r="AO2051">
        <v>0</v>
      </c>
      <c r="AP2051">
        <v>0</v>
      </c>
      <c r="AQ2051">
        <v>2.36</v>
      </c>
      <c r="AR2051">
        <v>-2.14</v>
      </c>
      <c r="AS2051">
        <v>-1</v>
      </c>
      <c r="AT2051">
        <v>-1</v>
      </c>
      <c r="AV2051">
        <v>15</v>
      </c>
      <c r="AW2051">
        <v>10.5</v>
      </c>
      <c r="AX2051">
        <v>1</v>
      </c>
      <c r="AZ2051">
        <f t="shared" si="31"/>
        <v>0</v>
      </c>
    </row>
    <row r="2052" spans="1:52" hidden="1" x14ac:dyDescent="0.25">
      <c r="A2052" t="s">
        <v>65</v>
      </c>
      <c r="B2052" t="s">
        <v>72</v>
      </c>
      <c r="C2052">
        <v>2012</v>
      </c>
      <c r="D2052">
        <v>8</v>
      </c>
      <c r="E2052">
        <v>0</v>
      </c>
      <c r="F2052">
        <v>-12.4</v>
      </c>
      <c r="G2052">
        <v>11.1</v>
      </c>
      <c r="I2052">
        <v>31</v>
      </c>
      <c r="J2052">
        <v>83</v>
      </c>
      <c r="K2052">
        <v>0</v>
      </c>
      <c r="L2052">
        <v>-0.18268982905824199</v>
      </c>
      <c r="M2052">
        <v>48</v>
      </c>
      <c r="N2052">
        <v>65</v>
      </c>
      <c r="O2052">
        <v>-4.3189529151793202</v>
      </c>
      <c r="P2052">
        <v>0.79272533175825199</v>
      </c>
      <c r="Q2052">
        <v>25</v>
      </c>
      <c r="R2052">
        <v>30</v>
      </c>
      <c r="S2052">
        <v>2.20879256563556</v>
      </c>
      <c r="T2052">
        <v>-0.262721195923175</v>
      </c>
      <c r="U2052">
        <v>100</v>
      </c>
      <c r="V2052">
        <v>3</v>
      </c>
      <c r="W2052">
        <v>-2.7304637801831699</v>
      </c>
      <c r="X2052">
        <v>-0.44058952617838198</v>
      </c>
      <c r="Y2052">
        <v>44</v>
      </c>
      <c r="Z2052">
        <v>33</v>
      </c>
      <c r="AA2052">
        <v>5.2400766671488404</v>
      </c>
      <c r="AB2052">
        <v>0.32747139046676998</v>
      </c>
      <c r="AC2052">
        <v>39</v>
      </c>
      <c r="AD2052">
        <v>53</v>
      </c>
      <c r="AE2052">
        <v>6.8326606704824098</v>
      </c>
      <c r="AF2052">
        <v>0.60659279197943805</v>
      </c>
      <c r="AH2052">
        <v>-3</v>
      </c>
      <c r="AJ2052">
        <v>-1</v>
      </c>
      <c r="AK2052">
        <v>1</v>
      </c>
      <c r="AL2052">
        <v>0.23</v>
      </c>
      <c r="AM2052">
        <v>-2.77</v>
      </c>
      <c r="AO2052">
        <v>0</v>
      </c>
      <c r="AP2052">
        <v>0</v>
      </c>
      <c r="AQ2052">
        <v>0.23</v>
      </c>
      <c r="AR2052">
        <v>-2.77</v>
      </c>
      <c r="AS2052">
        <v>-1</v>
      </c>
      <c r="AT2052">
        <v>1</v>
      </c>
      <c r="AV2052">
        <v>-1</v>
      </c>
      <c r="AW2052">
        <v>-4</v>
      </c>
      <c r="AX2052">
        <v>-1</v>
      </c>
      <c r="AZ2052">
        <f t="shared" ref="AZ2052:AZ2115" si="32">IF(AO2052=0,0,1)</f>
        <v>0</v>
      </c>
    </row>
    <row r="2053" spans="1:52" hidden="1" x14ac:dyDescent="0.25">
      <c r="A2053" t="s">
        <v>67</v>
      </c>
      <c r="B2053" t="s">
        <v>52</v>
      </c>
      <c r="C2053">
        <v>2012</v>
      </c>
      <c r="D2053">
        <v>8</v>
      </c>
      <c r="E2053">
        <v>0</v>
      </c>
      <c r="F2053">
        <v>18.5</v>
      </c>
      <c r="G2053">
        <v>20.8</v>
      </c>
      <c r="I2053">
        <v>70</v>
      </c>
      <c r="J2053">
        <v>72</v>
      </c>
      <c r="K2053">
        <v>4.2099442586398999</v>
      </c>
      <c r="L2053">
        <v>-0.57327464909432302</v>
      </c>
      <c r="M2053">
        <v>72</v>
      </c>
      <c r="N2053">
        <v>75</v>
      </c>
      <c r="O2053">
        <v>7.7189326162276403E-2</v>
      </c>
      <c r="P2053">
        <v>0.25240751863972299</v>
      </c>
      <c r="Q2053">
        <v>55</v>
      </c>
      <c r="R2053">
        <v>58</v>
      </c>
      <c r="S2053">
        <v>0</v>
      </c>
      <c r="T2053">
        <v>0.196352649887341</v>
      </c>
      <c r="U2053">
        <v>84</v>
      </c>
      <c r="V2053">
        <v>23</v>
      </c>
      <c r="W2053">
        <v>2.7337695410993401</v>
      </c>
      <c r="X2053">
        <v>0.30560554744739499</v>
      </c>
      <c r="Y2053">
        <v>9</v>
      </c>
      <c r="Z2053">
        <v>76</v>
      </c>
      <c r="AA2053">
        <v>1.75024724646954</v>
      </c>
      <c r="AB2053">
        <v>-0.21378560261608601</v>
      </c>
      <c r="AC2053">
        <v>75</v>
      </c>
      <c r="AD2053">
        <v>85</v>
      </c>
      <c r="AE2053">
        <v>0</v>
      </c>
      <c r="AF2053">
        <v>-0.68923674182843397</v>
      </c>
      <c r="AH2053">
        <v>3</v>
      </c>
      <c r="AJ2053">
        <v>1</v>
      </c>
      <c r="AK2053">
        <v>-1</v>
      </c>
      <c r="AL2053">
        <v>2.41</v>
      </c>
      <c r="AM2053">
        <v>5.41</v>
      </c>
      <c r="AO2053">
        <v>0</v>
      </c>
      <c r="AP2053">
        <v>0</v>
      </c>
      <c r="AQ2053">
        <v>2.41</v>
      </c>
      <c r="AR2053">
        <v>5.41</v>
      </c>
      <c r="AS2053">
        <v>1</v>
      </c>
      <c r="AT2053">
        <v>-1</v>
      </c>
      <c r="AV2053">
        <v>-4</v>
      </c>
      <c r="AW2053">
        <v>-1</v>
      </c>
      <c r="AX2053">
        <v>-1</v>
      </c>
      <c r="AZ2053">
        <f t="shared" si="32"/>
        <v>0</v>
      </c>
    </row>
    <row r="2054" spans="1:52" hidden="1" x14ac:dyDescent="0.25">
      <c r="A2054" t="s">
        <v>66</v>
      </c>
      <c r="B2054" t="s">
        <v>45</v>
      </c>
      <c r="C2054">
        <v>2012</v>
      </c>
      <c r="D2054">
        <v>8</v>
      </c>
      <c r="E2054">
        <v>0</v>
      </c>
      <c r="F2054">
        <v>32</v>
      </c>
      <c r="G2054">
        <v>40</v>
      </c>
      <c r="I2054">
        <v>28</v>
      </c>
      <c r="J2054">
        <v>0</v>
      </c>
      <c r="K2054">
        <v>0</v>
      </c>
      <c r="L2054">
        <v>0.16445298863562199</v>
      </c>
      <c r="M2054">
        <v>52</v>
      </c>
      <c r="N2054">
        <v>87</v>
      </c>
      <c r="O2054">
        <v>-10.9145428048532</v>
      </c>
      <c r="P2054">
        <v>0.57571240363248</v>
      </c>
      <c r="Q2054">
        <v>99</v>
      </c>
      <c r="R2054">
        <v>45</v>
      </c>
      <c r="S2054">
        <v>2.4709291461199001</v>
      </c>
      <c r="T2054">
        <v>0.625450455493477</v>
      </c>
      <c r="U2054">
        <v>69</v>
      </c>
      <c r="V2054">
        <v>13</v>
      </c>
      <c r="W2054">
        <v>-8.0437708681135192</v>
      </c>
      <c r="X2054">
        <v>-0.26461101614583699</v>
      </c>
      <c r="Y2054">
        <v>29</v>
      </c>
      <c r="Z2054">
        <v>88</v>
      </c>
      <c r="AA2054">
        <v>0</v>
      </c>
      <c r="AB2054">
        <v>-8.0266289850198999E-2</v>
      </c>
      <c r="AC2054">
        <v>100</v>
      </c>
      <c r="AD2054">
        <v>31</v>
      </c>
      <c r="AE2054">
        <v>7.5910640089837003</v>
      </c>
      <c r="AF2054">
        <v>0.49641246498557901</v>
      </c>
      <c r="AH2054">
        <v>-7</v>
      </c>
      <c r="AJ2054">
        <v>-1</v>
      </c>
      <c r="AK2054">
        <v>-1</v>
      </c>
      <c r="AL2054">
        <v>6.81</v>
      </c>
      <c r="AM2054">
        <v>-0.19</v>
      </c>
      <c r="AO2054">
        <v>0</v>
      </c>
      <c r="AP2054">
        <v>0</v>
      </c>
      <c r="AQ2054">
        <v>6.81</v>
      </c>
      <c r="AR2054">
        <v>-0.19</v>
      </c>
      <c r="AS2054">
        <v>-1</v>
      </c>
      <c r="AT2054">
        <v>-1</v>
      </c>
      <c r="AV2054">
        <v>21</v>
      </c>
      <c r="AW2054">
        <v>14</v>
      </c>
      <c r="AX2054">
        <v>1</v>
      </c>
      <c r="AZ2054">
        <f t="shared" si="32"/>
        <v>0</v>
      </c>
    </row>
    <row r="2055" spans="1:52" hidden="1" x14ac:dyDescent="0.25">
      <c r="A2055" t="s">
        <v>68</v>
      </c>
      <c r="B2055" t="s">
        <v>71</v>
      </c>
      <c r="C2055">
        <v>2012</v>
      </c>
      <c r="D2055">
        <v>8</v>
      </c>
      <c r="E2055">
        <v>1</v>
      </c>
      <c r="F2055">
        <v>-3.3</v>
      </c>
      <c r="G2055">
        <v>-32</v>
      </c>
      <c r="I2055">
        <v>81</v>
      </c>
      <c r="J2055">
        <v>72</v>
      </c>
      <c r="K2055">
        <v>0.94345659693625405</v>
      </c>
      <c r="L2055">
        <v>0.13273843021388601</v>
      </c>
      <c r="M2055">
        <v>48</v>
      </c>
      <c r="N2055">
        <v>49</v>
      </c>
      <c r="O2055">
        <v>5.2923190135242697</v>
      </c>
      <c r="P2055">
        <v>0.36747611537277303</v>
      </c>
      <c r="Q2055">
        <v>30</v>
      </c>
      <c r="R2055">
        <v>83</v>
      </c>
      <c r="S2055">
        <v>0.83886057410661796</v>
      </c>
      <c r="T2055">
        <v>0.46111064088645898</v>
      </c>
      <c r="U2055">
        <v>69</v>
      </c>
      <c r="V2055">
        <v>72</v>
      </c>
      <c r="W2055">
        <v>1.0097281540460299</v>
      </c>
      <c r="X2055">
        <v>0.133024527135781</v>
      </c>
      <c r="Y2055">
        <v>34</v>
      </c>
      <c r="Z2055">
        <v>25</v>
      </c>
      <c r="AA2055">
        <v>0.17147789369100899</v>
      </c>
      <c r="AB2055">
        <v>-0.260703837607212</v>
      </c>
      <c r="AC2055">
        <v>66</v>
      </c>
      <c r="AD2055">
        <v>75</v>
      </c>
      <c r="AE2055">
        <v>-6.4051254045307298</v>
      </c>
      <c r="AF2055">
        <v>0.54479671648735595</v>
      </c>
      <c r="AH2055">
        <v>7</v>
      </c>
      <c r="AJ2055">
        <v>1</v>
      </c>
      <c r="AK2055">
        <v>-1</v>
      </c>
      <c r="AL2055">
        <v>-4.96</v>
      </c>
      <c r="AM2055">
        <v>2.04</v>
      </c>
      <c r="AO2055">
        <v>0</v>
      </c>
      <c r="AP2055">
        <v>0</v>
      </c>
      <c r="AQ2055">
        <v>-4.96</v>
      </c>
      <c r="AR2055">
        <v>2.04</v>
      </c>
      <c r="AS2055">
        <v>1</v>
      </c>
      <c r="AT2055">
        <v>-1</v>
      </c>
      <c r="AV2055">
        <v>-38</v>
      </c>
      <c r="AW2055">
        <v>-31</v>
      </c>
      <c r="AX2055">
        <v>-1</v>
      </c>
      <c r="AZ2055">
        <f t="shared" si="32"/>
        <v>0</v>
      </c>
    </row>
    <row r="2056" spans="1:52" hidden="1" x14ac:dyDescent="0.25">
      <c r="A2056" t="s">
        <v>54</v>
      </c>
      <c r="B2056" t="s">
        <v>76</v>
      </c>
      <c r="C2056">
        <v>2012</v>
      </c>
      <c r="D2056">
        <v>8</v>
      </c>
      <c r="E2056">
        <v>0</v>
      </c>
      <c r="F2056">
        <v>-6</v>
      </c>
      <c r="G2056">
        <v>-14.1</v>
      </c>
      <c r="I2056">
        <v>19</v>
      </c>
      <c r="J2056">
        <v>65</v>
      </c>
      <c r="K2056">
        <v>0</v>
      </c>
      <c r="L2056">
        <v>0.108465196624856</v>
      </c>
      <c r="M2056">
        <v>80</v>
      </c>
      <c r="N2056">
        <v>87</v>
      </c>
      <c r="O2056">
        <v>0</v>
      </c>
      <c r="P2056">
        <v>-0.264587174191456</v>
      </c>
      <c r="Q2056">
        <v>25</v>
      </c>
      <c r="R2056">
        <v>67</v>
      </c>
      <c r="S2056">
        <v>0</v>
      </c>
      <c r="T2056">
        <v>-7.2730025954165098E-2</v>
      </c>
      <c r="U2056">
        <v>94</v>
      </c>
      <c r="V2056">
        <v>55</v>
      </c>
      <c r="W2056">
        <v>2.4526006191950498</v>
      </c>
      <c r="X2056">
        <v>-0.57242314143312101</v>
      </c>
      <c r="Y2056">
        <v>53</v>
      </c>
      <c r="Z2056">
        <v>70</v>
      </c>
      <c r="AA2056">
        <v>4.78786070731178</v>
      </c>
      <c r="AB2056">
        <v>-0.42236063757147602</v>
      </c>
      <c r="AC2056">
        <v>4</v>
      </c>
      <c r="AD2056">
        <v>31</v>
      </c>
      <c r="AE2056">
        <v>11.6405303825956</v>
      </c>
      <c r="AF2056">
        <v>0.68731716220393002</v>
      </c>
      <c r="AH2056">
        <v>5.5</v>
      </c>
      <c r="AJ2056">
        <v>1</v>
      </c>
      <c r="AK2056">
        <v>1</v>
      </c>
      <c r="AL2056">
        <v>-5.28</v>
      </c>
      <c r="AM2056">
        <v>0.219999999999999</v>
      </c>
      <c r="AO2056">
        <v>0</v>
      </c>
      <c r="AP2056">
        <v>0</v>
      </c>
      <c r="AQ2056">
        <v>-5.28</v>
      </c>
      <c r="AR2056">
        <v>0.219999999999999</v>
      </c>
      <c r="AS2056">
        <v>1</v>
      </c>
      <c r="AT2056">
        <v>1</v>
      </c>
      <c r="AV2056">
        <v>19</v>
      </c>
      <c r="AW2056">
        <v>24.5</v>
      </c>
      <c r="AX2056">
        <v>1</v>
      </c>
      <c r="AZ2056">
        <f t="shared" si="32"/>
        <v>0</v>
      </c>
    </row>
    <row r="2057" spans="1:52" hidden="1" x14ac:dyDescent="0.25">
      <c r="A2057" t="s">
        <v>69</v>
      </c>
      <c r="B2057" t="s">
        <v>75</v>
      </c>
      <c r="C2057">
        <v>2012</v>
      </c>
      <c r="D2057">
        <v>8</v>
      </c>
      <c r="E2057">
        <v>1</v>
      </c>
      <c r="F2057">
        <v>-34.9</v>
      </c>
      <c r="G2057">
        <v>-14.2</v>
      </c>
      <c r="I2057">
        <v>17</v>
      </c>
      <c r="J2057">
        <v>56</v>
      </c>
      <c r="K2057">
        <v>0</v>
      </c>
      <c r="L2057">
        <v>-0.385974912333439</v>
      </c>
      <c r="M2057">
        <v>76</v>
      </c>
      <c r="N2057">
        <v>50</v>
      </c>
      <c r="O2057">
        <v>0</v>
      </c>
      <c r="P2057">
        <v>-6.5511137847041698E-2</v>
      </c>
      <c r="Q2057">
        <v>12</v>
      </c>
      <c r="R2057">
        <v>21</v>
      </c>
      <c r="S2057">
        <v>6.7844854768228897</v>
      </c>
      <c r="T2057">
        <v>0.62584242733937001</v>
      </c>
      <c r="U2057">
        <v>29</v>
      </c>
      <c r="V2057">
        <v>20</v>
      </c>
      <c r="W2057">
        <v>-1.87664973447239</v>
      </c>
      <c r="X2057">
        <v>0.119666257522131</v>
      </c>
      <c r="Y2057">
        <v>48</v>
      </c>
      <c r="Z2057">
        <v>76</v>
      </c>
      <c r="AA2057">
        <v>-0.65808878856283903</v>
      </c>
      <c r="AB2057">
        <v>-0.47511927299616402</v>
      </c>
      <c r="AC2057">
        <v>30</v>
      </c>
      <c r="AD2057">
        <v>62</v>
      </c>
      <c r="AE2057">
        <v>-0.18574646411733201</v>
      </c>
      <c r="AF2057">
        <v>-0.50518299588454496</v>
      </c>
      <c r="AH2057">
        <v>-3</v>
      </c>
      <c r="AJ2057">
        <v>-1</v>
      </c>
      <c r="AK2057">
        <v>1</v>
      </c>
      <c r="AL2057">
        <v>-0.92</v>
      </c>
      <c r="AM2057">
        <v>-3.92</v>
      </c>
      <c r="AO2057">
        <v>0</v>
      </c>
      <c r="AP2057">
        <v>0</v>
      </c>
      <c r="AQ2057">
        <v>-0.92</v>
      </c>
      <c r="AR2057">
        <v>-3.92</v>
      </c>
      <c r="AS2057">
        <v>-1</v>
      </c>
      <c r="AT2057">
        <v>1</v>
      </c>
      <c r="AV2057">
        <v>-6</v>
      </c>
      <c r="AW2057">
        <v>-9</v>
      </c>
      <c r="AX2057">
        <v>-1</v>
      </c>
      <c r="AZ2057">
        <f t="shared" si="32"/>
        <v>0</v>
      </c>
    </row>
    <row r="2058" spans="1:52" hidden="1" x14ac:dyDescent="0.25">
      <c r="A2058" t="s">
        <v>70</v>
      </c>
      <c r="B2058" t="s">
        <v>60</v>
      </c>
      <c r="C2058">
        <v>2012</v>
      </c>
      <c r="D2058">
        <v>8</v>
      </c>
      <c r="E2058">
        <v>0</v>
      </c>
      <c r="F2058">
        <v>0.7</v>
      </c>
      <c r="G2058">
        <v>-0.6</v>
      </c>
      <c r="I2058">
        <v>39</v>
      </c>
      <c r="J2058">
        <v>68</v>
      </c>
      <c r="K2058">
        <v>-2.9564117696649399E-2</v>
      </c>
      <c r="L2058">
        <v>-0.51114054740378301</v>
      </c>
      <c r="M2058">
        <v>65</v>
      </c>
      <c r="N2058">
        <v>37</v>
      </c>
      <c r="O2058">
        <v>2.1910336186107999</v>
      </c>
      <c r="P2058">
        <v>0.23333733440318299</v>
      </c>
      <c r="Q2058">
        <v>100</v>
      </c>
      <c r="R2058">
        <v>76</v>
      </c>
      <c r="S2058">
        <v>2.0181067961164998</v>
      </c>
      <c r="T2058">
        <v>-0.33821794108072101</v>
      </c>
      <c r="U2058">
        <v>84</v>
      </c>
      <c r="V2058">
        <v>14</v>
      </c>
      <c r="W2058">
        <v>0</v>
      </c>
      <c r="X2058">
        <v>-0.74671573284174997</v>
      </c>
      <c r="Y2058">
        <v>44</v>
      </c>
      <c r="Z2058">
        <v>93</v>
      </c>
      <c r="AA2058">
        <v>0</v>
      </c>
      <c r="AB2058">
        <v>0.23008251995812001</v>
      </c>
      <c r="AC2058">
        <v>0</v>
      </c>
      <c r="AD2058">
        <v>72</v>
      </c>
      <c r="AE2058">
        <v>0</v>
      </c>
      <c r="AF2058">
        <v>0.53432027702958995</v>
      </c>
      <c r="AH2058">
        <v>4.5</v>
      </c>
      <c r="AJ2058">
        <v>1</v>
      </c>
      <c r="AK2058">
        <v>-1</v>
      </c>
      <c r="AL2058">
        <v>-2.36</v>
      </c>
      <c r="AM2058">
        <v>2.14</v>
      </c>
      <c r="AO2058">
        <v>0</v>
      </c>
      <c r="AP2058">
        <v>0</v>
      </c>
      <c r="AQ2058">
        <v>-2.36</v>
      </c>
      <c r="AR2058">
        <v>2.14</v>
      </c>
      <c r="AS2058">
        <v>1</v>
      </c>
      <c r="AT2058">
        <v>-1</v>
      </c>
      <c r="AV2058">
        <v>-15</v>
      </c>
      <c r="AW2058">
        <v>-10.5</v>
      </c>
      <c r="AX2058">
        <v>-1</v>
      </c>
      <c r="AZ2058">
        <f t="shared" si="32"/>
        <v>0</v>
      </c>
    </row>
    <row r="2059" spans="1:52" hidden="1" x14ac:dyDescent="0.25">
      <c r="A2059" t="s">
        <v>45</v>
      </c>
      <c r="B2059" t="s">
        <v>73</v>
      </c>
      <c r="C2059">
        <v>2012</v>
      </c>
      <c r="D2059">
        <v>9</v>
      </c>
      <c r="E2059">
        <v>0</v>
      </c>
      <c r="F2059">
        <v>-10.8</v>
      </c>
      <c r="G2059">
        <v>-39.299999999999997</v>
      </c>
      <c r="I2059">
        <v>98</v>
      </c>
      <c r="J2059">
        <v>34</v>
      </c>
      <c r="K2059">
        <v>0</v>
      </c>
      <c r="L2059">
        <v>-1.1570375824744499E-2</v>
      </c>
      <c r="M2059">
        <v>0</v>
      </c>
      <c r="N2059">
        <v>98</v>
      </c>
      <c r="O2059">
        <v>-4.0864500800854202</v>
      </c>
      <c r="P2059">
        <v>0.30327266362850502</v>
      </c>
      <c r="Q2059">
        <v>7</v>
      </c>
      <c r="R2059">
        <v>74</v>
      </c>
      <c r="S2059">
        <v>2.0604728690121998</v>
      </c>
      <c r="T2059">
        <v>-0.34621416045831199</v>
      </c>
      <c r="U2059">
        <v>58</v>
      </c>
      <c r="V2059">
        <v>19</v>
      </c>
      <c r="W2059">
        <v>8.1201832460732799</v>
      </c>
      <c r="X2059">
        <v>0.32379995335214801</v>
      </c>
      <c r="Y2059">
        <v>31</v>
      </c>
      <c r="Z2059">
        <v>58</v>
      </c>
      <c r="AA2059">
        <v>0.57802667392486495</v>
      </c>
      <c r="AB2059">
        <v>0.56888428427328797</v>
      </c>
      <c r="AC2059">
        <v>92</v>
      </c>
      <c r="AD2059">
        <v>60</v>
      </c>
      <c r="AE2059">
        <v>10.851800000000001</v>
      </c>
      <c r="AF2059">
        <v>-0.74382688359673099</v>
      </c>
      <c r="AH2059">
        <v>10.5</v>
      </c>
      <c r="AJ2059">
        <v>-1</v>
      </c>
      <c r="AK2059">
        <v>1</v>
      </c>
      <c r="AL2059">
        <v>-10.57</v>
      </c>
      <c r="AM2059">
        <v>-7.0000000000000201E-2</v>
      </c>
      <c r="AO2059">
        <v>0</v>
      </c>
      <c r="AP2059">
        <v>0</v>
      </c>
      <c r="AQ2059">
        <v>-10.57</v>
      </c>
      <c r="AR2059">
        <v>-7.0000000000000201E-2</v>
      </c>
      <c r="AS2059">
        <v>-1</v>
      </c>
      <c r="AT2059">
        <v>1</v>
      </c>
      <c r="AV2059">
        <v>-14</v>
      </c>
      <c r="AW2059">
        <v>-3.5</v>
      </c>
      <c r="AX2059">
        <v>-1</v>
      </c>
      <c r="AZ2059">
        <f t="shared" si="32"/>
        <v>0</v>
      </c>
    </row>
    <row r="2060" spans="1:52" hidden="1" x14ac:dyDescent="0.25">
      <c r="A2060" t="s">
        <v>47</v>
      </c>
      <c r="B2060" t="s">
        <v>55</v>
      </c>
      <c r="C2060">
        <v>2012</v>
      </c>
      <c r="D2060">
        <v>9</v>
      </c>
      <c r="E2060">
        <v>1</v>
      </c>
      <c r="F2060">
        <v>21</v>
      </c>
      <c r="G2060">
        <v>19.399999999999999</v>
      </c>
      <c r="I2060">
        <v>75</v>
      </c>
      <c r="J2060">
        <v>76</v>
      </c>
      <c r="K2060">
        <v>0</v>
      </c>
      <c r="L2060">
        <v>0.378587378228608</v>
      </c>
      <c r="M2060">
        <v>68</v>
      </c>
      <c r="N2060">
        <v>38</v>
      </c>
      <c r="O2060">
        <v>4.3595026303204198</v>
      </c>
      <c r="P2060">
        <v>0.25881834248239499</v>
      </c>
      <c r="Q2060">
        <v>24</v>
      </c>
      <c r="R2060">
        <v>73</v>
      </c>
      <c r="S2060">
        <v>0</v>
      </c>
      <c r="T2060">
        <v>-0.65780234760054102</v>
      </c>
      <c r="U2060">
        <v>41</v>
      </c>
      <c r="V2060">
        <v>14</v>
      </c>
      <c r="W2060">
        <v>0</v>
      </c>
      <c r="X2060">
        <v>-9.3295316534740394E-2</v>
      </c>
      <c r="Y2060">
        <v>70</v>
      </c>
      <c r="Z2060">
        <v>96</v>
      </c>
      <c r="AA2060">
        <v>0</v>
      </c>
      <c r="AB2060">
        <v>-1.7480731842558699E-2</v>
      </c>
      <c r="AC2060">
        <v>74</v>
      </c>
      <c r="AD2060">
        <v>88</v>
      </c>
      <c r="AE2060">
        <v>0.419974114819266</v>
      </c>
      <c r="AF2060">
        <v>0.20651437923014801</v>
      </c>
      <c r="AH2060">
        <v>-4.5</v>
      </c>
      <c r="AJ2060">
        <v>1</v>
      </c>
      <c r="AK2060">
        <v>1</v>
      </c>
      <c r="AL2060">
        <v>6.41</v>
      </c>
      <c r="AM2060">
        <v>1.91</v>
      </c>
      <c r="AO2060">
        <v>0</v>
      </c>
      <c r="AP2060">
        <v>0</v>
      </c>
      <c r="AQ2060">
        <v>6.41</v>
      </c>
      <c r="AR2060">
        <v>1.91</v>
      </c>
      <c r="AS2060">
        <v>1</v>
      </c>
      <c r="AT2060">
        <v>1</v>
      </c>
      <c r="AV2060">
        <v>6</v>
      </c>
      <c r="AW2060">
        <v>1.5</v>
      </c>
      <c r="AX2060">
        <v>1</v>
      </c>
      <c r="AZ2060">
        <f t="shared" si="32"/>
        <v>0</v>
      </c>
    </row>
    <row r="2061" spans="1:52" hidden="1" x14ac:dyDescent="0.25">
      <c r="A2061" t="s">
        <v>49</v>
      </c>
      <c r="B2061" t="s">
        <v>72</v>
      </c>
      <c r="C2061">
        <v>2012</v>
      </c>
      <c r="D2061">
        <v>9</v>
      </c>
      <c r="E2061">
        <v>0</v>
      </c>
      <c r="F2061">
        <v>4.3</v>
      </c>
      <c r="G2061">
        <v>29.3</v>
      </c>
      <c r="I2061">
        <v>31</v>
      </c>
      <c r="J2061">
        <v>82</v>
      </c>
      <c r="K2061">
        <v>0</v>
      </c>
      <c r="L2061">
        <v>0.58451275756514098</v>
      </c>
      <c r="M2061">
        <v>58</v>
      </c>
      <c r="N2061">
        <v>60</v>
      </c>
      <c r="O2061">
        <v>-8.0327161892431302</v>
      </c>
      <c r="P2061">
        <v>0.68097671808384896</v>
      </c>
      <c r="Q2061">
        <v>34</v>
      </c>
      <c r="R2061">
        <v>46</v>
      </c>
      <c r="S2061">
        <v>0</v>
      </c>
      <c r="T2061">
        <v>0.46329778695707302</v>
      </c>
      <c r="U2061">
        <v>34</v>
      </c>
      <c r="V2061">
        <v>14</v>
      </c>
      <c r="W2061">
        <v>-0.951647319509209</v>
      </c>
      <c r="X2061">
        <v>0.334811621683269</v>
      </c>
      <c r="Y2061">
        <v>57</v>
      </c>
      <c r="Z2061">
        <v>41</v>
      </c>
      <c r="AA2061">
        <v>-0.161705128205124</v>
      </c>
      <c r="AB2061">
        <v>0.560509045700471</v>
      </c>
      <c r="AC2061">
        <v>43</v>
      </c>
      <c r="AD2061">
        <v>43</v>
      </c>
      <c r="AE2061">
        <v>-7.4929880011706098</v>
      </c>
      <c r="AF2061">
        <v>-0.46990377216585</v>
      </c>
      <c r="AH2061">
        <v>-3.5</v>
      </c>
      <c r="AJ2061">
        <v>1</v>
      </c>
      <c r="AK2061">
        <v>1</v>
      </c>
      <c r="AL2061">
        <v>4.34</v>
      </c>
      <c r="AM2061">
        <v>0.83999999999999897</v>
      </c>
      <c r="AO2061">
        <v>0</v>
      </c>
      <c r="AP2061">
        <v>0</v>
      </c>
      <c r="AQ2061">
        <v>4.34</v>
      </c>
      <c r="AR2061">
        <v>0.83999999999999897</v>
      </c>
      <c r="AS2061">
        <v>1</v>
      </c>
      <c r="AT2061">
        <v>1</v>
      </c>
      <c r="AV2061">
        <v>10</v>
      </c>
      <c r="AW2061">
        <v>6.5</v>
      </c>
      <c r="AX2061">
        <v>1</v>
      </c>
      <c r="AZ2061">
        <f t="shared" si="32"/>
        <v>0</v>
      </c>
    </row>
    <row r="2062" spans="1:52" hidden="1" x14ac:dyDescent="0.25">
      <c r="A2062" t="s">
        <v>51</v>
      </c>
      <c r="B2062" t="s">
        <v>56</v>
      </c>
      <c r="C2062">
        <v>2012</v>
      </c>
      <c r="D2062">
        <v>9</v>
      </c>
      <c r="E2062">
        <v>0</v>
      </c>
      <c r="F2062">
        <v>-16.600000000000001</v>
      </c>
      <c r="G2062">
        <v>-41.5</v>
      </c>
      <c r="I2062">
        <v>62</v>
      </c>
      <c r="J2062">
        <v>94</v>
      </c>
      <c r="K2062">
        <v>0</v>
      </c>
      <c r="L2062">
        <v>9.5742551240030699E-2</v>
      </c>
      <c r="M2062">
        <v>94</v>
      </c>
      <c r="N2062">
        <v>87</v>
      </c>
      <c r="O2062">
        <v>6.6347921403052901</v>
      </c>
      <c r="P2062">
        <v>-0.49482296471498</v>
      </c>
      <c r="Q2062">
        <v>83</v>
      </c>
      <c r="R2062">
        <v>95</v>
      </c>
      <c r="S2062">
        <v>0</v>
      </c>
      <c r="T2062">
        <v>0.58918141056904905</v>
      </c>
      <c r="U2062">
        <v>0</v>
      </c>
      <c r="V2062">
        <v>73</v>
      </c>
      <c r="W2062">
        <v>-9.2932943237003407</v>
      </c>
      <c r="X2062">
        <v>0.54862314479415497</v>
      </c>
      <c r="Y2062">
        <v>23</v>
      </c>
      <c r="Z2062">
        <v>87</v>
      </c>
      <c r="AA2062">
        <v>-5.6605427141665601</v>
      </c>
      <c r="AB2062">
        <v>0.101209558967012</v>
      </c>
      <c r="AC2062">
        <v>51</v>
      </c>
      <c r="AD2062">
        <v>44</v>
      </c>
      <c r="AE2062">
        <v>0</v>
      </c>
      <c r="AF2062">
        <v>0.22883573847864699</v>
      </c>
      <c r="AH2062">
        <v>11.5</v>
      </c>
      <c r="AJ2062">
        <v>1</v>
      </c>
      <c r="AK2062">
        <v>-1</v>
      </c>
      <c r="AL2062">
        <v>-11.02</v>
      </c>
      <c r="AM2062">
        <v>0.48</v>
      </c>
      <c r="AO2062">
        <v>0</v>
      </c>
      <c r="AP2062">
        <v>0</v>
      </c>
      <c r="AQ2062">
        <v>-11.02</v>
      </c>
      <c r="AR2062">
        <v>0.48</v>
      </c>
      <c r="AS2062">
        <v>1</v>
      </c>
      <c r="AT2062">
        <v>-1</v>
      </c>
      <c r="AV2062">
        <v>-12</v>
      </c>
      <c r="AW2062">
        <v>-0.5</v>
      </c>
      <c r="AX2062">
        <v>-1</v>
      </c>
      <c r="AZ2062">
        <f t="shared" si="32"/>
        <v>0</v>
      </c>
    </row>
    <row r="2063" spans="1:52" hidden="1" x14ac:dyDescent="0.25">
      <c r="A2063" t="s">
        <v>50</v>
      </c>
      <c r="B2063" t="s">
        <v>70</v>
      </c>
      <c r="C2063">
        <v>2012</v>
      </c>
      <c r="D2063">
        <v>9</v>
      </c>
      <c r="E2063">
        <v>0</v>
      </c>
      <c r="F2063">
        <v>-10.7</v>
      </c>
      <c r="G2063">
        <v>-5.6</v>
      </c>
      <c r="I2063">
        <v>81</v>
      </c>
      <c r="J2063">
        <v>69</v>
      </c>
      <c r="K2063">
        <v>0.68312495639434001</v>
      </c>
      <c r="L2063">
        <v>0.79758745273954801</v>
      </c>
      <c r="M2063">
        <v>61</v>
      </c>
      <c r="N2063">
        <v>33</v>
      </c>
      <c r="O2063">
        <v>-3.3972513287775201</v>
      </c>
      <c r="P2063">
        <v>-0.18646879863253199</v>
      </c>
      <c r="Q2063">
        <v>45</v>
      </c>
      <c r="R2063">
        <v>86</v>
      </c>
      <c r="S2063">
        <v>0</v>
      </c>
      <c r="T2063">
        <v>8.9232278157747105E-2</v>
      </c>
      <c r="U2063">
        <v>63</v>
      </c>
      <c r="V2063">
        <v>100</v>
      </c>
      <c r="W2063">
        <v>0</v>
      </c>
      <c r="X2063">
        <v>0.13041402046636499</v>
      </c>
      <c r="Y2063">
        <v>45</v>
      </c>
      <c r="Z2063">
        <v>0</v>
      </c>
      <c r="AA2063">
        <v>-3.0481067704896301</v>
      </c>
      <c r="AB2063">
        <v>-0.12816883545983901</v>
      </c>
      <c r="AC2063">
        <v>64</v>
      </c>
      <c r="AD2063">
        <v>38</v>
      </c>
      <c r="AE2063">
        <v>1.42587669990933</v>
      </c>
      <c r="AF2063">
        <v>0.28913836351977601</v>
      </c>
      <c r="AH2063">
        <v>3</v>
      </c>
      <c r="AJ2063">
        <v>-1</v>
      </c>
      <c r="AK2063">
        <v>-1</v>
      </c>
      <c r="AL2063">
        <v>-3.45</v>
      </c>
      <c r="AM2063">
        <v>-0.45</v>
      </c>
      <c r="AO2063">
        <v>0</v>
      </c>
      <c r="AP2063">
        <v>0</v>
      </c>
      <c r="AQ2063">
        <v>-3.45</v>
      </c>
      <c r="AR2063">
        <v>-0.45</v>
      </c>
      <c r="AS2063">
        <v>-1</v>
      </c>
      <c r="AT2063">
        <v>-1</v>
      </c>
      <c r="AV2063">
        <v>8</v>
      </c>
      <c r="AW2063">
        <v>11</v>
      </c>
      <c r="AX2063">
        <v>1</v>
      </c>
      <c r="AZ2063">
        <f t="shared" si="32"/>
        <v>0</v>
      </c>
    </row>
    <row r="2064" spans="1:52" hidden="1" x14ac:dyDescent="0.25">
      <c r="A2064" t="s">
        <v>46</v>
      </c>
      <c r="B2064" t="s">
        <v>69</v>
      </c>
      <c r="C2064">
        <v>2012</v>
      </c>
      <c r="D2064">
        <v>9</v>
      </c>
      <c r="E2064">
        <v>0</v>
      </c>
      <c r="F2064">
        <v>28.9</v>
      </c>
      <c r="G2064">
        <v>64.8</v>
      </c>
      <c r="I2064">
        <v>100</v>
      </c>
      <c r="J2064">
        <v>75</v>
      </c>
      <c r="K2064">
        <v>0</v>
      </c>
      <c r="L2064">
        <v>-0.14148044006553701</v>
      </c>
      <c r="M2064">
        <v>33</v>
      </c>
      <c r="N2064">
        <v>17</v>
      </c>
      <c r="O2064">
        <v>18.742627065793499</v>
      </c>
      <c r="P2064">
        <v>0.89130005307676197</v>
      </c>
      <c r="Q2064">
        <v>55</v>
      </c>
      <c r="R2064">
        <v>38</v>
      </c>
      <c r="S2064">
        <v>0</v>
      </c>
      <c r="T2064">
        <v>0.62742830753083201</v>
      </c>
      <c r="U2064">
        <v>100</v>
      </c>
      <c r="V2064">
        <v>20</v>
      </c>
      <c r="W2064">
        <v>0</v>
      </c>
      <c r="X2064">
        <v>0.57714598594793198</v>
      </c>
      <c r="Y2064">
        <v>21</v>
      </c>
      <c r="Z2064">
        <v>24</v>
      </c>
      <c r="AA2064">
        <v>0</v>
      </c>
      <c r="AB2064">
        <v>4.9151212874611099E-2</v>
      </c>
      <c r="AC2064">
        <v>58</v>
      </c>
      <c r="AD2064">
        <v>47</v>
      </c>
      <c r="AE2064">
        <v>5.0009216360154198</v>
      </c>
      <c r="AF2064">
        <v>0.47877461768867502</v>
      </c>
      <c r="AH2064">
        <v>-5</v>
      </c>
      <c r="AJ2064">
        <v>1</v>
      </c>
      <c r="AK2064">
        <v>1</v>
      </c>
      <c r="AL2064">
        <v>12.73</v>
      </c>
      <c r="AM2064">
        <v>7.73</v>
      </c>
      <c r="AO2064">
        <v>0</v>
      </c>
      <c r="AP2064">
        <v>0</v>
      </c>
      <c r="AQ2064">
        <v>12.73</v>
      </c>
      <c r="AR2064">
        <v>7.73</v>
      </c>
      <c r="AS2064">
        <v>1</v>
      </c>
      <c r="AT2064">
        <v>1</v>
      </c>
      <c r="AV2064">
        <v>31</v>
      </c>
      <c r="AW2064">
        <v>26</v>
      </c>
      <c r="AX2064">
        <v>1</v>
      </c>
      <c r="AZ2064">
        <f t="shared" si="32"/>
        <v>0</v>
      </c>
    </row>
    <row r="2065" spans="1:52" hidden="1" x14ac:dyDescent="0.25">
      <c r="A2065" t="s">
        <v>53</v>
      </c>
      <c r="B2065" t="s">
        <v>57</v>
      </c>
      <c r="C2065">
        <v>2012</v>
      </c>
      <c r="D2065">
        <v>9</v>
      </c>
      <c r="E2065">
        <v>1</v>
      </c>
      <c r="F2065">
        <v>-15.8</v>
      </c>
      <c r="G2065">
        <v>-52.5</v>
      </c>
      <c r="I2065">
        <v>100</v>
      </c>
      <c r="J2065">
        <v>86</v>
      </c>
      <c r="K2065">
        <v>0</v>
      </c>
      <c r="L2065">
        <v>0.75675607687972801</v>
      </c>
      <c r="M2065">
        <v>61</v>
      </c>
      <c r="N2065">
        <v>75</v>
      </c>
      <c r="O2065">
        <v>-2.4175613892059298</v>
      </c>
      <c r="P2065">
        <v>0.56949445743995497</v>
      </c>
      <c r="Q2065">
        <v>26</v>
      </c>
      <c r="R2065">
        <v>72</v>
      </c>
      <c r="S2065">
        <v>0</v>
      </c>
      <c r="T2065">
        <v>7.9774388552398406E-2</v>
      </c>
      <c r="U2065">
        <v>53</v>
      </c>
      <c r="V2065">
        <v>43</v>
      </c>
      <c r="W2065">
        <v>3.2214528616085798</v>
      </c>
      <c r="X2065">
        <v>-0.39813257470100999</v>
      </c>
      <c r="Y2065">
        <v>61</v>
      </c>
      <c r="Z2065">
        <v>77</v>
      </c>
      <c r="AA2065">
        <v>-1.8523737049601201</v>
      </c>
      <c r="AB2065">
        <v>0.434269290428906</v>
      </c>
      <c r="AC2065">
        <v>62</v>
      </c>
      <c r="AD2065">
        <v>85</v>
      </c>
      <c r="AE2065">
        <v>-11.164421179914701</v>
      </c>
      <c r="AF2065">
        <v>0.69933145729873203</v>
      </c>
      <c r="AH2065">
        <v>5.5</v>
      </c>
      <c r="AJ2065">
        <v>-1</v>
      </c>
      <c r="AK2065">
        <v>1</v>
      </c>
      <c r="AL2065">
        <v>-9.7799999999999994</v>
      </c>
      <c r="AM2065">
        <v>-4.2799999999999896</v>
      </c>
      <c r="AO2065">
        <v>0</v>
      </c>
      <c r="AP2065">
        <v>0</v>
      </c>
      <c r="AQ2065">
        <v>-9.7799999999999994</v>
      </c>
      <c r="AR2065">
        <v>-4.2799999999999896</v>
      </c>
      <c r="AS2065">
        <v>-1</v>
      </c>
      <c r="AT2065">
        <v>1</v>
      </c>
      <c r="AV2065">
        <v>-8</v>
      </c>
      <c r="AW2065">
        <v>-2.5</v>
      </c>
      <c r="AX2065">
        <v>-1</v>
      </c>
      <c r="AZ2065">
        <f t="shared" si="32"/>
        <v>0</v>
      </c>
    </row>
    <row r="2066" spans="1:52" hidden="1" x14ac:dyDescent="0.25">
      <c r="A2066" t="s">
        <v>72</v>
      </c>
      <c r="B2066" t="s">
        <v>49</v>
      </c>
      <c r="C2066">
        <v>2012</v>
      </c>
      <c r="D2066">
        <v>9</v>
      </c>
      <c r="E2066">
        <v>1</v>
      </c>
      <c r="F2066">
        <v>-25</v>
      </c>
      <c r="G2066">
        <v>-29.3</v>
      </c>
      <c r="I2066">
        <v>60</v>
      </c>
      <c r="J2066">
        <v>58</v>
      </c>
      <c r="K2066">
        <v>0</v>
      </c>
      <c r="L2066">
        <v>0.468318031499801</v>
      </c>
      <c r="M2066">
        <v>82</v>
      </c>
      <c r="N2066">
        <v>31</v>
      </c>
      <c r="O2066">
        <v>-1.67610522719508</v>
      </c>
      <c r="P2066">
        <v>-0.19901523419130701</v>
      </c>
      <c r="Q2066">
        <v>14</v>
      </c>
      <c r="R2066">
        <v>34</v>
      </c>
      <c r="S2066">
        <v>-1.9918156306258501</v>
      </c>
      <c r="T2066">
        <v>-0.55269175996157804</v>
      </c>
      <c r="U2066">
        <v>46</v>
      </c>
      <c r="V2066">
        <v>34</v>
      </c>
      <c r="W2066">
        <v>1.22306107610276</v>
      </c>
      <c r="X2066">
        <v>0.772440533344948</v>
      </c>
      <c r="Y2066">
        <v>43</v>
      </c>
      <c r="Z2066">
        <v>43</v>
      </c>
      <c r="AA2066">
        <v>0</v>
      </c>
      <c r="AB2066">
        <v>-3.0983456581759002E-2</v>
      </c>
      <c r="AC2066">
        <v>41</v>
      </c>
      <c r="AD2066">
        <v>57</v>
      </c>
      <c r="AE2066">
        <v>4.6476779371136701E-2</v>
      </c>
      <c r="AF2066">
        <v>-0.47925031240340998</v>
      </c>
      <c r="AH2066">
        <v>3.5</v>
      </c>
      <c r="AJ2066">
        <v>-1</v>
      </c>
      <c r="AK2066">
        <v>1</v>
      </c>
      <c r="AL2066">
        <v>-4.34</v>
      </c>
      <c r="AM2066">
        <v>-0.83999999999999897</v>
      </c>
      <c r="AO2066">
        <v>0</v>
      </c>
      <c r="AP2066">
        <v>0</v>
      </c>
      <c r="AQ2066">
        <v>-4.34</v>
      </c>
      <c r="AR2066">
        <v>-0.83999999999999897</v>
      </c>
      <c r="AS2066">
        <v>-1</v>
      </c>
      <c r="AT2066">
        <v>1</v>
      </c>
      <c r="AV2066">
        <v>-10</v>
      </c>
      <c r="AW2066">
        <v>-6.5</v>
      </c>
      <c r="AX2066">
        <v>-1</v>
      </c>
      <c r="AZ2066">
        <f t="shared" si="32"/>
        <v>0</v>
      </c>
    </row>
    <row r="2067" spans="1:52" hidden="1" x14ac:dyDescent="0.25">
      <c r="A2067" t="s">
        <v>55</v>
      </c>
      <c r="B2067" t="s">
        <v>47</v>
      </c>
      <c r="C2067">
        <v>2012</v>
      </c>
      <c r="D2067">
        <v>9</v>
      </c>
      <c r="E2067">
        <v>0</v>
      </c>
      <c r="F2067">
        <v>1.6</v>
      </c>
      <c r="G2067">
        <v>-19.399999999999999</v>
      </c>
      <c r="I2067">
        <v>38</v>
      </c>
      <c r="J2067">
        <v>68</v>
      </c>
      <c r="K2067">
        <v>-3.1050830625881098</v>
      </c>
      <c r="L2067">
        <v>-0.32023141587124798</v>
      </c>
      <c r="M2067">
        <v>76</v>
      </c>
      <c r="N2067">
        <v>75</v>
      </c>
      <c r="O2067">
        <v>-4.6925484786072298</v>
      </c>
      <c r="P2067">
        <v>0.52745549350875998</v>
      </c>
      <c r="Q2067">
        <v>14</v>
      </c>
      <c r="R2067">
        <v>41</v>
      </c>
      <c r="S2067">
        <v>3.20378648874062</v>
      </c>
      <c r="T2067">
        <v>0.59340026907420695</v>
      </c>
      <c r="U2067">
        <v>73</v>
      </c>
      <c r="V2067">
        <v>24</v>
      </c>
      <c r="W2067">
        <v>0</v>
      </c>
      <c r="X2067">
        <v>0.86338123417604495</v>
      </c>
      <c r="Y2067">
        <v>88</v>
      </c>
      <c r="Z2067">
        <v>74</v>
      </c>
      <c r="AA2067">
        <v>-8.0492056621431907</v>
      </c>
      <c r="AB2067">
        <v>0.51461457855739801</v>
      </c>
      <c r="AC2067">
        <v>96</v>
      </c>
      <c r="AD2067">
        <v>70</v>
      </c>
      <c r="AE2067">
        <v>3.3938291746640998</v>
      </c>
      <c r="AF2067">
        <v>-0.80469527188909895</v>
      </c>
      <c r="AH2067">
        <v>4.5</v>
      </c>
      <c r="AJ2067">
        <v>-1</v>
      </c>
      <c r="AK2067">
        <v>1</v>
      </c>
      <c r="AL2067">
        <v>-6.41</v>
      </c>
      <c r="AM2067">
        <v>-1.91</v>
      </c>
      <c r="AO2067">
        <v>0</v>
      </c>
      <c r="AP2067">
        <v>0</v>
      </c>
      <c r="AQ2067">
        <v>-6.41</v>
      </c>
      <c r="AR2067">
        <v>-1.91</v>
      </c>
      <c r="AS2067">
        <v>-1</v>
      </c>
      <c r="AT2067">
        <v>1</v>
      </c>
      <c r="AV2067">
        <v>-6</v>
      </c>
      <c r="AW2067">
        <v>-1.5</v>
      </c>
      <c r="AX2067">
        <v>-1</v>
      </c>
      <c r="AZ2067">
        <f t="shared" si="32"/>
        <v>0</v>
      </c>
    </row>
    <row r="2068" spans="1:52" hidden="1" x14ac:dyDescent="0.25">
      <c r="A2068" t="s">
        <v>57</v>
      </c>
      <c r="B2068" t="s">
        <v>53</v>
      </c>
      <c r="C2068">
        <v>2012</v>
      </c>
      <c r="D2068">
        <v>9</v>
      </c>
      <c r="E2068">
        <v>0</v>
      </c>
      <c r="F2068">
        <v>36.700000000000003</v>
      </c>
      <c r="G2068">
        <v>52.5</v>
      </c>
      <c r="I2068">
        <v>75</v>
      </c>
      <c r="J2068">
        <v>61</v>
      </c>
      <c r="K2068">
        <v>0</v>
      </c>
      <c r="L2068">
        <v>0.107639215566011</v>
      </c>
      <c r="M2068">
        <v>86</v>
      </c>
      <c r="N2068">
        <v>100</v>
      </c>
      <c r="O2068">
        <v>-18.344314953045998</v>
      </c>
      <c r="P2068">
        <v>0.83830960578096203</v>
      </c>
      <c r="Q2068">
        <v>43</v>
      </c>
      <c r="R2068">
        <v>53</v>
      </c>
      <c r="S2068">
        <v>1.1532854851854699</v>
      </c>
      <c r="T2068">
        <v>0.25369751938608198</v>
      </c>
      <c r="U2068">
        <v>72</v>
      </c>
      <c r="V2068">
        <v>26</v>
      </c>
      <c r="W2068">
        <v>2.9261880317335001</v>
      </c>
      <c r="X2068">
        <v>0.77559593769126201</v>
      </c>
      <c r="Y2068">
        <v>85</v>
      </c>
      <c r="Z2068">
        <v>62</v>
      </c>
      <c r="AA2068">
        <v>-1.74029402895053</v>
      </c>
      <c r="AB2068">
        <v>0.36463111249706798</v>
      </c>
      <c r="AC2068">
        <v>77</v>
      </c>
      <c r="AD2068">
        <v>61</v>
      </c>
      <c r="AE2068">
        <v>-0.43779098563645502</v>
      </c>
      <c r="AF2068">
        <v>-0.24426305896685699</v>
      </c>
      <c r="AH2068">
        <v>-5.5</v>
      </c>
      <c r="AJ2068">
        <v>1</v>
      </c>
      <c r="AK2068">
        <v>1</v>
      </c>
      <c r="AL2068">
        <v>9.7799999999999994</v>
      </c>
      <c r="AM2068">
        <v>4.2799999999999896</v>
      </c>
      <c r="AO2068">
        <v>0</v>
      </c>
      <c r="AP2068">
        <v>0</v>
      </c>
      <c r="AQ2068">
        <v>9.7799999999999994</v>
      </c>
      <c r="AR2068">
        <v>4.2799999999999896</v>
      </c>
      <c r="AS2068">
        <v>1</v>
      </c>
      <c r="AT2068">
        <v>1</v>
      </c>
      <c r="AV2068">
        <v>8</v>
      </c>
      <c r="AW2068">
        <v>2.5</v>
      </c>
      <c r="AX2068">
        <v>1</v>
      </c>
      <c r="AZ2068">
        <f t="shared" si="32"/>
        <v>0</v>
      </c>
    </row>
    <row r="2069" spans="1:52" hidden="1" x14ac:dyDescent="0.25">
      <c r="A2069" t="s">
        <v>52</v>
      </c>
      <c r="B2069" t="s">
        <v>74</v>
      </c>
      <c r="C2069">
        <v>2012</v>
      </c>
      <c r="D2069">
        <v>9</v>
      </c>
      <c r="E2069">
        <v>0</v>
      </c>
      <c r="F2069">
        <v>-0.9</v>
      </c>
      <c r="G2069">
        <v>34.700000000000003</v>
      </c>
      <c r="I2069">
        <v>62</v>
      </c>
      <c r="J2069">
        <v>50</v>
      </c>
      <c r="K2069">
        <v>0</v>
      </c>
      <c r="L2069">
        <v>0.27432070832001598</v>
      </c>
      <c r="M2069">
        <v>72</v>
      </c>
      <c r="N2069">
        <v>0</v>
      </c>
      <c r="O2069">
        <v>-1.6462140316061999</v>
      </c>
      <c r="P2069">
        <v>-0.121713846420948</v>
      </c>
      <c r="Q2069">
        <v>26</v>
      </c>
      <c r="R2069">
        <v>42</v>
      </c>
      <c r="S2069">
        <v>-6.9858913658637496</v>
      </c>
      <c r="T2069">
        <v>-0.71768627649568395</v>
      </c>
      <c r="U2069">
        <v>65</v>
      </c>
      <c r="V2069">
        <v>15</v>
      </c>
      <c r="W2069">
        <v>-4.69296412013707</v>
      </c>
      <c r="X2069">
        <v>-0.38432104597616301</v>
      </c>
      <c r="Y2069">
        <v>96</v>
      </c>
      <c r="Z2069">
        <v>48</v>
      </c>
      <c r="AA2069">
        <v>-2.4369749844711701</v>
      </c>
      <c r="AB2069">
        <v>-0.46073710752884001</v>
      </c>
      <c r="AC2069">
        <v>76</v>
      </c>
      <c r="AD2069">
        <v>0</v>
      </c>
      <c r="AE2069">
        <v>0</v>
      </c>
      <c r="AF2069">
        <v>0.41925134196666702</v>
      </c>
      <c r="AH2069">
        <v>-6</v>
      </c>
      <c r="AJ2069">
        <v>-1</v>
      </c>
      <c r="AK2069">
        <v>-1</v>
      </c>
      <c r="AL2069">
        <v>5.59</v>
      </c>
      <c r="AM2069">
        <v>-0.41</v>
      </c>
      <c r="AO2069">
        <v>0</v>
      </c>
      <c r="AP2069">
        <v>0</v>
      </c>
      <c r="AQ2069">
        <v>5.59</v>
      </c>
      <c r="AR2069">
        <v>-0.41</v>
      </c>
      <c r="AS2069">
        <v>-1</v>
      </c>
      <c r="AT2069">
        <v>-1</v>
      </c>
      <c r="AV2069">
        <v>17</v>
      </c>
      <c r="AW2069">
        <v>11</v>
      </c>
      <c r="AX2069">
        <v>1</v>
      </c>
      <c r="AZ2069">
        <f t="shared" si="32"/>
        <v>0</v>
      </c>
    </row>
    <row r="2070" spans="1:52" hidden="1" x14ac:dyDescent="0.25">
      <c r="A2070" t="s">
        <v>73</v>
      </c>
      <c r="B2070" t="s">
        <v>45</v>
      </c>
      <c r="C2070">
        <v>2012</v>
      </c>
      <c r="D2070">
        <v>9</v>
      </c>
      <c r="E2070">
        <v>1</v>
      </c>
      <c r="F2070">
        <v>28.5</v>
      </c>
      <c r="G2070">
        <v>39.299999999999997</v>
      </c>
      <c r="I2070">
        <v>98</v>
      </c>
      <c r="J2070">
        <v>0</v>
      </c>
      <c r="K2070">
        <v>0</v>
      </c>
      <c r="L2070">
        <v>-0.13657125716739901</v>
      </c>
      <c r="M2070">
        <v>34</v>
      </c>
      <c r="N2070">
        <v>98</v>
      </c>
      <c r="O2070">
        <v>9.9421956099927193</v>
      </c>
      <c r="P2070">
        <v>-0.73420100965954604</v>
      </c>
      <c r="Q2070">
        <v>19</v>
      </c>
      <c r="R2070">
        <v>58</v>
      </c>
      <c r="S2070">
        <v>-0.913283352556714</v>
      </c>
      <c r="T2070">
        <v>-0.79915610834879403</v>
      </c>
      <c r="U2070">
        <v>74</v>
      </c>
      <c r="V2070">
        <v>7</v>
      </c>
      <c r="W2070">
        <v>-9.4552305584104097</v>
      </c>
      <c r="X2070">
        <v>-0.70410734177693002</v>
      </c>
      <c r="Y2070">
        <v>60</v>
      </c>
      <c r="Z2070">
        <v>92</v>
      </c>
      <c r="AA2070">
        <v>8.1026141520136097</v>
      </c>
      <c r="AB2070">
        <v>-0.49047845605474899</v>
      </c>
      <c r="AC2070">
        <v>58</v>
      </c>
      <c r="AD2070">
        <v>31</v>
      </c>
      <c r="AE2070">
        <v>1.40855959764029</v>
      </c>
      <c r="AF2070">
        <v>0.30950872837814802</v>
      </c>
      <c r="AH2070">
        <v>-10.5</v>
      </c>
      <c r="AJ2070">
        <v>1</v>
      </c>
      <c r="AK2070">
        <v>1</v>
      </c>
      <c r="AL2070">
        <v>10.57</v>
      </c>
      <c r="AM2070">
        <v>7.0000000000000201E-2</v>
      </c>
      <c r="AO2070">
        <v>0</v>
      </c>
      <c r="AP2070">
        <v>0</v>
      </c>
      <c r="AQ2070">
        <v>10.57</v>
      </c>
      <c r="AR2070">
        <v>7.0000000000000201E-2</v>
      </c>
      <c r="AS2070">
        <v>1</v>
      </c>
      <c r="AT2070">
        <v>1</v>
      </c>
      <c r="AV2070">
        <v>14</v>
      </c>
      <c r="AW2070">
        <v>3.5</v>
      </c>
      <c r="AX2070">
        <v>1</v>
      </c>
      <c r="AZ2070">
        <f t="shared" si="32"/>
        <v>0</v>
      </c>
    </row>
    <row r="2071" spans="1:52" x14ac:dyDescent="0.25">
      <c r="A2071" t="s">
        <v>56</v>
      </c>
      <c r="B2071" t="s">
        <v>51</v>
      </c>
      <c r="C2071">
        <v>2012</v>
      </c>
      <c r="D2071">
        <v>9</v>
      </c>
      <c r="E2071">
        <v>1</v>
      </c>
      <c r="F2071">
        <v>24.9</v>
      </c>
      <c r="G2071">
        <v>41.5</v>
      </c>
      <c r="I2071">
        <v>87</v>
      </c>
      <c r="J2071">
        <v>94</v>
      </c>
      <c r="K2071">
        <v>19.311563099347801</v>
      </c>
      <c r="L2071">
        <v>-0.56178705632966597</v>
      </c>
      <c r="M2071">
        <v>94</v>
      </c>
      <c r="N2071">
        <v>62</v>
      </c>
      <c r="O2071">
        <v>0.97729925811510598</v>
      </c>
      <c r="P2071">
        <v>0.580852275316038</v>
      </c>
      <c r="Q2071">
        <v>73</v>
      </c>
      <c r="R2071">
        <v>0</v>
      </c>
      <c r="S2071">
        <v>17.812308904152701</v>
      </c>
      <c r="T2071">
        <v>0.43070945935635302</v>
      </c>
      <c r="U2071">
        <v>95</v>
      </c>
      <c r="V2071">
        <v>83</v>
      </c>
      <c r="W2071">
        <v>0</v>
      </c>
      <c r="X2071">
        <v>-0.41433416721660499</v>
      </c>
      <c r="Y2071">
        <v>44</v>
      </c>
      <c r="Z2071">
        <v>51</v>
      </c>
      <c r="AA2071">
        <v>6.1945002971894398</v>
      </c>
      <c r="AB2071">
        <v>0.26321045399255499</v>
      </c>
      <c r="AC2071">
        <v>87</v>
      </c>
      <c r="AD2071">
        <v>23</v>
      </c>
      <c r="AE2071">
        <v>0</v>
      </c>
      <c r="AF2071">
        <v>4.9531490457115704E-3</v>
      </c>
      <c r="AH2071">
        <v>-11.5</v>
      </c>
      <c r="AJ2071">
        <v>-1</v>
      </c>
      <c r="AK2071">
        <v>-1</v>
      </c>
      <c r="AL2071">
        <v>11.02</v>
      </c>
      <c r="AM2071">
        <v>-0.48</v>
      </c>
      <c r="AO2071">
        <v>18.520916124703199</v>
      </c>
      <c r="AP2071">
        <v>1.8407462252943001</v>
      </c>
      <c r="AQ2071">
        <v>12.860746225294299</v>
      </c>
      <c r="AR2071">
        <v>1.3607462252942999</v>
      </c>
      <c r="AS2071">
        <v>1</v>
      </c>
      <c r="AT2071">
        <v>1</v>
      </c>
      <c r="AV2071">
        <v>12</v>
      </c>
      <c r="AW2071">
        <v>0.5</v>
      </c>
      <c r="AX2071">
        <v>1</v>
      </c>
      <c r="AZ2071">
        <f t="shared" si="32"/>
        <v>1</v>
      </c>
    </row>
    <row r="2072" spans="1:52" hidden="1" x14ac:dyDescent="0.25">
      <c r="A2072" t="s">
        <v>75</v>
      </c>
      <c r="B2072" t="s">
        <v>61</v>
      </c>
      <c r="C2072">
        <v>2012</v>
      </c>
      <c r="D2072">
        <v>9</v>
      </c>
      <c r="E2072">
        <v>1</v>
      </c>
      <c r="F2072">
        <v>-25.9</v>
      </c>
      <c r="G2072">
        <v>-38.1</v>
      </c>
      <c r="I2072">
        <v>50</v>
      </c>
      <c r="J2072">
        <v>72</v>
      </c>
      <c r="K2072">
        <v>0</v>
      </c>
      <c r="L2072">
        <v>0.260174337516271</v>
      </c>
      <c r="M2072">
        <v>58</v>
      </c>
      <c r="N2072">
        <v>93</v>
      </c>
      <c r="O2072">
        <v>10.1960580179014</v>
      </c>
      <c r="P2072">
        <v>-0.71828711844158499</v>
      </c>
      <c r="Q2072">
        <v>37</v>
      </c>
      <c r="R2072">
        <v>96</v>
      </c>
      <c r="S2072">
        <v>0</v>
      </c>
      <c r="T2072">
        <v>-0.85903236727135801</v>
      </c>
      <c r="U2072">
        <v>40</v>
      </c>
      <c r="V2072">
        <v>46</v>
      </c>
      <c r="W2072">
        <v>0</v>
      </c>
      <c r="X2072">
        <v>-7.0917171831755596E-2</v>
      </c>
      <c r="Y2072">
        <v>67</v>
      </c>
      <c r="Z2072">
        <v>25</v>
      </c>
      <c r="AA2072">
        <v>0</v>
      </c>
      <c r="AB2072">
        <v>0.32614651358236701</v>
      </c>
      <c r="AC2072">
        <v>77</v>
      </c>
      <c r="AD2072">
        <v>32</v>
      </c>
      <c r="AE2072">
        <v>-0.91033932601757706</v>
      </c>
      <c r="AF2072">
        <v>-0.65307305685858796</v>
      </c>
      <c r="AH2072">
        <v>2</v>
      </c>
      <c r="AJ2072">
        <v>-1</v>
      </c>
      <c r="AK2072">
        <v>-1</v>
      </c>
      <c r="AL2072">
        <v>-6.37</v>
      </c>
      <c r="AM2072">
        <v>-4.37</v>
      </c>
      <c r="AO2072">
        <v>0</v>
      </c>
      <c r="AP2072">
        <v>0</v>
      </c>
      <c r="AQ2072">
        <v>-6.37</v>
      </c>
      <c r="AR2072">
        <v>-4.37</v>
      </c>
      <c r="AS2072">
        <v>-1</v>
      </c>
      <c r="AT2072">
        <v>-1</v>
      </c>
      <c r="AV2072">
        <v>3</v>
      </c>
      <c r="AW2072">
        <v>5</v>
      </c>
      <c r="AX2072">
        <v>1</v>
      </c>
      <c r="AZ2072">
        <f t="shared" si="32"/>
        <v>0</v>
      </c>
    </row>
    <row r="2073" spans="1:52" hidden="1" x14ac:dyDescent="0.25">
      <c r="A2073" t="s">
        <v>74</v>
      </c>
      <c r="B2073" t="s">
        <v>52</v>
      </c>
      <c r="C2073">
        <v>2012</v>
      </c>
      <c r="D2073">
        <v>9</v>
      </c>
      <c r="E2073">
        <v>1</v>
      </c>
      <c r="F2073">
        <v>-35.6</v>
      </c>
      <c r="G2073">
        <v>-34.700000000000003</v>
      </c>
      <c r="I2073">
        <v>0</v>
      </c>
      <c r="J2073">
        <v>72</v>
      </c>
      <c r="K2073">
        <v>-3.5906246796879402</v>
      </c>
      <c r="L2073">
        <v>-0.164854916661198</v>
      </c>
      <c r="M2073">
        <v>50</v>
      </c>
      <c r="N2073">
        <v>62</v>
      </c>
      <c r="O2073">
        <v>-1.35158941563014</v>
      </c>
      <c r="P2073">
        <v>0.60629316458048998</v>
      </c>
      <c r="Q2073">
        <v>15</v>
      </c>
      <c r="R2073">
        <v>65</v>
      </c>
      <c r="S2073">
        <v>-2.2150471030109</v>
      </c>
      <c r="T2073">
        <v>0.54352774174929397</v>
      </c>
      <c r="U2073">
        <v>42</v>
      </c>
      <c r="V2073">
        <v>26</v>
      </c>
      <c r="W2073">
        <v>-1.31915241401073</v>
      </c>
      <c r="X2073">
        <v>0.51076010449098397</v>
      </c>
      <c r="Y2073">
        <v>0</v>
      </c>
      <c r="Z2073">
        <v>76</v>
      </c>
      <c r="AA2073">
        <v>0</v>
      </c>
      <c r="AB2073">
        <v>-7.5316010088133198E-2</v>
      </c>
      <c r="AC2073">
        <v>48</v>
      </c>
      <c r="AD2073">
        <v>96</v>
      </c>
      <c r="AE2073">
        <v>0</v>
      </c>
      <c r="AF2073">
        <v>-0.82080082837929402</v>
      </c>
      <c r="AH2073">
        <v>6</v>
      </c>
      <c r="AJ2073">
        <v>1</v>
      </c>
      <c r="AK2073">
        <v>-1</v>
      </c>
      <c r="AL2073">
        <v>-5.59</v>
      </c>
      <c r="AM2073">
        <v>0.41</v>
      </c>
      <c r="AO2073">
        <v>0</v>
      </c>
      <c r="AP2073">
        <v>0</v>
      </c>
      <c r="AQ2073">
        <v>-5.59</v>
      </c>
      <c r="AR2073">
        <v>0.41</v>
      </c>
      <c r="AS2073">
        <v>1</v>
      </c>
      <c r="AT2073">
        <v>-1</v>
      </c>
      <c r="AV2073">
        <v>-17</v>
      </c>
      <c r="AW2073">
        <v>-11</v>
      </c>
      <c r="AX2073">
        <v>-1</v>
      </c>
      <c r="AZ2073">
        <f t="shared" si="32"/>
        <v>0</v>
      </c>
    </row>
    <row r="2074" spans="1:52" x14ac:dyDescent="0.25">
      <c r="A2074" t="s">
        <v>59</v>
      </c>
      <c r="B2074" t="s">
        <v>65</v>
      </c>
      <c r="C2074">
        <v>2012</v>
      </c>
      <c r="D2074">
        <v>9</v>
      </c>
      <c r="E2074">
        <v>0</v>
      </c>
      <c r="F2074">
        <v>-41.4</v>
      </c>
      <c r="G2074">
        <v>-28</v>
      </c>
      <c r="I2074">
        <v>38</v>
      </c>
      <c r="J2074">
        <v>54</v>
      </c>
      <c r="K2074">
        <v>0</v>
      </c>
      <c r="L2074">
        <v>0.228468406909767</v>
      </c>
      <c r="M2074">
        <v>65</v>
      </c>
      <c r="N2074">
        <v>31</v>
      </c>
      <c r="O2074">
        <v>0</v>
      </c>
      <c r="P2074">
        <v>-3.75998230480665E-2</v>
      </c>
      <c r="Q2074">
        <v>88</v>
      </c>
      <c r="R2074">
        <v>98</v>
      </c>
      <c r="S2074">
        <v>-12.726543760777901</v>
      </c>
      <c r="T2074">
        <v>0.63563610030152395</v>
      </c>
      <c r="U2074">
        <v>51</v>
      </c>
      <c r="V2074">
        <v>33</v>
      </c>
      <c r="W2074">
        <v>-4.8139315956875404</v>
      </c>
      <c r="X2074">
        <v>0.55401970280663804</v>
      </c>
      <c r="Y2074">
        <v>32</v>
      </c>
      <c r="Z2074">
        <v>51</v>
      </c>
      <c r="AA2074">
        <v>0</v>
      </c>
      <c r="AB2074">
        <v>0.171096222221158</v>
      </c>
      <c r="AC2074">
        <v>70</v>
      </c>
      <c r="AD2074">
        <v>35</v>
      </c>
      <c r="AE2074">
        <v>-11.452228704784099</v>
      </c>
      <c r="AF2074">
        <v>-0.73649422228014405</v>
      </c>
      <c r="AH2074">
        <v>7</v>
      </c>
      <c r="AJ2074">
        <v>-1</v>
      </c>
      <c r="AK2074">
        <v>1</v>
      </c>
      <c r="AL2074">
        <v>-8.2200000000000006</v>
      </c>
      <c r="AM2074">
        <v>-1.22</v>
      </c>
      <c r="AO2074">
        <v>-28.408089521579299</v>
      </c>
      <c r="AP2074">
        <v>-2.8234069633803101</v>
      </c>
      <c r="AQ2074">
        <v>-11.043406963380299</v>
      </c>
      <c r="AR2074">
        <v>-4.0434069633803098</v>
      </c>
      <c r="AS2074">
        <v>-1</v>
      </c>
      <c r="AT2074">
        <v>1</v>
      </c>
      <c r="AV2074">
        <v>-18</v>
      </c>
      <c r="AW2074">
        <v>-11</v>
      </c>
      <c r="AX2074">
        <v>-1</v>
      </c>
      <c r="AZ2074">
        <f t="shared" si="32"/>
        <v>1</v>
      </c>
    </row>
    <row r="2075" spans="1:52" hidden="1" x14ac:dyDescent="0.25">
      <c r="A2075" t="s">
        <v>61</v>
      </c>
      <c r="B2075" t="s">
        <v>75</v>
      </c>
      <c r="C2075">
        <v>2012</v>
      </c>
      <c r="D2075">
        <v>9</v>
      </c>
      <c r="E2075">
        <v>0</v>
      </c>
      <c r="F2075">
        <v>12.2</v>
      </c>
      <c r="G2075">
        <v>38.1</v>
      </c>
      <c r="I2075">
        <v>93</v>
      </c>
      <c r="J2075">
        <v>58</v>
      </c>
      <c r="K2075">
        <v>3.6123384590217502</v>
      </c>
      <c r="L2075">
        <v>-0.51972986465997995</v>
      </c>
      <c r="M2075">
        <v>72</v>
      </c>
      <c r="N2075">
        <v>50</v>
      </c>
      <c r="O2075">
        <v>3.9301316666666599</v>
      </c>
      <c r="P2075">
        <v>0.53871552773892395</v>
      </c>
      <c r="Q2075">
        <v>46</v>
      </c>
      <c r="R2075">
        <v>40</v>
      </c>
      <c r="S2075">
        <v>0</v>
      </c>
      <c r="T2075">
        <v>5.2109985299898402E-2</v>
      </c>
      <c r="U2075">
        <v>96</v>
      </c>
      <c r="V2075">
        <v>37</v>
      </c>
      <c r="W2075">
        <v>0</v>
      </c>
      <c r="X2075">
        <v>-5.49224237766179E-2</v>
      </c>
      <c r="Y2075">
        <v>32</v>
      </c>
      <c r="Z2075">
        <v>77</v>
      </c>
      <c r="AA2075">
        <v>0</v>
      </c>
      <c r="AB2075">
        <v>0.43905644758414197</v>
      </c>
      <c r="AC2075">
        <v>25</v>
      </c>
      <c r="AD2075">
        <v>67</v>
      </c>
      <c r="AE2075">
        <v>0</v>
      </c>
      <c r="AF2075">
        <v>-0.298290130954045</v>
      </c>
      <c r="AH2075">
        <v>-2</v>
      </c>
      <c r="AJ2075">
        <v>1</v>
      </c>
      <c r="AK2075">
        <v>-1</v>
      </c>
      <c r="AL2075">
        <v>6.37</v>
      </c>
      <c r="AM2075">
        <v>4.37</v>
      </c>
      <c r="AO2075">
        <v>0</v>
      </c>
      <c r="AP2075">
        <v>0</v>
      </c>
      <c r="AQ2075">
        <v>6.37</v>
      </c>
      <c r="AR2075">
        <v>4.37</v>
      </c>
      <c r="AS2075">
        <v>1</v>
      </c>
      <c r="AT2075">
        <v>-1</v>
      </c>
      <c r="AV2075">
        <v>-3</v>
      </c>
      <c r="AW2075">
        <v>-5</v>
      </c>
      <c r="AX2075">
        <v>-1</v>
      </c>
      <c r="AZ2075">
        <f t="shared" si="32"/>
        <v>0</v>
      </c>
    </row>
    <row r="2076" spans="1:52" hidden="1" x14ac:dyDescent="0.25">
      <c r="A2076" t="s">
        <v>76</v>
      </c>
      <c r="B2076" t="s">
        <v>67</v>
      </c>
      <c r="C2076">
        <v>2012</v>
      </c>
      <c r="D2076">
        <v>9</v>
      </c>
      <c r="E2076">
        <v>0</v>
      </c>
      <c r="F2076">
        <v>3.2</v>
      </c>
      <c r="G2076">
        <v>-17.100000000000001</v>
      </c>
      <c r="I2076">
        <v>82</v>
      </c>
      <c r="J2076">
        <v>78</v>
      </c>
      <c r="K2076">
        <v>-2.8766758207849801</v>
      </c>
      <c r="L2076">
        <v>0.239698063695685</v>
      </c>
      <c r="M2076">
        <v>62</v>
      </c>
      <c r="N2076">
        <v>71</v>
      </c>
      <c r="O2076">
        <v>0</v>
      </c>
      <c r="P2076">
        <v>-7.6461143776742804E-2</v>
      </c>
      <c r="Q2076">
        <v>65</v>
      </c>
      <c r="R2076">
        <v>93</v>
      </c>
      <c r="S2076">
        <v>-11.300983109571201</v>
      </c>
      <c r="T2076">
        <v>0.56387220168704999</v>
      </c>
      <c r="U2076">
        <v>70</v>
      </c>
      <c r="V2076">
        <v>63</v>
      </c>
      <c r="W2076">
        <v>0</v>
      </c>
      <c r="X2076">
        <v>5.5522540355034698E-2</v>
      </c>
      <c r="Y2076">
        <v>28</v>
      </c>
      <c r="Z2076">
        <v>66</v>
      </c>
      <c r="AA2076">
        <v>1.99123008477912</v>
      </c>
      <c r="AB2076">
        <v>-0.60928586900939397</v>
      </c>
      <c r="AC2076">
        <v>68</v>
      </c>
      <c r="AD2076">
        <v>5</v>
      </c>
      <c r="AE2076">
        <v>0</v>
      </c>
      <c r="AF2076">
        <v>3.8739602920578903E-2</v>
      </c>
      <c r="AH2076">
        <v>4</v>
      </c>
      <c r="AJ2076">
        <v>-1</v>
      </c>
      <c r="AK2076">
        <v>1</v>
      </c>
      <c r="AL2076">
        <v>-5.92</v>
      </c>
      <c r="AM2076">
        <v>-1.92</v>
      </c>
      <c r="AO2076">
        <v>0</v>
      </c>
      <c r="AP2076">
        <v>0</v>
      </c>
      <c r="AQ2076">
        <v>-5.92</v>
      </c>
      <c r="AR2076">
        <v>-1.92</v>
      </c>
      <c r="AS2076">
        <v>-1</v>
      </c>
      <c r="AT2076">
        <v>1</v>
      </c>
      <c r="AV2076">
        <v>-10</v>
      </c>
      <c r="AW2076">
        <v>-6</v>
      </c>
      <c r="AX2076">
        <v>-1</v>
      </c>
      <c r="AZ2076">
        <f t="shared" si="32"/>
        <v>0</v>
      </c>
    </row>
    <row r="2077" spans="1:52" hidden="1" x14ac:dyDescent="0.25">
      <c r="A2077" t="s">
        <v>63</v>
      </c>
      <c r="B2077" t="s">
        <v>64</v>
      </c>
      <c r="C2077">
        <v>2012</v>
      </c>
      <c r="D2077">
        <v>9</v>
      </c>
      <c r="E2077">
        <v>1</v>
      </c>
      <c r="F2077">
        <v>-11.5</v>
      </c>
      <c r="G2077">
        <v>-1.69999999999999</v>
      </c>
      <c r="I2077">
        <v>38</v>
      </c>
      <c r="J2077">
        <v>50</v>
      </c>
      <c r="K2077">
        <v>2.1905319435708499</v>
      </c>
      <c r="L2077">
        <v>0.310311287094513</v>
      </c>
      <c r="M2077">
        <v>76</v>
      </c>
      <c r="N2077">
        <v>13</v>
      </c>
      <c r="O2077">
        <v>0</v>
      </c>
      <c r="P2077">
        <v>8.2745260169091395E-2</v>
      </c>
      <c r="Q2077">
        <v>0</v>
      </c>
      <c r="R2077">
        <v>67</v>
      </c>
      <c r="S2077">
        <v>0</v>
      </c>
      <c r="T2077">
        <v>-0.77177259629172001</v>
      </c>
      <c r="U2077">
        <v>7</v>
      </c>
      <c r="V2077">
        <v>48</v>
      </c>
      <c r="W2077">
        <v>-0.99195254572417102</v>
      </c>
      <c r="X2077">
        <v>0.75773817668107801</v>
      </c>
      <c r="Y2077">
        <v>100</v>
      </c>
      <c r="Z2077">
        <v>65</v>
      </c>
      <c r="AA2077">
        <v>-2.9980752688172099</v>
      </c>
      <c r="AB2077">
        <v>0.75445985273315297</v>
      </c>
      <c r="AC2077">
        <v>7</v>
      </c>
      <c r="AD2077">
        <v>54</v>
      </c>
      <c r="AE2077">
        <v>0</v>
      </c>
      <c r="AF2077">
        <v>-4.9150290515320598E-2</v>
      </c>
      <c r="AH2077">
        <v>-3</v>
      </c>
      <c r="AJ2077">
        <v>-1</v>
      </c>
      <c r="AK2077">
        <v>-1</v>
      </c>
      <c r="AL2077">
        <v>1.85</v>
      </c>
      <c r="AM2077">
        <v>-1.1499999999999999</v>
      </c>
      <c r="AO2077">
        <v>0</v>
      </c>
      <c r="AP2077">
        <v>0</v>
      </c>
      <c r="AQ2077">
        <v>1.85</v>
      </c>
      <c r="AR2077">
        <v>-1.1499999999999999</v>
      </c>
      <c r="AS2077">
        <v>-1</v>
      </c>
      <c r="AT2077">
        <v>-1</v>
      </c>
      <c r="AV2077">
        <v>15</v>
      </c>
      <c r="AW2077">
        <v>12</v>
      </c>
      <c r="AX2077">
        <v>1</v>
      </c>
      <c r="AZ2077">
        <f t="shared" si="32"/>
        <v>0</v>
      </c>
    </row>
    <row r="2078" spans="1:52" hidden="1" x14ac:dyDescent="0.25">
      <c r="A2078" t="s">
        <v>48</v>
      </c>
      <c r="B2078" t="s">
        <v>60</v>
      </c>
      <c r="C2078">
        <v>2012</v>
      </c>
      <c r="D2078">
        <v>9</v>
      </c>
      <c r="E2078">
        <v>1</v>
      </c>
      <c r="F2078">
        <v>32.4</v>
      </c>
      <c r="G2078">
        <v>28.4</v>
      </c>
      <c r="I2078">
        <v>71</v>
      </c>
      <c r="J2078">
        <v>72</v>
      </c>
      <c r="K2078">
        <v>0</v>
      </c>
      <c r="L2078">
        <v>0.37802669766633401</v>
      </c>
      <c r="M2078">
        <v>100</v>
      </c>
      <c r="N2078">
        <v>31</v>
      </c>
      <c r="O2078">
        <v>1.5815260831122899</v>
      </c>
      <c r="P2078">
        <v>-0.48487673312285401</v>
      </c>
      <c r="Q2078">
        <v>45</v>
      </c>
      <c r="R2078">
        <v>86</v>
      </c>
      <c r="S2078">
        <v>0</v>
      </c>
      <c r="T2078">
        <v>0.26495624932101802</v>
      </c>
      <c r="U2078">
        <v>65</v>
      </c>
      <c r="V2078">
        <v>26</v>
      </c>
      <c r="W2078">
        <v>1.32986329665377</v>
      </c>
      <c r="X2078">
        <v>-0.280862736205371</v>
      </c>
      <c r="Y2078">
        <v>78</v>
      </c>
      <c r="Z2078">
        <v>100</v>
      </c>
      <c r="AA2078">
        <v>12.7779538811302</v>
      </c>
      <c r="AB2078">
        <v>-0.54597014483011697</v>
      </c>
      <c r="AC2078">
        <v>31</v>
      </c>
      <c r="AD2078">
        <v>71</v>
      </c>
      <c r="AE2078">
        <v>-1.80447135974305</v>
      </c>
      <c r="AF2078">
        <v>0.38974859654623001</v>
      </c>
      <c r="AH2078">
        <v>-3.5</v>
      </c>
      <c r="AJ2078">
        <v>1</v>
      </c>
      <c r="AK2078">
        <v>-1</v>
      </c>
      <c r="AL2078">
        <v>8.31</v>
      </c>
      <c r="AM2078">
        <v>4.8099999999999996</v>
      </c>
      <c r="AO2078">
        <v>0</v>
      </c>
      <c r="AP2078">
        <v>0</v>
      </c>
      <c r="AQ2078">
        <v>8.31</v>
      </c>
      <c r="AR2078">
        <v>4.8099999999999996</v>
      </c>
      <c r="AS2078">
        <v>1</v>
      </c>
      <c r="AT2078">
        <v>-1</v>
      </c>
      <c r="AV2078">
        <v>-4</v>
      </c>
      <c r="AW2078">
        <v>-7.5</v>
      </c>
      <c r="AX2078">
        <v>-1</v>
      </c>
      <c r="AZ2078">
        <f t="shared" si="32"/>
        <v>0</v>
      </c>
    </row>
    <row r="2079" spans="1:52" hidden="1" x14ac:dyDescent="0.25">
      <c r="A2079" t="s">
        <v>58</v>
      </c>
      <c r="B2079" t="s">
        <v>54</v>
      </c>
      <c r="C2079">
        <v>2012</v>
      </c>
      <c r="D2079">
        <v>9</v>
      </c>
      <c r="E2079">
        <v>1</v>
      </c>
      <c r="F2079">
        <v>-12.4</v>
      </c>
      <c r="G2079">
        <v>-9.4</v>
      </c>
      <c r="I2079">
        <v>19</v>
      </c>
      <c r="J2079">
        <v>83</v>
      </c>
      <c r="K2079">
        <v>0</v>
      </c>
      <c r="L2079">
        <v>0.46645251925563103</v>
      </c>
      <c r="M2079">
        <v>79</v>
      </c>
      <c r="N2079">
        <v>25</v>
      </c>
      <c r="O2079">
        <v>0.22047203947368299</v>
      </c>
      <c r="P2079">
        <v>0.435960309109097</v>
      </c>
      <c r="Q2079">
        <v>13</v>
      </c>
      <c r="R2079">
        <v>93</v>
      </c>
      <c r="S2079">
        <v>-9.9150508844196708</v>
      </c>
      <c r="T2079">
        <v>0.49329946618144199</v>
      </c>
      <c r="U2079">
        <v>75</v>
      </c>
      <c r="V2079">
        <v>40</v>
      </c>
      <c r="W2079">
        <v>0</v>
      </c>
      <c r="X2079">
        <v>-5.7110982725852202E-2</v>
      </c>
      <c r="Y2079">
        <v>66</v>
      </c>
      <c r="Z2079">
        <v>4</v>
      </c>
      <c r="AA2079">
        <v>0</v>
      </c>
      <c r="AB2079">
        <v>-0.48581640748160698</v>
      </c>
      <c r="AC2079">
        <v>52</v>
      </c>
      <c r="AD2079">
        <v>54</v>
      </c>
      <c r="AE2079">
        <v>0</v>
      </c>
      <c r="AF2079">
        <v>5.2288019443203902E-2</v>
      </c>
      <c r="AH2079">
        <v>-1</v>
      </c>
      <c r="AJ2079">
        <v>-1</v>
      </c>
      <c r="AK2079">
        <v>1</v>
      </c>
      <c r="AL2079">
        <v>0.15</v>
      </c>
      <c r="AM2079">
        <v>-0.85</v>
      </c>
      <c r="AO2079">
        <v>0</v>
      </c>
      <c r="AP2079">
        <v>0</v>
      </c>
      <c r="AQ2079">
        <v>0.15</v>
      </c>
      <c r="AR2079">
        <v>-0.85</v>
      </c>
      <c r="AS2079">
        <v>-1</v>
      </c>
      <c r="AT2079">
        <v>1</v>
      </c>
      <c r="AV2079">
        <v>-10</v>
      </c>
      <c r="AW2079">
        <v>-11</v>
      </c>
      <c r="AX2079">
        <v>-1</v>
      </c>
      <c r="AZ2079">
        <f t="shared" si="32"/>
        <v>0</v>
      </c>
    </row>
    <row r="2080" spans="1:52" hidden="1" x14ac:dyDescent="0.25">
      <c r="A2080" t="s">
        <v>64</v>
      </c>
      <c r="B2080" t="s">
        <v>63</v>
      </c>
      <c r="C2080">
        <v>2012</v>
      </c>
      <c r="D2080">
        <v>9</v>
      </c>
      <c r="E2080">
        <v>0</v>
      </c>
      <c r="F2080">
        <v>-9.8000000000000007</v>
      </c>
      <c r="G2080">
        <v>1.69999999999999</v>
      </c>
      <c r="I2080">
        <v>13</v>
      </c>
      <c r="J2080">
        <v>76</v>
      </c>
      <c r="K2080">
        <v>1.1152461186665099</v>
      </c>
      <c r="L2080">
        <v>-0.88428822078589397</v>
      </c>
      <c r="M2080">
        <v>50</v>
      </c>
      <c r="N2080">
        <v>38</v>
      </c>
      <c r="O2080">
        <v>3.2220353982300902</v>
      </c>
      <c r="P2080">
        <v>0.66772549029524397</v>
      </c>
      <c r="Q2080">
        <v>48</v>
      </c>
      <c r="R2080">
        <v>7</v>
      </c>
      <c r="S2080">
        <v>0</v>
      </c>
      <c r="T2080">
        <v>-0.24757621496867799</v>
      </c>
      <c r="U2080">
        <v>67</v>
      </c>
      <c r="V2080">
        <v>0</v>
      </c>
      <c r="W2080">
        <v>0</v>
      </c>
      <c r="X2080">
        <v>-0.93778942733450699</v>
      </c>
      <c r="Y2080">
        <v>54</v>
      </c>
      <c r="Z2080">
        <v>7</v>
      </c>
      <c r="AA2080">
        <v>0</v>
      </c>
      <c r="AB2080">
        <v>0.59053133352995602</v>
      </c>
      <c r="AC2080">
        <v>65</v>
      </c>
      <c r="AD2080">
        <v>100</v>
      </c>
      <c r="AE2080">
        <v>6.4588990697349002</v>
      </c>
      <c r="AF2080">
        <v>-0.60904947640192997</v>
      </c>
      <c r="AH2080">
        <v>3</v>
      </c>
      <c r="AJ2080">
        <v>1</v>
      </c>
      <c r="AK2080">
        <v>-1</v>
      </c>
      <c r="AL2080">
        <v>-1.85</v>
      </c>
      <c r="AM2080">
        <v>1.1499999999999999</v>
      </c>
      <c r="AO2080">
        <v>0</v>
      </c>
      <c r="AP2080">
        <v>0</v>
      </c>
      <c r="AQ2080">
        <v>-1.85</v>
      </c>
      <c r="AR2080">
        <v>1.1499999999999999</v>
      </c>
      <c r="AS2080">
        <v>1</v>
      </c>
      <c r="AT2080">
        <v>-1</v>
      </c>
      <c r="AV2080">
        <v>-15</v>
      </c>
      <c r="AW2080">
        <v>-12</v>
      </c>
      <c r="AX2080">
        <v>-1</v>
      </c>
      <c r="AZ2080">
        <f t="shared" si="32"/>
        <v>0</v>
      </c>
    </row>
    <row r="2081" spans="1:52" hidden="1" x14ac:dyDescent="0.25">
      <c r="A2081" t="s">
        <v>60</v>
      </c>
      <c r="B2081" t="s">
        <v>48</v>
      </c>
      <c r="C2081">
        <v>2012</v>
      </c>
      <c r="D2081">
        <v>9</v>
      </c>
      <c r="E2081">
        <v>0</v>
      </c>
      <c r="F2081">
        <v>4</v>
      </c>
      <c r="G2081">
        <v>-28.4</v>
      </c>
      <c r="I2081">
        <v>31</v>
      </c>
      <c r="J2081">
        <v>100</v>
      </c>
      <c r="K2081">
        <v>0</v>
      </c>
      <c r="L2081">
        <v>0.12526802748105001</v>
      </c>
      <c r="M2081">
        <v>72</v>
      </c>
      <c r="N2081">
        <v>71</v>
      </c>
      <c r="O2081">
        <v>4.9311540811339203</v>
      </c>
      <c r="P2081">
        <v>-0.298290781827246</v>
      </c>
      <c r="Q2081">
        <v>26</v>
      </c>
      <c r="R2081">
        <v>65</v>
      </c>
      <c r="S2081">
        <v>1.4218711957588801</v>
      </c>
      <c r="T2081">
        <v>0.141239268601213</v>
      </c>
      <c r="U2081">
        <v>86</v>
      </c>
      <c r="V2081">
        <v>45</v>
      </c>
      <c r="W2081">
        <v>2.6418471591097599</v>
      </c>
      <c r="X2081">
        <v>-0.54537162573026299</v>
      </c>
      <c r="Y2081">
        <v>71</v>
      </c>
      <c r="Z2081">
        <v>31</v>
      </c>
      <c r="AA2081">
        <v>0</v>
      </c>
      <c r="AB2081">
        <v>-4.8633850998283303E-2</v>
      </c>
      <c r="AC2081">
        <v>100</v>
      </c>
      <c r="AD2081">
        <v>78</v>
      </c>
      <c r="AE2081">
        <v>0</v>
      </c>
      <c r="AF2081">
        <v>0.62041837753499196</v>
      </c>
      <c r="AH2081">
        <v>3.5</v>
      </c>
      <c r="AJ2081">
        <v>-1</v>
      </c>
      <c r="AK2081">
        <v>-1</v>
      </c>
      <c r="AL2081">
        <v>-8.31</v>
      </c>
      <c r="AM2081">
        <v>-4.8099999999999996</v>
      </c>
      <c r="AO2081">
        <v>0</v>
      </c>
      <c r="AP2081">
        <v>0</v>
      </c>
      <c r="AQ2081">
        <v>-8.31</v>
      </c>
      <c r="AR2081">
        <v>-4.8099999999999996</v>
      </c>
      <c r="AS2081">
        <v>-1</v>
      </c>
      <c r="AT2081">
        <v>-1</v>
      </c>
      <c r="AV2081">
        <v>4</v>
      </c>
      <c r="AW2081">
        <v>7.5</v>
      </c>
      <c r="AX2081">
        <v>1</v>
      </c>
      <c r="AZ2081">
        <f t="shared" si="32"/>
        <v>0</v>
      </c>
    </row>
    <row r="2082" spans="1:52" x14ac:dyDescent="0.25">
      <c r="A2082" t="s">
        <v>65</v>
      </c>
      <c r="B2082" t="s">
        <v>59</v>
      </c>
      <c r="C2082">
        <v>2012</v>
      </c>
      <c r="D2082">
        <v>9</v>
      </c>
      <c r="E2082">
        <v>1</v>
      </c>
      <c r="F2082">
        <v>-13.4</v>
      </c>
      <c r="G2082">
        <v>28</v>
      </c>
      <c r="I2082">
        <v>31</v>
      </c>
      <c r="J2082">
        <v>65</v>
      </c>
      <c r="K2082">
        <v>0</v>
      </c>
      <c r="L2082">
        <v>6.5732712803833998E-2</v>
      </c>
      <c r="M2082">
        <v>54</v>
      </c>
      <c r="N2082">
        <v>38</v>
      </c>
      <c r="O2082">
        <v>7.3642194092826898</v>
      </c>
      <c r="P2082">
        <v>0.81447269996309002</v>
      </c>
      <c r="Q2082">
        <v>33</v>
      </c>
      <c r="R2082">
        <v>51</v>
      </c>
      <c r="S2082">
        <v>0</v>
      </c>
      <c r="T2082">
        <v>-9.5933384222627899E-2</v>
      </c>
      <c r="U2082">
        <v>98</v>
      </c>
      <c r="V2082">
        <v>88</v>
      </c>
      <c r="W2082">
        <v>10.362971699747099</v>
      </c>
      <c r="X2082">
        <v>-0.358167764797854</v>
      </c>
      <c r="Y2082">
        <v>35</v>
      </c>
      <c r="Z2082">
        <v>70</v>
      </c>
      <c r="AA2082">
        <v>-1.47742611457567</v>
      </c>
      <c r="AB2082">
        <v>0.27946542488172099</v>
      </c>
      <c r="AC2082">
        <v>51</v>
      </c>
      <c r="AD2082">
        <v>32</v>
      </c>
      <c r="AE2082">
        <v>10.420701937195</v>
      </c>
      <c r="AF2082">
        <v>0.56485474509625</v>
      </c>
      <c r="AH2082">
        <v>-7</v>
      </c>
      <c r="AJ2082">
        <v>1</v>
      </c>
      <c r="AK2082">
        <v>1</v>
      </c>
      <c r="AL2082">
        <v>8.2200000000000006</v>
      </c>
      <c r="AM2082">
        <v>1.22</v>
      </c>
      <c r="AO2082">
        <v>28.408089521579299</v>
      </c>
      <c r="AP2082">
        <v>2.8234069633803101</v>
      </c>
      <c r="AQ2082">
        <v>11.043406963380299</v>
      </c>
      <c r="AR2082">
        <v>4.0434069633803098</v>
      </c>
      <c r="AS2082">
        <v>1</v>
      </c>
      <c r="AT2082">
        <v>1</v>
      </c>
      <c r="AV2082">
        <v>18</v>
      </c>
      <c r="AW2082">
        <v>11</v>
      </c>
      <c r="AX2082">
        <v>1</v>
      </c>
      <c r="AZ2082">
        <f t="shared" si="32"/>
        <v>1</v>
      </c>
    </row>
    <row r="2083" spans="1:52" hidden="1" x14ac:dyDescent="0.25">
      <c r="A2083" t="s">
        <v>67</v>
      </c>
      <c r="B2083" t="s">
        <v>76</v>
      </c>
      <c r="C2083">
        <v>2012</v>
      </c>
      <c r="D2083">
        <v>9</v>
      </c>
      <c r="E2083">
        <v>1</v>
      </c>
      <c r="F2083">
        <v>20.3</v>
      </c>
      <c r="G2083">
        <v>17.100000000000001</v>
      </c>
      <c r="I2083">
        <v>71</v>
      </c>
      <c r="J2083">
        <v>62</v>
      </c>
      <c r="K2083">
        <v>0</v>
      </c>
      <c r="L2083">
        <v>-0.34309426007692301</v>
      </c>
      <c r="M2083">
        <v>78</v>
      </c>
      <c r="N2083">
        <v>82</v>
      </c>
      <c r="O2083">
        <v>-2.3106665694282298</v>
      </c>
      <c r="P2083">
        <v>0.34782407126147902</v>
      </c>
      <c r="Q2083">
        <v>63</v>
      </c>
      <c r="R2083">
        <v>70</v>
      </c>
      <c r="S2083">
        <v>0</v>
      </c>
      <c r="T2083">
        <v>-0.36705659513926497</v>
      </c>
      <c r="U2083">
        <v>93</v>
      </c>
      <c r="V2083">
        <v>65</v>
      </c>
      <c r="W2083">
        <v>-1.51825214759859</v>
      </c>
      <c r="X2083">
        <v>0.23022563248560399</v>
      </c>
      <c r="Y2083">
        <v>5</v>
      </c>
      <c r="Z2083">
        <v>68</v>
      </c>
      <c r="AA2083">
        <v>-0.44576736551518398</v>
      </c>
      <c r="AB2083">
        <v>-0.219139312920937</v>
      </c>
      <c r="AC2083">
        <v>66</v>
      </c>
      <c r="AD2083">
        <v>28</v>
      </c>
      <c r="AE2083">
        <v>-4.1560333104395601</v>
      </c>
      <c r="AF2083">
        <v>-0.41410464555784099</v>
      </c>
      <c r="AH2083">
        <v>-4</v>
      </c>
      <c r="AJ2083">
        <v>1</v>
      </c>
      <c r="AK2083">
        <v>1</v>
      </c>
      <c r="AL2083">
        <v>5.92</v>
      </c>
      <c r="AM2083">
        <v>1.92</v>
      </c>
      <c r="AO2083">
        <v>0</v>
      </c>
      <c r="AP2083">
        <v>0</v>
      </c>
      <c r="AQ2083">
        <v>5.92</v>
      </c>
      <c r="AR2083">
        <v>1.92</v>
      </c>
      <c r="AS2083">
        <v>1</v>
      </c>
      <c r="AT2083">
        <v>1</v>
      </c>
      <c r="AV2083">
        <v>10</v>
      </c>
      <c r="AW2083">
        <v>6</v>
      </c>
      <c r="AX2083">
        <v>1</v>
      </c>
      <c r="AZ2083">
        <f t="shared" si="32"/>
        <v>0</v>
      </c>
    </row>
    <row r="2084" spans="1:52" hidden="1" x14ac:dyDescent="0.25">
      <c r="A2084" t="s">
        <v>54</v>
      </c>
      <c r="B2084" t="s">
        <v>58</v>
      </c>
      <c r="C2084">
        <v>2012</v>
      </c>
      <c r="D2084">
        <v>9</v>
      </c>
      <c r="E2084">
        <v>0</v>
      </c>
      <c r="F2084">
        <v>-3</v>
      </c>
      <c r="G2084">
        <v>9.4</v>
      </c>
      <c r="I2084">
        <v>25</v>
      </c>
      <c r="J2084">
        <v>79</v>
      </c>
      <c r="K2084">
        <v>0</v>
      </c>
      <c r="L2084">
        <v>0.41747927808881102</v>
      </c>
      <c r="M2084">
        <v>83</v>
      </c>
      <c r="N2084">
        <v>19</v>
      </c>
      <c r="O2084">
        <v>0</v>
      </c>
      <c r="P2084">
        <v>-0.58738747025620996</v>
      </c>
      <c r="Q2084">
        <v>40</v>
      </c>
      <c r="R2084">
        <v>75</v>
      </c>
      <c r="S2084">
        <v>6.37824558365085</v>
      </c>
      <c r="T2084">
        <v>-0.29501074637345998</v>
      </c>
      <c r="U2084">
        <v>93</v>
      </c>
      <c r="V2084">
        <v>13</v>
      </c>
      <c r="W2084">
        <v>-2.6106674198677702</v>
      </c>
      <c r="X2084">
        <v>-0.51541557662423398</v>
      </c>
      <c r="Y2084">
        <v>54</v>
      </c>
      <c r="Z2084">
        <v>52</v>
      </c>
      <c r="AA2084">
        <v>5.3342582442267901</v>
      </c>
      <c r="AB2084">
        <v>-0.54894449065852202</v>
      </c>
      <c r="AC2084">
        <v>4</v>
      </c>
      <c r="AD2084">
        <v>66</v>
      </c>
      <c r="AE2084">
        <v>2.3655923159018002</v>
      </c>
      <c r="AF2084">
        <v>0.76270737602571703</v>
      </c>
      <c r="AH2084">
        <v>1</v>
      </c>
      <c r="AJ2084">
        <v>1</v>
      </c>
      <c r="AK2084">
        <v>1</v>
      </c>
      <c r="AL2084">
        <v>-0.15</v>
      </c>
      <c r="AM2084">
        <v>0.85</v>
      </c>
      <c r="AO2084">
        <v>0</v>
      </c>
      <c r="AP2084">
        <v>0</v>
      </c>
      <c r="AQ2084">
        <v>-0.15</v>
      </c>
      <c r="AR2084">
        <v>0.85</v>
      </c>
      <c r="AS2084">
        <v>1</v>
      </c>
      <c r="AT2084">
        <v>1</v>
      </c>
      <c r="AV2084">
        <v>10</v>
      </c>
      <c r="AW2084">
        <v>11</v>
      </c>
      <c r="AX2084">
        <v>1</v>
      </c>
      <c r="AZ2084">
        <f t="shared" si="32"/>
        <v>0</v>
      </c>
    </row>
    <row r="2085" spans="1:52" x14ac:dyDescent="0.25">
      <c r="A2085" t="s">
        <v>69</v>
      </c>
      <c r="B2085" t="s">
        <v>46</v>
      </c>
      <c r="C2085">
        <v>2012</v>
      </c>
      <c r="D2085">
        <v>9</v>
      </c>
      <c r="E2085">
        <v>1</v>
      </c>
      <c r="F2085">
        <v>-35.9</v>
      </c>
      <c r="G2085">
        <v>-64.8</v>
      </c>
      <c r="I2085">
        <v>17</v>
      </c>
      <c r="J2085">
        <v>33</v>
      </c>
      <c r="K2085">
        <v>0</v>
      </c>
      <c r="L2085">
        <v>-0.47294880763608199</v>
      </c>
      <c r="M2085">
        <v>75</v>
      </c>
      <c r="N2085">
        <v>100</v>
      </c>
      <c r="O2085">
        <v>0</v>
      </c>
      <c r="P2085">
        <v>9.5990921498983806E-2</v>
      </c>
      <c r="Q2085">
        <v>20</v>
      </c>
      <c r="R2085">
        <v>100</v>
      </c>
      <c r="S2085">
        <v>-8.7953103610122394</v>
      </c>
      <c r="T2085">
        <v>0.459188451424272</v>
      </c>
      <c r="U2085">
        <v>38</v>
      </c>
      <c r="V2085">
        <v>55</v>
      </c>
      <c r="W2085">
        <v>-3.5638728131995601</v>
      </c>
      <c r="X2085">
        <v>0.106799660365631</v>
      </c>
      <c r="Y2085">
        <v>47</v>
      </c>
      <c r="Z2085">
        <v>58</v>
      </c>
      <c r="AA2085">
        <v>0</v>
      </c>
      <c r="AB2085">
        <v>-0.38229008180128898</v>
      </c>
      <c r="AC2085">
        <v>24</v>
      </c>
      <c r="AD2085">
        <v>21</v>
      </c>
      <c r="AE2085">
        <v>-10.396908866995</v>
      </c>
      <c r="AF2085">
        <v>-0.51411170419825603</v>
      </c>
      <c r="AH2085">
        <v>5</v>
      </c>
      <c r="AJ2085">
        <v>-1</v>
      </c>
      <c r="AK2085">
        <v>1</v>
      </c>
      <c r="AL2085">
        <v>-12.73</v>
      </c>
      <c r="AM2085">
        <v>-7.73</v>
      </c>
      <c r="AO2085">
        <v>-9.3838774804738705</v>
      </c>
      <c r="AP2085">
        <v>-0.93263945122926595</v>
      </c>
      <c r="AQ2085">
        <v>-13.6626394512292</v>
      </c>
      <c r="AR2085">
        <v>-8.6626394512292606</v>
      </c>
      <c r="AS2085">
        <v>-1</v>
      </c>
      <c r="AT2085">
        <v>1</v>
      </c>
      <c r="AV2085">
        <v>-31</v>
      </c>
      <c r="AW2085">
        <v>-26</v>
      </c>
      <c r="AX2085">
        <v>-1</v>
      </c>
      <c r="AZ2085">
        <f t="shared" si="32"/>
        <v>1</v>
      </c>
    </row>
    <row r="2086" spans="1:52" hidden="1" x14ac:dyDescent="0.25">
      <c r="A2086" t="s">
        <v>70</v>
      </c>
      <c r="B2086" t="s">
        <v>50</v>
      </c>
      <c r="C2086">
        <v>2012</v>
      </c>
      <c r="D2086">
        <v>9</v>
      </c>
      <c r="E2086">
        <v>1</v>
      </c>
      <c r="F2086">
        <v>-5.0999999999999996</v>
      </c>
      <c r="G2086">
        <v>5.6</v>
      </c>
      <c r="I2086">
        <v>33</v>
      </c>
      <c r="J2086">
        <v>61</v>
      </c>
      <c r="K2086">
        <v>-1.94151685393258</v>
      </c>
      <c r="L2086">
        <v>-0.28805205733641398</v>
      </c>
      <c r="M2086">
        <v>69</v>
      </c>
      <c r="N2086">
        <v>81</v>
      </c>
      <c r="O2086">
        <v>0</v>
      </c>
      <c r="P2086">
        <v>1.7078799728821099E-2</v>
      </c>
      <c r="Q2086">
        <v>100</v>
      </c>
      <c r="R2086">
        <v>63</v>
      </c>
      <c r="S2086">
        <v>-1.0331226710389001</v>
      </c>
      <c r="T2086">
        <v>-0.20599109656002201</v>
      </c>
      <c r="U2086">
        <v>86</v>
      </c>
      <c r="V2086">
        <v>45</v>
      </c>
      <c r="W2086">
        <v>0</v>
      </c>
      <c r="X2086">
        <v>-0.87866342349058502</v>
      </c>
      <c r="Y2086">
        <v>38</v>
      </c>
      <c r="Z2086">
        <v>64</v>
      </c>
      <c r="AA2086">
        <v>-1.4222481302243599</v>
      </c>
      <c r="AB2086">
        <v>0.52825176265402696</v>
      </c>
      <c r="AC2086">
        <v>0</v>
      </c>
      <c r="AD2086">
        <v>45</v>
      </c>
      <c r="AE2086">
        <v>1.87462137939991</v>
      </c>
      <c r="AF2086">
        <v>0.45461090736260601</v>
      </c>
      <c r="AH2086">
        <v>-3</v>
      </c>
      <c r="AJ2086">
        <v>1</v>
      </c>
      <c r="AK2086">
        <v>-1</v>
      </c>
      <c r="AL2086">
        <v>3.45</v>
      </c>
      <c r="AM2086">
        <v>0.45</v>
      </c>
      <c r="AO2086">
        <v>0</v>
      </c>
      <c r="AP2086">
        <v>0</v>
      </c>
      <c r="AQ2086">
        <v>3.45</v>
      </c>
      <c r="AR2086">
        <v>0.45</v>
      </c>
      <c r="AS2086">
        <v>1</v>
      </c>
      <c r="AT2086">
        <v>-1</v>
      </c>
      <c r="AV2086">
        <v>-8</v>
      </c>
      <c r="AW2086">
        <v>-11</v>
      </c>
      <c r="AX2086">
        <v>-1</v>
      </c>
      <c r="AZ2086">
        <f t="shared" si="32"/>
        <v>0</v>
      </c>
    </row>
    <row r="2087" spans="1:52" hidden="1" x14ac:dyDescent="0.25">
      <c r="A2087" t="s">
        <v>47</v>
      </c>
      <c r="B2087" t="s">
        <v>63</v>
      </c>
      <c r="C2087">
        <v>2012</v>
      </c>
      <c r="D2087">
        <v>10</v>
      </c>
      <c r="E2087">
        <v>0</v>
      </c>
      <c r="F2087">
        <v>12.4</v>
      </c>
      <c r="G2087">
        <v>18.7</v>
      </c>
      <c r="I2087">
        <v>71</v>
      </c>
      <c r="J2087">
        <v>65</v>
      </c>
      <c r="K2087">
        <v>4.2597998498874103</v>
      </c>
      <c r="L2087">
        <v>0.35776119408135698</v>
      </c>
      <c r="M2087">
        <v>50</v>
      </c>
      <c r="N2087">
        <v>71</v>
      </c>
      <c r="O2087">
        <v>4.2334815646317203</v>
      </c>
      <c r="P2087">
        <v>0.15128249259225199</v>
      </c>
      <c r="Q2087">
        <v>23</v>
      </c>
      <c r="R2087">
        <v>0</v>
      </c>
      <c r="S2087">
        <v>0</v>
      </c>
      <c r="T2087">
        <v>-0.82380232995048497</v>
      </c>
      <c r="U2087">
        <v>49</v>
      </c>
      <c r="V2087">
        <v>4</v>
      </c>
      <c r="W2087">
        <v>2.8645377262730398</v>
      </c>
      <c r="X2087">
        <v>-0.253715754965602</v>
      </c>
      <c r="Y2087">
        <v>79</v>
      </c>
      <c r="Z2087">
        <v>18</v>
      </c>
      <c r="AA2087">
        <v>0</v>
      </c>
      <c r="AB2087">
        <v>2.1602437696393001E-2</v>
      </c>
      <c r="AC2087">
        <v>63</v>
      </c>
      <c r="AD2087">
        <v>99</v>
      </c>
      <c r="AE2087">
        <v>-5.9495402802106398E-2</v>
      </c>
      <c r="AF2087">
        <v>0.40778173076369001</v>
      </c>
      <c r="AH2087">
        <v>-1.5</v>
      </c>
      <c r="AJ2087">
        <v>1</v>
      </c>
      <c r="AK2087">
        <v>-1</v>
      </c>
      <c r="AL2087">
        <v>1.94</v>
      </c>
      <c r="AM2087">
        <v>0.44</v>
      </c>
      <c r="AO2087">
        <v>0</v>
      </c>
      <c r="AP2087">
        <v>0</v>
      </c>
      <c r="AQ2087">
        <v>1.94</v>
      </c>
      <c r="AR2087">
        <v>0.439999999999999</v>
      </c>
      <c r="AS2087">
        <v>1</v>
      </c>
      <c r="AT2087">
        <v>-1</v>
      </c>
      <c r="AV2087">
        <v>-4</v>
      </c>
      <c r="AW2087">
        <v>-5.5</v>
      </c>
      <c r="AX2087">
        <v>-1</v>
      </c>
      <c r="AZ2087">
        <f t="shared" si="32"/>
        <v>0</v>
      </c>
    </row>
    <row r="2088" spans="1:52" hidden="1" x14ac:dyDescent="0.25">
      <c r="A2088" t="s">
        <v>49</v>
      </c>
      <c r="B2088" t="s">
        <v>58</v>
      </c>
      <c r="C2088">
        <v>2012</v>
      </c>
      <c r="D2088">
        <v>10</v>
      </c>
      <c r="E2088">
        <v>1</v>
      </c>
      <c r="F2088">
        <v>5</v>
      </c>
      <c r="G2088">
        <v>27</v>
      </c>
      <c r="I2088">
        <v>29</v>
      </c>
      <c r="J2088">
        <v>70</v>
      </c>
      <c r="K2088">
        <v>-3.7948728006922399</v>
      </c>
      <c r="L2088">
        <v>0.14335360398282801</v>
      </c>
      <c r="M2088">
        <v>45</v>
      </c>
      <c r="N2088">
        <v>18</v>
      </c>
      <c r="O2088">
        <v>4.5532617474302599</v>
      </c>
      <c r="P2088">
        <v>0.56834951452624605</v>
      </c>
      <c r="Q2088">
        <v>34</v>
      </c>
      <c r="R2088">
        <v>53</v>
      </c>
      <c r="S2088">
        <v>0</v>
      </c>
      <c r="T2088">
        <v>0.45977014432011298</v>
      </c>
      <c r="U2088">
        <v>37</v>
      </c>
      <c r="V2088">
        <v>0</v>
      </c>
      <c r="W2088">
        <v>1.47095951104244</v>
      </c>
      <c r="X2088">
        <v>0.34829655340573701</v>
      </c>
      <c r="Y2088">
        <v>49</v>
      </c>
      <c r="Z2088">
        <v>52</v>
      </c>
      <c r="AA2088">
        <v>-1.8653956434763399</v>
      </c>
      <c r="AB2088">
        <v>0.69157321077414202</v>
      </c>
      <c r="AC2088">
        <v>51</v>
      </c>
      <c r="AD2088">
        <v>81</v>
      </c>
      <c r="AE2088">
        <v>0.21973143639683199</v>
      </c>
      <c r="AF2088">
        <v>-0.369865450621012</v>
      </c>
      <c r="AH2088">
        <v>-7.5</v>
      </c>
      <c r="AJ2088">
        <v>1</v>
      </c>
      <c r="AK2088">
        <v>1</v>
      </c>
      <c r="AL2088">
        <v>8.01</v>
      </c>
      <c r="AM2088">
        <v>0.50999999999999901</v>
      </c>
      <c r="AO2088">
        <v>0</v>
      </c>
      <c r="AP2088">
        <v>0</v>
      </c>
      <c r="AQ2088">
        <v>8.01</v>
      </c>
      <c r="AR2088">
        <v>0.50999999999999901</v>
      </c>
      <c r="AS2088">
        <v>1</v>
      </c>
      <c r="AT2088">
        <v>1</v>
      </c>
      <c r="AV2088">
        <v>35</v>
      </c>
      <c r="AW2088">
        <v>27.5</v>
      </c>
      <c r="AX2088">
        <v>1</v>
      </c>
      <c r="AZ2088">
        <f t="shared" si="32"/>
        <v>0</v>
      </c>
    </row>
    <row r="2089" spans="1:52" x14ac:dyDescent="0.25">
      <c r="A2089" t="s">
        <v>51</v>
      </c>
      <c r="B2089" t="s">
        <v>71</v>
      </c>
      <c r="C2089">
        <v>2012</v>
      </c>
      <c r="D2089">
        <v>10</v>
      </c>
      <c r="E2089">
        <v>0</v>
      </c>
      <c r="F2089">
        <v>-13.3</v>
      </c>
      <c r="G2089">
        <v>-48.6</v>
      </c>
      <c r="I2089">
        <v>65</v>
      </c>
      <c r="J2089">
        <v>70</v>
      </c>
      <c r="K2089">
        <v>-3.1825694779821601</v>
      </c>
      <c r="L2089">
        <v>-0.192464659005809</v>
      </c>
      <c r="M2089">
        <v>80</v>
      </c>
      <c r="N2089">
        <v>53</v>
      </c>
      <c r="O2089">
        <v>-5.4176170563961499</v>
      </c>
      <c r="P2089">
        <v>-0.30920612771532202</v>
      </c>
      <c r="Q2089">
        <v>69</v>
      </c>
      <c r="R2089">
        <v>89</v>
      </c>
      <c r="S2089">
        <v>-12.2418185791481</v>
      </c>
      <c r="T2089">
        <v>0.58146883504334301</v>
      </c>
      <c r="U2089">
        <v>7</v>
      </c>
      <c r="V2089">
        <v>79</v>
      </c>
      <c r="W2089">
        <v>-10.7869685998746</v>
      </c>
      <c r="X2089">
        <v>0.61668288431206697</v>
      </c>
      <c r="Y2089">
        <v>24</v>
      </c>
      <c r="Z2089">
        <v>27</v>
      </c>
      <c r="AA2089">
        <v>0</v>
      </c>
      <c r="AB2089">
        <v>5.9000707998780801E-2</v>
      </c>
      <c r="AC2089">
        <v>49</v>
      </c>
      <c r="AD2089">
        <v>88</v>
      </c>
      <c r="AE2089">
        <v>-9.1249493142516407</v>
      </c>
      <c r="AF2089">
        <v>0.15642662505442501</v>
      </c>
      <c r="AH2089">
        <v>13.5</v>
      </c>
      <c r="AJ2089">
        <v>1</v>
      </c>
      <c r="AK2089">
        <v>1</v>
      </c>
      <c r="AL2089">
        <v>-12.46</v>
      </c>
      <c r="AM2089">
        <v>1.03999999999999</v>
      </c>
      <c r="AO2089">
        <v>-13.770374897183601</v>
      </c>
      <c r="AP2089">
        <v>-1.3686021491706499</v>
      </c>
      <c r="AQ2089">
        <v>-13.828602149170599</v>
      </c>
      <c r="AR2089">
        <v>-0.328602149170651</v>
      </c>
      <c r="AS2089">
        <v>-1</v>
      </c>
      <c r="AT2089">
        <v>-1</v>
      </c>
      <c r="AV2089">
        <v>-6</v>
      </c>
      <c r="AW2089">
        <v>7.5</v>
      </c>
      <c r="AX2089">
        <v>1</v>
      </c>
      <c r="AZ2089">
        <f t="shared" si="32"/>
        <v>1</v>
      </c>
    </row>
    <row r="2090" spans="1:52" hidden="1" x14ac:dyDescent="0.25">
      <c r="A2090" t="s">
        <v>50</v>
      </c>
      <c r="B2090" t="s">
        <v>57</v>
      </c>
      <c r="C2090">
        <v>2012</v>
      </c>
      <c r="D2090">
        <v>10</v>
      </c>
      <c r="E2090">
        <v>1</v>
      </c>
      <c r="F2090">
        <v>1.7</v>
      </c>
      <c r="G2090">
        <v>-30.5</v>
      </c>
      <c r="I2090">
        <v>94</v>
      </c>
      <c r="J2090">
        <v>90</v>
      </c>
      <c r="K2090">
        <v>-8.4834897671136105</v>
      </c>
      <c r="L2090">
        <v>0.664432981614269</v>
      </c>
      <c r="M2090">
        <v>55</v>
      </c>
      <c r="N2090">
        <v>94</v>
      </c>
      <c r="O2090">
        <v>-3.4385714285714202</v>
      </c>
      <c r="P2090">
        <v>0.18574869400267199</v>
      </c>
      <c r="Q2090">
        <v>43</v>
      </c>
      <c r="R2090">
        <v>73</v>
      </c>
      <c r="S2090">
        <v>0</v>
      </c>
      <c r="T2090">
        <v>-6.9814400236338697E-2</v>
      </c>
      <c r="U2090">
        <v>58</v>
      </c>
      <c r="V2090">
        <v>32</v>
      </c>
      <c r="W2090">
        <v>-2.2670812681929</v>
      </c>
      <c r="X2090">
        <v>-0.33159449857560702</v>
      </c>
      <c r="Y2090">
        <v>43</v>
      </c>
      <c r="Z2090">
        <v>68</v>
      </c>
      <c r="AA2090">
        <v>-2.4789632762533498</v>
      </c>
      <c r="AB2090">
        <v>0.17076185436968</v>
      </c>
      <c r="AC2090">
        <v>66</v>
      </c>
      <c r="AD2090">
        <v>89</v>
      </c>
      <c r="AE2090">
        <v>-3.9597478991596602</v>
      </c>
      <c r="AF2090">
        <v>0.28114403496298002</v>
      </c>
      <c r="AH2090">
        <v>4</v>
      </c>
      <c r="AJ2090">
        <v>-1</v>
      </c>
      <c r="AK2090">
        <v>1</v>
      </c>
      <c r="AL2090">
        <v>-4.62</v>
      </c>
      <c r="AM2090">
        <v>-0.62</v>
      </c>
      <c r="AO2090">
        <v>0</v>
      </c>
      <c r="AP2090">
        <v>0</v>
      </c>
      <c r="AQ2090">
        <v>-4.62</v>
      </c>
      <c r="AR2090">
        <v>-0.62</v>
      </c>
      <c r="AS2090">
        <v>-1</v>
      </c>
      <c r="AT2090">
        <v>1</v>
      </c>
      <c r="AV2090">
        <v>-22</v>
      </c>
      <c r="AW2090">
        <v>-18</v>
      </c>
      <c r="AX2090">
        <v>-1</v>
      </c>
      <c r="AZ2090">
        <f t="shared" si="32"/>
        <v>0</v>
      </c>
    </row>
    <row r="2091" spans="1:52" hidden="1" x14ac:dyDescent="0.25">
      <c r="A2091" t="s">
        <v>46</v>
      </c>
      <c r="B2091" t="s">
        <v>56</v>
      </c>
      <c r="C2091">
        <v>2012</v>
      </c>
      <c r="D2091">
        <v>10</v>
      </c>
      <c r="E2091">
        <v>1</v>
      </c>
      <c r="F2091">
        <v>30.6</v>
      </c>
      <c r="G2091">
        <v>11.1</v>
      </c>
      <c r="I2091">
        <v>100</v>
      </c>
      <c r="J2091">
        <v>90</v>
      </c>
      <c r="K2091">
        <v>0</v>
      </c>
      <c r="L2091">
        <v>-6.5783998175408698E-2</v>
      </c>
      <c r="M2091">
        <v>0</v>
      </c>
      <c r="N2091">
        <v>100</v>
      </c>
      <c r="O2091">
        <v>-9.19618633724156</v>
      </c>
      <c r="P2091">
        <v>0.93706972995815696</v>
      </c>
      <c r="Q2091">
        <v>56</v>
      </c>
      <c r="R2091">
        <v>95</v>
      </c>
      <c r="S2091">
        <v>0</v>
      </c>
      <c r="T2091">
        <v>0.68667978033594301</v>
      </c>
      <c r="U2091">
        <v>89</v>
      </c>
      <c r="V2091">
        <v>66</v>
      </c>
      <c r="W2091">
        <v>0</v>
      </c>
      <c r="X2091">
        <v>0.60856581969469703</v>
      </c>
      <c r="Y2091">
        <v>19</v>
      </c>
      <c r="Z2091">
        <v>80</v>
      </c>
      <c r="AA2091">
        <v>0</v>
      </c>
      <c r="AB2091">
        <v>0.47919686216213397</v>
      </c>
      <c r="AC2091">
        <v>61</v>
      </c>
      <c r="AD2091">
        <v>46</v>
      </c>
      <c r="AE2091">
        <v>6.6768988303205203</v>
      </c>
      <c r="AF2091">
        <v>0.42290040903499598</v>
      </c>
      <c r="AH2091">
        <v>-1</v>
      </c>
      <c r="AJ2091">
        <v>1</v>
      </c>
      <c r="AK2091">
        <v>-1</v>
      </c>
      <c r="AL2091">
        <v>4.6399999999999997</v>
      </c>
      <c r="AM2091">
        <v>3.64</v>
      </c>
      <c r="AO2091">
        <v>0</v>
      </c>
      <c r="AP2091">
        <v>0</v>
      </c>
      <c r="AQ2091">
        <v>4.6399999999999997</v>
      </c>
      <c r="AR2091">
        <v>3.6399999999999899</v>
      </c>
      <c r="AS2091">
        <v>1</v>
      </c>
      <c r="AT2091">
        <v>-1</v>
      </c>
      <c r="AV2091">
        <v>-7</v>
      </c>
      <c r="AW2091">
        <v>-8</v>
      </c>
      <c r="AX2091">
        <v>-1</v>
      </c>
      <c r="AZ2091">
        <f t="shared" si="32"/>
        <v>0</v>
      </c>
    </row>
    <row r="2092" spans="1:52" hidden="1" x14ac:dyDescent="0.25">
      <c r="A2092" t="s">
        <v>53</v>
      </c>
      <c r="B2092" t="s">
        <v>48</v>
      </c>
      <c r="C2092">
        <v>2012</v>
      </c>
      <c r="D2092">
        <v>10</v>
      </c>
      <c r="E2092">
        <v>1</v>
      </c>
      <c r="F2092">
        <v>-12.4</v>
      </c>
      <c r="G2092">
        <v>-41.5</v>
      </c>
      <c r="I2092">
        <v>89</v>
      </c>
      <c r="J2092">
        <v>100</v>
      </c>
      <c r="K2092">
        <v>-5.0521201413427601</v>
      </c>
      <c r="L2092">
        <v>0.44553626529262402</v>
      </c>
      <c r="M2092">
        <v>30</v>
      </c>
      <c r="N2092">
        <v>84</v>
      </c>
      <c r="O2092">
        <v>-3.4792312348668202</v>
      </c>
      <c r="P2092">
        <v>0.59996578760757302</v>
      </c>
      <c r="Q2092">
        <v>20</v>
      </c>
      <c r="R2092">
        <v>59</v>
      </c>
      <c r="S2092">
        <v>1.6575722774033299</v>
      </c>
      <c r="T2092">
        <v>0.133799069618774</v>
      </c>
      <c r="U2092">
        <v>60</v>
      </c>
      <c r="V2092">
        <v>35</v>
      </c>
      <c r="W2092">
        <v>1.37581012597133</v>
      </c>
      <c r="X2092">
        <v>-0.335460635269416</v>
      </c>
      <c r="Y2092">
        <v>65</v>
      </c>
      <c r="Z2092">
        <v>39</v>
      </c>
      <c r="AA2092">
        <v>1.7611136705944801</v>
      </c>
      <c r="AB2092">
        <v>0.36808507556894898</v>
      </c>
      <c r="AC2092">
        <v>55</v>
      </c>
      <c r="AD2092">
        <v>68</v>
      </c>
      <c r="AE2092">
        <v>-2.44911352400025</v>
      </c>
      <c r="AF2092">
        <v>0.53226615136020194</v>
      </c>
      <c r="AH2092">
        <v>4.5</v>
      </c>
      <c r="AJ2092">
        <v>-1</v>
      </c>
      <c r="AK2092">
        <v>-1</v>
      </c>
      <c r="AL2092">
        <v>-7.16</v>
      </c>
      <c r="AM2092">
        <v>-2.66</v>
      </c>
      <c r="AO2092">
        <v>0</v>
      </c>
      <c r="AP2092">
        <v>0</v>
      </c>
      <c r="AQ2092">
        <v>-7.16</v>
      </c>
      <c r="AR2092">
        <v>-2.66</v>
      </c>
      <c r="AS2092">
        <v>-1</v>
      </c>
      <c r="AT2092">
        <v>-1</v>
      </c>
      <c r="AV2092">
        <v>18</v>
      </c>
      <c r="AW2092">
        <v>22.5</v>
      </c>
      <c r="AX2092">
        <v>1</v>
      </c>
      <c r="AZ2092">
        <f t="shared" si="32"/>
        <v>0</v>
      </c>
    </row>
    <row r="2093" spans="1:52" hidden="1" x14ac:dyDescent="0.25">
      <c r="A2093" t="s">
        <v>55</v>
      </c>
      <c r="B2093" t="s">
        <v>64</v>
      </c>
      <c r="C2093">
        <v>2012</v>
      </c>
      <c r="D2093">
        <v>10</v>
      </c>
      <c r="E2093">
        <v>0</v>
      </c>
      <c r="F2093">
        <v>6.3</v>
      </c>
      <c r="G2093">
        <v>22.6</v>
      </c>
      <c r="I2093">
        <v>47</v>
      </c>
      <c r="J2093">
        <v>5</v>
      </c>
      <c r="K2093">
        <v>-7.5055359157578003</v>
      </c>
      <c r="L2093">
        <v>-0.37859746738587202</v>
      </c>
      <c r="M2093">
        <v>70</v>
      </c>
      <c r="N2093">
        <v>18</v>
      </c>
      <c r="O2093">
        <v>2.7582275507974598</v>
      </c>
      <c r="P2093">
        <v>0.44073070028168099</v>
      </c>
      <c r="Q2093">
        <v>7</v>
      </c>
      <c r="R2093">
        <v>63</v>
      </c>
      <c r="S2093">
        <v>-2.5946449282251098</v>
      </c>
      <c r="T2093">
        <v>0.27871082391434499</v>
      </c>
      <c r="U2093">
        <v>70</v>
      </c>
      <c r="V2093">
        <v>58</v>
      </c>
      <c r="W2093">
        <v>0</v>
      </c>
      <c r="X2093">
        <v>0.43430552673539202</v>
      </c>
      <c r="Y2093">
        <v>94</v>
      </c>
      <c r="Z2093">
        <v>62</v>
      </c>
      <c r="AA2093">
        <v>-4.4201362318840598</v>
      </c>
      <c r="AB2093">
        <v>0.48025189823114001</v>
      </c>
      <c r="AC2093">
        <v>79</v>
      </c>
      <c r="AD2093">
        <v>53</v>
      </c>
      <c r="AE2093">
        <v>-1.5284968657208799</v>
      </c>
      <c r="AF2093">
        <v>-0.64493975379041601</v>
      </c>
      <c r="AH2093">
        <v>-2.5</v>
      </c>
      <c r="AJ2093">
        <v>1</v>
      </c>
      <c r="AK2093">
        <v>1</v>
      </c>
      <c r="AL2093">
        <v>2.81</v>
      </c>
      <c r="AM2093">
        <v>0.31</v>
      </c>
      <c r="AO2093">
        <v>0</v>
      </c>
      <c r="AP2093">
        <v>0</v>
      </c>
      <c r="AQ2093">
        <v>2.81</v>
      </c>
      <c r="AR2093">
        <v>0.31</v>
      </c>
      <c r="AS2093">
        <v>1</v>
      </c>
      <c r="AT2093">
        <v>1</v>
      </c>
      <c r="AV2093">
        <v>15</v>
      </c>
      <c r="AW2093">
        <v>12.5</v>
      </c>
      <c r="AX2093">
        <v>1</v>
      </c>
      <c r="AZ2093">
        <f t="shared" si="32"/>
        <v>0</v>
      </c>
    </row>
    <row r="2094" spans="1:52" hidden="1" x14ac:dyDescent="0.25">
      <c r="A2094" t="s">
        <v>57</v>
      </c>
      <c r="B2094" t="s">
        <v>50</v>
      </c>
      <c r="C2094">
        <v>2012</v>
      </c>
      <c r="D2094">
        <v>10</v>
      </c>
      <c r="E2094">
        <v>0</v>
      </c>
      <c r="F2094">
        <v>32.200000000000003</v>
      </c>
      <c r="G2094">
        <v>30.5</v>
      </c>
      <c r="I2094">
        <v>94</v>
      </c>
      <c r="J2094">
        <v>55</v>
      </c>
      <c r="K2094">
        <v>0.81266288951841303</v>
      </c>
      <c r="L2094">
        <v>0.122918864907463</v>
      </c>
      <c r="M2094">
        <v>90</v>
      </c>
      <c r="N2094">
        <v>94</v>
      </c>
      <c r="O2094">
        <v>-6.6129048269341899</v>
      </c>
      <c r="P2094">
        <v>0.64342402156112899</v>
      </c>
      <c r="Q2094">
        <v>32</v>
      </c>
      <c r="R2094">
        <v>58</v>
      </c>
      <c r="S2094">
        <v>1.3083950617283899</v>
      </c>
      <c r="T2094">
        <v>0.52895716472994503</v>
      </c>
      <c r="U2094">
        <v>73</v>
      </c>
      <c r="V2094">
        <v>43</v>
      </c>
      <c r="W2094">
        <v>-2.4730720787468199</v>
      </c>
      <c r="X2094">
        <v>0.78688874731981195</v>
      </c>
      <c r="Y2094">
        <v>89</v>
      </c>
      <c r="Z2094">
        <v>66</v>
      </c>
      <c r="AA2094">
        <v>-2.5052423793395402</v>
      </c>
      <c r="AB2094">
        <v>0.398750965771768</v>
      </c>
      <c r="AC2094">
        <v>68</v>
      </c>
      <c r="AD2094">
        <v>43</v>
      </c>
      <c r="AE2094">
        <v>-2.9919733846961898</v>
      </c>
      <c r="AF2094">
        <v>-0.29276400815511699</v>
      </c>
      <c r="AH2094">
        <v>-4</v>
      </c>
      <c r="AJ2094">
        <v>1</v>
      </c>
      <c r="AK2094">
        <v>1</v>
      </c>
      <c r="AL2094">
        <v>4.62</v>
      </c>
      <c r="AM2094">
        <v>0.62</v>
      </c>
      <c r="AO2094">
        <v>0</v>
      </c>
      <c r="AP2094">
        <v>0</v>
      </c>
      <c r="AQ2094">
        <v>4.62</v>
      </c>
      <c r="AR2094">
        <v>0.62</v>
      </c>
      <c r="AS2094">
        <v>1</v>
      </c>
      <c r="AT2094">
        <v>1</v>
      </c>
      <c r="AV2094">
        <v>22</v>
      </c>
      <c r="AW2094">
        <v>18</v>
      </c>
      <c r="AX2094">
        <v>1</v>
      </c>
      <c r="AZ2094">
        <f t="shared" si="32"/>
        <v>0</v>
      </c>
    </row>
    <row r="2095" spans="1:52" hidden="1" x14ac:dyDescent="0.25">
      <c r="A2095" t="s">
        <v>52</v>
      </c>
      <c r="B2095" t="s">
        <v>76</v>
      </c>
      <c r="C2095">
        <v>2012</v>
      </c>
      <c r="D2095">
        <v>10</v>
      </c>
      <c r="E2095">
        <v>0</v>
      </c>
      <c r="F2095">
        <v>1.6</v>
      </c>
      <c r="G2095">
        <v>0.9</v>
      </c>
      <c r="I2095">
        <v>59</v>
      </c>
      <c r="J2095">
        <v>38</v>
      </c>
      <c r="K2095">
        <v>0.50257189582818895</v>
      </c>
      <c r="L2095">
        <v>0.11012397285501201</v>
      </c>
      <c r="M2095">
        <v>65</v>
      </c>
      <c r="N2095">
        <v>79</v>
      </c>
      <c r="O2095">
        <v>-1.1375977303467601E-2</v>
      </c>
      <c r="P2095">
        <v>0.108485806504331</v>
      </c>
      <c r="Q2095">
        <v>29</v>
      </c>
      <c r="R2095">
        <v>60</v>
      </c>
      <c r="S2095">
        <v>0.23643264784020601</v>
      </c>
      <c r="T2095">
        <v>-0.25610743478210302</v>
      </c>
      <c r="U2095">
        <v>71</v>
      </c>
      <c r="V2095">
        <v>75</v>
      </c>
      <c r="W2095">
        <v>6.1055153530218398E-3</v>
      </c>
      <c r="X2095">
        <v>0.12819251575987201</v>
      </c>
      <c r="Y2095">
        <v>100</v>
      </c>
      <c r="Z2095">
        <v>69</v>
      </c>
      <c r="AA2095">
        <v>1.2379045231988799</v>
      </c>
      <c r="AB2095">
        <v>-0.25131204035864702</v>
      </c>
      <c r="AC2095">
        <v>73</v>
      </c>
      <c r="AD2095">
        <v>13</v>
      </c>
      <c r="AE2095">
        <v>2.4064613904257901</v>
      </c>
      <c r="AF2095">
        <v>0.51527161201238103</v>
      </c>
      <c r="AH2095">
        <v>-3</v>
      </c>
      <c r="AJ2095">
        <v>-1</v>
      </c>
      <c r="AK2095">
        <v>1</v>
      </c>
      <c r="AL2095">
        <v>-2.0299999999999998</v>
      </c>
      <c r="AM2095">
        <v>-5.0299999999999896</v>
      </c>
      <c r="AO2095">
        <v>0</v>
      </c>
      <c r="AP2095">
        <v>0</v>
      </c>
      <c r="AQ2095">
        <v>-2.0299999999999998</v>
      </c>
      <c r="AR2095">
        <v>-5.0299999999999896</v>
      </c>
      <c r="AS2095">
        <v>-1</v>
      </c>
      <c r="AT2095">
        <v>1</v>
      </c>
      <c r="AV2095">
        <v>-10</v>
      </c>
      <c r="AW2095">
        <v>-13</v>
      </c>
      <c r="AX2095">
        <v>-1</v>
      </c>
      <c r="AZ2095">
        <f t="shared" si="32"/>
        <v>0</v>
      </c>
    </row>
    <row r="2096" spans="1:52" hidden="1" x14ac:dyDescent="0.25">
      <c r="A2096" t="s">
        <v>56</v>
      </c>
      <c r="B2096" t="s">
        <v>46</v>
      </c>
      <c r="C2096">
        <v>2012</v>
      </c>
      <c r="D2096">
        <v>10</v>
      </c>
      <c r="E2096">
        <v>0</v>
      </c>
      <c r="F2096">
        <v>19.5</v>
      </c>
      <c r="G2096">
        <v>-11.1</v>
      </c>
      <c r="I2096">
        <v>100</v>
      </c>
      <c r="J2096">
        <v>0</v>
      </c>
      <c r="K2096">
        <v>0</v>
      </c>
      <c r="L2096">
        <v>-0.24939357926990999</v>
      </c>
      <c r="M2096">
        <v>90</v>
      </c>
      <c r="N2096">
        <v>100</v>
      </c>
      <c r="O2096">
        <v>-3.3228061579208701</v>
      </c>
      <c r="P2096">
        <v>0.51468196464001403</v>
      </c>
      <c r="Q2096">
        <v>66</v>
      </c>
      <c r="R2096">
        <v>89</v>
      </c>
      <c r="S2096">
        <v>-2.5716593886462902</v>
      </c>
      <c r="T2096">
        <v>0.33102241598804</v>
      </c>
      <c r="U2096">
        <v>95</v>
      </c>
      <c r="V2096">
        <v>56</v>
      </c>
      <c r="W2096">
        <v>0</v>
      </c>
      <c r="X2096">
        <v>-7.6299652534848605E-2</v>
      </c>
      <c r="Y2096">
        <v>46</v>
      </c>
      <c r="Z2096">
        <v>61</v>
      </c>
      <c r="AA2096">
        <v>0</v>
      </c>
      <c r="AB2096">
        <v>0.22445419521566201</v>
      </c>
      <c r="AC2096">
        <v>80</v>
      </c>
      <c r="AD2096">
        <v>19</v>
      </c>
      <c r="AE2096">
        <v>0</v>
      </c>
      <c r="AF2096">
        <v>3.3610104001539201E-2</v>
      </c>
      <c r="AH2096">
        <v>1</v>
      </c>
      <c r="AJ2096">
        <v>-1</v>
      </c>
      <c r="AK2096">
        <v>-1</v>
      </c>
      <c r="AL2096">
        <v>-4.6399999999999997</v>
      </c>
      <c r="AM2096">
        <v>-3.64</v>
      </c>
      <c r="AO2096">
        <v>0</v>
      </c>
      <c r="AP2096">
        <v>0</v>
      </c>
      <c r="AQ2096">
        <v>-4.6399999999999997</v>
      </c>
      <c r="AR2096">
        <v>-3.6399999999999899</v>
      </c>
      <c r="AS2096">
        <v>-1</v>
      </c>
      <c r="AT2096">
        <v>-1</v>
      </c>
      <c r="AV2096">
        <v>7</v>
      </c>
      <c r="AW2096">
        <v>8</v>
      </c>
      <c r="AX2096">
        <v>1</v>
      </c>
      <c r="AZ2096">
        <f t="shared" si="32"/>
        <v>0</v>
      </c>
    </row>
    <row r="2097" spans="1:52" x14ac:dyDescent="0.25">
      <c r="A2097" t="s">
        <v>75</v>
      </c>
      <c r="B2097" t="s">
        <v>74</v>
      </c>
      <c r="C2097">
        <v>2012</v>
      </c>
      <c r="D2097">
        <v>10</v>
      </c>
      <c r="E2097">
        <v>0</v>
      </c>
      <c r="F2097">
        <v>-22.6</v>
      </c>
      <c r="G2097">
        <v>15.799999999999899</v>
      </c>
      <c r="I2097">
        <v>53</v>
      </c>
      <c r="J2097">
        <v>35</v>
      </c>
      <c r="K2097">
        <v>0</v>
      </c>
      <c r="L2097">
        <v>-0.13105686972762701</v>
      </c>
      <c r="M2097">
        <v>45</v>
      </c>
      <c r="N2097">
        <v>0</v>
      </c>
      <c r="O2097">
        <v>-12.8193438507209</v>
      </c>
      <c r="P2097">
        <v>-0.77377215093551799</v>
      </c>
      <c r="Q2097">
        <v>31</v>
      </c>
      <c r="R2097">
        <v>39</v>
      </c>
      <c r="S2097">
        <v>-5.2948921001926701</v>
      </c>
      <c r="T2097">
        <v>-0.651330565224985</v>
      </c>
      <c r="U2097">
        <v>46</v>
      </c>
      <c r="V2097">
        <v>7</v>
      </c>
      <c r="W2097">
        <v>-2.02091519105312</v>
      </c>
      <c r="X2097">
        <v>-0.16591565754594401</v>
      </c>
      <c r="Y2097">
        <v>84</v>
      </c>
      <c r="Z2097">
        <v>45</v>
      </c>
      <c r="AA2097">
        <v>0.78346204188481505</v>
      </c>
      <c r="AB2097">
        <v>0.43529873866479801</v>
      </c>
      <c r="AC2097">
        <v>68</v>
      </c>
      <c r="AD2097">
        <v>0</v>
      </c>
      <c r="AE2097">
        <v>-10.088592824799701</v>
      </c>
      <c r="AF2097">
        <v>-0.55455303489853203</v>
      </c>
      <c r="AH2097">
        <v>-3.5</v>
      </c>
      <c r="AJ2097">
        <v>-1</v>
      </c>
      <c r="AK2097">
        <v>-1</v>
      </c>
      <c r="AL2097">
        <v>1.28</v>
      </c>
      <c r="AM2097">
        <v>-2.2200000000000002</v>
      </c>
      <c r="AO2097">
        <v>-15.5139110338026</v>
      </c>
      <c r="AP2097">
        <v>-1.54188772211619</v>
      </c>
      <c r="AQ2097">
        <v>-0.26188772211619499</v>
      </c>
      <c r="AR2097">
        <v>-3.7618877221161902</v>
      </c>
      <c r="AS2097">
        <v>-1</v>
      </c>
      <c r="AT2097">
        <v>-1</v>
      </c>
      <c r="AV2097">
        <v>17</v>
      </c>
      <c r="AW2097">
        <v>13.5</v>
      </c>
      <c r="AX2097">
        <v>1</v>
      </c>
      <c r="AZ2097">
        <f t="shared" si="32"/>
        <v>1</v>
      </c>
    </row>
    <row r="2098" spans="1:52" hidden="1" x14ac:dyDescent="0.25">
      <c r="A2098" t="s">
        <v>74</v>
      </c>
      <c r="B2098" t="s">
        <v>75</v>
      </c>
      <c r="C2098">
        <v>2012</v>
      </c>
      <c r="D2098">
        <v>10</v>
      </c>
      <c r="E2098">
        <v>1</v>
      </c>
      <c r="F2098">
        <v>-38.4</v>
      </c>
      <c r="G2098">
        <v>-15.799999999999899</v>
      </c>
      <c r="I2098">
        <v>0</v>
      </c>
      <c r="J2098">
        <v>45</v>
      </c>
      <c r="K2098">
        <v>-5.5787152131112601</v>
      </c>
      <c r="L2098">
        <v>-0.34690830878950202</v>
      </c>
      <c r="M2098">
        <v>35</v>
      </c>
      <c r="N2098">
        <v>53</v>
      </c>
      <c r="O2098">
        <v>-1.24505325784473</v>
      </c>
      <c r="P2098">
        <v>0.47671914053764902</v>
      </c>
      <c r="Q2098">
        <v>7</v>
      </c>
      <c r="R2098">
        <v>46</v>
      </c>
      <c r="S2098">
        <v>0</v>
      </c>
      <c r="T2098">
        <v>0.62285166600027997</v>
      </c>
      <c r="U2098">
        <v>39</v>
      </c>
      <c r="V2098">
        <v>31</v>
      </c>
      <c r="W2098">
        <v>-5.0183141477905604</v>
      </c>
      <c r="X2098">
        <v>0.53139891472545198</v>
      </c>
      <c r="Y2098">
        <v>0</v>
      </c>
      <c r="Z2098">
        <v>68</v>
      </c>
      <c r="AA2098">
        <v>0</v>
      </c>
      <c r="AB2098">
        <v>0.104150688213767</v>
      </c>
      <c r="AC2098">
        <v>45</v>
      </c>
      <c r="AD2098">
        <v>84</v>
      </c>
      <c r="AE2098">
        <v>-0.19747073138646601</v>
      </c>
      <c r="AF2098">
        <v>-0.56578523555037297</v>
      </c>
      <c r="AH2098">
        <v>3.5</v>
      </c>
      <c r="AJ2098">
        <v>1</v>
      </c>
      <c r="AK2098">
        <v>-1</v>
      </c>
      <c r="AL2098">
        <v>-1.28</v>
      </c>
      <c r="AM2098">
        <v>2.2200000000000002</v>
      </c>
      <c r="AO2098">
        <v>0</v>
      </c>
      <c r="AP2098">
        <v>0</v>
      </c>
      <c r="AQ2098">
        <v>-1.28</v>
      </c>
      <c r="AR2098">
        <v>2.21999999999999</v>
      </c>
      <c r="AS2098">
        <v>1</v>
      </c>
      <c r="AT2098">
        <v>-1</v>
      </c>
      <c r="AV2098">
        <v>-17</v>
      </c>
      <c r="AW2098">
        <v>-13.5</v>
      </c>
      <c r="AX2098">
        <v>-1</v>
      </c>
      <c r="AZ2098">
        <f t="shared" si="32"/>
        <v>0</v>
      </c>
    </row>
    <row r="2099" spans="1:52" hidden="1" x14ac:dyDescent="0.25">
      <c r="A2099" t="s">
        <v>59</v>
      </c>
      <c r="B2099" t="s">
        <v>60</v>
      </c>
      <c r="C2099">
        <v>2012</v>
      </c>
      <c r="D2099">
        <v>10</v>
      </c>
      <c r="E2099">
        <v>0</v>
      </c>
      <c r="F2099">
        <v>-44.5</v>
      </c>
      <c r="G2099">
        <v>-54.3</v>
      </c>
      <c r="I2099">
        <v>35</v>
      </c>
      <c r="J2099">
        <v>50</v>
      </c>
      <c r="K2099">
        <v>0</v>
      </c>
      <c r="L2099">
        <v>0.146468191153901</v>
      </c>
      <c r="M2099">
        <v>55</v>
      </c>
      <c r="N2099">
        <v>35</v>
      </c>
      <c r="O2099">
        <v>-5.7034801439981901</v>
      </c>
      <c r="P2099">
        <v>-0.49015271978789299</v>
      </c>
      <c r="Q2099">
        <v>79</v>
      </c>
      <c r="R2099">
        <v>89</v>
      </c>
      <c r="S2099">
        <v>-10.999094963912</v>
      </c>
      <c r="T2099">
        <v>0.72248766111196305</v>
      </c>
      <c r="U2099">
        <v>51</v>
      </c>
      <c r="V2099">
        <v>30</v>
      </c>
      <c r="W2099">
        <v>-4.2539571762642501</v>
      </c>
      <c r="X2099">
        <v>0.52785133559432296</v>
      </c>
      <c r="Y2099">
        <v>27</v>
      </c>
      <c r="Z2099">
        <v>100</v>
      </c>
      <c r="AA2099">
        <v>0</v>
      </c>
      <c r="AB2099">
        <v>8.0276589732466805E-2</v>
      </c>
      <c r="AC2099">
        <v>68</v>
      </c>
      <c r="AD2099">
        <v>67</v>
      </c>
      <c r="AE2099">
        <v>-1.70630597014925</v>
      </c>
      <c r="AF2099">
        <v>-0.60911057998750695</v>
      </c>
      <c r="AH2099">
        <v>13</v>
      </c>
      <c r="AJ2099">
        <v>-1</v>
      </c>
      <c r="AK2099">
        <v>-1</v>
      </c>
      <c r="AL2099">
        <v>-13.59</v>
      </c>
      <c r="AM2099">
        <v>-0.58999999999999897</v>
      </c>
      <c r="AO2099">
        <v>0</v>
      </c>
      <c r="AP2099">
        <v>0</v>
      </c>
      <c r="AQ2099">
        <v>-13.59</v>
      </c>
      <c r="AR2099">
        <v>-0.58999999999999897</v>
      </c>
      <c r="AS2099">
        <v>-1</v>
      </c>
      <c r="AT2099">
        <v>-1</v>
      </c>
      <c r="AV2099">
        <v>-3</v>
      </c>
      <c r="AW2099">
        <v>10</v>
      </c>
      <c r="AX2099">
        <v>1</v>
      </c>
      <c r="AZ2099">
        <f t="shared" si="32"/>
        <v>0</v>
      </c>
    </row>
    <row r="2100" spans="1:52" hidden="1" x14ac:dyDescent="0.25">
      <c r="A2100" t="s">
        <v>61</v>
      </c>
      <c r="B2100" t="s">
        <v>69</v>
      </c>
      <c r="C2100">
        <v>2012</v>
      </c>
      <c r="D2100">
        <v>10</v>
      </c>
      <c r="E2100">
        <v>1</v>
      </c>
      <c r="F2100">
        <v>4</v>
      </c>
      <c r="G2100">
        <v>43</v>
      </c>
      <c r="I2100">
        <v>89</v>
      </c>
      <c r="J2100">
        <v>64</v>
      </c>
      <c r="K2100">
        <v>8.7206331658291401</v>
      </c>
      <c r="L2100">
        <v>-0.47039035405476798</v>
      </c>
      <c r="M2100">
        <v>60</v>
      </c>
      <c r="N2100">
        <v>26</v>
      </c>
      <c r="O2100">
        <v>6.7404006104540199</v>
      </c>
      <c r="P2100">
        <v>0.46881215173960999</v>
      </c>
      <c r="Q2100">
        <v>38</v>
      </c>
      <c r="R2100">
        <v>35</v>
      </c>
      <c r="S2100">
        <v>0</v>
      </c>
      <c r="T2100">
        <v>0.221617572072552</v>
      </c>
      <c r="U2100">
        <v>93</v>
      </c>
      <c r="V2100">
        <v>24</v>
      </c>
      <c r="W2100">
        <v>0</v>
      </c>
      <c r="X2100">
        <v>0.187575976589275</v>
      </c>
      <c r="Y2100">
        <v>37</v>
      </c>
      <c r="Z2100">
        <v>32</v>
      </c>
      <c r="AA2100">
        <v>0</v>
      </c>
      <c r="AB2100">
        <v>0.210157204307827</v>
      </c>
      <c r="AC2100">
        <v>16</v>
      </c>
      <c r="AD2100">
        <v>43</v>
      </c>
      <c r="AE2100">
        <v>0</v>
      </c>
      <c r="AF2100">
        <v>-5.4913828095138298E-2</v>
      </c>
      <c r="AH2100">
        <v>-7</v>
      </c>
      <c r="AJ2100">
        <v>1</v>
      </c>
      <c r="AK2100">
        <v>-1</v>
      </c>
      <c r="AL2100">
        <v>11.33</v>
      </c>
      <c r="AM2100">
        <v>4.33</v>
      </c>
      <c r="AO2100">
        <v>0</v>
      </c>
      <c r="AP2100">
        <v>0</v>
      </c>
      <c r="AQ2100">
        <v>11.33</v>
      </c>
      <c r="AR2100">
        <v>4.33</v>
      </c>
      <c r="AS2100">
        <v>1</v>
      </c>
      <c r="AT2100">
        <v>-1</v>
      </c>
      <c r="AV2100">
        <v>-34</v>
      </c>
      <c r="AW2100">
        <v>-41</v>
      </c>
      <c r="AX2100">
        <v>-1</v>
      </c>
      <c r="AZ2100">
        <f t="shared" si="32"/>
        <v>0</v>
      </c>
    </row>
    <row r="2101" spans="1:52" hidden="1" x14ac:dyDescent="0.25">
      <c r="A2101" t="s">
        <v>76</v>
      </c>
      <c r="B2101" t="s">
        <v>52</v>
      </c>
      <c r="C2101">
        <v>2012</v>
      </c>
      <c r="D2101">
        <v>10</v>
      </c>
      <c r="E2101">
        <v>1</v>
      </c>
      <c r="F2101">
        <v>0.7</v>
      </c>
      <c r="G2101">
        <v>-0.9</v>
      </c>
      <c r="I2101">
        <v>79</v>
      </c>
      <c r="J2101">
        <v>65</v>
      </c>
      <c r="K2101">
        <v>-2.3873536759457501</v>
      </c>
      <c r="L2101">
        <v>0.45587457119663899</v>
      </c>
      <c r="M2101">
        <v>38</v>
      </c>
      <c r="N2101">
        <v>59</v>
      </c>
      <c r="O2101">
        <v>0.636881188118813</v>
      </c>
      <c r="P2101">
        <v>-0.133767922348696</v>
      </c>
      <c r="Q2101">
        <v>75</v>
      </c>
      <c r="R2101">
        <v>71</v>
      </c>
      <c r="S2101">
        <v>6.1798688640791903E-2</v>
      </c>
      <c r="T2101">
        <v>0.38815077889842398</v>
      </c>
      <c r="U2101">
        <v>60</v>
      </c>
      <c r="V2101">
        <v>29</v>
      </c>
      <c r="W2101">
        <v>1.38450257624085</v>
      </c>
      <c r="X2101">
        <v>0.136617508506372</v>
      </c>
      <c r="Y2101">
        <v>13</v>
      </c>
      <c r="Z2101">
        <v>73</v>
      </c>
      <c r="AA2101">
        <v>4.2319900115251601</v>
      </c>
      <c r="AB2101">
        <v>-0.65823742641035798</v>
      </c>
      <c r="AC2101">
        <v>69</v>
      </c>
      <c r="AD2101">
        <v>100</v>
      </c>
      <c r="AE2101">
        <v>0</v>
      </c>
      <c r="AF2101">
        <v>8.1780966299717497E-2</v>
      </c>
      <c r="AH2101">
        <v>3</v>
      </c>
      <c r="AJ2101">
        <v>1</v>
      </c>
      <c r="AK2101">
        <v>1</v>
      </c>
      <c r="AL2101">
        <v>2.0299999999999998</v>
      </c>
      <c r="AM2101">
        <v>5.0299999999999896</v>
      </c>
      <c r="AO2101">
        <v>0</v>
      </c>
      <c r="AP2101">
        <v>0</v>
      </c>
      <c r="AQ2101">
        <v>2.0299999999999998</v>
      </c>
      <c r="AR2101">
        <v>5.0299999999999896</v>
      </c>
      <c r="AS2101">
        <v>1</v>
      </c>
      <c r="AT2101">
        <v>1</v>
      </c>
      <c r="AV2101">
        <v>10</v>
      </c>
      <c r="AW2101">
        <v>13</v>
      </c>
      <c r="AX2101">
        <v>1</v>
      </c>
      <c r="AZ2101">
        <f t="shared" si="32"/>
        <v>0</v>
      </c>
    </row>
    <row r="2102" spans="1:52" hidden="1" x14ac:dyDescent="0.25">
      <c r="A2102" t="s">
        <v>63</v>
      </c>
      <c r="B2102" t="s">
        <v>47</v>
      </c>
      <c r="C2102">
        <v>2012</v>
      </c>
      <c r="D2102">
        <v>10</v>
      </c>
      <c r="E2102">
        <v>1</v>
      </c>
      <c r="F2102">
        <v>-6.3</v>
      </c>
      <c r="G2102">
        <v>-18.7</v>
      </c>
      <c r="I2102">
        <v>71</v>
      </c>
      <c r="J2102">
        <v>50</v>
      </c>
      <c r="K2102">
        <v>1.20935184109653</v>
      </c>
      <c r="L2102">
        <v>0.45370658464124303</v>
      </c>
      <c r="M2102">
        <v>65</v>
      </c>
      <c r="N2102">
        <v>71</v>
      </c>
      <c r="O2102">
        <v>-0.21239542366821801</v>
      </c>
      <c r="P2102">
        <v>0.30878437745283099</v>
      </c>
      <c r="Q2102">
        <v>4</v>
      </c>
      <c r="R2102">
        <v>49</v>
      </c>
      <c r="S2102">
        <v>0</v>
      </c>
      <c r="T2102">
        <v>-0.58087252705182202</v>
      </c>
      <c r="U2102">
        <v>0</v>
      </c>
      <c r="V2102">
        <v>23</v>
      </c>
      <c r="W2102">
        <v>3.6808512774740598</v>
      </c>
      <c r="X2102">
        <v>0.24033493967693401</v>
      </c>
      <c r="Y2102">
        <v>99</v>
      </c>
      <c r="Z2102">
        <v>63</v>
      </c>
      <c r="AA2102">
        <v>-1.1440627773743199</v>
      </c>
      <c r="AB2102">
        <v>0.58537420071925805</v>
      </c>
      <c r="AC2102">
        <v>18</v>
      </c>
      <c r="AD2102">
        <v>79</v>
      </c>
      <c r="AE2102">
        <v>0</v>
      </c>
      <c r="AF2102">
        <v>-5.9072430901533302E-2</v>
      </c>
      <c r="AH2102">
        <v>1.5</v>
      </c>
      <c r="AJ2102">
        <v>-1</v>
      </c>
      <c r="AK2102">
        <v>-1</v>
      </c>
      <c r="AL2102">
        <v>-1.94</v>
      </c>
      <c r="AM2102">
        <v>-0.44</v>
      </c>
      <c r="AO2102">
        <v>0</v>
      </c>
      <c r="AP2102">
        <v>0</v>
      </c>
      <c r="AQ2102">
        <v>-1.94</v>
      </c>
      <c r="AR2102">
        <v>-0.439999999999999</v>
      </c>
      <c r="AS2102">
        <v>-1</v>
      </c>
      <c r="AT2102">
        <v>-1</v>
      </c>
      <c r="AV2102">
        <v>4</v>
      </c>
      <c r="AW2102">
        <v>5.5</v>
      </c>
      <c r="AX2102">
        <v>1</v>
      </c>
      <c r="AZ2102">
        <f t="shared" si="32"/>
        <v>0</v>
      </c>
    </row>
    <row r="2103" spans="1:52" hidden="1" x14ac:dyDescent="0.25">
      <c r="A2103" t="s">
        <v>71</v>
      </c>
      <c r="B2103" t="s">
        <v>51</v>
      </c>
      <c r="C2103">
        <v>2012</v>
      </c>
      <c r="D2103">
        <v>10</v>
      </c>
      <c r="E2103">
        <v>1</v>
      </c>
      <c r="F2103">
        <v>35.299999999999997</v>
      </c>
      <c r="G2103">
        <v>48.6</v>
      </c>
      <c r="I2103">
        <v>53</v>
      </c>
      <c r="J2103">
        <v>80</v>
      </c>
      <c r="K2103">
        <v>6.9184775389724198</v>
      </c>
      <c r="L2103">
        <v>-0.24971667043957499</v>
      </c>
      <c r="M2103">
        <v>70</v>
      </c>
      <c r="N2103">
        <v>65</v>
      </c>
      <c r="O2103">
        <v>3.2759632513733998</v>
      </c>
      <c r="P2103">
        <v>-0.20912586629577601</v>
      </c>
      <c r="Q2103">
        <v>79</v>
      </c>
      <c r="R2103">
        <v>7</v>
      </c>
      <c r="S2103">
        <v>0.84260973663208405</v>
      </c>
      <c r="T2103">
        <v>-0.101797629175976</v>
      </c>
      <c r="U2103">
        <v>89</v>
      </c>
      <c r="V2103">
        <v>69</v>
      </c>
      <c r="W2103">
        <v>10.619943616592799</v>
      </c>
      <c r="X2103">
        <v>-0.34540411919071401</v>
      </c>
      <c r="Y2103">
        <v>88</v>
      </c>
      <c r="Z2103">
        <v>49</v>
      </c>
      <c r="AA2103">
        <v>0</v>
      </c>
      <c r="AB2103">
        <v>0.63789460690372901</v>
      </c>
      <c r="AC2103">
        <v>27</v>
      </c>
      <c r="AD2103">
        <v>24</v>
      </c>
      <c r="AE2103">
        <v>0</v>
      </c>
      <c r="AF2103">
        <v>-2.1880107734840601E-2</v>
      </c>
      <c r="AH2103">
        <v>-13.5</v>
      </c>
      <c r="AJ2103">
        <v>-1</v>
      </c>
      <c r="AK2103">
        <v>1</v>
      </c>
      <c r="AL2103">
        <v>12.46</v>
      </c>
      <c r="AM2103">
        <v>-1.03999999999999</v>
      </c>
      <c r="AO2103">
        <v>0</v>
      </c>
      <c r="AP2103">
        <v>0</v>
      </c>
      <c r="AQ2103">
        <v>12.46</v>
      </c>
      <c r="AR2103">
        <v>-1.03999999999999</v>
      </c>
      <c r="AS2103">
        <v>-1</v>
      </c>
      <c r="AT2103">
        <v>1</v>
      </c>
      <c r="AV2103">
        <v>6</v>
      </c>
      <c r="AW2103">
        <v>-7.5</v>
      </c>
      <c r="AX2103">
        <v>-1</v>
      </c>
      <c r="AZ2103">
        <f t="shared" si="32"/>
        <v>0</v>
      </c>
    </row>
    <row r="2104" spans="1:52" hidden="1" x14ac:dyDescent="0.25">
      <c r="A2104" t="s">
        <v>48</v>
      </c>
      <c r="B2104" t="s">
        <v>53</v>
      </c>
      <c r="C2104">
        <v>2012</v>
      </c>
      <c r="D2104">
        <v>10</v>
      </c>
      <c r="E2104">
        <v>0</v>
      </c>
      <c r="F2104">
        <v>29.1</v>
      </c>
      <c r="G2104">
        <v>41.5</v>
      </c>
      <c r="I2104">
        <v>84</v>
      </c>
      <c r="J2104">
        <v>30</v>
      </c>
      <c r="K2104">
        <v>5.2335746503773901</v>
      </c>
      <c r="L2104">
        <v>0.13994060331648001</v>
      </c>
      <c r="M2104">
        <v>100</v>
      </c>
      <c r="N2104">
        <v>89</v>
      </c>
      <c r="O2104">
        <v>22.018727860374899</v>
      </c>
      <c r="P2104">
        <v>-0.67237010208202697</v>
      </c>
      <c r="Q2104">
        <v>35</v>
      </c>
      <c r="R2104">
        <v>60</v>
      </c>
      <c r="S2104">
        <v>0</v>
      </c>
      <c r="T2104">
        <v>8.0753288219554298E-2</v>
      </c>
      <c r="U2104">
        <v>59</v>
      </c>
      <c r="V2104">
        <v>20</v>
      </c>
      <c r="W2104">
        <v>0.372599905431934</v>
      </c>
      <c r="X2104">
        <v>-0.23973300972553299</v>
      </c>
      <c r="Y2104">
        <v>68</v>
      </c>
      <c r="Z2104">
        <v>55</v>
      </c>
      <c r="AA2104">
        <v>3.4776315317791302</v>
      </c>
      <c r="AB2104">
        <v>-0.28773484562510498</v>
      </c>
      <c r="AC2104">
        <v>39</v>
      </c>
      <c r="AD2104">
        <v>65</v>
      </c>
      <c r="AE2104">
        <v>-0.67352331606217297</v>
      </c>
      <c r="AF2104">
        <v>0.467608940312088</v>
      </c>
      <c r="AH2104">
        <v>-4.5</v>
      </c>
      <c r="AJ2104">
        <v>1</v>
      </c>
      <c r="AK2104">
        <v>-1</v>
      </c>
      <c r="AL2104">
        <v>7.16</v>
      </c>
      <c r="AM2104">
        <v>2.66</v>
      </c>
      <c r="AO2104">
        <v>0</v>
      </c>
      <c r="AP2104">
        <v>0</v>
      </c>
      <c r="AQ2104">
        <v>7.16</v>
      </c>
      <c r="AR2104">
        <v>2.66</v>
      </c>
      <c r="AS2104">
        <v>1</v>
      </c>
      <c r="AT2104">
        <v>-1</v>
      </c>
      <c r="AV2104">
        <v>-18</v>
      </c>
      <c r="AW2104">
        <v>-22.5</v>
      </c>
      <c r="AX2104">
        <v>-1</v>
      </c>
      <c r="AZ2104">
        <f t="shared" si="32"/>
        <v>0</v>
      </c>
    </row>
    <row r="2105" spans="1:52" hidden="1" x14ac:dyDescent="0.25">
      <c r="A2105" t="s">
        <v>62</v>
      </c>
      <c r="B2105" t="s">
        <v>67</v>
      </c>
      <c r="C2105">
        <v>2012</v>
      </c>
      <c r="D2105">
        <v>10</v>
      </c>
      <c r="E2105">
        <v>0</v>
      </c>
      <c r="F2105">
        <v>-8</v>
      </c>
      <c r="G2105">
        <v>-38.6</v>
      </c>
      <c r="I2105">
        <v>24</v>
      </c>
      <c r="J2105">
        <v>73</v>
      </c>
      <c r="K2105">
        <v>1.3202166246851399</v>
      </c>
      <c r="L2105">
        <v>-0.35608062677573898</v>
      </c>
      <c r="M2105">
        <v>45</v>
      </c>
      <c r="N2105">
        <v>84</v>
      </c>
      <c r="O2105">
        <v>0</v>
      </c>
      <c r="P2105">
        <v>-8.3712847992814504E-2</v>
      </c>
      <c r="Q2105">
        <v>36</v>
      </c>
      <c r="R2105">
        <v>75</v>
      </c>
      <c r="S2105">
        <v>0</v>
      </c>
      <c r="T2105">
        <v>0.60725247277899597</v>
      </c>
      <c r="U2105">
        <v>35</v>
      </c>
      <c r="V2105">
        <v>67</v>
      </c>
      <c r="W2105">
        <v>-6.0512794463140498</v>
      </c>
      <c r="X2105">
        <v>0.36417309032085099</v>
      </c>
      <c r="Y2105">
        <v>27</v>
      </c>
      <c r="Z2105">
        <v>78</v>
      </c>
      <c r="AA2105">
        <v>-5.7368598177240298</v>
      </c>
      <c r="AB2105">
        <v>0.25765257636731698</v>
      </c>
      <c r="AC2105">
        <v>79</v>
      </c>
      <c r="AD2105">
        <v>2</v>
      </c>
      <c r="AE2105">
        <v>-28.052587042750002</v>
      </c>
      <c r="AF2105">
        <v>-0.71325241913625903</v>
      </c>
      <c r="AH2105">
        <v>5.5</v>
      </c>
      <c r="AJ2105">
        <v>-1</v>
      </c>
      <c r="AK2105">
        <v>1</v>
      </c>
      <c r="AL2105">
        <v>-10.43</v>
      </c>
      <c r="AM2105">
        <v>-4.93</v>
      </c>
      <c r="AO2105">
        <v>0</v>
      </c>
      <c r="AP2105">
        <v>0</v>
      </c>
      <c r="AQ2105">
        <v>-10.43</v>
      </c>
      <c r="AR2105">
        <v>-4.93</v>
      </c>
      <c r="AS2105">
        <v>-1</v>
      </c>
      <c r="AT2105">
        <v>1</v>
      </c>
      <c r="AV2105">
        <v>-21</v>
      </c>
      <c r="AW2105">
        <v>-15.5</v>
      </c>
      <c r="AX2105">
        <v>-1</v>
      </c>
      <c r="AZ2105">
        <f t="shared" si="32"/>
        <v>0</v>
      </c>
    </row>
    <row r="2106" spans="1:52" hidden="1" x14ac:dyDescent="0.25">
      <c r="A2106" t="s">
        <v>58</v>
      </c>
      <c r="B2106" t="s">
        <v>49</v>
      </c>
      <c r="C2106">
        <v>2012</v>
      </c>
      <c r="D2106">
        <v>10</v>
      </c>
      <c r="E2106">
        <v>0</v>
      </c>
      <c r="F2106">
        <v>-22</v>
      </c>
      <c r="G2106">
        <v>-27</v>
      </c>
      <c r="I2106">
        <v>18</v>
      </c>
      <c r="J2106">
        <v>45</v>
      </c>
      <c r="K2106">
        <v>2.5896677740863701</v>
      </c>
      <c r="L2106">
        <v>0.64066675024906705</v>
      </c>
      <c r="M2106">
        <v>70</v>
      </c>
      <c r="N2106">
        <v>29</v>
      </c>
      <c r="O2106">
        <v>0.58297173324969698</v>
      </c>
      <c r="P2106">
        <v>0.51445997149752798</v>
      </c>
      <c r="Q2106">
        <v>0</v>
      </c>
      <c r="R2106">
        <v>37</v>
      </c>
      <c r="S2106">
        <v>2.9172281081948701</v>
      </c>
      <c r="T2106">
        <v>0.39099617090476202</v>
      </c>
      <c r="U2106">
        <v>53</v>
      </c>
      <c r="V2106">
        <v>34</v>
      </c>
      <c r="W2106">
        <v>-2.9792193526748201</v>
      </c>
      <c r="X2106">
        <v>-0.12986991644276899</v>
      </c>
      <c r="Y2106">
        <v>81</v>
      </c>
      <c r="Z2106">
        <v>51</v>
      </c>
      <c r="AA2106">
        <v>-2.8044170110051998</v>
      </c>
      <c r="AB2106">
        <v>-0.53235562551073901</v>
      </c>
      <c r="AC2106">
        <v>52</v>
      </c>
      <c r="AD2106">
        <v>49</v>
      </c>
      <c r="AE2106">
        <v>-2.6757201596029399</v>
      </c>
      <c r="AF2106">
        <v>0.11117318165881</v>
      </c>
      <c r="AH2106">
        <v>7.5</v>
      </c>
      <c r="AJ2106">
        <v>-1</v>
      </c>
      <c r="AK2106">
        <v>1</v>
      </c>
      <c r="AL2106">
        <v>-8.01</v>
      </c>
      <c r="AM2106">
        <v>-0.50999999999999901</v>
      </c>
      <c r="AO2106">
        <v>0</v>
      </c>
      <c r="AP2106">
        <v>0</v>
      </c>
      <c r="AQ2106">
        <v>-8.01</v>
      </c>
      <c r="AR2106">
        <v>-0.50999999999999901</v>
      </c>
      <c r="AS2106">
        <v>-1</v>
      </c>
      <c r="AT2106">
        <v>1</v>
      </c>
      <c r="AV2106">
        <v>-35</v>
      </c>
      <c r="AW2106">
        <v>-27.5</v>
      </c>
      <c r="AX2106">
        <v>-1</v>
      </c>
      <c r="AZ2106">
        <f t="shared" si="32"/>
        <v>0</v>
      </c>
    </row>
    <row r="2107" spans="1:52" hidden="1" x14ac:dyDescent="0.25">
      <c r="A2107" t="s">
        <v>64</v>
      </c>
      <c r="B2107" t="s">
        <v>55</v>
      </c>
      <c r="C2107">
        <v>2012</v>
      </c>
      <c r="D2107">
        <v>10</v>
      </c>
      <c r="E2107">
        <v>1</v>
      </c>
      <c r="F2107">
        <v>-16.3</v>
      </c>
      <c r="G2107">
        <v>-22.6</v>
      </c>
      <c r="I2107">
        <v>18</v>
      </c>
      <c r="J2107">
        <v>70</v>
      </c>
      <c r="K2107">
        <v>1.145</v>
      </c>
      <c r="L2107">
        <v>-0.69934657036116599</v>
      </c>
      <c r="M2107">
        <v>5</v>
      </c>
      <c r="N2107">
        <v>47</v>
      </c>
      <c r="O2107">
        <v>1.01101396200503</v>
      </c>
      <c r="P2107">
        <v>0.54844145014634305</v>
      </c>
      <c r="Q2107">
        <v>58</v>
      </c>
      <c r="R2107">
        <v>70</v>
      </c>
      <c r="S2107">
        <v>-8.9731890592128494E-2</v>
      </c>
      <c r="T2107">
        <v>-0.40300465927814999</v>
      </c>
      <c r="U2107">
        <v>63</v>
      </c>
      <c r="V2107">
        <v>7</v>
      </c>
      <c r="W2107">
        <v>0</v>
      </c>
      <c r="X2107">
        <v>-0.89233471367444195</v>
      </c>
      <c r="Y2107">
        <v>53</v>
      </c>
      <c r="Z2107">
        <v>79</v>
      </c>
      <c r="AA2107">
        <v>0</v>
      </c>
      <c r="AB2107">
        <v>7.3130680963489195E-2</v>
      </c>
      <c r="AC2107">
        <v>62</v>
      </c>
      <c r="AD2107">
        <v>94</v>
      </c>
      <c r="AE2107">
        <v>-1.6992623259315001</v>
      </c>
      <c r="AF2107">
        <v>-0.105145806818198</v>
      </c>
      <c r="AH2107">
        <v>2.5</v>
      </c>
      <c r="AJ2107">
        <v>-1</v>
      </c>
      <c r="AK2107">
        <v>1</v>
      </c>
      <c r="AL2107">
        <v>-2.81</v>
      </c>
      <c r="AM2107">
        <v>-0.31</v>
      </c>
      <c r="AO2107">
        <v>0</v>
      </c>
      <c r="AP2107">
        <v>0</v>
      </c>
      <c r="AQ2107">
        <v>-2.81</v>
      </c>
      <c r="AR2107">
        <v>-0.31</v>
      </c>
      <c r="AS2107">
        <v>-1</v>
      </c>
      <c r="AT2107">
        <v>1</v>
      </c>
      <c r="AV2107">
        <v>-15</v>
      </c>
      <c r="AW2107">
        <v>-12.5</v>
      </c>
      <c r="AX2107">
        <v>-1</v>
      </c>
      <c r="AZ2107">
        <f t="shared" si="32"/>
        <v>0</v>
      </c>
    </row>
    <row r="2108" spans="1:52" hidden="1" x14ac:dyDescent="0.25">
      <c r="A2108" t="s">
        <v>60</v>
      </c>
      <c r="B2108" t="s">
        <v>59</v>
      </c>
      <c r="C2108">
        <v>2012</v>
      </c>
      <c r="D2108">
        <v>10</v>
      </c>
      <c r="E2108">
        <v>1</v>
      </c>
      <c r="F2108">
        <v>9.8000000000000007</v>
      </c>
      <c r="G2108">
        <v>54.3</v>
      </c>
      <c r="I2108">
        <v>35</v>
      </c>
      <c r="J2108">
        <v>55</v>
      </c>
      <c r="K2108">
        <v>1.3810928961748601</v>
      </c>
      <c r="L2108">
        <v>-0.25214116944389398</v>
      </c>
      <c r="M2108">
        <v>50</v>
      </c>
      <c r="N2108">
        <v>35</v>
      </c>
      <c r="O2108">
        <v>0.33983134969628298</v>
      </c>
      <c r="P2108">
        <v>-0.48676854669021002</v>
      </c>
      <c r="Q2108">
        <v>30</v>
      </c>
      <c r="R2108">
        <v>51</v>
      </c>
      <c r="S2108">
        <v>0.47495020683316302</v>
      </c>
      <c r="T2108">
        <v>-0.33135933520639199</v>
      </c>
      <c r="U2108">
        <v>89</v>
      </c>
      <c r="V2108">
        <v>79</v>
      </c>
      <c r="W2108">
        <v>6.5297333210722304</v>
      </c>
      <c r="X2108">
        <v>-0.42983812477737499</v>
      </c>
      <c r="Y2108">
        <v>67</v>
      </c>
      <c r="Z2108">
        <v>68</v>
      </c>
      <c r="AA2108">
        <v>0</v>
      </c>
      <c r="AB2108">
        <v>5.66866703291024E-2</v>
      </c>
      <c r="AC2108">
        <v>100</v>
      </c>
      <c r="AD2108">
        <v>27</v>
      </c>
      <c r="AE2108">
        <v>5.41538042756605</v>
      </c>
      <c r="AF2108">
        <v>0.29871231234300999</v>
      </c>
      <c r="AH2108">
        <v>-13</v>
      </c>
      <c r="AJ2108">
        <v>1</v>
      </c>
      <c r="AK2108">
        <v>-1</v>
      </c>
      <c r="AL2108">
        <v>13.59</v>
      </c>
      <c r="AM2108">
        <v>0.58999999999999897</v>
      </c>
      <c r="AO2108">
        <v>0</v>
      </c>
      <c r="AP2108">
        <v>0</v>
      </c>
      <c r="AQ2108">
        <v>13.59</v>
      </c>
      <c r="AR2108">
        <v>0.58999999999999897</v>
      </c>
      <c r="AS2108">
        <v>1</v>
      </c>
      <c r="AT2108">
        <v>-1</v>
      </c>
      <c r="AV2108">
        <v>3</v>
      </c>
      <c r="AW2108">
        <v>-10</v>
      </c>
      <c r="AX2108">
        <v>-1</v>
      </c>
      <c r="AZ2108">
        <f t="shared" si="32"/>
        <v>0</v>
      </c>
    </row>
    <row r="2109" spans="1:52" hidden="1" x14ac:dyDescent="0.25">
      <c r="A2109" t="s">
        <v>65</v>
      </c>
      <c r="B2109" t="s">
        <v>54</v>
      </c>
      <c r="C2109">
        <v>2012</v>
      </c>
      <c r="D2109">
        <v>10</v>
      </c>
      <c r="E2109">
        <v>0</v>
      </c>
      <c r="F2109">
        <v>-13</v>
      </c>
      <c r="G2109">
        <v>-16.899999999999999</v>
      </c>
      <c r="I2109">
        <v>29</v>
      </c>
      <c r="J2109">
        <v>80</v>
      </c>
      <c r="K2109">
        <v>0</v>
      </c>
      <c r="L2109">
        <v>2.8342561202186398E-2</v>
      </c>
      <c r="M2109">
        <v>40</v>
      </c>
      <c r="N2109">
        <v>29</v>
      </c>
      <c r="O2109">
        <v>13.0462695403188</v>
      </c>
      <c r="P2109">
        <v>0.77326602153447099</v>
      </c>
      <c r="Q2109">
        <v>31</v>
      </c>
      <c r="R2109">
        <v>100</v>
      </c>
      <c r="S2109">
        <v>0</v>
      </c>
      <c r="T2109">
        <v>4.16394222227865E-2</v>
      </c>
      <c r="U2109">
        <v>93</v>
      </c>
      <c r="V2109">
        <v>59</v>
      </c>
      <c r="W2109">
        <v>6.27909489880214</v>
      </c>
      <c r="X2109">
        <v>-0.44639839969154699</v>
      </c>
      <c r="Y2109">
        <v>34</v>
      </c>
      <c r="Z2109">
        <v>0</v>
      </c>
      <c r="AA2109">
        <v>5.8500557848934598</v>
      </c>
      <c r="AB2109">
        <v>0.120965062697</v>
      </c>
      <c r="AC2109">
        <v>57</v>
      </c>
      <c r="AD2109">
        <v>55</v>
      </c>
      <c r="AE2109">
        <v>2.7973622459668999</v>
      </c>
      <c r="AF2109">
        <v>0.66622235307746702</v>
      </c>
      <c r="AH2109">
        <v>3</v>
      </c>
      <c r="AJ2109">
        <v>-1</v>
      </c>
      <c r="AK2109">
        <v>1</v>
      </c>
      <c r="AL2109">
        <v>-5.88</v>
      </c>
      <c r="AM2109">
        <v>-2.88</v>
      </c>
      <c r="AO2109">
        <v>0</v>
      </c>
      <c r="AP2109">
        <v>0</v>
      </c>
      <c r="AQ2109">
        <v>-5.88</v>
      </c>
      <c r="AR2109">
        <v>-2.88</v>
      </c>
      <c r="AS2109">
        <v>-1</v>
      </c>
      <c r="AT2109">
        <v>1</v>
      </c>
      <c r="AV2109">
        <v>-10</v>
      </c>
      <c r="AW2109">
        <v>-7</v>
      </c>
      <c r="AX2109">
        <v>-1</v>
      </c>
      <c r="AZ2109">
        <f t="shared" si="32"/>
        <v>0</v>
      </c>
    </row>
    <row r="2110" spans="1:52" hidden="1" x14ac:dyDescent="0.25">
      <c r="A2110" t="s">
        <v>67</v>
      </c>
      <c r="B2110" t="s">
        <v>62</v>
      </c>
      <c r="C2110">
        <v>2012</v>
      </c>
      <c r="D2110">
        <v>10</v>
      </c>
      <c r="E2110">
        <v>1</v>
      </c>
      <c r="F2110">
        <v>30.6</v>
      </c>
      <c r="G2110">
        <v>38.6</v>
      </c>
      <c r="I2110">
        <v>84</v>
      </c>
      <c r="J2110">
        <v>45</v>
      </c>
      <c r="K2110">
        <v>-1.84863306261011</v>
      </c>
      <c r="L2110">
        <v>-0.47724771781752101</v>
      </c>
      <c r="M2110">
        <v>73</v>
      </c>
      <c r="N2110">
        <v>24</v>
      </c>
      <c r="O2110">
        <v>1.40101508485229</v>
      </c>
      <c r="P2110">
        <v>0.184871176922523</v>
      </c>
      <c r="Q2110">
        <v>67</v>
      </c>
      <c r="R2110">
        <v>35</v>
      </c>
      <c r="S2110">
        <v>0</v>
      </c>
      <c r="T2110">
        <v>0.138724370536324</v>
      </c>
      <c r="U2110">
        <v>75</v>
      </c>
      <c r="V2110">
        <v>36</v>
      </c>
      <c r="W2110">
        <v>-1.0373676898650399</v>
      </c>
      <c r="X2110">
        <v>0.16155338743447301</v>
      </c>
      <c r="Y2110">
        <v>2</v>
      </c>
      <c r="Z2110">
        <v>79</v>
      </c>
      <c r="AA2110">
        <v>-0.75979465138490998</v>
      </c>
      <c r="AB2110">
        <v>-0.13529989183940899</v>
      </c>
      <c r="AC2110">
        <v>78</v>
      </c>
      <c r="AD2110">
        <v>27</v>
      </c>
      <c r="AE2110">
        <v>-3.27862817836384</v>
      </c>
      <c r="AF2110">
        <v>-0.28584196740554701</v>
      </c>
      <c r="AH2110">
        <v>-5.5</v>
      </c>
      <c r="AJ2110">
        <v>1</v>
      </c>
      <c r="AK2110">
        <v>1</v>
      </c>
      <c r="AL2110">
        <v>10.43</v>
      </c>
      <c r="AM2110">
        <v>4.93</v>
      </c>
      <c r="AO2110">
        <v>0</v>
      </c>
      <c r="AP2110">
        <v>0</v>
      </c>
      <c r="AQ2110">
        <v>10.43</v>
      </c>
      <c r="AR2110">
        <v>4.93</v>
      </c>
      <c r="AS2110">
        <v>1</v>
      </c>
      <c r="AT2110">
        <v>1</v>
      </c>
      <c r="AV2110">
        <v>21</v>
      </c>
      <c r="AW2110">
        <v>15.5</v>
      </c>
      <c r="AX2110">
        <v>1</v>
      </c>
      <c r="AZ2110">
        <f t="shared" si="32"/>
        <v>0</v>
      </c>
    </row>
    <row r="2111" spans="1:52" hidden="1" x14ac:dyDescent="0.25">
      <c r="A2111" t="s">
        <v>66</v>
      </c>
      <c r="B2111" t="s">
        <v>68</v>
      </c>
      <c r="C2111">
        <v>2012</v>
      </c>
      <c r="D2111">
        <v>10</v>
      </c>
      <c r="E2111">
        <v>1</v>
      </c>
      <c r="F2111">
        <v>36.700000000000003</v>
      </c>
      <c r="G2111">
        <v>46.5</v>
      </c>
      <c r="I2111">
        <v>42</v>
      </c>
      <c r="J2111">
        <v>25</v>
      </c>
      <c r="K2111">
        <v>9.42590168290522</v>
      </c>
      <c r="L2111">
        <v>0.27943114725143797</v>
      </c>
      <c r="M2111">
        <v>20</v>
      </c>
      <c r="N2111">
        <v>76</v>
      </c>
      <c r="O2111">
        <v>1.3471503411306101</v>
      </c>
      <c r="P2111">
        <v>0.48462009376702198</v>
      </c>
      <c r="Q2111">
        <v>100</v>
      </c>
      <c r="R2111">
        <v>72</v>
      </c>
      <c r="S2111">
        <v>-7.9692871751171701</v>
      </c>
      <c r="T2111">
        <v>0.66353947296761995</v>
      </c>
      <c r="U2111">
        <v>90</v>
      </c>
      <c r="V2111">
        <v>32</v>
      </c>
      <c r="W2111">
        <v>0</v>
      </c>
      <c r="X2111">
        <v>4.7353267666795797E-2</v>
      </c>
      <c r="Y2111">
        <v>22</v>
      </c>
      <c r="Z2111">
        <v>57</v>
      </c>
      <c r="AA2111">
        <v>-0.87679514330085695</v>
      </c>
      <c r="AB2111">
        <v>-0.35022967600419402</v>
      </c>
      <c r="AC2111">
        <v>93</v>
      </c>
      <c r="AD2111">
        <v>29</v>
      </c>
      <c r="AE2111">
        <v>5.4332924252275596</v>
      </c>
      <c r="AF2111">
        <v>0.32482927711230503</v>
      </c>
      <c r="AH2111">
        <v>-13</v>
      </c>
      <c r="AJ2111">
        <v>-1</v>
      </c>
      <c r="AK2111">
        <v>1</v>
      </c>
      <c r="AL2111">
        <v>12.04</v>
      </c>
      <c r="AM2111">
        <v>-0.96</v>
      </c>
      <c r="AO2111">
        <v>0</v>
      </c>
      <c r="AP2111">
        <v>0</v>
      </c>
      <c r="AQ2111">
        <v>12.04</v>
      </c>
      <c r="AR2111">
        <v>-0.96</v>
      </c>
      <c r="AS2111">
        <v>-1</v>
      </c>
      <c r="AT2111">
        <v>1</v>
      </c>
      <c r="AV2111">
        <v>0</v>
      </c>
      <c r="AW2111">
        <v>-13</v>
      </c>
      <c r="AX2111">
        <v>-1</v>
      </c>
      <c r="AZ2111">
        <f t="shared" si="32"/>
        <v>0</v>
      </c>
    </row>
    <row r="2112" spans="1:52" hidden="1" x14ac:dyDescent="0.25">
      <c r="A2112" t="s">
        <v>68</v>
      </c>
      <c r="B2112" t="s">
        <v>66</v>
      </c>
      <c r="C2112">
        <v>2012</v>
      </c>
      <c r="D2112">
        <v>10</v>
      </c>
      <c r="E2112">
        <v>0</v>
      </c>
      <c r="F2112">
        <v>-9.8000000000000007</v>
      </c>
      <c r="G2112">
        <v>-46.5</v>
      </c>
      <c r="I2112">
        <v>76</v>
      </c>
      <c r="J2112">
        <v>20</v>
      </c>
      <c r="K2112">
        <v>0.35477324720764503</v>
      </c>
      <c r="L2112">
        <v>0.187793230446963</v>
      </c>
      <c r="M2112">
        <v>25</v>
      </c>
      <c r="N2112">
        <v>42</v>
      </c>
      <c r="O2112">
        <v>-8.9977108138394506</v>
      </c>
      <c r="P2112">
        <v>-0.35908292121447699</v>
      </c>
      <c r="Q2112">
        <v>32</v>
      </c>
      <c r="R2112">
        <v>90</v>
      </c>
      <c r="S2112">
        <v>0</v>
      </c>
      <c r="T2112">
        <v>0.54294174727887601</v>
      </c>
      <c r="U2112">
        <v>72</v>
      </c>
      <c r="V2112">
        <v>100</v>
      </c>
      <c r="W2112">
        <v>-8.7444575123687098</v>
      </c>
      <c r="X2112">
        <v>0.34424153909024902</v>
      </c>
      <c r="Y2112">
        <v>29</v>
      </c>
      <c r="Z2112">
        <v>93</v>
      </c>
      <c r="AA2112">
        <v>6.6462446467922298</v>
      </c>
      <c r="AB2112">
        <v>-0.42629402736574801</v>
      </c>
      <c r="AC2112">
        <v>57</v>
      </c>
      <c r="AD2112">
        <v>22</v>
      </c>
      <c r="AE2112">
        <v>5.7556862864818701</v>
      </c>
      <c r="AF2112">
        <v>0.82740506146631998</v>
      </c>
      <c r="AH2112">
        <v>13</v>
      </c>
      <c r="AJ2112">
        <v>1</v>
      </c>
      <c r="AK2112">
        <v>1</v>
      </c>
      <c r="AL2112">
        <v>-12.04</v>
      </c>
      <c r="AM2112">
        <v>0.96</v>
      </c>
      <c r="AO2112">
        <v>0</v>
      </c>
      <c r="AP2112">
        <v>0</v>
      </c>
      <c r="AQ2112">
        <v>-12.04</v>
      </c>
      <c r="AR2112">
        <v>0.96</v>
      </c>
      <c r="AS2112">
        <v>1</v>
      </c>
      <c r="AT2112">
        <v>1</v>
      </c>
      <c r="AV2112">
        <v>0</v>
      </c>
      <c r="AW2112">
        <v>13</v>
      </c>
      <c r="AX2112">
        <v>1</v>
      </c>
      <c r="AZ2112">
        <f t="shared" si="32"/>
        <v>0</v>
      </c>
    </row>
    <row r="2113" spans="1:52" x14ac:dyDescent="0.25">
      <c r="A2113" t="s">
        <v>54</v>
      </c>
      <c r="B2113" t="s">
        <v>65</v>
      </c>
      <c r="C2113">
        <v>2012</v>
      </c>
      <c r="D2113">
        <v>10</v>
      </c>
      <c r="E2113">
        <v>1</v>
      </c>
      <c r="F2113">
        <v>3.9</v>
      </c>
      <c r="G2113">
        <v>16.899999999999999</v>
      </c>
      <c r="I2113">
        <v>29</v>
      </c>
      <c r="J2113">
        <v>40</v>
      </c>
      <c r="K2113">
        <v>12.531751497005899</v>
      </c>
      <c r="L2113">
        <v>0.56180126365032401</v>
      </c>
      <c r="M2113">
        <v>80</v>
      </c>
      <c r="N2113">
        <v>29</v>
      </c>
      <c r="O2113">
        <v>0</v>
      </c>
      <c r="P2113">
        <v>1.23175956300804E-3</v>
      </c>
      <c r="Q2113">
        <v>59</v>
      </c>
      <c r="R2113">
        <v>93</v>
      </c>
      <c r="S2113">
        <v>7.1741395473416301</v>
      </c>
      <c r="T2113">
        <v>-0.23498106421319401</v>
      </c>
      <c r="U2113">
        <v>100</v>
      </c>
      <c r="V2113">
        <v>31</v>
      </c>
      <c r="W2113">
        <v>1.8617165566220899</v>
      </c>
      <c r="X2113">
        <v>-0.397145755712068</v>
      </c>
      <c r="Y2113">
        <v>55</v>
      </c>
      <c r="Z2113">
        <v>57</v>
      </c>
      <c r="AA2113">
        <v>5.9640668539325796</v>
      </c>
      <c r="AB2113">
        <v>-0.65686765344708897</v>
      </c>
      <c r="AC2113">
        <v>0</v>
      </c>
      <c r="AD2113">
        <v>34</v>
      </c>
      <c r="AE2113">
        <v>9.7534023959957299</v>
      </c>
      <c r="AF2113">
        <v>0.73878279791491697</v>
      </c>
      <c r="AH2113">
        <v>-3</v>
      </c>
      <c r="AJ2113">
        <v>1</v>
      </c>
      <c r="AK2113">
        <v>1</v>
      </c>
      <c r="AL2113">
        <v>5.88</v>
      </c>
      <c r="AM2113">
        <v>2.88</v>
      </c>
      <c r="AO2113">
        <v>14.2459997380736</v>
      </c>
      <c r="AP2113">
        <v>1.4158732789910899</v>
      </c>
      <c r="AQ2113">
        <v>7.2958732789910901</v>
      </c>
      <c r="AR2113">
        <v>4.2958732789910901</v>
      </c>
      <c r="AS2113">
        <v>1</v>
      </c>
      <c r="AT2113">
        <v>1</v>
      </c>
      <c r="AV2113">
        <v>10</v>
      </c>
      <c r="AW2113">
        <v>7</v>
      </c>
      <c r="AX2113">
        <v>1</v>
      </c>
      <c r="AZ2113">
        <f t="shared" si="32"/>
        <v>1</v>
      </c>
    </row>
    <row r="2114" spans="1:52" hidden="1" x14ac:dyDescent="0.25">
      <c r="A2114" t="s">
        <v>69</v>
      </c>
      <c r="B2114" t="s">
        <v>61</v>
      </c>
      <c r="C2114">
        <v>2012</v>
      </c>
      <c r="D2114">
        <v>10</v>
      </c>
      <c r="E2114">
        <v>0</v>
      </c>
      <c r="F2114">
        <v>-39</v>
      </c>
      <c r="G2114">
        <v>-43</v>
      </c>
      <c r="I2114">
        <v>26</v>
      </c>
      <c r="J2114">
        <v>60</v>
      </c>
      <c r="K2114">
        <v>-2.0401212176449</v>
      </c>
      <c r="L2114">
        <v>-0.51497248107136495</v>
      </c>
      <c r="M2114">
        <v>64</v>
      </c>
      <c r="N2114">
        <v>89</v>
      </c>
      <c r="O2114">
        <v>-7.7012037037037002</v>
      </c>
      <c r="P2114">
        <v>0.30923211293521902</v>
      </c>
      <c r="Q2114">
        <v>24</v>
      </c>
      <c r="R2114">
        <v>93</v>
      </c>
      <c r="S2114">
        <v>-8.4492787464475008</v>
      </c>
      <c r="T2114">
        <v>0.42198738712044898</v>
      </c>
      <c r="U2114">
        <v>35</v>
      </c>
      <c r="V2114">
        <v>38</v>
      </c>
      <c r="W2114">
        <v>0</v>
      </c>
      <c r="X2114">
        <v>0.238458696562516</v>
      </c>
      <c r="Y2114">
        <v>43</v>
      </c>
      <c r="Z2114">
        <v>16</v>
      </c>
      <c r="AA2114">
        <v>0</v>
      </c>
      <c r="AB2114">
        <v>-0.381562457168935</v>
      </c>
      <c r="AC2114">
        <v>32</v>
      </c>
      <c r="AD2114">
        <v>37</v>
      </c>
      <c r="AE2114">
        <v>-6.7027399114813804</v>
      </c>
      <c r="AF2114">
        <v>-0.56117741209689398</v>
      </c>
      <c r="AH2114">
        <v>7</v>
      </c>
      <c r="AJ2114">
        <v>-1</v>
      </c>
      <c r="AK2114">
        <v>-1</v>
      </c>
      <c r="AL2114">
        <v>-11.33</v>
      </c>
      <c r="AM2114">
        <v>-4.33</v>
      </c>
      <c r="AO2114">
        <v>0</v>
      </c>
      <c r="AP2114">
        <v>0</v>
      </c>
      <c r="AQ2114">
        <v>-11.33</v>
      </c>
      <c r="AR2114">
        <v>-4.33</v>
      </c>
      <c r="AS2114">
        <v>-1</v>
      </c>
      <c r="AT2114">
        <v>-1</v>
      </c>
      <c r="AV2114">
        <v>34</v>
      </c>
      <c r="AW2114">
        <v>41</v>
      </c>
      <c r="AX2114">
        <v>1</v>
      </c>
      <c r="AZ2114">
        <f t="shared" si="32"/>
        <v>0</v>
      </c>
    </row>
    <row r="2115" spans="1:52" hidden="1" x14ac:dyDescent="0.25">
      <c r="A2115" t="s">
        <v>45</v>
      </c>
      <c r="B2115" t="s">
        <v>47</v>
      </c>
      <c r="C2115">
        <v>2012</v>
      </c>
      <c r="D2115">
        <v>11</v>
      </c>
      <c r="E2115">
        <v>0</v>
      </c>
      <c r="F2115">
        <v>-13.8</v>
      </c>
      <c r="G2115">
        <v>-18.7</v>
      </c>
      <c r="I2115">
        <v>81</v>
      </c>
      <c r="J2115">
        <v>73</v>
      </c>
      <c r="K2115">
        <v>0</v>
      </c>
      <c r="L2115">
        <v>-0.21687467220076301</v>
      </c>
      <c r="M2115">
        <v>0</v>
      </c>
      <c r="N2115">
        <v>52</v>
      </c>
      <c r="O2115">
        <v>1.31275201612903</v>
      </c>
      <c r="P2115">
        <v>0.395402970348394</v>
      </c>
      <c r="Q2115">
        <v>0</v>
      </c>
      <c r="R2115">
        <v>41</v>
      </c>
      <c r="S2115">
        <v>-0.802051774411494</v>
      </c>
      <c r="T2115">
        <v>-0.14055674995057499</v>
      </c>
      <c r="U2115">
        <v>45</v>
      </c>
      <c r="V2115">
        <v>18</v>
      </c>
      <c r="W2115">
        <v>2.8755899255806501</v>
      </c>
      <c r="X2115">
        <v>0.14611438636978899</v>
      </c>
      <c r="Y2115">
        <v>28</v>
      </c>
      <c r="Z2115">
        <v>57</v>
      </c>
      <c r="AA2115">
        <v>-0.381525293932167</v>
      </c>
      <c r="AB2115">
        <v>0.50719877710162797</v>
      </c>
      <c r="AC2115">
        <v>84</v>
      </c>
      <c r="AD2115">
        <v>88</v>
      </c>
      <c r="AE2115">
        <v>18.025701581027601</v>
      </c>
      <c r="AF2115">
        <v>-0.75130315273334702</v>
      </c>
      <c r="AH2115">
        <v>9.5</v>
      </c>
      <c r="AJ2115">
        <v>1</v>
      </c>
      <c r="AK2115">
        <v>1</v>
      </c>
      <c r="AL2115">
        <v>-6.26</v>
      </c>
      <c r="AM2115">
        <v>3.24</v>
      </c>
      <c r="AO2115">
        <v>0</v>
      </c>
      <c r="AP2115">
        <v>0</v>
      </c>
      <c r="AQ2115">
        <v>-6.26</v>
      </c>
      <c r="AR2115">
        <v>3.24</v>
      </c>
      <c r="AS2115">
        <v>1</v>
      </c>
      <c r="AT2115">
        <v>1</v>
      </c>
      <c r="AV2115">
        <v>-4</v>
      </c>
      <c r="AW2115">
        <v>5.5</v>
      </c>
      <c r="AX2115">
        <v>1</v>
      </c>
      <c r="AZ2115">
        <f t="shared" si="32"/>
        <v>0</v>
      </c>
    </row>
    <row r="2116" spans="1:52" hidden="1" x14ac:dyDescent="0.25">
      <c r="A2116" t="s">
        <v>47</v>
      </c>
      <c r="B2116" t="s">
        <v>45</v>
      </c>
      <c r="C2116">
        <v>2012</v>
      </c>
      <c r="D2116">
        <v>11</v>
      </c>
      <c r="E2116">
        <v>1</v>
      </c>
      <c r="F2116">
        <v>4.9000000000000004</v>
      </c>
      <c r="G2116">
        <v>18.7</v>
      </c>
      <c r="I2116">
        <v>52</v>
      </c>
      <c r="J2116">
        <v>0</v>
      </c>
      <c r="K2116">
        <v>0</v>
      </c>
      <c r="L2116">
        <v>0.16152112617270301</v>
      </c>
      <c r="M2116">
        <v>73</v>
      </c>
      <c r="N2116">
        <v>81</v>
      </c>
      <c r="O2116">
        <v>0</v>
      </c>
      <c r="P2116">
        <v>1.50518009505274E-2</v>
      </c>
      <c r="Q2116">
        <v>18</v>
      </c>
      <c r="R2116">
        <v>45</v>
      </c>
      <c r="S2116">
        <v>1.0655921008440901</v>
      </c>
      <c r="T2116">
        <v>-0.70375446585581602</v>
      </c>
      <c r="U2116">
        <v>41</v>
      </c>
      <c r="V2116">
        <v>0</v>
      </c>
      <c r="W2116">
        <v>1.8470414776409501</v>
      </c>
      <c r="X2116">
        <v>-0.32804346560124198</v>
      </c>
      <c r="Y2116">
        <v>88</v>
      </c>
      <c r="Z2116">
        <v>84</v>
      </c>
      <c r="AA2116">
        <v>10.442158876298301</v>
      </c>
      <c r="AB2116">
        <v>-0.363720109974564</v>
      </c>
      <c r="AC2116">
        <v>57</v>
      </c>
      <c r="AD2116">
        <v>28</v>
      </c>
      <c r="AE2116">
        <v>9.6236033185083798</v>
      </c>
      <c r="AF2116">
        <v>0.368716131875231</v>
      </c>
      <c r="AH2116">
        <v>-9.5</v>
      </c>
      <c r="AJ2116">
        <v>-1</v>
      </c>
      <c r="AK2116">
        <v>1</v>
      </c>
      <c r="AL2116">
        <v>6.26</v>
      </c>
      <c r="AM2116">
        <v>-3.24</v>
      </c>
      <c r="AO2116">
        <v>0</v>
      </c>
      <c r="AP2116">
        <v>0</v>
      </c>
      <c r="AQ2116">
        <v>6.26</v>
      </c>
      <c r="AR2116">
        <v>-3.24</v>
      </c>
      <c r="AS2116">
        <v>-1</v>
      </c>
      <c r="AT2116">
        <v>1</v>
      </c>
      <c r="AV2116">
        <v>4</v>
      </c>
      <c r="AW2116">
        <v>-5.5</v>
      </c>
      <c r="AX2116">
        <v>-1</v>
      </c>
      <c r="AZ2116">
        <f t="shared" ref="AZ2116:AZ2179" si="33">IF(AO2116=0,0,1)</f>
        <v>0</v>
      </c>
    </row>
    <row r="2117" spans="1:52" x14ac:dyDescent="0.25">
      <c r="A2117" t="s">
        <v>49</v>
      </c>
      <c r="B2117" t="s">
        <v>60</v>
      </c>
      <c r="C2117">
        <v>2012</v>
      </c>
      <c r="D2117">
        <v>11</v>
      </c>
      <c r="E2117">
        <v>0</v>
      </c>
      <c r="F2117">
        <v>14.4</v>
      </c>
      <c r="G2117">
        <v>8.1</v>
      </c>
      <c r="I2117">
        <v>29</v>
      </c>
      <c r="J2117">
        <v>73</v>
      </c>
      <c r="K2117">
        <v>-0.90827458659704097</v>
      </c>
      <c r="L2117">
        <v>0.115353321280597</v>
      </c>
      <c r="M2117">
        <v>73</v>
      </c>
      <c r="N2117">
        <v>29</v>
      </c>
      <c r="O2117">
        <v>2.4585378042882402</v>
      </c>
      <c r="P2117">
        <v>0.69968645176061905</v>
      </c>
      <c r="Q2117">
        <v>30</v>
      </c>
      <c r="R2117">
        <v>83</v>
      </c>
      <c r="S2117">
        <v>-9.1825609532538994</v>
      </c>
      <c r="T2117">
        <v>0.48650993258621</v>
      </c>
      <c r="U2117">
        <v>38</v>
      </c>
      <c r="V2117">
        <v>29</v>
      </c>
      <c r="W2117">
        <v>0.75766114829165299</v>
      </c>
      <c r="X2117">
        <v>0.57292562952644699</v>
      </c>
      <c r="Y2117">
        <v>53</v>
      </c>
      <c r="Z2117">
        <v>100</v>
      </c>
      <c r="AA2117">
        <v>-22.641674565560798</v>
      </c>
      <c r="AB2117">
        <v>0.68346812118662403</v>
      </c>
      <c r="AC2117">
        <v>42</v>
      </c>
      <c r="AD2117">
        <v>53</v>
      </c>
      <c r="AE2117">
        <v>-0.78045811929970899</v>
      </c>
      <c r="AF2117">
        <v>-0.59941749102522401</v>
      </c>
      <c r="AH2117">
        <v>-3</v>
      </c>
      <c r="AJ2117">
        <v>-1</v>
      </c>
      <c r="AK2117">
        <v>0</v>
      </c>
      <c r="AL2117">
        <v>-0.44</v>
      </c>
      <c r="AM2117">
        <v>-3.44</v>
      </c>
      <c r="AO2117">
        <v>-19.942269886179101</v>
      </c>
      <c r="AP2117">
        <v>-1.9820109204977401</v>
      </c>
      <c r="AQ2117">
        <v>-2.42201092049774</v>
      </c>
      <c r="AR2117">
        <v>-5.4220109204977396</v>
      </c>
      <c r="AS2117">
        <v>-1</v>
      </c>
      <c r="AT2117">
        <v>0</v>
      </c>
      <c r="AV2117">
        <v>3</v>
      </c>
      <c r="AW2117">
        <v>0</v>
      </c>
      <c r="AX2117">
        <v>0</v>
      </c>
      <c r="AZ2117">
        <f t="shared" si="33"/>
        <v>1</v>
      </c>
    </row>
    <row r="2118" spans="1:52" hidden="1" x14ac:dyDescent="0.25">
      <c r="A2118" t="s">
        <v>51</v>
      </c>
      <c r="B2118" t="s">
        <v>61</v>
      </c>
      <c r="C2118">
        <v>2012</v>
      </c>
      <c r="D2118">
        <v>11</v>
      </c>
      <c r="E2118">
        <v>1</v>
      </c>
      <c r="F2118">
        <v>-10.4</v>
      </c>
      <c r="G2118">
        <v>-2.2999999999999998</v>
      </c>
      <c r="I2118">
        <v>48</v>
      </c>
      <c r="J2118">
        <v>77</v>
      </c>
      <c r="K2118">
        <v>-2.89886899044332</v>
      </c>
      <c r="L2118">
        <v>-0.17222559167464399</v>
      </c>
      <c r="M2118">
        <v>87</v>
      </c>
      <c r="N2118">
        <v>67</v>
      </c>
      <c r="O2118">
        <v>-0.33422574626865498</v>
      </c>
      <c r="P2118">
        <v>-0.237983213499873</v>
      </c>
      <c r="Q2118">
        <v>71</v>
      </c>
      <c r="R2118">
        <v>83</v>
      </c>
      <c r="S2118">
        <v>-9.2559455872594594</v>
      </c>
      <c r="T2118">
        <v>0.44786942742947899</v>
      </c>
      <c r="U2118">
        <v>0</v>
      </c>
      <c r="V2118">
        <v>31</v>
      </c>
      <c r="W2118">
        <v>0.848929014972856</v>
      </c>
      <c r="X2118">
        <v>0.492372146284421</v>
      </c>
      <c r="Y2118">
        <v>25</v>
      </c>
      <c r="Z2118">
        <v>29</v>
      </c>
      <c r="AA2118">
        <v>0</v>
      </c>
      <c r="AB2118">
        <v>5.0205458883075198E-2</v>
      </c>
      <c r="AC2118">
        <v>50</v>
      </c>
      <c r="AD2118">
        <v>27</v>
      </c>
      <c r="AE2118">
        <v>0</v>
      </c>
      <c r="AF2118">
        <v>-3.78167653336954E-2</v>
      </c>
      <c r="AH2118">
        <v>-2.5</v>
      </c>
      <c r="AJ2118">
        <v>-1</v>
      </c>
      <c r="AK2118">
        <v>-1</v>
      </c>
      <c r="AL2118">
        <v>1.72</v>
      </c>
      <c r="AM2118">
        <v>-0.78</v>
      </c>
      <c r="AO2118">
        <v>0</v>
      </c>
      <c r="AP2118">
        <v>0</v>
      </c>
      <c r="AQ2118">
        <v>1.72</v>
      </c>
      <c r="AR2118">
        <v>-0.78</v>
      </c>
      <c r="AS2118">
        <v>-1</v>
      </c>
      <c r="AT2118">
        <v>-1</v>
      </c>
      <c r="AV2118">
        <v>5</v>
      </c>
      <c r="AW2118">
        <v>2.5</v>
      </c>
      <c r="AX2118">
        <v>1</v>
      </c>
      <c r="AZ2118">
        <f t="shared" si="33"/>
        <v>0</v>
      </c>
    </row>
    <row r="2119" spans="1:52" hidden="1" x14ac:dyDescent="0.25">
      <c r="A2119" t="s">
        <v>50</v>
      </c>
      <c r="B2119" t="s">
        <v>54</v>
      </c>
      <c r="C2119">
        <v>2012</v>
      </c>
      <c r="D2119">
        <v>11</v>
      </c>
      <c r="E2119">
        <v>1</v>
      </c>
      <c r="F2119">
        <v>-7.4</v>
      </c>
      <c r="G2119">
        <v>-11.3</v>
      </c>
      <c r="I2119">
        <v>72</v>
      </c>
      <c r="J2119">
        <v>93</v>
      </c>
      <c r="K2119">
        <v>-9.1573858465401194</v>
      </c>
      <c r="L2119">
        <v>0.82409108589291602</v>
      </c>
      <c r="M2119">
        <v>57</v>
      </c>
      <c r="N2119">
        <v>24</v>
      </c>
      <c r="O2119">
        <v>8.4533046932963103</v>
      </c>
      <c r="P2119">
        <v>0.55456747836967402</v>
      </c>
      <c r="Q2119">
        <v>35</v>
      </c>
      <c r="R2119">
        <v>100</v>
      </c>
      <c r="S2119">
        <v>0</v>
      </c>
      <c r="T2119">
        <v>9.3405393408905094E-2</v>
      </c>
      <c r="U2119">
        <v>61</v>
      </c>
      <c r="V2119">
        <v>52</v>
      </c>
      <c r="W2119">
        <v>0.80473409141947205</v>
      </c>
      <c r="X2119">
        <v>-0.35778025472824498</v>
      </c>
      <c r="Y2119">
        <v>33</v>
      </c>
      <c r="Z2119">
        <v>0</v>
      </c>
      <c r="AA2119">
        <v>3.2496192972007099</v>
      </c>
      <c r="AB2119">
        <v>0.19034288758446699</v>
      </c>
      <c r="AC2119">
        <v>60</v>
      </c>
      <c r="AD2119">
        <v>46</v>
      </c>
      <c r="AE2119">
        <v>0.42318844797671701</v>
      </c>
      <c r="AF2119">
        <v>0.41061501975748699</v>
      </c>
      <c r="AH2119">
        <v>1.5</v>
      </c>
      <c r="AJ2119">
        <v>1</v>
      </c>
      <c r="AK2119">
        <v>-1</v>
      </c>
      <c r="AL2119">
        <v>-0.27</v>
      </c>
      <c r="AM2119">
        <v>1.23</v>
      </c>
      <c r="AO2119">
        <v>0</v>
      </c>
      <c r="AP2119">
        <v>0</v>
      </c>
      <c r="AQ2119">
        <v>-0.27</v>
      </c>
      <c r="AR2119">
        <v>1.23</v>
      </c>
      <c r="AS2119">
        <v>1</v>
      </c>
      <c r="AT2119">
        <v>-1</v>
      </c>
      <c r="AV2119">
        <v>-6</v>
      </c>
      <c r="AW2119">
        <v>-4.5</v>
      </c>
      <c r="AX2119">
        <v>-1</v>
      </c>
      <c r="AZ2119">
        <f t="shared" si="33"/>
        <v>0</v>
      </c>
    </row>
    <row r="2120" spans="1:52" hidden="1" x14ac:dyDescent="0.25">
      <c r="A2120" t="s">
        <v>46</v>
      </c>
      <c r="B2120" t="s">
        <v>66</v>
      </c>
      <c r="C2120">
        <v>2012</v>
      </c>
      <c r="D2120">
        <v>11</v>
      </c>
      <c r="E2120">
        <v>0</v>
      </c>
      <c r="F2120">
        <v>33.9</v>
      </c>
      <c r="G2120">
        <v>3.2999999999999901</v>
      </c>
      <c r="I2120">
        <v>76</v>
      </c>
      <c r="J2120">
        <v>40</v>
      </c>
      <c r="K2120">
        <v>5.7630432113341001</v>
      </c>
      <c r="L2120">
        <v>0.15809419352575099</v>
      </c>
      <c r="M2120">
        <v>43</v>
      </c>
      <c r="N2120">
        <v>33</v>
      </c>
      <c r="O2120">
        <v>10.5977929288805</v>
      </c>
      <c r="P2120">
        <v>0.86524811059871898</v>
      </c>
      <c r="Q2120">
        <v>54</v>
      </c>
      <c r="R2120">
        <v>82</v>
      </c>
      <c r="S2120">
        <v>-8.3569879518072092</v>
      </c>
      <c r="T2120">
        <v>0.78791643988169802</v>
      </c>
      <c r="U2120">
        <v>85</v>
      </c>
      <c r="V2120">
        <v>100</v>
      </c>
      <c r="W2120">
        <v>0</v>
      </c>
      <c r="X2120">
        <v>0.69326349339779003</v>
      </c>
      <c r="Y2120">
        <v>4</v>
      </c>
      <c r="Z2120">
        <v>83</v>
      </c>
      <c r="AA2120">
        <v>-7.3697117769287503</v>
      </c>
      <c r="AB2120">
        <v>0.52787754162466305</v>
      </c>
      <c r="AC2120">
        <v>71</v>
      </c>
      <c r="AD2120">
        <v>9</v>
      </c>
      <c r="AE2120">
        <v>6.1768752018768103</v>
      </c>
      <c r="AF2120">
        <v>0.21001148570761</v>
      </c>
      <c r="AH2120">
        <v>5</v>
      </c>
      <c r="AJ2120">
        <v>1</v>
      </c>
      <c r="AK2120">
        <v>-1</v>
      </c>
      <c r="AL2120">
        <v>-1.5</v>
      </c>
      <c r="AM2120">
        <v>3.5</v>
      </c>
      <c r="AO2120">
        <v>0</v>
      </c>
      <c r="AP2120">
        <v>0</v>
      </c>
      <c r="AQ2120">
        <v>-1.5</v>
      </c>
      <c r="AR2120">
        <v>3.5</v>
      </c>
      <c r="AS2120">
        <v>1</v>
      </c>
      <c r="AT2120">
        <v>-1</v>
      </c>
      <c r="AV2120">
        <v>-25</v>
      </c>
      <c r="AW2120">
        <v>-20</v>
      </c>
      <c r="AX2120">
        <v>-1</v>
      </c>
      <c r="AZ2120">
        <f t="shared" si="33"/>
        <v>0</v>
      </c>
    </row>
    <row r="2121" spans="1:52" hidden="1" x14ac:dyDescent="0.25">
      <c r="A2121" t="s">
        <v>53</v>
      </c>
      <c r="B2121" t="s">
        <v>59</v>
      </c>
      <c r="C2121">
        <v>2012</v>
      </c>
      <c r="D2121">
        <v>11</v>
      </c>
      <c r="E2121">
        <v>0</v>
      </c>
      <c r="F2121">
        <v>-1</v>
      </c>
      <c r="G2121">
        <v>34.6</v>
      </c>
      <c r="I2121">
        <v>81</v>
      </c>
      <c r="J2121">
        <v>73</v>
      </c>
      <c r="K2121">
        <v>0</v>
      </c>
      <c r="L2121">
        <v>8.4555147282483999E-3</v>
      </c>
      <c r="M2121">
        <v>63</v>
      </c>
      <c r="N2121">
        <v>24</v>
      </c>
      <c r="O2121">
        <v>0</v>
      </c>
      <c r="P2121">
        <v>-9.2885770352015805E-3</v>
      </c>
      <c r="Q2121">
        <v>19</v>
      </c>
      <c r="R2121">
        <v>49</v>
      </c>
      <c r="S2121">
        <v>2.4807611512282701</v>
      </c>
      <c r="T2121">
        <v>0.15064216997334601</v>
      </c>
      <c r="U2121">
        <v>54</v>
      </c>
      <c r="V2121">
        <v>77</v>
      </c>
      <c r="W2121">
        <v>5.8828470149253702</v>
      </c>
      <c r="X2121">
        <v>-0.22630049148766901</v>
      </c>
      <c r="Y2121">
        <v>56</v>
      </c>
      <c r="Z2121">
        <v>71</v>
      </c>
      <c r="AA2121">
        <v>-2.0514894453913701</v>
      </c>
      <c r="AB2121">
        <v>0.36971968591307602</v>
      </c>
      <c r="AC2121">
        <v>58</v>
      </c>
      <c r="AD2121">
        <v>13</v>
      </c>
      <c r="AE2121">
        <v>0</v>
      </c>
      <c r="AF2121">
        <v>-7.8028010166119197E-2</v>
      </c>
      <c r="AH2121">
        <v>-3</v>
      </c>
      <c r="AJ2121">
        <v>1</v>
      </c>
      <c r="AK2121">
        <v>1</v>
      </c>
      <c r="AL2121">
        <v>5.56</v>
      </c>
      <c r="AM2121">
        <v>2.56</v>
      </c>
      <c r="AO2121">
        <v>0</v>
      </c>
      <c r="AP2121">
        <v>0</v>
      </c>
      <c r="AQ2121">
        <v>5.56</v>
      </c>
      <c r="AR2121">
        <v>2.5599999999999898</v>
      </c>
      <c r="AS2121">
        <v>1</v>
      </c>
      <c r="AT2121">
        <v>1</v>
      </c>
      <c r="AV2121">
        <v>22</v>
      </c>
      <c r="AW2121">
        <v>19</v>
      </c>
      <c r="AX2121">
        <v>1</v>
      </c>
      <c r="AZ2121">
        <f t="shared" si="33"/>
        <v>0</v>
      </c>
    </row>
    <row r="2122" spans="1:52" hidden="1" x14ac:dyDescent="0.25">
      <c r="A2122" t="s">
        <v>72</v>
      </c>
      <c r="B2122" t="s">
        <v>55</v>
      </c>
      <c r="C2122">
        <v>2012</v>
      </c>
      <c r="D2122">
        <v>11</v>
      </c>
      <c r="E2122">
        <v>0</v>
      </c>
      <c r="F2122">
        <v>-22.5</v>
      </c>
      <c r="G2122">
        <v>-30.9</v>
      </c>
      <c r="I2122">
        <v>48</v>
      </c>
      <c r="J2122">
        <v>80</v>
      </c>
      <c r="K2122">
        <v>0</v>
      </c>
      <c r="L2122">
        <v>0.48747139127981198</v>
      </c>
      <c r="M2122">
        <v>90</v>
      </c>
      <c r="N2122">
        <v>38</v>
      </c>
      <c r="O2122">
        <v>-0.93035370022877295</v>
      </c>
      <c r="P2122">
        <v>-0.29460750642396499</v>
      </c>
      <c r="Q2122">
        <v>14</v>
      </c>
      <c r="R2122">
        <v>70</v>
      </c>
      <c r="S2122">
        <v>2.53987808460634</v>
      </c>
      <c r="T2122">
        <v>-0.49348582985626599</v>
      </c>
      <c r="U2122">
        <v>38</v>
      </c>
      <c r="V2122">
        <v>10</v>
      </c>
      <c r="W2122">
        <v>7.0418143969916702</v>
      </c>
      <c r="X2122">
        <v>0.75335918638662702</v>
      </c>
      <c r="Y2122">
        <v>31</v>
      </c>
      <c r="Z2122">
        <v>72</v>
      </c>
      <c r="AA2122">
        <v>0</v>
      </c>
      <c r="AB2122">
        <v>-0.27986923030552902</v>
      </c>
      <c r="AC2122">
        <v>49</v>
      </c>
      <c r="AD2122">
        <v>84</v>
      </c>
      <c r="AE2122">
        <v>4.0717873839690997</v>
      </c>
      <c r="AF2122">
        <v>-0.32676899693042599</v>
      </c>
      <c r="AH2122">
        <v>7</v>
      </c>
      <c r="AJ2122">
        <v>-1</v>
      </c>
      <c r="AK2122">
        <v>-1</v>
      </c>
      <c r="AL2122">
        <v>-8.83</v>
      </c>
      <c r="AM2122">
        <v>-1.83</v>
      </c>
      <c r="AO2122">
        <v>0</v>
      </c>
      <c r="AP2122">
        <v>0</v>
      </c>
      <c r="AQ2122">
        <v>-8.83</v>
      </c>
      <c r="AR2122">
        <v>-1.83</v>
      </c>
      <c r="AS2122">
        <v>-1</v>
      </c>
      <c r="AT2122">
        <v>-1</v>
      </c>
      <c r="AV2122">
        <v>-3</v>
      </c>
      <c r="AW2122">
        <v>4</v>
      </c>
      <c r="AX2122">
        <v>1</v>
      </c>
      <c r="AZ2122">
        <f t="shared" si="33"/>
        <v>0</v>
      </c>
    </row>
    <row r="2123" spans="1:52" hidden="1" x14ac:dyDescent="0.25">
      <c r="A2123" t="s">
        <v>55</v>
      </c>
      <c r="B2123" t="s">
        <v>72</v>
      </c>
      <c r="C2123">
        <v>2012</v>
      </c>
      <c r="D2123">
        <v>11</v>
      </c>
      <c r="E2123">
        <v>1</v>
      </c>
      <c r="F2123">
        <v>8.4</v>
      </c>
      <c r="G2123">
        <v>30.9</v>
      </c>
      <c r="I2123">
        <v>38</v>
      </c>
      <c r="J2123">
        <v>90</v>
      </c>
      <c r="K2123">
        <v>0</v>
      </c>
      <c r="L2123">
        <v>9.9714252338278103E-2</v>
      </c>
      <c r="M2123">
        <v>80</v>
      </c>
      <c r="N2123">
        <v>48</v>
      </c>
      <c r="O2123">
        <v>-0.13047020918938601</v>
      </c>
      <c r="P2123">
        <v>0.72906522604462398</v>
      </c>
      <c r="Q2123">
        <v>10</v>
      </c>
      <c r="R2123">
        <v>38</v>
      </c>
      <c r="S2123">
        <v>0.59447143318270101</v>
      </c>
      <c r="T2123">
        <v>0.211761642566416</v>
      </c>
      <c r="U2123">
        <v>70</v>
      </c>
      <c r="V2123">
        <v>14</v>
      </c>
      <c r="W2123">
        <v>0</v>
      </c>
      <c r="X2123">
        <v>0.242537767999985</v>
      </c>
      <c r="Y2123">
        <v>84</v>
      </c>
      <c r="Z2123">
        <v>49</v>
      </c>
      <c r="AA2123">
        <v>-1.34544090332851</v>
      </c>
      <c r="AB2123">
        <v>0.39697740821852201</v>
      </c>
      <c r="AC2123">
        <v>72</v>
      </c>
      <c r="AD2123">
        <v>31</v>
      </c>
      <c r="AE2123">
        <v>-3.3068125880119901</v>
      </c>
      <c r="AF2123">
        <v>-0.48241944424983502</v>
      </c>
      <c r="AH2123">
        <v>-7</v>
      </c>
      <c r="AJ2123">
        <v>1</v>
      </c>
      <c r="AK2123">
        <v>-1</v>
      </c>
      <c r="AL2123">
        <v>8.83</v>
      </c>
      <c r="AM2123">
        <v>1.83</v>
      </c>
      <c r="AO2123">
        <v>0</v>
      </c>
      <c r="AP2123">
        <v>0</v>
      </c>
      <c r="AQ2123">
        <v>8.83</v>
      </c>
      <c r="AR2123">
        <v>1.83</v>
      </c>
      <c r="AS2123">
        <v>1</v>
      </c>
      <c r="AT2123">
        <v>-1</v>
      </c>
      <c r="AV2123">
        <v>3</v>
      </c>
      <c r="AW2123">
        <v>-4</v>
      </c>
      <c r="AX2123">
        <v>-1</v>
      </c>
      <c r="AZ2123">
        <f t="shared" si="33"/>
        <v>0</v>
      </c>
    </row>
    <row r="2124" spans="1:52" hidden="1" x14ac:dyDescent="0.25">
      <c r="A2124" t="s">
        <v>57</v>
      </c>
      <c r="B2124" t="s">
        <v>65</v>
      </c>
      <c r="C2124">
        <v>2012</v>
      </c>
      <c r="D2124">
        <v>11</v>
      </c>
      <c r="E2124">
        <v>1</v>
      </c>
      <c r="F2124">
        <v>41.1</v>
      </c>
      <c r="G2124">
        <v>52.1</v>
      </c>
      <c r="I2124">
        <v>100</v>
      </c>
      <c r="J2124">
        <v>63</v>
      </c>
      <c r="K2124">
        <v>0</v>
      </c>
      <c r="L2124">
        <v>0.466857055425413</v>
      </c>
      <c r="M2124">
        <v>100</v>
      </c>
      <c r="N2124">
        <v>19</v>
      </c>
      <c r="O2124">
        <v>4.4998021057972801</v>
      </c>
      <c r="P2124">
        <v>0.306153781522152</v>
      </c>
      <c r="Q2124">
        <v>28</v>
      </c>
      <c r="R2124">
        <v>97</v>
      </c>
      <c r="S2124">
        <v>-4.41339468800959</v>
      </c>
      <c r="T2124">
        <v>0.38848558582244602</v>
      </c>
      <c r="U2124">
        <v>78</v>
      </c>
      <c r="V2124">
        <v>31</v>
      </c>
      <c r="W2124">
        <v>0.80772402418910705</v>
      </c>
      <c r="X2124">
        <v>0.61674483964666604</v>
      </c>
      <c r="Y2124">
        <v>88</v>
      </c>
      <c r="Z2124">
        <v>58</v>
      </c>
      <c r="AA2124">
        <v>-0.66187189821137005</v>
      </c>
      <c r="AB2124">
        <v>0.30680255328575501</v>
      </c>
      <c r="AC2124">
        <v>68</v>
      </c>
      <c r="AD2124">
        <v>36</v>
      </c>
      <c r="AE2124">
        <v>0</v>
      </c>
      <c r="AF2124">
        <v>-6.8284969342993204E-2</v>
      </c>
      <c r="AH2124">
        <v>-7.5</v>
      </c>
      <c r="AJ2124">
        <v>1</v>
      </c>
      <c r="AK2124">
        <v>-1</v>
      </c>
      <c r="AL2124">
        <v>13.15</v>
      </c>
      <c r="AM2124">
        <v>5.65</v>
      </c>
      <c r="AO2124">
        <v>0</v>
      </c>
      <c r="AP2124">
        <v>0</v>
      </c>
      <c r="AQ2124">
        <v>13.15</v>
      </c>
      <c r="AR2124">
        <v>5.65</v>
      </c>
      <c r="AS2124">
        <v>1</v>
      </c>
      <c r="AT2124">
        <v>-1</v>
      </c>
      <c r="AV2124">
        <v>7</v>
      </c>
      <c r="AW2124">
        <v>-0.5</v>
      </c>
      <c r="AX2124">
        <v>-1</v>
      </c>
      <c r="AZ2124">
        <f t="shared" si="33"/>
        <v>0</v>
      </c>
    </row>
    <row r="2125" spans="1:52" hidden="1" x14ac:dyDescent="0.25">
      <c r="A2125" t="s">
        <v>52</v>
      </c>
      <c r="B2125" t="s">
        <v>73</v>
      </c>
      <c r="C2125">
        <v>2012</v>
      </c>
      <c r="D2125">
        <v>11</v>
      </c>
      <c r="E2125">
        <v>1</v>
      </c>
      <c r="F2125">
        <v>2.2000000000000002</v>
      </c>
      <c r="G2125">
        <v>-29.1</v>
      </c>
      <c r="I2125">
        <v>48</v>
      </c>
      <c r="J2125">
        <v>40</v>
      </c>
      <c r="K2125">
        <v>0</v>
      </c>
      <c r="L2125">
        <v>-0.33874196771723097</v>
      </c>
      <c r="M2125">
        <v>80</v>
      </c>
      <c r="N2125">
        <v>86</v>
      </c>
      <c r="O2125">
        <v>-2.7526932891043598</v>
      </c>
      <c r="P2125">
        <v>0.23866551035432501</v>
      </c>
      <c r="Q2125">
        <v>24</v>
      </c>
      <c r="R2125">
        <v>78</v>
      </c>
      <c r="S2125">
        <v>0.361656738478076</v>
      </c>
      <c r="T2125">
        <v>-0.16391696955865101</v>
      </c>
      <c r="U2125">
        <v>57</v>
      </c>
      <c r="V2125">
        <v>25</v>
      </c>
      <c r="W2125">
        <v>1.3425283538714099</v>
      </c>
      <c r="X2125">
        <v>0.25898839378789501</v>
      </c>
      <c r="Y2125">
        <v>100</v>
      </c>
      <c r="Z2125">
        <v>52</v>
      </c>
      <c r="AA2125">
        <v>-1.91071856287424</v>
      </c>
      <c r="AB2125">
        <v>-0.21502293310590201</v>
      </c>
      <c r="AC2125">
        <v>72</v>
      </c>
      <c r="AD2125">
        <v>53</v>
      </c>
      <c r="AE2125">
        <v>-7.6098142385215599</v>
      </c>
      <c r="AF2125">
        <v>0.47173787006615697</v>
      </c>
      <c r="AH2125">
        <v>3</v>
      </c>
      <c r="AJ2125">
        <v>-1</v>
      </c>
      <c r="AK2125">
        <v>1</v>
      </c>
      <c r="AL2125">
        <v>-4.3</v>
      </c>
      <c r="AM2125">
        <v>-1.2999999999999901</v>
      </c>
      <c r="AO2125">
        <v>0</v>
      </c>
      <c r="AP2125">
        <v>0</v>
      </c>
      <c r="AQ2125">
        <v>-4.3</v>
      </c>
      <c r="AR2125">
        <v>-1.2999999999999901</v>
      </c>
      <c r="AS2125">
        <v>-1</v>
      </c>
      <c r="AT2125">
        <v>1</v>
      </c>
      <c r="AV2125">
        <v>-4</v>
      </c>
      <c r="AW2125">
        <v>-1</v>
      </c>
      <c r="AX2125">
        <v>-1</v>
      </c>
      <c r="AZ2125">
        <f t="shared" si="33"/>
        <v>0</v>
      </c>
    </row>
    <row r="2126" spans="1:52" hidden="1" x14ac:dyDescent="0.25">
      <c r="A2126" t="s">
        <v>73</v>
      </c>
      <c r="B2126" t="s">
        <v>52</v>
      </c>
      <c r="C2126">
        <v>2012</v>
      </c>
      <c r="D2126">
        <v>11</v>
      </c>
      <c r="E2126">
        <v>0</v>
      </c>
      <c r="F2126">
        <v>31.3</v>
      </c>
      <c r="G2126">
        <v>29.1</v>
      </c>
      <c r="I2126">
        <v>86</v>
      </c>
      <c r="J2126">
        <v>80</v>
      </c>
      <c r="K2126">
        <v>0</v>
      </c>
      <c r="L2126">
        <v>-7.5099075815507801E-2</v>
      </c>
      <c r="M2126">
        <v>40</v>
      </c>
      <c r="N2126">
        <v>48</v>
      </c>
      <c r="O2126">
        <v>-1.9385482934083</v>
      </c>
      <c r="P2126">
        <v>-0.56149523807576396</v>
      </c>
      <c r="Q2126">
        <v>25</v>
      </c>
      <c r="R2126">
        <v>57</v>
      </c>
      <c r="S2126">
        <v>1.4416790597265501</v>
      </c>
      <c r="T2126">
        <v>-0.76905883934145503</v>
      </c>
      <c r="U2126">
        <v>78</v>
      </c>
      <c r="V2126">
        <v>24</v>
      </c>
      <c r="W2126">
        <v>-1.3530764581444501</v>
      </c>
      <c r="X2126">
        <v>-0.57247918213569304</v>
      </c>
      <c r="Y2126">
        <v>53</v>
      </c>
      <c r="Z2126">
        <v>72</v>
      </c>
      <c r="AA2126">
        <v>3.6014124783362198</v>
      </c>
      <c r="AB2126">
        <v>-0.60672191391549801</v>
      </c>
      <c r="AC2126">
        <v>52</v>
      </c>
      <c r="AD2126">
        <v>100</v>
      </c>
      <c r="AE2126">
        <v>-8.6766481073727597</v>
      </c>
      <c r="AF2126">
        <v>0.48683539875985099</v>
      </c>
      <c r="AH2126">
        <v>-3</v>
      </c>
      <c r="AJ2126">
        <v>1</v>
      </c>
      <c r="AK2126">
        <v>1</v>
      </c>
      <c r="AL2126">
        <v>4.3</v>
      </c>
      <c r="AM2126">
        <v>1.2999999999999901</v>
      </c>
      <c r="AO2126">
        <v>0</v>
      </c>
      <c r="AP2126">
        <v>0</v>
      </c>
      <c r="AQ2126">
        <v>4.3</v>
      </c>
      <c r="AR2126">
        <v>1.2999999999999901</v>
      </c>
      <c r="AS2126">
        <v>1</v>
      </c>
      <c r="AT2126">
        <v>1</v>
      </c>
      <c r="AV2126">
        <v>4</v>
      </c>
      <c r="AW2126">
        <v>1</v>
      </c>
      <c r="AX2126">
        <v>1</v>
      </c>
      <c r="AZ2126">
        <f t="shared" si="33"/>
        <v>0</v>
      </c>
    </row>
    <row r="2127" spans="1:52" hidden="1" x14ac:dyDescent="0.25">
      <c r="A2127" t="s">
        <v>56</v>
      </c>
      <c r="B2127" t="s">
        <v>74</v>
      </c>
      <c r="C2127">
        <v>2012</v>
      </c>
      <c r="D2127">
        <v>11</v>
      </c>
      <c r="E2127">
        <v>1</v>
      </c>
      <c r="F2127">
        <v>23.2</v>
      </c>
      <c r="G2127">
        <v>62.6</v>
      </c>
      <c r="I2127">
        <v>72</v>
      </c>
      <c r="J2127">
        <v>53</v>
      </c>
      <c r="K2127">
        <v>3.0623227030818101</v>
      </c>
      <c r="L2127">
        <v>-0.41934996002616398</v>
      </c>
      <c r="M2127">
        <v>100</v>
      </c>
      <c r="N2127">
        <v>0</v>
      </c>
      <c r="O2127">
        <v>11.256589358799401</v>
      </c>
      <c r="P2127">
        <v>0.27979116724900799</v>
      </c>
      <c r="Q2127">
        <v>64</v>
      </c>
      <c r="R2127">
        <v>31</v>
      </c>
      <c r="S2127">
        <v>6.8369705998088603</v>
      </c>
      <c r="T2127">
        <v>0.100410105065816</v>
      </c>
      <c r="U2127">
        <v>93</v>
      </c>
      <c r="V2127">
        <v>3</v>
      </c>
      <c r="W2127">
        <v>0</v>
      </c>
      <c r="X2127">
        <v>-6.7862482506713196E-3</v>
      </c>
      <c r="Y2127">
        <v>27</v>
      </c>
      <c r="Z2127">
        <v>46</v>
      </c>
      <c r="AA2127">
        <v>0</v>
      </c>
      <c r="AB2127">
        <v>0.16382411935382299</v>
      </c>
      <c r="AC2127">
        <v>83</v>
      </c>
      <c r="AD2127">
        <v>0</v>
      </c>
      <c r="AE2127">
        <v>0</v>
      </c>
      <c r="AF2127">
        <v>-8.6087353321247395E-2</v>
      </c>
      <c r="AH2127">
        <v>-15.5</v>
      </c>
      <c r="AJ2127">
        <v>-1</v>
      </c>
      <c r="AK2127">
        <v>1</v>
      </c>
      <c r="AL2127">
        <v>15.24</v>
      </c>
      <c r="AM2127">
        <v>-0.25999999999999901</v>
      </c>
      <c r="AO2127">
        <v>0</v>
      </c>
      <c r="AP2127">
        <v>0</v>
      </c>
      <c r="AQ2127">
        <v>15.24</v>
      </c>
      <c r="AR2127">
        <v>-0.25999999999999901</v>
      </c>
      <c r="AS2127">
        <v>-1</v>
      </c>
      <c r="AT2127">
        <v>1</v>
      </c>
      <c r="AV2127">
        <v>6</v>
      </c>
      <c r="AW2127">
        <v>-9.5</v>
      </c>
      <c r="AX2127">
        <v>-1</v>
      </c>
      <c r="AZ2127">
        <f t="shared" si="33"/>
        <v>0</v>
      </c>
    </row>
    <row r="2128" spans="1:52" hidden="1" x14ac:dyDescent="0.25">
      <c r="A2128" t="s">
        <v>75</v>
      </c>
      <c r="B2128" t="s">
        <v>71</v>
      </c>
      <c r="C2128">
        <v>2012</v>
      </c>
      <c r="D2128">
        <v>11</v>
      </c>
      <c r="E2128">
        <v>0</v>
      </c>
      <c r="F2128">
        <v>-21.1</v>
      </c>
      <c r="G2128">
        <v>-55.9</v>
      </c>
      <c r="I2128">
        <v>52</v>
      </c>
      <c r="J2128">
        <v>87</v>
      </c>
      <c r="K2128">
        <v>-3.1850478250967802</v>
      </c>
      <c r="L2128">
        <v>0.22662391759894701</v>
      </c>
      <c r="M2128">
        <v>67</v>
      </c>
      <c r="N2128">
        <v>48</v>
      </c>
      <c r="O2128">
        <v>1.8645517829237099</v>
      </c>
      <c r="P2128">
        <v>-0.31755581992628501</v>
      </c>
      <c r="Q2128">
        <v>35</v>
      </c>
      <c r="R2128">
        <v>80</v>
      </c>
      <c r="S2128">
        <v>10.0828495049505</v>
      </c>
      <c r="T2128">
        <v>-0.51100458067959698</v>
      </c>
      <c r="U2128">
        <v>52</v>
      </c>
      <c r="V2128">
        <v>74</v>
      </c>
      <c r="W2128">
        <v>0</v>
      </c>
      <c r="X2128">
        <v>-2.9386184793367101E-3</v>
      </c>
      <c r="Y2128">
        <v>76</v>
      </c>
      <c r="Z2128">
        <v>24</v>
      </c>
      <c r="AA2128">
        <v>0</v>
      </c>
      <c r="AB2128">
        <v>0.46235540126015101</v>
      </c>
      <c r="AC2128">
        <v>61</v>
      </c>
      <c r="AD2128">
        <v>81</v>
      </c>
      <c r="AE2128">
        <v>0</v>
      </c>
      <c r="AF2128">
        <v>-0.39088264344902501</v>
      </c>
      <c r="AH2128">
        <v>10</v>
      </c>
      <c r="AJ2128">
        <v>-1</v>
      </c>
      <c r="AK2128">
        <v>1</v>
      </c>
      <c r="AL2128">
        <v>-13.91</v>
      </c>
      <c r="AM2128">
        <v>-3.91</v>
      </c>
      <c r="AO2128">
        <v>0</v>
      </c>
      <c r="AP2128">
        <v>0</v>
      </c>
      <c r="AQ2128">
        <v>-13.91</v>
      </c>
      <c r="AR2128">
        <v>-3.91</v>
      </c>
      <c r="AS2128">
        <v>-1</v>
      </c>
      <c r="AT2128">
        <v>1</v>
      </c>
      <c r="AV2128">
        <v>-35</v>
      </c>
      <c r="AW2128">
        <v>-25</v>
      </c>
      <c r="AX2128">
        <v>-1</v>
      </c>
      <c r="AZ2128">
        <f t="shared" si="33"/>
        <v>0</v>
      </c>
    </row>
    <row r="2129" spans="1:52" x14ac:dyDescent="0.25">
      <c r="A2129" t="s">
        <v>74</v>
      </c>
      <c r="B2129" t="s">
        <v>56</v>
      </c>
      <c r="C2129">
        <v>2012</v>
      </c>
      <c r="D2129">
        <v>11</v>
      </c>
      <c r="E2129">
        <v>0</v>
      </c>
      <c r="F2129">
        <v>-39.4</v>
      </c>
      <c r="G2129">
        <v>-62.6</v>
      </c>
      <c r="I2129">
        <v>0</v>
      </c>
      <c r="J2129">
        <v>100</v>
      </c>
      <c r="K2129">
        <v>0</v>
      </c>
      <c r="L2129">
        <v>-2.60579019719374E-2</v>
      </c>
      <c r="M2129">
        <v>53</v>
      </c>
      <c r="N2129">
        <v>72</v>
      </c>
      <c r="O2129">
        <v>-6.9992160840615796</v>
      </c>
      <c r="P2129">
        <v>0.20854990460139999</v>
      </c>
      <c r="Q2129">
        <v>3</v>
      </c>
      <c r="R2129">
        <v>93</v>
      </c>
      <c r="S2129">
        <v>0</v>
      </c>
      <c r="T2129">
        <v>0.23472813220456201</v>
      </c>
      <c r="U2129">
        <v>31</v>
      </c>
      <c r="V2129">
        <v>64</v>
      </c>
      <c r="W2129">
        <v>-13.1488629943502</v>
      </c>
      <c r="X2129">
        <v>0.39544853145819803</v>
      </c>
      <c r="Y2129">
        <v>0</v>
      </c>
      <c r="Z2129">
        <v>83</v>
      </c>
      <c r="AA2129">
        <v>0</v>
      </c>
      <c r="AB2129">
        <v>0.48709812119658402</v>
      </c>
      <c r="AC2129">
        <v>46</v>
      </c>
      <c r="AD2129">
        <v>27</v>
      </c>
      <c r="AE2129">
        <v>-10.9125994982831</v>
      </c>
      <c r="AF2129">
        <v>-0.42530931341595501</v>
      </c>
      <c r="AH2129">
        <v>15.5</v>
      </c>
      <c r="AJ2129">
        <v>1</v>
      </c>
      <c r="AK2129">
        <v>1</v>
      </c>
      <c r="AL2129">
        <v>-15.24</v>
      </c>
      <c r="AM2129">
        <v>0.25999999999999901</v>
      </c>
      <c r="AO2129">
        <v>-9.8409287616589598</v>
      </c>
      <c r="AP2129">
        <v>-0.97806460271436002</v>
      </c>
      <c r="AQ2129">
        <v>-16.2180646027143</v>
      </c>
      <c r="AR2129">
        <v>-0.71806460271436001</v>
      </c>
      <c r="AS2129">
        <v>-1</v>
      </c>
      <c r="AT2129">
        <v>-1</v>
      </c>
      <c r="AV2129">
        <v>-6</v>
      </c>
      <c r="AW2129">
        <v>9.5</v>
      </c>
      <c r="AX2129">
        <v>1</v>
      </c>
      <c r="AZ2129">
        <f t="shared" si="33"/>
        <v>1</v>
      </c>
    </row>
    <row r="2130" spans="1:52" hidden="1" x14ac:dyDescent="0.25">
      <c r="A2130" t="s">
        <v>59</v>
      </c>
      <c r="B2130" t="s">
        <v>53</v>
      </c>
      <c r="C2130">
        <v>2012</v>
      </c>
      <c r="D2130">
        <v>11</v>
      </c>
      <c r="E2130">
        <v>1</v>
      </c>
      <c r="F2130">
        <v>-35.6</v>
      </c>
      <c r="G2130">
        <v>-34.6</v>
      </c>
      <c r="I2130">
        <v>24</v>
      </c>
      <c r="J2130">
        <v>63</v>
      </c>
      <c r="K2130">
        <v>0</v>
      </c>
      <c r="L2130">
        <v>7.0874274663072598E-2</v>
      </c>
      <c r="M2130">
        <v>73</v>
      </c>
      <c r="N2130">
        <v>81</v>
      </c>
      <c r="O2130">
        <v>0</v>
      </c>
      <c r="P2130">
        <v>-0.52355586148965205</v>
      </c>
      <c r="Q2130">
        <v>77</v>
      </c>
      <c r="R2130">
        <v>54</v>
      </c>
      <c r="S2130">
        <v>-3.8967688135044298</v>
      </c>
      <c r="T2130">
        <v>0.47748875626252602</v>
      </c>
      <c r="U2130">
        <v>49</v>
      </c>
      <c r="V2130">
        <v>19</v>
      </c>
      <c r="W2130">
        <v>-1.9675537320736201</v>
      </c>
      <c r="X2130">
        <v>0.36752804331044803</v>
      </c>
      <c r="Y2130">
        <v>13</v>
      </c>
      <c r="Z2130">
        <v>58</v>
      </c>
      <c r="AA2130">
        <v>-3.7416582017078799</v>
      </c>
      <c r="AB2130">
        <v>-0.162327846617766</v>
      </c>
      <c r="AC2130">
        <v>71</v>
      </c>
      <c r="AD2130">
        <v>56</v>
      </c>
      <c r="AE2130">
        <v>-4.0049276897963804</v>
      </c>
      <c r="AF2130">
        <v>-0.52415482478597297</v>
      </c>
      <c r="AH2130">
        <v>3</v>
      </c>
      <c r="AJ2130">
        <v>-1</v>
      </c>
      <c r="AK2130">
        <v>1</v>
      </c>
      <c r="AL2130">
        <v>-5.56</v>
      </c>
      <c r="AM2130">
        <v>-2.56</v>
      </c>
      <c r="AO2130">
        <v>0</v>
      </c>
      <c r="AP2130">
        <v>0</v>
      </c>
      <c r="AQ2130">
        <v>-5.56</v>
      </c>
      <c r="AR2130">
        <v>-2.5599999999999898</v>
      </c>
      <c r="AS2130">
        <v>-1</v>
      </c>
      <c r="AT2130">
        <v>1</v>
      </c>
      <c r="AV2130">
        <v>-22</v>
      </c>
      <c r="AW2130">
        <v>-19</v>
      </c>
      <c r="AX2130">
        <v>-1</v>
      </c>
      <c r="AZ2130">
        <f t="shared" si="33"/>
        <v>0</v>
      </c>
    </row>
    <row r="2131" spans="1:52" hidden="1" x14ac:dyDescent="0.25">
      <c r="A2131" t="s">
        <v>61</v>
      </c>
      <c r="B2131" t="s">
        <v>51</v>
      </c>
      <c r="C2131">
        <v>2012</v>
      </c>
      <c r="D2131">
        <v>11</v>
      </c>
      <c r="E2131">
        <v>0</v>
      </c>
      <c r="F2131">
        <v>-8.1</v>
      </c>
      <c r="G2131">
        <v>2.2999999999999998</v>
      </c>
      <c r="I2131">
        <v>67</v>
      </c>
      <c r="J2131">
        <v>87</v>
      </c>
      <c r="K2131">
        <v>0</v>
      </c>
      <c r="L2131">
        <v>-7.6217420512293702E-2</v>
      </c>
      <c r="M2131">
        <v>77</v>
      </c>
      <c r="N2131">
        <v>48</v>
      </c>
      <c r="O2131">
        <v>0</v>
      </c>
      <c r="P2131">
        <v>-5.8949815524607901E-2</v>
      </c>
      <c r="Q2131">
        <v>31</v>
      </c>
      <c r="R2131">
        <v>0</v>
      </c>
      <c r="S2131">
        <v>0</v>
      </c>
      <c r="T2131">
        <v>-0.129241032231034</v>
      </c>
      <c r="U2131">
        <v>83</v>
      </c>
      <c r="V2131">
        <v>71</v>
      </c>
      <c r="W2131">
        <v>0</v>
      </c>
      <c r="X2131">
        <v>0.117267740889604</v>
      </c>
      <c r="Y2131">
        <v>27</v>
      </c>
      <c r="Z2131">
        <v>50</v>
      </c>
      <c r="AA2131">
        <v>-7.5415183012014397</v>
      </c>
      <c r="AB2131">
        <v>-0.48509944156912499</v>
      </c>
      <c r="AC2131">
        <v>29</v>
      </c>
      <c r="AD2131">
        <v>25</v>
      </c>
      <c r="AE2131">
        <v>0</v>
      </c>
      <c r="AF2131">
        <v>-2.6934670281178099E-2</v>
      </c>
      <c r="AH2131">
        <v>2.5</v>
      </c>
      <c r="AJ2131">
        <v>1</v>
      </c>
      <c r="AK2131">
        <v>-1</v>
      </c>
      <c r="AL2131">
        <v>-1.72</v>
      </c>
      <c r="AM2131">
        <v>0.78</v>
      </c>
      <c r="AO2131">
        <v>0</v>
      </c>
      <c r="AP2131">
        <v>0</v>
      </c>
      <c r="AQ2131">
        <v>-1.72</v>
      </c>
      <c r="AR2131">
        <v>0.78</v>
      </c>
      <c r="AS2131">
        <v>1</v>
      </c>
      <c r="AT2131">
        <v>-1</v>
      </c>
      <c r="AV2131">
        <v>-5</v>
      </c>
      <c r="AW2131">
        <v>-2.5</v>
      </c>
      <c r="AX2131">
        <v>-1</v>
      </c>
      <c r="AZ2131">
        <f t="shared" si="33"/>
        <v>0</v>
      </c>
    </row>
    <row r="2132" spans="1:52" hidden="1" x14ac:dyDescent="0.25">
      <c r="A2132" t="s">
        <v>63</v>
      </c>
      <c r="B2132" t="s">
        <v>58</v>
      </c>
      <c r="C2132">
        <v>2012</v>
      </c>
      <c r="D2132">
        <v>11</v>
      </c>
      <c r="E2132">
        <v>0</v>
      </c>
      <c r="F2132">
        <v>-1.1000000000000001</v>
      </c>
      <c r="G2132">
        <v>29.1</v>
      </c>
      <c r="I2132">
        <v>52</v>
      </c>
      <c r="J2132">
        <v>80</v>
      </c>
      <c r="K2132">
        <v>-1.21022911397045</v>
      </c>
      <c r="L2132">
        <v>0.35321641650789598</v>
      </c>
      <c r="M2132">
        <v>83</v>
      </c>
      <c r="N2132">
        <v>5</v>
      </c>
      <c r="O2132">
        <v>4.1392489412387503</v>
      </c>
      <c r="P2132">
        <v>0.29348707257074003</v>
      </c>
      <c r="Q2132">
        <v>13</v>
      </c>
      <c r="R2132">
        <v>53</v>
      </c>
      <c r="S2132">
        <v>-2.3207403353789502</v>
      </c>
      <c r="T2132">
        <v>-0.39595925235125101</v>
      </c>
      <c r="U2132">
        <v>2</v>
      </c>
      <c r="V2132">
        <v>0</v>
      </c>
      <c r="W2132">
        <v>5.0427893217210196</v>
      </c>
      <c r="X2132">
        <v>0.242959585354975</v>
      </c>
      <c r="Y2132">
        <v>97</v>
      </c>
      <c r="Z2132">
        <v>44</v>
      </c>
      <c r="AA2132">
        <v>2.89458561211611</v>
      </c>
      <c r="AB2132">
        <v>0.59724103603545198</v>
      </c>
      <c r="AC2132">
        <v>9</v>
      </c>
      <c r="AD2132">
        <v>85</v>
      </c>
      <c r="AE2132">
        <v>2.88042857142857</v>
      </c>
      <c r="AF2132">
        <v>-0.19667066488634999</v>
      </c>
      <c r="AH2132">
        <v>-6.5</v>
      </c>
      <c r="AJ2132">
        <v>-1</v>
      </c>
      <c r="AK2132">
        <v>-1</v>
      </c>
      <c r="AL2132">
        <v>4.3</v>
      </c>
      <c r="AM2132">
        <v>-2.2000000000000002</v>
      </c>
      <c r="AO2132">
        <v>0</v>
      </c>
      <c r="AP2132">
        <v>0</v>
      </c>
      <c r="AQ2132">
        <v>4.3</v>
      </c>
      <c r="AR2132">
        <v>-2.2000000000000002</v>
      </c>
      <c r="AS2132">
        <v>-1</v>
      </c>
      <c r="AT2132">
        <v>-1</v>
      </c>
      <c r="AV2132">
        <v>21</v>
      </c>
      <c r="AW2132">
        <v>14.5</v>
      </c>
      <c r="AX2132">
        <v>1</v>
      </c>
      <c r="AZ2132">
        <f t="shared" si="33"/>
        <v>0</v>
      </c>
    </row>
    <row r="2133" spans="1:52" hidden="1" x14ac:dyDescent="0.25">
      <c r="A2133" t="s">
        <v>71</v>
      </c>
      <c r="B2133" t="s">
        <v>75</v>
      </c>
      <c r="C2133">
        <v>2012</v>
      </c>
      <c r="D2133">
        <v>11</v>
      </c>
      <c r="E2133">
        <v>1</v>
      </c>
      <c r="F2133">
        <v>34.799999999999997</v>
      </c>
      <c r="G2133">
        <v>55.9</v>
      </c>
      <c r="I2133">
        <v>48</v>
      </c>
      <c r="J2133">
        <v>67</v>
      </c>
      <c r="K2133">
        <v>2.9575</v>
      </c>
      <c r="L2133">
        <v>-0.32120360191453901</v>
      </c>
      <c r="M2133">
        <v>87</v>
      </c>
      <c r="N2133">
        <v>52</v>
      </c>
      <c r="O2133">
        <v>1.36537327827097</v>
      </c>
      <c r="P2133">
        <v>-0.28517537528950998</v>
      </c>
      <c r="Q2133">
        <v>74</v>
      </c>
      <c r="R2133">
        <v>52</v>
      </c>
      <c r="S2133">
        <v>4.2180225999430201</v>
      </c>
      <c r="T2133">
        <v>-0.205587416154663</v>
      </c>
      <c r="U2133">
        <v>80</v>
      </c>
      <c r="V2133">
        <v>35</v>
      </c>
      <c r="W2133">
        <v>1.70645479755961</v>
      </c>
      <c r="X2133">
        <v>-0.28821670391433601</v>
      </c>
      <c r="Y2133">
        <v>81</v>
      </c>
      <c r="Z2133">
        <v>61</v>
      </c>
      <c r="AA2133">
        <v>0</v>
      </c>
      <c r="AB2133">
        <v>0.31378159900624902</v>
      </c>
      <c r="AC2133">
        <v>24</v>
      </c>
      <c r="AD2133">
        <v>76</v>
      </c>
      <c r="AE2133">
        <v>7.5711391170806497</v>
      </c>
      <c r="AF2133">
        <v>-0.18840532787983599</v>
      </c>
      <c r="AH2133">
        <v>-10</v>
      </c>
      <c r="AJ2133">
        <v>1</v>
      </c>
      <c r="AK2133">
        <v>1</v>
      </c>
      <c r="AL2133">
        <v>13.91</v>
      </c>
      <c r="AM2133">
        <v>3.91</v>
      </c>
      <c r="AO2133">
        <v>0</v>
      </c>
      <c r="AP2133">
        <v>0</v>
      </c>
      <c r="AQ2133">
        <v>13.91</v>
      </c>
      <c r="AR2133">
        <v>3.91</v>
      </c>
      <c r="AS2133">
        <v>1</v>
      </c>
      <c r="AT2133">
        <v>1</v>
      </c>
      <c r="AV2133">
        <v>35</v>
      </c>
      <c r="AW2133">
        <v>25</v>
      </c>
      <c r="AX2133">
        <v>1</v>
      </c>
      <c r="AZ2133">
        <f t="shared" si="33"/>
        <v>0</v>
      </c>
    </row>
    <row r="2134" spans="1:52" x14ac:dyDescent="0.25">
      <c r="A2134" t="s">
        <v>62</v>
      </c>
      <c r="B2134" t="s">
        <v>68</v>
      </c>
      <c r="C2134">
        <v>2012</v>
      </c>
      <c r="D2134">
        <v>11</v>
      </c>
      <c r="E2134">
        <v>0</v>
      </c>
      <c r="F2134">
        <v>-15.5</v>
      </c>
      <c r="G2134">
        <v>-12</v>
      </c>
      <c r="I2134">
        <v>29</v>
      </c>
      <c r="J2134">
        <v>53</v>
      </c>
      <c r="K2134">
        <v>-11.973644600144899</v>
      </c>
      <c r="L2134">
        <v>-0.42649639519096</v>
      </c>
      <c r="M2134">
        <v>63</v>
      </c>
      <c r="N2134">
        <v>76</v>
      </c>
      <c r="O2134">
        <v>-1.0958384262795999</v>
      </c>
      <c r="P2134">
        <v>-0.13645145655962301</v>
      </c>
      <c r="Q2134">
        <v>33</v>
      </c>
      <c r="R2134">
        <v>59</v>
      </c>
      <c r="S2134">
        <v>0</v>
      </c>
      <c r="T2134">
        <v>0.53761881763365604</v>
      </c>
      <c r="U2134">
        <v>22</v>
      </c>
      <c r="V2134">
        <v>38</v>
      </c>
      <c r="W2134">
        <v>-0.25024151588103599</v>
      </c>
      <c r="X2134">
        <v>0.31312053392657402</v>
      </c>
      <c r="Y2134">
        <v>9</v>
      </c>
      <c r="Z2134">
        <v>62</v>
      </c>
      <c r="AA2134">
        <v>-3.5283530741136802</v>
      </c>
      <c r="AB2134">
        <v>0.29222306829208999</v>
      </c>
      <c r="AC2134">
        <v>78</v>
      </c>
      <c r="AD2134">
        <v>29</v>
      </c>
      <c r="AE2134">
        <v>-6.76330078936435</v>
      </c>
      <c r="AF2134">
        <v>-0.69938671876372105</v>
      </c>
      <c r="AH2134">
        <v>3.5</v>
      </c>
      <c r="AJ2134">
        <v>-1</v>
      </c>
      <c r="AK2134">
        <v>-1</v>
      </c>
      <c r="AL2134">
        <v>-4.83</v>
      </c>
      <c r="AM2134">
        <v>-1.33</v>
      </c>
      <c r="AO2134">
        <v>-9.8368790063451605</v>
      </c>
      <c r="AP2134">
        <v>-0.97766210794806196</v>
      </c>
      <c r="AQ2134">
        <v>-5.8076621079480599</v>
      </c>
      <c r="AR2134">
        <v>-2.3076621079480599</v>
      </c>
      <c r="AS2134">
        <v>-1</v>
      </c>
      <c r="AT2134">
        <v>-1</v>
      </c>
      <c r="AV2134">
        <v>14</v>
      </c>
      <c r="AW2134">
        <v>17.5</v>
      </c>
      <c r="AX2134">
        <v>1</v>
      </c>
      <c r="AZ2134">
        <f t="shared" si="33"/>
        <v>1</v>
      </c>
    </row>
    <row r="2135" spans="1:52" hidden="1" x14ac:dyDescent="0.25">
      <c r="A2135" t="s">
        <v>58</v>
      </c>
      <c r="B2135" t="s">
        <v>63</v>
      </c>
      <c r="C2135">
        <v>2012</v>
      </c>
      <c r="D2135">
        <v>11</v>
      </c>
      <c r="E2135">
        <v>1</v>
      </c>
      <c r="F2135">
        <v>-30.2</v>
      </c>
      <c r="G2135">
        <v>-29.1</v>
      </c>
      <c r="I2135">
        <v>5</v>
      </c>
      <c r="J2135">
        <v>83</v>
      </c>
      <c r="K2135">
        <v>0</v>
      </c>
      <c r="L2135">
        <v>0.30458997954967998</v>
      </c>
      <c r="M2135">
        <v>80</v>
      </c>
      <c r="N2135">
        <v>52</v>
      </c>
      <c r="O2135">
        <v>-5.6701641296184304</v>
      </c>
      <c r="P2135">
        <v>0.37887903759150099</v>
      </c>
      <c r="Q2135">
        <v>0</v>
      </c>
      <c r="R2135">
        <v>2</v>
      </c>
      <c r="S2135">
        <v>0</v>
      </c>
      <c r="T2135">
        <v>7.9602913257389302E-2</v>
      </c>
      <c r="U2135">
        <v>53</v>
      </c>
      <c r="V2135">
        <v>13</v>
      </c>
      <c r="W2135">
        <v>-6.7938816925734002</v>
      </c>
      <c r="X2135">
        <v>-0.246797082916762</v>
      </c>
      <c r="Y2135">
        <v>85</v>
      </c>
      <c r="Z2135">
        <v>9</v>
      </c>
      <c r="AA2135">
        <v>-12.446653006275801</v>
      </c>
      <c r="AB2135">
        <v>-0.47571919549163999</v>
      </c>
      <c r="AC2135">
        <v>44</v>
      </c>
      <c r="AD2135">
        <v>97</v>
      </c>
      <c r="AE2135">
        <v>-6.9822260845383699</v>
      </c>
      <c r="AF2135">
        <v>0.15211903917828601</v>
      </c>
      <c r="AH2135">
        <v>6.5</v>
      </c>
      <c r="AJ2135">
        <v>1</v>
      </c>
      <c r="AK2135">
        <v>-1</v>
      </c>
      <c r="AL2135">
        <v>-4.3</v>
      </c>
      <c r="AM2135">
        <v>2.2000000000000002</v>
      </c>
      <c r="AO2135">
        <v>0</v>
      </c>
      <c r="AP2135">
        <v>0</v>
      </c>
      <c r="AQ2135">
        <v>-4.3</v>
      </c>
      <c r="AR2135">
        <v>2.2000000000000002</v>
      </c>
      <c r="AS2135">
        <v>1</v>
      </c>
      <c r="AT2135">
        <v>-1</v>
      </c>
      <c r="AV2135">
        <v>-21</v>
      </c>
      <c r="AW2135">
        <v>-14.5</v>
      </c>
      <c r="AX2135">
        <v>-1</v>
      </c>
      <c r="AZ2135">
        <f t="shared" si="33"/>
        <v>0</v>
      </c>
    </row>
    <row r="2136" spans="1:52" hidden="1" x14ac:dyDescent="0.25">
      <c r="A2136" t="s">
        <v>64</v>
      </c>
      <c r="B2136" t="s">
        <v>70</v>
      </c>
      <c r="C2136">
        <v>2012</v>
      </c>
      <c r="D2136">
        <v>11</v>
      </c>
      <c r="E2136">
        <v>0</v>
      </c>
      <c r="F2136">
        <v>-18</v>
      </c>
      <c r="G2136">
        <v>-10</v>
      </c>
      <c r="I2136">
        <v>19</v>
      </c>
      <c r="J2136">
        <v>67</v>
      </c>
      <c r="K2136">
        <v>-4.0960935356306898</v>
      </c>
      <c r="L2136">
        <v>-0.63399055634097301</v>
      </c>
      <c r="M2136">
        <v>40</v>
      </c>
      <c r="N2136">
        <v>19</v>
      </c>
      <c r="O2136">
        <v>-0.31252243628096299</v>
      </c>
      <c r="P2136">
        <v>0.197488697370026</v>
      </c>
      <c r="Q2136">
        <v>53</v>
      </c>
      <c r="R2136">
        <v>81</v>
      </c>
      <c r="S2136">
        <v>0.93635180910698701</v>
      </c>
      <c r="T2136">
        <v>-0.33022234008428902</v>
      </c>
      <c r="U2136">
        <v>61</v>
      </c>
      <c r="V2136">
        <v>94</v>
      </c>
      <c r="W2136">
        <v>0</v>
      </c>
      <c r="X2136">
        <v>-0.974637554653076</v>
      </c>
      <c r="Y2136">
        <v>51</v>
      </c>
      <c r="Z2136">
        <v>13</v>
      </c>
      <c r="AA2136">
        <v>-1.7588476449546899</v>
      </c>
      <c r="AB2136">
        <v>0.100634018714991</v>
      </c>
      <c r="AC2136">
        <v>64</v>
      </c>
      <c r="AD2136">
        <v>26</v>
      </c>
      <c r="AE2136">
        <v>0</v>
      </c>
      <c r="AF2136">
        <v>2.1167697252784699E-2</v>
      </c>
      <c r="AH2136">
        <v>3.5</v>
      </c>
      <c r="AJ2136">
        <v>-1</v>
      </c>
      <c r="AK2136">
        <v>1</v>
      </c>
      <c r="AL2136">
        <v>-4.4000000000000004</v>
      </c>
      <c r="AM2136">
        <v>-0.9</v>
      </c>
      <c r="AO2136">
        <v>0</v>
      </c>
      <c r="AP2136">
        <v>0</v>
      </c>
      <c r="AQ2136">
        <v>-4.4000000000000004</v>
      </c>
      <c r="AR2136">
        <v>-0.9</v>
      </c>
      <c r="AS2136">
        <v>-1</v>
      </c>
      <c r="AT2136">
        <v>1</v>
      </c>
      <c r="AV2136">
        <v>-25</v>
      </c>
      <c r="AW2136">
        <v>-21.5</v>
      </c>
      <c r="AX2136">
        <v>-1</v>
      </c>
      <c r="AZ2136">
        <f t="shared" si="33"/>
        <v>0</v>
      </c>
    </row>
    <row r="2137" spans="1:52" hidden="1" x14ac:dyDescent="0.25">
      <c r="A2137" t="s">
        <v>60</v>
      </c>
      <c r="B2137" t="s">
        <v>49</v>
      </c>
      <c r="C2137">
        <v>2012</v>
      </c>
      <c r="D2137">
        <v>11</v>
      </c>
      <c r="E2137">
        <v>1</v>
      </c>
      <c r="F2137">
        <v>6.3</v>
      </c>
      <c r="G2137">
        <v>-8.1</v>
      </c>
      <c r="I2137">
        <v>29</v>
      </c>
      <c r="J2137">
        <v>73</v>
      </c>
      <c r="K2137">
        <v>1.24197229713165</v>
      </c>
      <c r="L2137">
        <v>-0.25847573031938698</v>
      </c>
      <c r="M2137">
        <v>73</v>
      </c>
      <c r="N2137">
        <v>29</v>
      </c>
      <c r="O2137">
        <v>-0.75206220707286098</v>
      </c>
      <c r="P2137">
        <v>-0.60027807554413704</v>
      </c>
      <c r="Q2137">
        <v>29</v>
      </c>
      <c r="R2137">
        <v>38</v>
      </c>
      <c r="S2137">
        <v>-0.82152403956751296</v>
      </c>
      <c r="T2137">
        <v>-0.187354224463497</v>
      </c>
      <c r="U2137">
        <v>83</v>
      </c>
      <c r="V2137">
        <v>30</v>
      </c>
      <c r="W2137">
        <v>-7.5792183908043501E-2</v>
      </c>
      <c r="X2137">
        <v>-0.18395563185772301</v>
      </c>
      <c r="Y2137">
        <v>53</v>
      </c>
      <c r="Z2137">
        <v>42</v>
      </c>
      <c r="AA2137">
        <v>0</v>
      </c>
      <c r="AB2137">
        <v>8.6810978103970399E-2</v>
      </c>
      <c r="AC2137">
        <v>100</v>
      </c>
      <c r="AD2137">
        <v>53</v>
      </c>
      <c r="AE2137">
        <v>3.5871696021366903E-2</v>
      </c>
      <c r="AF2137">
        <v>0.17128069349436201</v>
      </c>
      <c r="AH2137">
        <v>3</v>
      </c>
      <c r="AJ2137">
        <v>1</v>
      </c>
      <c r="AK2137">
        <v>0</v>
      </c>
      <c r="AL2137">
        <v>0.44</v>
      </c>
      <c r="AM2137">
        <v>3.44</v>
      </c>
      <c r="AO2137">
        <v>0</v>
      </c>
      <c r="AP2137">
        <v>0</v>
      </c>
      <c r="AQ2137">
        <v>0.44</v>
      </c>
      <c r="AR2137">
        <v>3.44</v>
      </c>
      <c r="AS2137">
        <v>1</v>
      </c>
      <c r="AT2137">
        <v>0</v>
      </c>
      <c r="AV2137">
        <v>-3</v>
      </c>
      <c r="AW2137">
        <v>0</v>
      </c>
      <c r="AX2137">
        <v>0</v>
      </c>
      <c r="AZ2137">
        <f t="shared" si="33"/>
        <v>0</v>
      </c>
    </row>
    <row r="2138" spans="1:52" x14ac:dyDescent="0.25">
      <c r="A2138" t="s">
        <v>65</v>
      </c>
      <c r="B2138" t="s">
        <v>57</v>
      </c>
      <c r="C2138">
        <v>2012</v>
      </c>
      <c r="D2138">
        <v>11</v>
      </c>
      <c r="E2138">
        <v>0</v>
      </c>
      <c r="F2138">
        <v>-11</v>
      </c>
      <c r="G2138">
        <v>-52.1</v>
      </c>
      <c r="I2138">
        <v>19</v>
      </c>
      <c r="J2138">
        <v>100</v>
      </c>
      <c r="K2138">
        <v>0</v>
      </c>
      <c r="L2138">
        <v>0.39083017867227199</v>
      </c>
      <c r="M2138">
        <v>63</v>
      </c>
      <c r="N2138">
        <v>100</v>
      </c>
      <c r="O2138">
        <v>-10.605682314978599</v>
      </c>
      <c r="P2138">
        <v>0.42485097405320699</v>
      </c>
      <c r="Q2138">
        <v>31</v>
      </c>
      <c r="R2138">
        <v>78</v>
      </c>
      <c r="S2138">
        <v>0</v>
      </c>
      <c r="T2138">
        <v>8.4056092641371302E-2</v>
      </c>
      <c r="U2138">
        <v>97</v>
      </c>
      <c r="V2138">
        <v>28</v>
      </c>
      <c r="W2138">
        <v>-0.81337447357530201</v>
      </c>
      <c r="X2138">
        <v>-0.46743575300229101</v>
      </c>
      <c r="Y2138">
        <v>36</v>
      </c>
      <c r="Z2138">
        <v>68</v>
      </c>
      <c r="AA2138">
        <v>2.99145708537716</v>
      </c>
      <c r="AB2138">
        <v>-0.14167014212917201</v>
      </c>
      <c r="AC2138">
        <v>58</v>
      </c>
      <c r="AD2138">
        <v>88</v>
      </c>
      <c r="AE2138">
        <v>-7.4723415034917098</v>
      </c>
      <c r="AF2138">
        <v>0.64903056468731601</v>
      </c>
      <c r="AH2138">
        <v>7.5</v>
      </c>
      <c r="AJ2138">
        <v>-1</v>
      </c>
      <c r="AK2138">
        <v>-1</v>
      </c>
      <c r="AL2138">
        <v>-13.15</v>
      </c>
      <c r="AM2138">
        <v>-5.65</v>
      </c>
      <c r="AO2138">
        <v>-9.3556124875652493</v>
      </c>
      <c r="AP2138">
        <v>-0.92983026627026</v>
      </c>
      <c r="AQ2138">
        <v>-14.0798302662702</v>
      </c>
      <c r="AR2138">
        <v>-6.5798302662702604</v>
      </c>
      <c r="AS2138">
        <v>-1</v>
      </c>
      <c r="AT2138">
        <v>-1</v>
      </c>
      <c r="AV2138">
        <v>-7</v>
      </c>
      <c r="AW2138">
        <v>0.5</v>
      </c>
      <c r="AX2138">
        <v>1</v>
      </c>
      <c r="AZ2138">
        <f t="shared" si="33"/>
        <v>1</v>
      </c>
    </row>
    <row r="2139" spans="1:52" hidden="1" x14ac:dyDescent="0.25">
      <c r="A2139" t="s">
        <v>66</v>
      </c>
      <c r="B2139" t="s">
        <v>46</v>
      </c>
      <c r="C2139">
        <v>2012</v>
      </c>
      <c r="D2139">
        <v>11</v>
      </c>
      <c r="E2139">
        <v>1</v>
      </c>
      <c r="F2139">
        <v>30.6</v>
      </c>
      <c r="G2139">
        <v>-3.2999999999999901</v>
      </c>
      <c r="I2139">
        <v>33</v>
      </c>
      <c r="J2139">
        <v>43</v>
      </c>
      <c r="K2139">
        <v>4.2594847124224904</v>
      </c>
      <c r="L2139">
        <v>0.108189349065242</v>
      </c>
      <c r="M2139">
        <v>40</v>
      </c>
      <c r="N2139">
        <v>76</v>
      </c>
      <c r="O2139">
        <v>-3.2055581496577301</v>
      </c>
      <c r="P2139">
        <v>0.67432591948121201</v>
      </c>
      <c r="Q2139">
        <v>100</v>
      </c>
      <c r="R2139">
        <v>85</v>
      </c>
      <c r="S2139">
        <v>-20.800604229607199</v>
      </c>
      <c r="T2139">
        <v>0.77627079362974905</v>
      </c>
      <c r="U2139">
        <v>82</v>
      </c>
      <c r="V2139">
        <v>54</v>
      </c>
      <c r="W2139">
        <v>0</v>
      </c>
      <c r="X2139">
        <v>2.0204267009191201E-2</v>
      </c>
      <c r="Y2139">
        <v>9</v>
      </c>
      <c r="Z2139">
        <v>71</v>
      </c>
      <c r="AA2139">
        <v>0</v>
      </c>
      <c r="AB2139">
        <v>-0.36341685686333702</v>
      </c>
      <c r="AC2139">
        <v>83</v>
      </c>
      <c r="AD2139">
        <v>4</v>
      </c>
      <c r="AE2139">
        <v>9.5484115709950199</v>
      </c>
      <c r="AF2139">
        <v>0.36455364933661999</v>
      </c>
      <c r="AH2139">
        <v>-5</v>
      </c>
      <c r="AJ2139">
        <v>-1</v>
      </c>
      <c r="AK2139">
        <v>-1</v>
      </c>
      <c r="AL2139">
        <v>1.5</v>
      </c>
      <c r="AM2139">
        <v>-3.5</v>
      </c>
      <c r="AO2139">
        <v>0</v>
      </c>
      <c r="AP2139">
        <v>0</v>
      </c>
      <c r="AQ2139">
        <v>1.5</v>
      </c>
      <c r="AR2139">
        <v>-3.5</v>
      </c>
      <c r="AS2139">
        <v>-1</v>
      </c>
      <c r="AT2139">
        <v>-1</v>
      </c>
      <c r="AV2139">
        <v>25</v>
      </c>
      <c r="AW2139">
        <v>20</v>
      </c>
      <c r="AX2139">
        <v>1</v>
      </c>
      <c r="AZ2139">
        <f t="shared" si="33"/>
        <v>0</v>
      </c>
    </row>
    <row r="2140" spans="1:52" hidden="1" x14ac:dyDescent="0.25">
      <c r="A2140" t="s">
        <v>68</v>
      </c>
      <c r="B2140" t="s">
        <v>62</v>
      </c>
      <c r="C2140">
        <v>2012</v>
      </c>
      <c r="D2140">
        <v>11</v>
      </c>
      <c r="E2140">
        <v>1</v>
      </c>
      <c r="F2140">
        <v>-3.5</v>
      </c>
      <c r="G2140">
        <v>12</v>
      </c>
      <c r="I2140">
        <v>76</v>
      </c>
      <c r="J2140">
        <v>63</v>
      </c>
      <c r="K2140">
        <v>-4.1847336906550598</v>
      </c>
      <c r="L2140">
        <v>0.50575419367414498</v>
      </c>
      <c r="M2140">
        <v>53</v>
      </c>
      <c r="N2140">
        <v>29</v>
      </c>
      <c r="O2140">
        <v>-4.64363776918829</v>
      </c>
      <c r="P2140">
        <v>-0.159592307904624</v>
      </c>
      <c r="Q2140">
        <v>38</v>
      </c>
      <c r="R2140">
        <v>22</v>
      </c>
      <c r="S2140">
        <v>0</v>
      </c>
      <c r="T2140">
        <v>0.36387868758116299</v>
      </c>
      <c r="U2140">
        <v>59</v>
      </c>
      <c r="V2140">
        <v>33</v>
      </c>
      <c r="W2140">
        <v>-0.788066053597273</v>
      </c>
      <c r="X2140">
        <v>0.11089876872137799</v>
      </c>
      <c r="Y2140">
        <v>29</v>
      </c>
      <c r="Z2140">
        <v>78</v>
      </c>
      <c r="AA2140">
        <v>5.2922444329808203</v>
      </c>
      <c r="AB2140">
        <v>-0.61786793778757199</v>
      </c>
      <c r="AC2140">
        <v>62</v>
      </c>
      <c r="AD2140">
        <v>9</v>
      </c>
      <c r="AE2140">
        <v>6.3723977216443703</v>
      </c>
      <c r="AF2140">
        <v>0.79783685447286701</v>
      </c>
      <c r="AH2140">
        <v>-3.5</v>
      </c>
      <c r="AJ2140">
        <v>1</v>
      </c>
      <c r="AK2140">
        <v>-1</v>
      </c>
      <c r="AL2140">
        <v>4.83</v>
      </c>
      <c r="AM2140">
        <v>1.33</v>
      </c>
      <c r="AO2140">
        <v>0</v>
      </c>
      <c r="AP2140">
        <v>0</v>
      </c>
      <c r="AQ2140">
        <v>4.83</v>
      </c>
      <c r="AR2140">
        <v>1.33</v>
      </c>
      <c r="AS2140">
        <v>1</v>
      </c>
      <c r="AT2140">
        <v>-1</v>
      </c>
      <c r="AV2140">
        <v>-14</v>
      </c>
      <c r="AW2140">
        <v>-17.5</v>
      </c>
      <c r="AX2140">
        <v>-1</v>
      </c>
      <c r="AZ2140">
        <f t="shared" si="33"/>
        <v>0</v>
      </c>
    </row>
    <row r="2141" spans="1:52" x14ac:dyDescent="0.25">
      <c r="A2141" t="s">
        <v>54</v>
      </c>
      <c r="B2141" t="s">
        <v>50</v>
      </c>
      <c r="C2141">
        <v>2012</v>
      </c>
      <c r="D2141">
        <v>11</v>
      </c>
      <c r="E2141">
        <v>0</v>
      </c>
      <c r="F2141">
        <v>3.9</v>
      </c>
      <c r="G2141">
        <v>11.3</v>
      </c>
      <c r="I2141">
        <v>24</v>
      </c>
      <c r="J2141">
        <v>57</v>
      </c>
      <c r="K2141">
        <v>9.0350000000000001</v>
      </c>
      <c r="L2141">
        <v>0.57800703470613801</v>
      </c>
      <c r="M2141">
        <v>93</v>
      </c>
      <c r="N2141">
        <v>72</v>
      </c>
      <c r="O2141">
        <v>5.1817292225200999</v>
      </c>
      <c r="P2141">
        <v>-0.143858699622301</v>
      </c>
      <c r="Q2141">
        <v>52</v>
      </c>
      <c r="R2141">
        <v>61</v>
      </c>
      <c r="S2141">
        <v>3.62268957427723</v>
      </c>
      <c r="T2141">
        <v>-0.18989290034494599</v>
      </c>
      <c r="U2141">
        <v>100</v>
      </c>
      <c r="V2141">
        <v>35</v>
      </c>
      <c r="W2141">
        <v>2.6241085985680801</v>
      </c>
      <c r="X2141">
        <v>-0.39865246374587598</v>
      </c>
      <c r="Y2141">
        <v>46</v>
      </c>
      <c r="Z2141">
        <v>60</v>
      </c>
      <c r="AA2141">
        <v>7.7353448131505997</v>
      </c>
      <c r="AB2141">
        <v>-0.75581934676533402</v>
      </c>
      <c r="AC2141">
        <v>0</v>
      </c>
      <c r="AD2141">
        <v>33</v>
      </c>
      <c r="AE2141">
        <v>7.6887630776588702</v>
      </c>
      <c r="AF2141">
        <v>0.67888526355171896</v>
      </c>
      <c r="AH2141">
        <v>-1.5</v>
      </c>
      <c r="AJ2141">
        <v>-1</v>
      </c>
      <c r="AK2141">
        <v>-1</v>
      </c>
      <c r="AL2141">
        <v>0.27</v>
      </c>
      <c r="AM2141">
        <v>-1.23</v>
      </c>
      <c r="AO2141">
        <v>16.288604770613201</v>
      </c>
      <c r="AP2141">
        <v>1.6188825404173901</v>
      </c>
      <c r="AQ2141">
        <v>1.8888825404173899</v>
      </c>
      <c r="AR2141">
        <v>0.388882540417397</v>
      </c>
      <c r="AS2141">
        <v>1</v>
      </c>
      <c r="AT2141">
        <v>1</v>
      </c>
      <c r="AV2141">
        <v>6</v>
      </c>
      <c r="AW2141">
        <v>4.5</v>
      </c>
      <c r="AX2141">
        <v>1</v>
      </c>
      <c r="AZ2141">
        <f t="shared" si="33"/>
        <v>1</v>
      </c>
    </row>
    <row r="2142" spans="1:52" hidden="1" x14ac:dyDescent="0.25">
      <c r="A2142" t="s">
        <v>70</v>
      </c>
      <c r="B2142" t="s">
        <v>64</v>
      </c>
      <c r="C2142">
        <v>2012</v>
      </c>
      <c r="D2142">
        <v>11</v>
      </c>
      <c r="E2142">
        <v>1</v>
      </c>
      <c r="F2142">
        <v>-8</v>
      </c>
      <c r="G2142">
        <v>10</v>
      </c>
      <c r="I2142">
        <v>19</v>
      </c>
      <c r="J2142">
        <v>40</v>
      </c>
      <c r="K2142">
        <v>0</v>
      </c>
      <c r="L2142">
        <v>-7.18824337041854E-2</v>
      </c>
      <c r="M2142">
        <v>67</v>
      </c>
      <c r="N2142">
        <v>19</v>
      </c>
      <c r="O2142">
        <v>-3.4011208196166498</v>
      </c>
      <c r="P2142">
        <v>-0.14978720840847901</v>
      </c>
      <c r="Q2142">
        <v>94</v>
      </c>
      <c r="R2142">
        <v>61</v>
      </c>
      <c r="S2142">
        <v>-1.49489317711922</v>
      </c>
      <c r="T2142">
        <v>-0.221854956947064</v>
      </c>
      <c r="U2142">
        <v>81</v>
      </c>
      <c r="V2142">
        <v>53</v>
      </c>
      <c r="W2142">
        <v>4.56814501572895</v>
      </c>
      <c r="X2142">
        <v>-0.81043189317310105</v>
      </c>
      <c r="Y2142">
        <v>26</v>
      </c>
      <c r="Z2142">
        <v>64</v>
      </c>
      <c r="AA2142">
        <v>-2.3564945062322402</v>
      </c>
      <c r="AB2142">
        <v>0.489766482196278</v>
      </c>
      <c r="AC2142">
        <v>13</v>
      </c>
      <c r="AD2142">
        <v>51</v>
      </c>
      <c r="AE2142">
        <v>-1.4856782374791799</v>
      </c>
      <c r="AF2142">
        <v>0.36696889825971801</v>
      </c>
      <c r="AH2142">
        <v>-3.5</v>
      </c>
      <c r="AJ2142">
        <v>1</v>
      </c>
      <c r="AK2142">
        <v>1</v>
      </c>
      <c r="AL2142">
        <v>4.4000000000000004</v>
      </c>
      <c r="AM2142">
        <v>0.9</v>
      </c>
      <c r="AO2142">
        <v>0</v>
      </c>
      <c r="AP2142">
        <v>0</v>
      </c>
      <c r="AQ2142">
        <v>4.4000000000000004</v>
      </c>
      <c r="AR2142">
        <v>0.9</v>
      </c>
      <c r="AS2142">
        <v>1</v>
      </c>
      <c r="AT2142">
        <v>1</v>
      </c>
      <c r="AV2142">
        <v>25</v>
      </c>
      <c r="AW2142">
        <v>21.5</v>
      </c>
      <c r="AX2142">
        <v>1</v>
      </c>
      <c r="AZ2142">
        <f t="shared" si="33"/>
        <v>0</v>
      </c>
    </row>
    <row r="2143" spans="1:52" hidden="1" x14ac:dyDescent="0.25">
      <c r="A2143" t="s">
        <v>45</v>
      </c>
      <c r="B2143" t="s">
        <v>68</v>
      </c>
      <c r="C2143">
        <v>2012</v>
      </c>
      <c r="D2143">
        <v>12</v>
      </c>
      <c r="E2143">
        <v>1</v>
      </c>
      <c r="F2143">
        <v>-7.8</v>
      </c>
      <c r="G2143">
        <v>-1.7</v>
      </c>
      <c r="I2143">
        <v>71</v>
      </c>
      <c r="J2143">
        <v>58</v>
      </c>
      <c r="K2143">
        <v>-1.0199943630214201</v>
      </c>
      <c r="L2143">
        <v>-0.20424846331507199</v>
      </c>
      <c r="M2143">
        <v>0</v>
      </c>
      <c r="N2143">
        <v>75</v>
      </c>
      <c r="O2143">
        <v>-5.9941395787064904</v>
      </c>
      <c r="P2143">
        <v>0.63005883436762</v>
      </c>
      <c r="Q2143">
        <v>3</v>
      </c>
      <c r="R2143">
        <v>56</v>
      </c>
      <c r="S2143">
        <v>0</v>
      </c>
      <c r="T2143">
        <v>-4.5132955938440397E-2</v>
      </c>
      <c r="U2143">
        <v>51</v>
      </c>
      <c r="V2143">
        <v>38</v>
      </c>
      <c r="W2143">
        <v>0</v>
      </c>
      <c r="X2143">
        <v>9.2218325305704799E-2</v>
      </c>
      <c r="Y2143">
        <v>21</v>
      </c>
      <c r="Z2143">
        <v>63</v>
      </c>
      <c r="AA2143">
        <v>-2.7088621523579199</v>
      </c>
      <c r="AB2143">
        <v>0.572028756903044</v>
      </c>
      <c r="AC2143">
        <v>75</v>
      </c>
      <c r="AD2143">
        <v>31</v>
      </c>
      <c r="AE2143">
        <v>-3.3335910350037699</v>
      </c>
      <c r="AF2143">
        <v>-0.59288456593846295</v>
      </c>
      <c r="AH2143">
        <v>-1</v>
      </c>
      <c r="AJ2143">
        <v>1</v>
      </c>
      <c r="AK2143">
        <v>-1</v>
      </c>
      <c r="AL2143">
        <v>1.85</v>
      </c>
      <c r="AM2143">
        <v>0.85</v>
      </c>
      <c r="AO2143">
        <v>0</v>
      </c>
      <c r="AP2143">
        <v>0</v>
      </c>
      <c r="AQ2143">
        <v>1.85</v>
      </c>
      <c r="AR2143">
        <v>0.85</v>
      </c>
      <c r="AS2143">
        <v>1</v>
      </c>
      <c r="AT2143">
        <v>-1</v>
      </c>
      <c r="AV2143">
        <v>-14</v>
      </c>
      <c r="AW2143">
        <v>-15</v>
      </c>
      <c r="AX2143">
        <v>-1</v>
      </c>
      <c r="AZ2143">
        <f t="shared" si="33"/>
        <v>0</v>
      </c>
    </row>
    <row r="2144" spans="1:52" hidden="1" x14ac:dyDescent="0.25">
      <c r="A2144" t="s">
        <v>47</v>
      </c>
      <c r="B2144" t="s">
        <v>54</v>
      </c>
      <c r="C2144">
        <v>2012</v>
      </c>
      <c r="D2144">
        <v>12</v>
      </c>
      <c r="E2144">
        <v>0</v>
      </c>
      <c r="F2144">
        <v>1.2</v>
      </c>
      <c r="G2144">
        <v>-3.3</v>
      </c>
      <c r="I2144">
        <v>54</v>
      </c>
      <c r="J2144">
        <v>97</v>
      </c>
      <c r="K2144">
        <v>0</v>
      </c>
      <c r="L2144">
        <v>-3.8973455048494997E-2</v>
      </c>
      <c r="M2144">
        <v>77</v>
      </c>
      <c r="N2144">
        <v>25</v>
      </c>
      <c r="O2144">
        <v>0</v>
      </c>
      <c r="P2144">
        <v>-5.4236577415677598E-2</v>
      </c>
      <c r="Q2144">
        <v>11</v>
      </c>
      <c r="R2144">
        <v>100</v>
      </c>
      <c r="S2144">
        <v>15.324753528773</v>
      </c>
      <c r="T2144">
        <v>-0.70922817573514996</v>
      </c>
      <c r="U2144">
        <v>36</v>
      </c>
      <c r="V2144">
        <v>58</v>
      </c>
      <c r="W2144">
        <v>8.4016460947279494</v>
      </c>
      <c r="X2144">
        <v>-0.34164983639631102</v>
      </c>
      <c r="Y2144">
        <v>93</v>
      </c>
      <c r="Z2144">
        <v>0</v>
      </c>
      <c r="AA2144">
        <v>2.2296590326041299</v>
      </c>
      <c r="AB2144">
        <v>-0.16845110388929399</v>
      </c>
      <c r="AC2144">
        <v>67</v>
      </c>
      <c r="AD2144">
        <v>52</v>
      </c>
      <c r="AE2144">
        <v>6.0866686057785397</v>
      </c>
      <c r="AF2144">
        <v>0.23980247772045599</v>
      </c>
      <c r="AH2144">
        <v>-1.5</v>
      </c>
      <c r="AJ2144">
        <v>-1</v>
      </c>
      <c r="AK2144">
        <v>1</v>
      </c>
      <c r="AL2144">
        <v>-2.94</v>
      </c>
      <c r="AM2144">
        <v>-4.4400000000000004</v>
      </c>
      <c r="AO2144">
        <v>0</v>
      </c>
      <c r="AP2144">
        <v>0</v>
      </c>
      <c r="AQ2144">
        <v>-2.94</v>
      </c>
      <c r="AR2144">
        <v>-4.4399999999999897</v>
      </c>
      <c r="AS2144">
        <v>-1</v>
      </c>
      <c r="AT2144">
        <v>1</v>
      </c>
      <c r="AV2144">
        <v>1</v>
      </c>
      <c r="AW2144">
        <v>-0.5</v>
      </c>
      <c r="AX2144">
        <v>-1</v>
      </c>
      <c r="AZ2144">
        <f t="shared" si="33"/>
        <v>0</v>
      </c>
    </row>
    <row r="2145" spans="1:52" hidden="1" x14ac:dyDescent="0.25">
      <c r="A2145" t="s">
        <v>49</v>
      </c>
      <c r="B2145" t="s">
        <v>65</v>
      </c>
      <c r="C2145">
        <v>2012</v>
      </c>
      <c r="D2145">
        <v>12</v>
      </c>
      <c r="E2145">
        <v>0</v>
      </c>
      <c r="F2145">
        <v>11.2</v>
      </c>
      <c r="G2145">
        <v>20.8</v>
      </c>
      <c r="I2145">
        <v>33</v>
      </c>
      <c r="J2145">
        <v>58</v>
      </c>
      <c r="K2145">
        <v>0</v>
      </c>
      <c r="L2145">
        <v>5.0483759634741297E-2</v>
      </c>
      <c r="M2145">
        <v>74</v>
      </c>
      <c r="N2145">
        <v>25</v>
      </c>
      <c r="O2145">
        <v>3.7421198953138202</v>
      </c>
      <c r="P2145">
        <v>0.52350908609517999</v>
      </c>
      <c r="Q2145">
        <v>23</v>
      </c>
      <c r="R2145">
        <v>92</v>
      </c>
      <c r="S2145">
        <v>-7.7183822731383698</v>
      </c>
      <c r="T2145">
        <v>0.38475581173849399</v>
      </c>
      <c r="U2145">
        <v>34</v>
      </c>
      <c r="V2145">
        <v>24</v>
      </c>
      <c r="W2145">
        <v>2.7873953628425099</v>
      </c>
      <c r="X2145">
        <v>0.56619086437432398</v>
      </c>
      <c r="Y2145">
        <v>51</v>
      </c>
      <c r="Z2145">
        <v>53</v>
      </c>
      <c r="AA2145">
        <v>0.42332733375492598</v>
      </c>
      <c r="AB2145">
        <v>0.35916850706023601</v>
      </c>
      <c r="AC2145">
        <v>44</v>
      </c>
      <c r="AD2145">
        <v>42</v>
      </c>
      <c r="AE2145">
        <v>-3.4482170040485798</v>
      </c>
      <c r="AF2145">
        <v>-0.39251308932024798</v>
      </c>
      <c r="AH2145">
        <v>-1</v>
      </c>
      <c r="AJ2145">
        <v>1</v>
      </c>
      <c r="AK2145">
        <v>1</v>
      </c>
      <c r="AL2145">
        <v>2.41</v>
      </c>
      <c r="AM2145">
        <v>1.41</v>
      </c>
      <c r="AO2145">
        <v>0</v>
      </c>
      <c r="AP2145">
        <v>0</v>
      </c>
      <c r="AQ2145">
        <v>2.41</v>
      </c>
      <c r="AR2145">
        <v>1.41</v>
      </c>
      <c r="AS2145">
        <v>1</v>
      </c>
      <c r="AT2145">
        <v>1</v>
      </c>
      <c r="AV2145">
        <v>3</v>
      </c>
      <c r="AW2145">
        <v>2</v>
      </c>
      <c r="AX2145">
        <v>1</v>
      </c>
      <c r="AZ2145">
        <f t="shared" si="33"/>
        <v>0</v>
      </c>
    </row>
    <row r="2146" spans="1:52" hidden="1" x14ac:dyDescent="0.25">
      <c r="A2146" t="s">
        <v>51</v>
      </c>
      <c r="B2146" t="s">
        <v>75</v>
      </c>
      <c r="C2146">
        <v>2012</v>
      </c>
      <c r="D2146">
        <v>12</v>
      </c>
      <c r="E2146">
        <v>0</v>
      </c>
      <c r="F2146">
        <v>-6.9</v>
      </c>
      <c r="G2146">
        <v>20</v>
      </c>
      <c r="I2146">
        <v>50</v>
      </c>
      <c r="J2146">
        <v>71</v>
      </c>
      <c r="K2146">
        <v>0</v>
      </c>
      <c r="L2146">
        <v>-7.5484210433155993E-2</v>
      </c>
      <c r="M2146">
        <v>84</v>
      </c>
      <c r="N2146">
        <v>42</v>
      </c>
      <c r="O2146">
        <v>-3.6597449643869102</v>
      </c>
      <c r="P2146">
        <v>-0.161209924201834</v>
      </c>
      <c r="Q2146">
        <v>71</v>
      </c>
      <c r="R2146">
        <v>50</v>
      </c>
      <c r="S2146">
        <v>0.80639763050721802</v>
      </c>
      <c r="T2146">
        <v>0.44180632149591498</v>
      </c>
      <c r="U2146">
        <v>6</v>
      </c>
      <c r="V2146">
        <v>36</v>
      </c>
      <c r="W2146">
        <v>0.71270781165610797</v>
      </c>
      <c r="X2146">
        <v>0.56126825830291305</v>
      </c>
      <c r="Y2146">
        <v>28</v>
      </c>
      <c r="Z2146">
        <v>50</v>
      </c>
      <c r="AA2146">
        <v>-2.8301853092207998</v>
      </c>
      <c r="AB2146">
        <v>0.235434058904683</v>
      </c>
      <c r="AC2146">
        <v>55</v>
      </c>
      <c r="AD2146">
        <v>85</v>
      </c>
      <c r="AE2146">
        <v>0</v>
      </c>
      <c r="AF2146">
        <v>4.0115906910505802E-2</v>
      </c>
      <c r="AH2146">
        <v>3</v>
      </c>
      <c r="AJ2146">
        <v>1</v>
      </c>
      <c r="AK2146">
        <v>-1</v>
      </c>
      <c r="AL2146">
        <v>2.23</v>
      </c>
      <c r="AM2146">
        <v>5.23</v>
      </c>
      <c r="AO2146">
        <v>0</v>
      </c>
      <c r="AP2146">
        <v>0</v>
      </c>
      <c r="AQ2146">
        <v>2.23</v>
      </c>
      <c r="AR2146">
        <v>5.23</v>
      </c>
      <c r="AS2146">
        <v>1</v>
      </c>
      <c r="AT2146">
        <v>-1</v>
      </c>
      <c r="AV2146">
        <v>-7</v>
      </c>
      <c r="AW2146">
        <v>-4</v>
      </c>
      <c r="AX2146">
        <v>-1</v>
      </c>
      <c r="AZ2146">
        <f t="shared" si="33"/>
        <v>0</v>
      </c>
    </row>
    <row r="2147" spans="1:52" hidden="1" x14ac:dyDescent="0.25">
      <c r="A2147" t="s">
        <v>50</v>
      </c>
      <c r="B2147" t="s">
        <v>64</v>
      </c>
      <c r="C2147">
        <v>2012</v>
      </c>
      <c r="D2147">
        <v>12</v>
      </c>
      <c r="E2147">
        <v>0</v>
      </c>
      <c r="F2147">
        <v>-4.8</v>
      </c>
      <c r="G2147">
        <v>20.7</v>
      </c>
      <c r="I2147">
        <v>62</v>
      </c>
      <c r="J2147">
        <v>35</v>
      </c>
      <c r="K2147">
        <v>12.1212375296912</v>
      </c>
      <c r="L2147">
        <v>0.59303247284479099</v>
      </c>
      <c r="M2147">
        <v>58</v>
      </c>
      <c r="N2147">
        <v>21</v>
      </c>
      <c r="O2147">
        <v>2.0444867983472701</v>
      </c>
      <c r="P2147">
        <v>0.25042397827135399</v>
      </c>
      <c r="Q2147">
        <v>33</v>
      </c>
      <c r="R2147">
        <v>52</v>
      </c>
      <c r="S2147">
        <v>-1.5871982564932099</v>
      </c>
      <c r="T2147">
        <v>0.166244451265667</v>
      </c>
      <c r="U2147">
        <v>52</v>
      </c>
      <c r="V2147">
        <v>49</v>
      </c>
      <c r="W2147">
        <v>-1.62496108117355</v>
      </c>
      <c r="X2147">
        <v>-0.31780335106421698</v>
      </c>
      <c r="Y2147">
        <v>40</v>
      </c>
      <c r="Z2147">
        <v>63</v>
      </c>
      <c r="AA2147">
        <v>0</v>
      </c>
      <c r="AB2147">
        <v>8.8682976764504706E-2</v>
      </c>
      <c r="AC2147">
        <v>56</v>
      </c>
      <c r="AD2147">
        <v>51</v>
      </c>
      <c r="AE2147">
        <v>-1.80882567469</v>
      </c>
      <c r="AF2147">
        <v>0.33922126986145701</v>
      </c>
      <c r="AH2147">
        <v>-3</v>
      </c>
      <c r="AJ2147">
        <v>-1</v>
      </c>
      <c r="AK2147">
        <v>-1</v>
      </c>
      <c r="AL2147">
        <v>2.39</v>
      </c>
      <c r="AM2147">
        <v>-0.60999999999999899</v>
      </c>
      <c r="AO2147">
        <v>0</v>
      </c>
      <c r="AP2147">
        <v>0</v>
      </c>
      <c r="AQ2147">
        <v>2.39</v>
      </c>
      <c r="AR2147">
        <v>-0.60999999999999899</v>
      </c>
      <c r="AS2147">
        <v>-1</v>
      </c>
      <c r="AT2147">
        <v>-1</v>
      </c>
      <c r="AV2147">
        <v>8</v>
      </c>
      <c r="AW2147">
        <v>5</v>
      </c>
      <c r="AX2147">
        <v>1</v>
      </c>
      <c r="AZ2147">
        <f t="shared" si="33"/>
        <v>0</v>
      </c>
    </row>
    <row r="2148" spans="1:52" hidden="1" x14ac:dyDescent="0.25">
      <c r="A2148" t="s">
        <v>46</v>
      </c>
      <c r="B2148" t="s">
        <v>76</v>
      </c>
      <c r="C2148">
        <v>2012</v>
      </c>
      <c r="D2148">
        <v>12</v>
      </c>
      <c r="E2148">
        <v>1</v>
      </c>
      <c r="F2148">
        <v>23.4</v>
      </c>
      <c r="G2148">
        <v>23.7</v>
      </c>
      <c r="I2148">
        <v>71</v>
      </c>
      <c r="J2148">
        <v>61</v>
      </c>
      <c r="K2148">
        <v>2.2353618421052599</v>
      </c>
      <c r="L2148">
        <v>-0.19439212762710201</v>
      </c>
      <c r="M2148">
        <v>32</v>
      </c>
      <c r="N2148">
        <v>62</v>
      </c>
      <c r="O2148">
        <v>-1.9832638184346001</v>
      </c>
      <c r="P2148">
        <v>0.72738801605648795</v>
      </c>
      <c r="Q2148">
        <v>50</v>
      </c>
      <c r="R2148">
        <v>61</v>
      </c>
      <c r="S2148">
        <v>2.5114899850841601</v>
      </c>
      <c r="T2148">
        <v>0.82642070822985303</v>
      </c>
      <c r="U2148">
        <v>82</v>
      </c>
      <c r="V2148">
        <v>83</v>
      </c>
      <c r="W2148">
        <v>-14.596553245566399</v>
      </c>
      <c r="X2148">
        <v>0.72486897125045902</v>
      </c>
      <c r="Y2148">
        <v>1</v>
      </c>
      <c r="Z2148">
        <v>58</v>
      </c>
      <c r="AA2148">
        <v>2.75878986313927</v>
      </c>
      <c r="AB2148">
        <v>0.71424470490105296</v>
      </c>
      <c r="AC2148">
        <v>67</v>
      </c>
      <c r="AD2148">
        <v>12</v>
      </c>
      <c r="AE2148">
        <v>0</v>
      </c>
      <c r="AF2148">
        <v>6.4344558593357706E-2</v>
      </c>
      <c r="AH2148">
        <v>-6.5</v>
      </c>
      <c r="AJ2148">
        <v>1</v>
      </c>
      <c r="AK2148">
        <v>1</v>
      </c>
      <c r="AL2148">
        <v>7.32</v>
      </c>
      <c r="AM2148">
        <v>0.82</v>
      </c>
      <c r="AO2148">
        <v>0</v>
      </c>
      <c r="AP2148">
        <v>0</v>
      </c>
      <c r="AQ2148">
        <v>7.32</v>
      </c>
      <c r="AR2148">
        <v>0.82</v>
      </c>
      <c r="AS2148">
        <v>1</v>
      </c>
      <c r="AT2148">
        <v>1</v>
      </c>
      <c r="AV2148">
        <v>18</v>
      </c>
      <c r="AW2148">
        <v>11.5</v>
      </c>
      <c r="AX2148">
        <v>1</v>
      </c>
      <c r="AZ2148">
        <f t="shared" si="33"/>
        <v>0</v>
      </c>
    </row>
    <row r="2149" spans="1:52" hidden="1" x14ac:dyDescent="0.25">
      <c r="A2149" t="s">
        <v>53</v>
      </c>
      <c r="B2149" t="s">
        <v>58</v>
      </c>
      <c r="C2149">
        <v>2012</v>
      </c>
      <c r="D2149">
        <v>12</v>
      </c>
      <c r="E2149">
        <v>1</v>
      </c>
      <c r="F2149">
        <v>2.8</v>
      </c>
      <c r="G2149">
        <v>39.4</v>
      </c>
      <c r="I2149">
        <v>83</v>
      </c>
      <c r="J2149">
        <v>77</v>
      </c>
      <c r="K2149">
        <v>0</v>
      </c>
      <c r="L2149">
        <v>0.13439097992908799</v>
      </c>
      <c r="M2149">
        <v>65</v>
      </c>
      <c r="N2149">
        <v>0</v>
      </c>
      <c r="O2149">
        <v>10.3908403970379</v>
      </c>
      <c r="P2149">
        <v>0.43838974896944899</v>
      </c>
      <c r="Q2149">
        <v>28</v>
      </c>
      <c r="R2149">
        <v>47</v>
      </c>
      <c r="S2149">
        <v>4.5642996836353102</v>
      </c>
      <c r="T2149">
        <v>0.37244725361151598</v>
      </c>
      <c r="U2149">
        <v>53</v>
      </c>
      <c r="V2149">
        <v>2</v>
      </c>
      <c r="W2149">
        <v>-2.6935369022868998</v>
      </c>
      <c r="X2149">
        <v>-0.410668005849261</v>
      </c>
      <c r="Y2149">
        <v>59</v>
      </c>
      <c r="Z2149">
        <v>41</v>
      </c>
      <c r="AA2149">
        <v>3.2085107360681699</v>
      </c>
      <c r="AB2149">
        <v>0.30002366772496403</v>
      </c>
      <c r="AC2149">
        <v>59</v>
      </c>
      <c r="AD2149">
        <v>89</v>
      </c>
      <c r="AE2149">
        <v>-9.6228359439400803E-3</v>
      </c>
      <c r="AF2149">
        <v>0.101610234386228</v>
      </c>
      <c r="AH2149">
        <v>-8</v>
      </c>
      <c r="AJ2149">
        <v>1</v>
      </c>
      <c r="AK2149">
        <v>1</v>
      </c>
      <c r="AL2149">
        <v>10.59</v>
      </c>
      <c r="AM2149">
        <v>2.59</v>
      </c>
      <c r="AO2149">
        <v>0</v>
      </c>
      <c r="AP2149">
        <v>0</v>
      </c>
      <c r="AQ2149">
        <v>10.59</v>
      </c>
      <c r="AR2149">
        <v>2.59</v>
      </c>
      <c r="AS2149">
        <v>1</v>
      </c>
      <c r="AT2149">
        <v>1</v>
      </c>
      <c r="AV2149">
        <v>24</v>
      </c>
      <c r="AW2149">
        <v>16</v>
      </c>
      <c r="AX2149">
        <v>1</v>
      </c>
      <c r="AZ2149">
        <f t="shared" si="33"/>
        <v>0</v>
      </c>
    </row>
    <row r="2150" spans="1:52" hidden="1" x14ac:dyDescent="0.25">
      <c r="A2150" t="s">
        <v>72</v>
      </c>
      <c r="B2150" t="s">
        <v>60</v>
      </c>
      <c r="C2150">
        <v>2012</v>
      </c>
      <c r="D2150">
        <v>12</v>
      </c>
      <c r="E2150">
        <v>1</v>
      </c>
      <c r="F2150">
        <v>-17.8</v>
      </c>
      <c r="G2150">
        <v>-25.4</v>
      </c>
      <c r="I2150">
        <v>67</v>
      </c>
      <c r="J2150">
        <v>71</v>
      </c>
      <c r="K2150">
        <v>0</v>
      </c>
      <c r="L2150">
        <v>0.57952222841404299</v>
      </c>
      <c r="M2150">
        <v>90</v>
      </c>
      <c r="N2150">
        <v>29</v>
      </c>
      <c r="O2150">
        <v>-2.8835115061487802</v>
      </c>
      <c r="P2150">
        <v>-0.35329851451599498</v>
      </c>
      <c r="Q2150">
        <v>15</v>
      </c>
      <c r="R2150">
        <v>89</v>
      </c>
      <c r="S2150">
        <v>4.3705635578835098</v>
      </c>
      <c r="T2150">
        <v>-0.47431616966034601</v>
      </c>
      <c r="U2150">
        <v>43</v>
      </c>
      <c r="V2150">
        <v>32</v>
      </c>
      <c r="W2150">
        <v>-1.0279337349397499</v>
      </c>
      <c r="X2150">
        <v>0.60334546088270502</v>
      </c>
      <c r="Y2150">
        <v>35</v>
      </c>
      <c r="Z2150">
        <v>100</v>
      </c>
      <c r="AA2150">
        <v>0</v>
      </c>
      <c r="AB2150">
        <v>-0.48255687849884898</v>
      </c>
      <c r="AC2150">
        <v>45</v>
      </c>
      <c r="AD2150">
        <v>54</v>
      </c>
      <c r="AE2150">
        <v>-1.17159296243461</v>
      </c>
      <c r="AF2150">
        <v>-0.321325722628647</v>
      </c>
      <c r="AH2150">
        <v>2</v>
      </c>
      <c r="AJ2150">
        <v>-1</v>
      </c>
      <c r="AK2150">
        <v>-1</v>
      </c>
      <c r="AL2150">
        <v>-3.45</v>
      </c>
      <c r="AM2150">
        <v>-1.45</v>
      </c>
      <c r="AO2150">
        <v>0</v>
      </c>
      <c r="AP2150">
        <v>0</v>
      </c>
      <c r="AQ2150">
        <v>-3.45</v>
      </c>
      <c r="AR2150">
        <v>-1.45</v>
      </c>
      <c r="AS2150">
        <v>-1</v>
      </c>
      <c r="AT2150">
        <v>-1</v>
      </c>
      <c r="AV2150">
        <v>6</v>
      </c>
      <c r="AW2150">
        <v>8</v>
      </c>
      <c r="AX2150">
        <v>1</v>
      </c>
      <c r="AZ2150">
        <f t="shared" si="33"/>
        <v>0</v>
      </c>
    </row>
    <row r="2151" spans="1:52" hidden="1" x14ac:dyDescent="0.25">
      <c r="A2151" t="s">
        <v>55</v>
      </c>
      <c r="B2151" t="s">
        <v>70</v>
      </c>
      <c r="C2151">
        <v>2012</v>
      </c>
      <c r="D2151">
        <v>12</v>
      </c>
      <c r="E2151">
        <v>1</v>
      </c>
      <c r="F2151">
        <v>5</v>
      </c>
      <c r="G2151">
        <v>5.4</v>
      </c>
      <c r="I2151">
        <v>38</v>
      </c>
      <c r="J2151">
        <v>68</v>
      </c>
      <c r="K2151">
        <v>0</v>
      </c>
      <c r="L2151">
        <v>9.5136191610891901E-2</v>
      </c>
      <c r="M2151">
        <v>65</v>
      </c>
      <c r="N2151">
        <v>29</v>
      </c>
      <c r="O2151">
        <v>5.0298776855988097</v>
      </c>
      <c r="P2151">
        <v>0.79485410662599398</v>
      </c>
      <c r="Q2151">
        <v>4</v>
      </c>
      <c r="R2151">
        <v>83</v>
      </c>
      <c r="S2151">
        <v>-4.0400715603510902</v>
      </c>
      <c r="T2151">
        <v>0.22904496213106801</v>
      </c>
      <c r="U2151">
        <v>67</v>
      </c>
      <c r="V2151">
        <v>100</v>
      </c>
      <c r="W2151">
        <v>0</v>
      </c>
      <c r="X2151">
        <v>0.14396214899811799</v>
      </c>
      <c r="Y2151">
        <v>86</v>
      </c>
      <c r="Z2151">
        <v>16</v>
      </c>
      <c r="AA2151">
        <v>2.5919268537074101</v>
      </c>
      <c r="AB2151">
        <v>0.39430847277356501</v>
      </c>
      <c r="AC2151">
        <v>71</v>
      </c>
      <c r="AD2151">
        <v>31</v>
      </c>
      <c r="AE2151">
        <v>-3.6452304791626</v>
      </c>
      <c r="AF2151">
        <v>-0.47682094660288499</v>
      </c>
      <c r="AH2151">
        <v>-3.5</v>
      </c>
      <c r="AJ2151">
        <v>-1</v>
      </c>
      <c r="AK2151">
        <v>1</v>
      </c>
      <c r="AL2151">
        <v>3.4</v>
      </c>
      <c r="AM2151">
        <v>-0.1</v>
      </c>
      <c r="AO2151">
        <v>0</v>
      </c>
      <c r="AP2151">
        <v>0</v>
      </c>
      <c r="AQ2151">
        <v>3.4</v>
      </c>
      <c r="AR2151">
        <v>-0.1</v>
      </c>
      <c r="AS2151">
        <v>-1</v>
      </c>
      <c r="AT2151">
        <v>1</v>
      </c>
      <c r="AV2151">
        <v>-7</v>
      </c>
      <c r="AW2151">
        <v>-10.5</v>
      </c>
      <c r="AX2151">
        <v>-1</v>
      </c>
      <c r="AZ2151">
        <f t="shared" si="33"/>
        <v>0</v>
      </c>
    </row>
    <row r="2152" spans="1:52" hidden="1" x14ac:dyDescent="0.25">
      <c r="A2152" t="s">
        <v>57</v>
      </c>
      <c r="B2152" t="s">
        <v>59</v>
      </c>
      <c r="C2152">
        <v>2012</v>
      </c>
      <c r="D2152">
        <v>12</v>
      </c>
      <c r="E2152">
        <v>0</v>
      </c>
      <c r="F2152">
        <v>39.6</v>
      </c>
      <c r="G2152">
        <v>79.7</v>
      </c>
      <c r="I2152">
        <v>100</v>
      </c>
      <c r="J2152">
        <v>68</v>
      </c>
      <c r="K2152">
        <v>0</v>
      </c>
      <c r="L2152">
        <v>0.36246300462567199</v>
      </c>
      <c r="M2152">
        <v>97</v>
      </c>
      <c r="N2152">
        <v>25</v>
      </c>
      <c r="O2152">
        <v>2.3563066484594999</v>
      </c>
      <c r="P2152">
        <v>0.23031038020946901</v>
      </c>
      <c r="Q2152">
        <v>30</v>
      </c>
      <c r="R2152">
        <v>38</v>
      </c>
      <c r="S2152">
        <v>4.0068931877390304</v>
      </c>
      <c r="T2152">
        <v>0.48539489039891598</v>
      </c>
      <c r="U2152">
        <v>84</v>
      </c>
      <c r="V2152">
        <v>77</v>
      </c>
      <c r="W2152">
        <v>-9.3596064912527606</v>
      </c>
      <c r="X2152">
        <v>0.49225178707796902</v>
      </c>
      <c r="Y2152">
        <v>90</v>
      </c>
      <c r="Z2152">
        <v>68</v>
      </c>
      <c r="AA2152">
        <v>-3.3040381253172399</v>
      </c>
      <c r="AB2152">
        <v>0.36152296817761198</v>
      </c>
      <c r="AC2152">
        <v>65</v>
      </c>
      <c r="AD2152">
        <v>18</v>
      </c>
      <c r="AE2152">
        <v>0</v>
      </c>
      <c r="AF2152">
        <v>3.7057687777318597E-2</v>
      </c>
      <c r="AH2152">
        <v>-10.5</v>
      </c>
      <c r="AJ2152">
        <v>1</v>
      </c>
      <c r="AK2152">
        <v>-1</v>
      </c>
      <c r="AL2152">
        <v>15.17</v>
      </c>
      <c r="AM2152">
        <v>4.67</v>
      </c>
      <c r="AO2152">
        <v>0</v>
      </c>
      <c r="AP2152">
        <v>0</v>
      </c>
      <c r="AQ2152">
        <v>15.17</v>
      </c>
      <c r="AR2152">
        <v>4.67</v>
      </c>
      <c r="AS2152">
        <v>1</v>
      </c>
      <c r="AT2152">
        <v>-1</v>
      </c>
      <c r="AV2152">
        <v>8</v>
      </c>
      <c r="AW2152">
        <v>-2.5</v>
      </c>
      <c r="AX2152">
        <v>-1</v>
      </c>
      <c r="AZ2152">
        <f t="shared" si="33"/>
        <v>0</v>
      </c>
    </row>
    <row r="2153" spans="1:52" hidden="1" x14ac:dyDescent="0.25">
      <c r="A2153" t="s">
        <v>52</v>
      </c>
      <c r="B2153" t="s">
        <v>56</v>
      </c>
      <c r="C2153">
        <v>2012</v>
      </c>
      <c r="D2153">
        <v>12</v>
      </c>
      <c r="E2153">
        <v>1</v>
      </c>
      <c r="F2153">
        <v>0.3</v>
      </c>
      <c r="G2153">
        <v>-18.2</v>
      </c>
      <c r="I2153">
        <v>50</v>
      </c>
      <c r="J2153">
        <v>100</v>
      </c>
      <c r="K2153">
        <v>-1.90774015569495</v>
      </c>
      <c r="L2153">
        <v>0.111905833206679</v>
      </c>
      <c r="M2153">
        <v>71</v>
      </c>
      <c r="N2153">
        <v>67</v>
      </c>
      <c r="O2153">
        <v>-0.57866043716568605</v>
      </c>
      <c r="P2153">
        <v>0.147977696943591</v>
      </c>
      <c r="Q2153">
        <v>24</v>
      </c>
      <c r="R2153">
        <v>95</v>
      </c>
      <c r="S2153">
        <v>0</v>
      </c>
      <c r="T2153">
        <v>-3.6175586072028199E-2</v>
      </c>
      <c r="U2153">
        <v>58</v>
      </c>
      <c r="V2153">
        <v>68</v>
      </c>
      <c r="W2153">
        <v>-0.928938181818181</v>
      </c>
      <c r="X2153">
        <v>0.327181472391951</v>
      </c>
      <c r="Y2153">
        <v>100</v>
      </c>
      <c r="Z2153">
        <v>69</v>
      </c>
      <c r="AA2153">
        <v>0.49753560371517103</v>
      </c>
      <c r="AB2153">
        <v>-0.12150504530325799</v>
      </c>
      <c r="AC2153">
        <v>69</v>
      </c>
      <c r="AD2153">
        <v>56</v>
      </c>
      <c r="AE2153">
        <v>-1.5039667846447</v>
      </c>
      <c r="AF2153">
        <v>0.12947798469608701</v>
      </c>
      <c r="AH2153">
        <v>4</v>
      </c>
      <c r="AJ2153">
        <v>1</v>
      </c>
      <c r="AK2153">
        <v>1</v>
      </c>
      <c r="AL2153">
        <v>-1.82</v>
      </c>
      <c r="AM2153">
        <v>2.1800000000000002</v>
      </c>
      <c r="AO2153">
        <v>0</v>
      </c>
      <c r="AP2153">
        <v>0</v>
      </c>
      <c r="AQ2153">
        <v>-1.82</v>
      </c>
      <c r="AR2153">
        <v>2.1799999999999899</v>
      </c>
      <c r="AS2153">
        <v>1</v>
      </c>
      <c r="AT2153">
        <v>1</v>
      </c>
      <c r="AV2153">
        <v>-3</v>
      </c>
      <c r="AW2153">
        <v>1</v>
      </c>
      <c r="AX2153">
        <v>1</v>
      </c>
      <c r="AZ2153">
        <f t="shared" si="33"/>
        <v>0</v>
      </c>
    </row>
    <row r="2154" spans="1:52" hidden="1" x14ac:dyDescent="0.25">
      <c r="A2154" t="s">
        <v>73</v>
      </c>
      <c r="B2154" t="s">
        <v>48</v>
      </c>
      <c r="C2154">
        <v>2012</v>
      </c>
      <c r="D2154">
        <v>12</v>
      </c>
      <c r="E2154">
        <v>0</v>
      </c>
      <c r="F2154">
        <v>29.6</v>
      </c>
      <c r="G2154">
        <v>15.9</v>
      </c>
      <c r="I2154">
        <v>92</v>
      </c>
      <c r="J2154">
        <v>100</v>
      </c>
      <c r="K2154">
        <v>0</v>
      </c>
      <c r="L2154">
        <v>4.44159329136758E-2</v>
      </c>
      <c r="M2154">
        <v>39</v>
      </c>
      <c r="N2154">
        <v>58</v>
      </c>
      <c r="O2154">
        <v>1.4818916793230601</v>
      </c>
      <c r="P2154">
        <v>-0.61820219848145797</v>
      </c>
      <c r="Q2154">
        <v>23</v>
      </c>
      <c r="R2154">
        <v>58</v>
      </c>
      <c r="S2154">
        <v>1.8058711217183701</v>
      </c>
      <c r="T2154">
        <v>-0.74664777387307701</v>
      </c>
      <c r="U2154">
        <v>77</v>
      </c>
      <c r="V2154">
        <v>37</v>
      </c>
      <c r="W2154">
        <v>1.47604899832029</v>
      </c>
      <c r="X2154">
        <v>-0.51945055040883903</v>
      </c>
      <c r="Y2154">
        <v>56</v>
      </c>
      <c r="Z2154">
        <v>38</v>
      </c>
      <c r="AA2154">
        <v>-2.91502574845072</v>
      </c>
      <c r="AB2154">
        <v>-0.58154904555676101</v>
      </c>
      <c r="AC2154">
        <v>48</v>
      </c>
      <c r="AD2154">
        <v>64</v>
      </c>
      <c r="AE2154">
        <v>-0.74356271900329096</v>
      </c>
      <c r="AF2154">
        <v>0.40364389161580599</v>
      </c>
      <c r="AH2154">
        <v>2.5</v>
      </c>
      <c r="AJ2154">
        <v>1</v>
      </c>
      <c r="AK2154">
        <v>-1</v>
      </c>
      <c r="AL2154">
        <v>1.3</v>
      </c>
      <c r="AM2154">
        <v>3.8</v>
      </c>
      <c r="AO2154">
        <v>0</v>
      </c>
      <c r="AP2154">
        <v>0</v>
      </c>
      <c r="AQ2154">
        <v>1.3</v>
      </c>
      <c r="AR2154">
        <v>3.8</v>
      </c>
      <c r="AS2154">
        <v>1</v>
      </c>
      <c r="AT2154">
        <v>-1</v>
      </c>
      <c r="AV2154">
        <v>-28</v>
      </c>
      <c r="AW2154">
        <v>-25.5</v>
      </c>
      <c r="AX2154">
        <v>-1</v>
      </c>
      <c r="AZ2154">
        <f t="shared" si="33"/>
        <v>0</v>
      </c>
    </row>
    <row r="2155" spans="1:52" hidden="1" x14ac:dyDescent="0.25">
      <c r="A2155" t="s">
        <v>56</v>
      </c>
      <c r="B2155" t="s">
        <v>52</v>
      </c>
      <c r="C2155">
        <v>2012</v>
      </c>
      <c r="D2155">
        <v>12</v>
      </c>
      <c r="E2155">
        <v>0</v>
      </c>
      <c r="F2155">
        <v>18.5</v>
      </c>
      <c r="G2155">
        <v>18.2</v>
      </c>
      <c r="I2155">
        <v>67</v>
      </c>
      <c r="J2155">
        <v>71</v>
      </c>
      <c r="K2155">
        <v>7.5319774638019403</v>
      </c>
      <c r="L2155">
        <v>-0.48212780373140801</v>
      </c>
      <c r="M2155">
        <v>100</v>
      </c>
      <c r="N2155">
        <v>50</v>
      </c>
      <c r="O2155">
        <v>5.4356649026971704</v>
      </c>
      <c r="P2155">
        <v>0.14647994885638699</v>
      </c>
      <c r="Q2155">
        <v>68</v>
      </c>
      <c r="R2155">
        <v>58</v>
      </c>
      <c r="S2155">
        <v>0</v>
      </c>
      <c r="T2155">
        <v>8.9223444837673194E-2</v>
      </c>
      <c r="U2155">
        <v>95</v>
      </c>
      <c r="V2155">
        <v>24</v>
      </c>
      <c r="W2155">
        <v>5.2928047966167604</v>
      </c>
      <c r="X2155">
        <v>-0.14460553908964599</v>
      </c>
      <c r="Y2155">
        <v>56</v>
      </c>
      <c r="Z2155">
        <v>69</v>
      </c>
      <c r="AA2155">
        <v>0</v>
      </c>
      <c r="AB2155">
        <v>-5.2069097852994399E-2</v>
      </c>
      <c r="AC2155">
        <v>69</v>
      </c>
      <c r="AD2155">
        <v>100</v>
      </c>
      <c r="AE2155">
        <v>0</v>
      </c>
      <c r="AF2155">
        <v>-9.8751439531685997E-2</v>
      </c>
      <c r="AH2155">
        <v>-4</v>
      </c>
      <c r="AJ2155">
        <v>-1</v>
      </c>
      <c r="AK2155">
        <v>1</v>
      </c>
      <c r="AL2155">
        <v>1.82</v>
      </c>
      <c r="AM2155">
        <v>-2.1800000000000002</v>
      </c>
      <c r="AO2155">
        <v>0</v>
      </c>
      <c r="AP2155">
        <v>0</v>
      </c>
      <c r="AQ2155">
        <v>1.82</v>
      </c>
      <c r="AR2155">
        <v>-2.1799999999999899</v>
      </c>
      <c r="AS2155">
        <v>-1</v>
      </c>
      <c r="AT2155">
        <v>1</v>
      </c>
      <c r="AV2155">
        <v>3</v>
      </c>
      <c r="AW2155">
        <v>-1</v>
      </c>
      <c r="AX2155">
        <v>-1</v>
      </c>
      <c r="AZ2155">
        <f t="shared" si="33"/>
        <v>0</v>
      </c>
    </row>
    <row r="2156" spans="1:52" hidden="1" x14ac:dyDescent="0.25">
      <c r="A2156" t="s">
        <v>75</v>
      </c>
      <c r="B2156" t="s">
        <v>51</v>
      </c>
      <c r="C2156">
        <v>2012</v>
      </c>
      <c r="D2156">
        <v>12</v>
      </c>
      <c r="E2156">
        <v>1</v>
      </c>
      <c r="F2156">
        <v>-26.9</v>
      </c>
      <c r="G2156">
        <v>-20</v>
      </c>
      <c r="I2156">
        <v>42</v>
      </c>
      <c r="J2156">
        <v>84</v>
      </c>
      <c r="K2156">
        <v>-3.1816982899022701</v>
      </c>
      <c r="L2156">
        <v>0.32811996052836501</v>
      </c>
      <c r="M2156">
        <v>71</v>
      </c>
      <c r="N2156">
        <v>50</v>
      </c>
      <c r="O2156">
        <v>1.48453288682809</v>
      </c>
      <c r="P2156">
        <v>-0.26499321696390499</v>
      </c>
      <c r="Q2156">
        <v>36</v>
      </c>
      <c r="R2156">
        <v>6</v>
      </c>
      <c r="S2156">
        <v>-2.0521964269520199</v>
      </c>
      <c r="T2156">
        <v>-0.114164692109592</v>
      </c>
      <c r="U2156">
        <v>50</v>
      </c>
      <c r="V2156">
        <v>71</v>
      </c>
      <c r="W2156">
        <v>-4.8429759427828296</v>
      </c>
      <c r="X2156">
        <v>0.30181992527347201</v>
      </c>
      <c r="Y2156">
        <v>85</v>
      </c>
      <c r="Z2156">
        <v>55</v>
      </c>
      <c r="AA2156">
        <v>-0.89536269430051696</v>
      </c>
      <c r="AB2156">
        <v>0.14853719726349299</v>
      </c>
      <c r="AC2156">
        <v>50</v>
      </c>
      <c r="AD2156">
        <v>28</v>
      </c>
      <c r="AE2156">
        <v>1.5055545243619399</v>
      </c>
      <c r="AF2156">
        <v>0.22705939967240399</v>
      </c>
      <c r="AH2156">
        <v>-3</v>
      </c>
      <c r="AJ2156">
        <v>-1</v>
      </c>
      <c r="AK2156">
        <v>-1</v>
      </c>
      <c r="AL2156">
        <v>-2.23</v>
      </c>
      <c r="AM2156">
        <v>-5.23</v>
      </c>
      <c r="AO2156">
        <v>0</v>
      </c>
      <c r="AP2156">
        <v>0</v>
      </c>
      <c r="AQ2156">
        <v>-2.23</v>
      </c>
      <c r="AR2156">
        <v>-5.23</v>
      </c>
      <c r="AS2156">
        <v>-1</v>
      </c>
      <c r="AT2156">
        <v>-1</v>
      </c>
      <c r="AV2156">
        <v>7</v>
      </c>
      <c r="AW2156">
        <v>4</v>
      </c>
      <c r="AX2156">
        <v>1</v>
      </c>
      <c r="AZ2156">
        <f t="shared" si="33"/>
        <v>0</v>
      </c>
    </row>
    <row r="2157" spans="1:52" hidden="1" x14ac:dyDescent="0.25">
      <c r="A2157" t="s">
        <v>74</v>
      </c>
      <c r="B2157" t="s">
        <v>69</v>
      </c>
      <c r="C2157">
        <v>2012</v>
      </c>
      <c r="D2157">
        <v>12</v>
      </c>
      <c r="E2157">
        <v>1</v>
      </c>
      <c r="F2157">
        <v>-35.799999999999997</v>
      </c>
      <c r="G2157">
        <v>-7.3999999999999897</v>
      </c>
      <c r="I2157">
        <v>4</v>
      </c>
      <c r="J2157">
        <v>84</v>
      </c>
      <c r="K2157">
        <v>-3.36157105030891</v>
      </c>
      <c r="L2157">
        <v>-0.32364860790798899</v>
      </c>
      <c r="M2157">
        <v>55</v>
      </c>
      <c r="N2157">
        <v>21</v>
      </c>
      <c r="O2157">
        <v>0</v>
      </c>
      <c r="P2157">
        <v>6.3129809430179207E-2</v>
      </c>
      <c r="Q2157">
        <v>0</v>
      </c>
      <c r="R2157">
        <v>33</v>
      </c>
      <c r="S2157">
        <v>0</v>
      </c>
      <c r="T2157">
        <v>-1.7415151907350001E-2</v>
      </c>
      <c r="U2157">
        <v>25</v>
      </c>
      <c r="V2157">
        <v>32</v>
      </c>
      <c r="W2157">
        <v>-5.5515307628719803</v>
      </c>
      <c r="X2157">
        <v>0.10167204787466</v>
      </c>
      <c r="Y2157">
        <v>23</v>
      </c>
      <c r="Z2157">
        <v>32</v>
      </c>
      <c r="AA2157">
        <v>0</v>
      </c>
      <c r="AB2157">
        <v>0.35432906878602299</v>
      </c>
      <c r="AC2157">
        <v>25</v>
      </c>
      <c r="AD2157">
        <v>34</v>
      </c>
      <c r="AE2157">
        <v>-11.064172029308599</v>
      </c>
      <c r="AF2157">
        <v>-0.39973119305754501</v>
      </c>
      <c r="AH2157">
        <v>3.5</v>
      </c>
      <c r="AJ2157">
        <v>1</v>
      </c>
      <c r="AK2157">
        <v>1</v>
      </c>
      <c r="AL2157">
        <v>0.59</v>
      </c>
      <c r="AM2157">
        <v>4.09</v>
      </c>
      <c r="AO2157">
        <v>0</v>
      </c>
      <c r="AP2157">
        <v>0</v>
      </c>
      <c r="AQ2157">
        <v>0.59</v>
      </c>
      <c r="AR2157">
        <v>4.09</v>
      </c>
      <c r="AS2157">
        <v>1</v>
      </c>
      <c r="AT2157">
        <v>1</v>
      </c>
      <c r="AV2157">
        <v>5</v>
      </c>
      <c r="AW2157">
        <v>8.5</v>
      </c>
      <c r="AX2157">
        <v>1</v>
      </c>
      <c r="AZ2157">
        <f t="shared" si="33"/>
        <v>0</v>
      </c>
    </row>
    <row r="2158" spans="1:52" hidden="1" x14ac:dyDescent="0.25">
      <c r="A2158" t="s">
        <v>59</v>
      </c>
      <c r="B2158" t="s">
        <v>57</v>
      </c>
      <c r="C2158">
        <v>2012</v>
      </c>
      <c r="D2158">
        <v>12</v>
      </c>
      <c r="E2158">
        <v>1</v>
      </c>
      <c r="F2158">
        <v>-40.1</v>
      </c>
      <c r="G2158">
        <v>-79.7</v>
      </c>
      <c r="I2158">
        <v>25</v>
      </c>
      <c r="J2158">
        <v>97</v>
      </c>
      <c r="K2158">
        <v>0</v>
      </c>
      <c r="L2158">
        <v>-0.17596901905531401</v>
      </c>
      <c r="M2158">
        <v>68</v>
      </c>
      <c r="N2158">
        <v>100</v>
      </c>
      <c r="O2158">
        <v>0</v>
      </c>
      <c r="P2158">
        <v>-9.3260244649003704E-2</v>
      </c>
      <c r="Q2158">
        <v>77</v>
      </c>
      <c r="R2158">
        <v>84</v>
      </c>
      <c r="S2158">
        <v>-8.1843160151181795</v>
      </c>
      <c r="T2158">
        <v>0.42970613452578199</v>
      </c>
      <c r="U2158">
        <v>38</v>
      </c>
      <c r="V2158">
        <v>30</v>
      </c>
      <c r="W2158">
        <v>-4.5521969744920501</v>
      </c>
      <c r="X2158">
        <v>0.25279697239370402</v>
      </c>
      <c r="Y2158">
        <v>18</v>
      </c>
      <c r="Z2158">
        <v>65</v>
      </c>
      <c r="AA2158">
        <v>0</v>
      </c>
      <c r="AB2158">
        <v>-9.6909715449411502E-2</v>
      </c>
      <c r="AC2158">
        <v>68</v>
      </c>
      <c r="AD2158">
        <v>90</v>
      </c>
      <c r="AE2158">
        <v>1.7166862745097999</v>
      </c>
      <c r="AF2158">
        <v>-0.37351991288481401</v>
      </c>
      <c r="AH2158">
        <v>10.5</v>
      </c>
      <c r="AJ2158">
        <v>-1</v>
      </c>
      <c r="AK2158">
        <v>-1</v>
      </c>
      <c r="AL2158">
        <v>-15.17</v>
      </c>
      <c r="AM2158">
        <v>-4.67</v>
      </c>
      <c r="AO2158">
        <v>0</v>
      </c>
      <c r="AP2158">
        <v>0</v>
      </c>
      <c r="AQ2158">
        <v>-15.17</v>
      </c>
      <c r="AR2158">
        <v>-4.67</v>
      </c>
      <c r="AS2158">
        <v>-1</v>
      </c>
      <c r="AT2158">
        <v>-1</v>
      </c>
      <c r="AV2158">
        <v>-8</v>
      </c>
      <c r="AW2158">
        <v>2.5</v>
      </c>
      <c r="AX2158">
        <v>1</v>
      </c>
      <c r="AZ2158">
        <f t="shared" si="33"/>
        <v>0</v>
      </c>
    </row>
    <row r="2159" spans="1:52" hidden="1" x14ac:dyDescent="0.25">
      <c r="A2159" t="s">
        <v>61</v>
      </c>
      <c r="B2159" t="s">
        <v>67</v>
      </c>
      <c r="C2159">
        <v>2012</v>
      </c>
      <c r="D2159">
        <v>12</v>
      </c>
      <c r="E2159">
        <v>1</v>
      </c>
      <c r="F2159">
        <v>-10.5</v>
      </c>
      <c r="G2159">
        <v>-45.6</v>
      </c>
      <c r="I2159">
        <v>67</v>
      </c>
      <c r="J2159">
        <v>81</v>
      </c>
      <c r="K2159">
        <v>-3.1010990150337001</v>
      </c>
      <c r="L2159">
        <v>0.20644996574272101</v>
      </c>
      <c r="M2159">
        <v>74</v>
      </c>
      <c r="N2159">
        <v>71</v>
      </c>
      <c r="O2159">
        <v>0</v>
      </c>
      <c r="P2159">
        <v>-8.9891018273259599E-2</v>
      </c>
      <c r="Q2159">
        <v>25</v>
      </c>
      <c r="R2159">
        <v>75</v>
      </c>
      <c r="S2159">
        <v>0</v>
      </c>
      <c r="T2159">
        <v>-7.9029356910903598E-2</v>
      </c>
      <c r="U2159">
        <v>80</v>
      </c>
      <c r="V2159">
        <v>73</v>
      </c>
      <c r="W2159">
        <v>-6.8738915236123201</v>
      </c>
      <c r="X2159">
        <v>0.177373690543629</v>
      </c>
      <c r="Y2159">
        <v>27</v>
      </c>
      <c r="Z2159">
        <v>81</v>
      </c>
      <c r="AA2159">
        <v>0</v>
      </c>
      <c r="AB2159">
        <v>-0.52680074769140595</v>
      </c>
      <c r="AC2159">
        <v>32</v>
      </c>
      <c r="AD2159">
        <v>0</v>
      </c>
      <c r="AE2159">
        <v>-3.2965926035893398</v>
      </c>
      <c r="AF2159">
        <v>-0.11357171277068499</v>
      </c>
      <c r="AH2159">
        <v>3</v>
      </c>
      <c r="AJ2159">
        <v>-1</v>
      </c>
      <c r="AK2159">
        <v>-1</v>
      </c>
      <c r="AL2159">
        <v>-8.1199999999999992</v>
      </c>
      <c r="AM2159">
        <v>-5.1199999999999903</v>
      </c>
      <c r="AO2159">
        <v>0</v>
      </c>
      <c r="AP2159">
        <v>0</v>
      </c>
      <c r="AQ2159">
        <v>-8.1199999999999992</v>
      </c>
      <c r="AR2159">
        <v>-5.1199999999999903</v>
      </c>
      <c r="AS2159">
        <v>-1</v>
      </c>
      <c r="AT2159">
        <v>-1</v>
      </c>
      <c r="AV2159">
        <v>3</v>
      </c>
      <c r="AW2159">
        <v>6</v>
      </c>
      <c r="AX2159">
        <v>1</v>
      </c>
      <c r="AZ2159">
        <f t="shared" si="33"/>
        <v>0</v>
      </c>
    </row>
    <row r="2160" spans="1:52" hidden="1" x14ac:dyDescent="0.25">
      <c r="A2160" t="s">
        <v>76</v>
      </c>
      <c r="B2160" t="s">
        <v>46</v>
      </c>
      <c r="C2160">
        <v>2012</v>
      </c>
      <c r="D2160">
        <v>12</v>
      </c>
      <c r="E2160">
        <v>0</v>
      </c>
      <c r="F2160">
        <v>-0.3</v>
      </c>
      <c r="G2160">
        <v>-23.7</v>
      </c>
      <c r="I2160">
        <v>62</v>
      </c>
      <c r="J2160">
        <v>32</v>
      </c>
      <c r="K2160">
        <v>6.7343637387387298</v>
      </c>
      <c r="L2160">
        <v>0.33966942705146402</v>
      </c>
      <c r="M2160">
        <v>61</v>
      </c>
      <c r="N2160">
        <v>71</v>
      </c>
      <c r="O2160">
        <v>6.3885072512085399</v>
      </c>
      <c r="P2160">
        <v>-0.26077051293719</v>
      </c>
      <c r="Q2160">
        <v>83</v>
      </c>
      <c r="R2160">
        <v>82</v>
      </c>
      <c r="S2160">
        <v>-3.1004297168629402</v>
      </c>
      <c r="T2160">
        <v>0.51759631456243704</v>
      </c>
      <c r="U2160">
        <v>61</v>
      </c>
      <c r="V2160">
        <v>50</v>
      </c>
      <c r="W2160">
        <v>1.8533333333333299</v>
      </c>
      <c r="X2160">
        <v>0.14543924614644299</v>
      </c>
      <c r="Y2160">
        <v>12</v>
      </c>
      <c r="Z2160">
        <v>67</v>
      </c>
      <c r="AA2160">
        <v>5.5410329595650802</v>
      </c>
      <c r="AB2160">
        <v>-0.69726519844825496</v>
      </c>
      <c r="AC2160">
        <v>58</v>
      </c>
      <c r="AD2160">
        <v>1</v>
      </c>
      <c r="AE2160">
        <v>0</v>
      </c>
      <c r="AF2160">
        <v>2.64796487093641E-2</v>
      </c>
      <c r="AH2160">
        <v>6.5</v>
      </c>
      <c r="AJ2160">
        <v>-1</v>
      </c>
      <c r="AK2160">
        <v>1</v>
      </c>
      <c r="AL2160">
        <v>-7.32</v>
      </c>
      <c r="AM2160">
        <v>-0.82</v>
      </c>
      <c r="AO2160">
        <v>0</v>
      </c>
      <c r="AP2160">
        <v>0</v>
      </c>
      <c r="AQ2160">
        <v>-7.32</v>
      </c>
      <c r="AR2160">
        <v>-0.82</v>
      </c>
      <c r="AS2160">
        <v>-1</v>
      </c>
      <c r="AT2160">
        <v>1</v>
      </c>
      <c r="AV2160">
        <v>-18</v>
      </c>
      <c r="AW2160">
        <v>-11.5</v>
      </c>
      <c r="AX2160">
        <v>-1</v>
      </c>
      <c r="AZ2160">
        <f t="shared" si="33"/>
        <v>0</v>
      </c>
    </row>
    <row r="2161" spans="1:52" hidden="1" x14ac:dyDescent="0.25">
      <c r="A2161" t="s">
        <v>63</v>
      </c>
      <c r="B2161" t="s">
        <v>66</v>
      </c>
      <c r="C2161">
        <v>2012</v>
      </c>
      <c r="D2161">
        <v>12</v>
      </c>
      <c r="E2161">
        <v>1</v>
      </c>
      <c r="F2161">
        <v>3.7</v>
      </c>
      <c r="G2161">
        <v>-38.700000000000003</v>
      </c>
      <c r="I2161">
        <v>54</v>
      </c>
      <c r="J2161">
        <v>42</v>
      </c>
      <c r="K2161">
        <v>2.3332118667786101</v>
      </c>
      <c r="L2161">
        <v>0.13487328730458401</v>
      </c>
      <c r="M2161">
        <v>90</v>
      </c>
      <c r="N2161">
        <v>50</v>
      </c>
      <c r="O2161">
        <v>0.26284910921033999</v>
      </c>
      <c r="P2161">
        <v>0.409470705789518</v>
      </c>
      <c r="Q2161">
        <v>18</v>
      </c>
      <c r="R2161">
        <v>84</v>
      </c>
      <c r="S2161">
        <v>2.5025340289305098</v>
      </c>
      <c r="T2161">
        <v>-0.20914142596700799</v>
      </c>
      <c r="U2161">
        <v>0</v>
      </c>
      <c r="V2161">
        <v>100</v>
      </c>
      <c r="W2161">
        <v>0</v>
      </c>
      <c r="X2161">
        <v>0.45383317097305698</v>
      </c>
      <c r="Y2161">
        <v>96</v>
      </c>
      <c r="Z2161">
        <v>91</v>
      </c>
      <c r="AA2161">
        <v>0</v>
      </c>
      <c r="AB2161">
        <v>0.58841628649676103</v>
      </c>
      <c r="AC2161">
        <v>5</v>
      </c>
      <c r="AD2161">
        <v>19</v>
      </c>
      <c r="AE2161">
        <v>-4.4157850903920304</v>
      </c>
      <c r="AF2161">
        <v>-0.35665724138462901</v>
      </c>
      <c r="AH2161">
        <v>1.5</v>
      </c>
      <c r="AJ2161">
        <v>-1</v>
      </c>
      <c r="AK2161">
        <v>1</v>
      </c>
      <c r="AL2161">
        <v>-6.51</v>
      </c>
      <c r="AM2161">
        <v>-5.01</v>
      </c>
      <c r="AO2161">
        <v>0</v>
      </c>
      <c r="AP2161">
        <v>0</v>
      </c>
      <c r="AQ2161">
        <v>-6.51</v>
      </c>
      <c r="AR2161">
        <v>-5.01</v>
      </c>
      <c r="AS2161">
        <v>-1</v>
      </c>
      <c r="AT2161">
        <v>1</v>
      </c>
      <c r="AV2161">
        <v>-10</v>
      </c>
      <c r="AW2161">
        <v>-8.5</v>
      </c>
      <c r="AX2161">
        <v>-1</v>
      </c>
      <c r="AZ2161">
        <f t="shared" si="33"/>
        <v>0</v>
      </c>
    </row>
    <row r="2162" spans="1:52" hidden="1" x14ac:dyDescent="0.25">
      <c r="A2162" t="s">
        <v>71</v>
      </c>
      <c r="B2162" t="s">
        <v>62</v>
      </c>
      <c r="C2162">
        <v>2012</v>
      </c>
      <c r="D2162">
        <v>12</v>
      </c>
      <c r="E2162">
        <v>0</v>
      </c>
      <c r="F2162">
        <v>41.6</v>
      </c>
      <c r="G2162">
        <v>52.5</v>
      </c>
      <c r="I2162">
        <v>42</v>
      </c>
      <c r="J2162">
        <v>61</v>
      </c>
      <c r="K2162">
        <v>2.4794905005608499</v>
      </c>
      <c r="L2162">
        <v>-0.34460392734800799</v>
      </c>
      <c r="M2162">
        <v>94</v>
      </c>
      <c r="N2162">
        <v>25</v>
      </c>
      <c r="O2162">
        <v>-1.6683802258767499</v>
      </c>
      <c r="P2162">
        <v>-0.26469438100627002</v>
      </c>
      <c r="Q2162">
        <v>74</v>
      </c>
      <c r="R2162">
        <v>21</v>
      </c>
      <c r="S2162">
        <v>1.4605954694843899</v>
      </c>
      <c r="T2162">
        <v>-0.197272004257283</v>
      </c>
      <c r="U2162">
        <v>77</v>
      </c>
      <c r="V2162">
        <v>34</v>
      </c>
      <c r="W2162">
        <v>2.5502282649080401</v>
      </c>
      <c r="X2162">
        <v>-0.23578776711466601</v>
      </c>
      <c r="Y2162">
        <v>90</v>
      </c>
      <c r="Z2162">
        <v>79</v>
      </c>
      <c r="AA2162">
        <v>0</v>
      </c>
      <c r="AB2162">
        <v>0.34148764564294398</v>
      </c>
      <c r="AC2162">
        <v>16</v>
      </c>
      <c r="AD2162">
        <v>14</v>
      </c>
      <c r="AE2162">
        <v>-0.71304085908852699</v>
      </c>
      <c r="AF2162">
        <v>-0.373539572649569</v>
      </c>
      <c r="AH2162">
        <v>-7</v>
      </c>
      <c r="AJ2162">
        <v>1</v>
      </c>
      <c r="AK2162">
        <v>1</v>
      </c>
      <c r="AL2162">
        <v>9.7799999999999994</v>
      </c>
      <c r="AM2162">
        <v>2.78</v>
      </c>
      <c r="AO2162">
        <v>0</v>
      </c>
      <c r="AP2162">
        <v>0</v>
      </c>
      <c r="AQ2162">
        <v>9.7799999999999994</v>
      </c>
      <c r="AR2162">
        <v>2.77999999999999</v>
      </c>
      <c r="AS2162">
        <v>1</v>
      </c>
      <c r="AT2162">
        <v>1</v>
      </c>
      <c r="AV2162">
        <v>30</v>
      </c>
      <c r="AW2162">
        <v>23</v>
      </c>
      <c r="AX2162">
        <v>1</v>
      </c>
      <c r="AZ2162">
        <f t="shared" si="33"/>
        <v>0</v>
      </c>
    </row>
    <row r="2163" spans="1:52" hidden="1" x14ac:dyDescent="0.25">
      <c r="A2163" t="s">
        <v>48</v>
      </c>
      <c r="B2163" t="s">
        <v>73</v>
      </c>
      <c r="C2163">
        <v>2012</v>
      </c>
      <c r="D2163">
        <v>12</v>
      </c>
      <c r="E2163">
        <v>1</v>
      </c>
      <c r="F2163">
        <v>13.7</v>
      </c>
      <c r="G2163">
        <v>-15.9</v>
      </c>
      <c r="I2163">
        <v>58</v>
      </c>
      <c r="J2163">
        <v>39</v>
      </c>
      <c r="K2163">
        <v>8.2938383838383807</v>
      </c>
      <c r="L2163">
        <v>0.198055399739576</v>
      </c>
      <c r="M2163">
        <v>100</v>
      </c>
      <c r="N2163">
        <v>92</v>
      </c>
      <c r="O2163">
        <v>7.7061487797706496</v>
      </c>
      <c r="P2163">
        <v>-0.105707413758936</v>
      </c>
      <c r="Q2163">
        <v>37</v>
      </c>
      <c r="R2163">
        <v>77</v>
      </c>
      <c r="S2163">
        <v>0</v>
      </c>
      <c r="T2163">
        <v>-8.1487375251778807E-2</v>
      </c>
      <c r="U2163">
        <v>58</v>
      </c>
      <c r="V2163">
        <v>23</v>
      </c>
      <c r="W2163">
        <v>0.699109807724143</v>
      </c>
      <c r="X2163">
        <v>-0.29578743667027901</v>
      </c>
      <c r="Y2163">
        <v>64</v>
      </c>
      <c r="Z2163">
        <v>48</v>
      </c>
      <c r="AA2163">
        <v>3.4552995983935699</v>
      </c>
      <c r="AB2163">
        <v>-0.139503576865804</v>
      </c>
      <c r="AC2163">
        <v>38</v>
      </c>
      <c r="AD2163">
        <v>56</v>
      </c>
      <c r="AE2163">
        <v>0.52909733591308505</v>
      </c>
      <c r="AF2163">
        <v>0.48279602653846498</v>
      </c>
      <c r="AH2163">
        <v>-2.5</v>
      </c>
      <c r="AJ2163">
        <v>-1</v>
      </c>
      <c r="AK2163">
        <v>-1</v>
      </c>
      <c r="AL2163">
        <v>-1.3</v>
      </c>
      <c r="AM2163">
        <v>-3.8</v>
      </c>
      <c r="AO2163">
        <v>0</v>
      </c>
      <c r="AP2163">
        <v>0</v>
      </c>
      <c r="AQ2163">
        <v>-1.3</v>
      </c>
      <c r="AR2163">
        <v>-3.8</v>
      </c>
      <c r="AS2163">
        <v>-1</v>
      </c>
      <c r="AT2163">
        <v>-1</v>
      </c>
      <c r="AV2163">
        <v>28</v>
      </c>
      <c r="AW2163">
        <v>25.5</v>
      </c>
      <c r="AX2163">
        <v>1</v>
      </c>
      <c r="AZ2163">
        <f t="shared" si="33"/>
        <v>0</v>
      </c>
    </row>
    <row r="2164" spans="1:52" hidden="1" x14ac:dyDescent="0.25">
      <c r="A2164" t="s">
        <v>62</v>
      </c>
      <c r="B2164" t="s">
        <v>71</v>
      </c>
      <c r="C2164">
        <v>2012</v>
      </c>
      <c r="D2164">
        <v>12</v>
      </c>
      <c r="E2164">
        <v>1</v>
      </c>
      <c r="F2164">
        <v>-10.9</v>
      </c>
      <c r="G2164">
        <v>-52.5</v>
      </c>
      <c r="I2164">
        <v>25</v>
      </c>
      <c r="J2164">
        <v>94</v>
      </c>
      <c r="K2164">
        <v>2.9331601394111502</v>
      </c>
      <c r="L2164">
        <v>-0.246964070509155</v>
      </c>
      <c r="M2164">
        <v>61</v>
      </c>
      <c r="N2164">
        <v>42</v>
      </c>
      <c r="O2164">
        <v>0</v>
      </c>
      <c r="P2164">
        <v>1.79716730578588E-3</v>
      </c>
      <c r="Q2164">
        <v>34</v>
      </c>
      <c r="R2164">
        <v>77</v>
      </c>
      <c r="S2164">
        <v>0</v>
      </c>
      <c r="T2164">
        <v>0.67467965961126997</v>
      </c>
      <c r="U2164">
        <v>21</v>
      </c>
      <c r="V2164">
        <v>74</v>
      </c>
      <c r="W2164">
        <v>-5.4986351781536396</v>
      </c>
      <c r="X2164">
        <v>0.28725094291737302</v>
      </c>
      <c r="Y2164">
        <v>14</v>
      </c>
      <c r="Z2164">
        <v>16</v>
      </c>
      <c r="AA2164">
        <v>7.9470522016337899</v>
      </c>
      <c r="AB2164">
        <v>0.39553965420259701</v>
      </c>
      <c r="AC2164">
        <v>79</v>
      </c>
      <c r="AD2164">
        <v>90</v>
      </c>
      <c r="AE2164">
        <v>12.5559281002239</v>
      </c>
      <c r="AF2164">
        <v>-0.56675272744971805</v>
      </c>
      <c r="AH2164">
        <v>7</v>
      </c>
      <c r="AJ2164">
        <v>-1</v>
      </c>
      <c r="AK2164">
        <v>1</v>
      </c>
      <c r="AL2164">
        <v>-9.7799999999999994</v>
      </c>
      <c r="AM2164">
        <v>-2.78</v>
      </c>
      <c r="AO2164">
        <v>0</v>
      </c>
      <c r="AP2164">
        <v>0</v>
      </c>
      <c r="AQ2164">
        <v>-9.7799999999999994</v>
      </c>
      <c r="AR2164">
        <v>-2.77999999999999</v>
      </c>
      <c r="AS2164">
        <v>-1</v>
      </c>
      <c r="AT2164">
        <v>1</v>
      </c>
      <c r="AV2164">
        <v>-30</v>
      </c>
      <c r="AW2164">
        <v>-23</v>
      </c>
      <c r="AX2164">
        <v>-1</v>
      </c>
      <c r="AZ2164">
        <f t="shared" si="33"/>
        <v>0</v>
      </c>
    </row>
    <row r="2165" spans="1:52" hidden="1" x14ac:dyDescent="0.25">
      <c r="A2165" t="s">
        <v>58</v>
      </c>
      <c r="B2165" t="s">
        <v>53</v>
      </c>
      <c r="C2165">
        <v>2012</v>
      </c>
      <c r="D2165">
        <v>12</v>
      </c>
      <c r="E2165">
        <v>0</v>
      </c>
      <c r="F2165">
        <v>-36.6</v>
      </c>
      <c r="G2165">
        <v>-39.4</v>
      </c>
      <c r="I2165">
        <v>0</v>
      </c>
      <c r="J2165">
        <v>65</v>
      </c>
      <c r="K2165">
        <v>0</v>
      </c>
      <c r="L2165">
        <v>0.38817535389761798</v>
      </c>
      <c r="M2165">
        <v>77</v>
      </c>
      <c r="N2165">
        <v>83</v>
      </c>
      <c r="O2165">
        <v>-11.7890424011434</v>
      </c>
      <c r="P2165">
        <v>0.44480493235324498</v>
      </c>
      <c r="Q2165">
        <v>2</v>
      </c>
      <c r="R2165">
        <v>53</v>
      </c>
      <c r="S2165">
        <v>-4.1218617498791499</v>
      </c>
      <c r="T2165">
        <v>-0.10082311994790399</v>
      </c>
      <c r="U2165">
        <v>47</v>
      </c>
      <c r="V2165">
        <v>28</v>
      </c>
      <c r="W2165">
        <v>-4.4826254097546396</v>
      </c>
      <c r="X2165">
        <v>-0.307093962077574</v>
      </c>
      <c r="Y2165">
        <v>89</v>
      </c>
      <c r="Z2165">
        <v>59</v>
      </c>
      <c r="AA2165">
        <v>-1.4484095706342599</v>
      </c>
      <c r="AB2165">
        <v>-0.49862092636607303</v>
      </c>
      <c r="AC2165">
        <v>41</v>
      </c>
      <c r="AD2165">
        <v>59</v>
      </c>
      <c r="AE2165">
        <v>-4.3640258630847102</v>
      </c>
      <c r="AF2165">
        <v>0.227868470342767</v>
      </c>
      <c r="AH2165">
        <v>8</v>
      </c>
      <c r="AJ2165">
        <v>-1</v>
      </c>
      <c r="AK2165">
        <v>1</v>
      </c>
      <c r="AL2165">
        <v>-10.59</v>
      </c>
      <c r="AM2165">
        <v>-2.59</v>
      </c>
      <c r="AO2165">
        <v>0</v>
      </c>
      <c r="AP2165">
        <v>0</v>
      </c>
      <c r="AQ2165">
        <v>-10.59</v>
      </c>
      <c r="AR2165">
        <v>-2.59</v>
      </c>
      <c r="AS2165">
        <v>-1</v>
      </c>
      <c r="AT2165">
        <v>1</v>
      </c>
      <c r="AV2165">
        <v>-24</v>
      </c>
      <c r="AW2165">
        <v>-16</v>
      </c>
      <c r="AX2165">
        <v>-1</v>
      </c>
      <c r="AZ2165">
        <f t="shared" si="33"/>
        <v>0</v>
      </c>
    </row>
    <row r="2166" spans="1:52" hidden="1" x14ac:dyDescent="0.25">
      <c r="A2166" t="s">
        <v>64</v>
      </c>
      <c r="B2166" t="s">
        <v>50</v>
      </c>
      <c r="C2166">
        <v>2012</v>
      </c>
      <c r="D2166">
        <v>12</v>
      </c>
      <c r="E2166">
        <v>1</v>
      </c>
      <c r="F2166">
        <v>-25.5</v>
      </c>
      <c r="G2166">
        <v>-20.7</v>
      </c>
      <c r="I2166">
        <v>21</v>
      </c>
      <c r="J2166">
        <v>58</v>
      </c>
      <c r="K2166">
        <v>-5.8474272154140303</v>
      </c>
      <c r="L2166">
        <v>-0.52501848281993502</v>
      </c>
      <c r="M2166">
        <v>35</v>
      </c>
      <c r="N2166">
        <v>62</v>
      </c>
      <c r="O2166">
        <v>0</v>
      </c>
      <c r="P2166">
        <v>0.189964356119289</v>
      </c>
      <c r="Q2166">
        <v>49</v>
      </c>
      <c r="R2166">
        <v>52</v>
      </c>
      <c r="S2166">
        <v>0</v>
      </c>
      <c r="T2166">
        <v>-1.6735352488595701E-2</v>
      </c>
      <c r="U2166">
        <v>52</v>
      </c>
      <c r="V2166">
        <v>33</v>
      </c>
      <c r="W2166">
        <v>-4.1290596064814702</v>
      </c>
      <c r="X2166">
        <v>0.14287210576710499</v>
      </c>
      <c r="Y2166">
        <v>51</v>
      </c>
      <c r="Z2166">
        <v>56</v>
      </c>
      <c r="AA2166">
        <v>-3.7436302413092801</v>
      </c>
      <c r="AB2166">
        <v>-0.20463059996295499</v>
      </c>
      <c r="AC2166">
        <v>63</v>
      </c>
      <c r="AD2166">
        <v>40</v>
      </c>
      <c r="AE2166">
        <v>-5.5948149115361998</v>
      </c>
      <c r="AF2166">
        <v>-0.189776950710807</v>
      </c>
      <c r="AH2166">
        <v>3</v>
      </c>
      <c r="AJ2166">
        <v>1</v>
      </c>
      <c r="AK2166">
        <v>-1</v>
      </c>
      <c r="AL2166">
        <v>-2.39</v>
      </c>
      <c r="AM2166">
        <v>0.60999999999999899</v>
      </c>
      <c r="AO2166">
        <v>0</v>
      </c>
      <c r="AP2166">
        <v>0</v>
      </c>
      <c r="AQ2166">
        <v>-2.39</v>
      </c>
      <c r="AR2166">
        <v>0.60999999999999899</v>
      </c>
      <c r="AS2166">
        <v>1</v>
      </c>
      <c r="AT2166">
        <v>-1</v>
      </c>
      <c r="AV2166">
        <v>-8</v>
      </c>
      <c r="AW2166">
        <v>-5</v>
      </c>
      <c r="AX2166">
        <v>-1</v>
      </c>
      <c r="AZ2166">
        <f t="shared" si="33"/>
        <v>0</v>
      </c>
    </row>
    <row r="2167" spans="1:52" hidden="1" x14ac:dyDescent="0.25">
      <c r="A2167" t="s">
        <v>60</v>
      </c>
      <c r="B2167" t="s">
        <v>72</v>
      </c>
      <c r="C2167">
        <v>2012</v>
      </c>
      <c r="D2167">
        <v>12</v>
      </c>
      <c r="E2167">
        <v>0</v>
      </c>
      <c r="F2167">
        <v>7.6</v>
      </c>
      <c r="G2167">
        <v>25.4</v>
      </c>
      <c r="I2167">
        <v>29</v>
      </c>
      <c r="J2167">
        <v>90</v>
      </c>
      <c r="K2167">
        <v>0</v>
      </c>
      <c r="L2167">
        <v>-9.2430388488373094E-2</v>
      </c>
      <c r="M2167">
        <v>71</v>
      </c>
      <c r="N2167">
        <v>67</v>
      </c>
      <c r="O2167">
        <v>7.6874891174360203</v>
      </c>
      <c r="P2167">
        <v>-0.59856582506201905</v>
      </c>
      <c r="Q2167">
        <v>32</v>
      </c>
      <c r="R2167">
        <v>43</v>
      </c>
      <c r="S2167">
        <v>-1.0012384536435099</v>
      </c>
      <c r="T2167">
        <v>-0.34974538569695202</v>
      </c>
      <c r="U2167">
        <v>89</v>
      </c>
      <c r="V2167">
        <v>15</v>
      </c>
      <c r="W2167">
        <v>-2.8312921705919698</v>
      </c>
      <c r="X2167">
        <v>-0.28265434457798699</v>
      </c>
      <c r="Y2167">
        <v>54</v>
      </c>
      <c r="Z2167">
        <v>45</v>
      </c>
      <c r="AA2167">
        <v>0</v>
      </c>
      <c r="AB2167">
        <v>4.0798093696576498E-2</v>
      </c>
      <c r="AC2167">
        <v>100</v>
      </c>
      <c r="AD2167">
        <v>35</v>
      </c>
      <c r="AE2167">
        <v>0.64402802101576195</v>
      </c>
      <c r="AF2167">
        <v>0.23528171108969501</v>
      </c>
      <c r="AH2167">
        <v>-2</v>
      </c>
      <c r="AJ2167">
        <v>1</v>
      </c>
      <c r="AK2167">
        <v>-1</v>
      </c>
      <c r="AL2167">
        <v>3.45</v>
      </c>
      <c r="AM2167">
        <v>1.45</v>
      </c>
      <c r="AO2167">
        <v>0</v>
      </c>
      <c r="AP2167">
        <v>0</v>
      </c>
      <c r="AQ2167">
        <v>3.45</v>
      </c>
      <c r="AR2167">
        <v>1.45</v>
      </c>
      <c r="AS2167">
        <v>1</v>
      </c>
      <c r="AT2167">
        <v>-1</v>
      </c>
      <c r="AV2167">
        <v>-6</v>
      </c>
      <c r="AW2167">
        <v>-8</v>
      </c>
      <c r="AX2167">
        <v>-1</v>
      </c>
      <c r="AZ2167">
        <f t="shared" si="33"/>
        <v>0</v>
      </c>
    </row>
    <row r="2168" spans="1:52" hidden="1" x14ac:dyDescent="0.25">
      <c r="A2168" t="s">
        <v>65</v>
      </c>
      <c r="B2168" t="s">
        <v>49</v>
      </c>
      <c r="C2168">
        <v>2012</v>
      </c>
      <c r="D2168">
        <v>12</v>
      </c>
      <c r="E2168">
        <v>1</v>
      </c>
      <c r="F2168">
        <v>-9.6</v>
      </c>
      <c r="G2168">
        <v>-20.8</v>
      </c>
      <c r="I2168">
        <v>25</v>
      </c>
      <c r="J2168">
        <v>74</v>
      </c>
      <c r="K2168">
        <v>0</v>
      </c>
      <c r="L2168">
        <v>0.18964734125347901</v>
      </c>
      <c r="M2168">
        <v>58</v>
      </c>
      <c r="N2168">
        <v>33</v>
      </c>
      <c r="O2168">
        <v>4.2431939576030704</v>
      </c>
      <c r="P2168">
        <v>0.316473845597811</v>
      </c>
      <c r="Q2168">
        <v>24</v>
      </c>
      <c r="R2168">
        <v>34</v>
      </c>
      <c r="S2168">
        <v>0</v>
      </c>
      <c r="T2168">
        <v>9.8569242469575005E-2</v>
      </c>
      <c r="U2168">
        <v>92</v>
      </c>
      <c r="V2168">
        <v>23</v>
      </c>
      <c r="W2168">
        <v>-2.0337186311786999</v>
      </c>
      <c r="X2168">
        <v>-0.48524500308563201</v>
      </c>
      <c r="Y2168">
        <v>42</v>
      </c>
      <c r="Z2168">
        <v>44</v>
      </c>
      <c r="AA2168">
        <v>0</v>
      </c>
      <c r="AB2168">
        <v>-1.13639616283458E-2</v>
      </c>
      <c r="AC2168">
        <v>53</v>
      </c>
      <c r="AD2168">
        <v>51</v>
      </c>
      <c r="AE2168">
        <v>3.5257091502466</v>
      </c>
      <c r="AF2168">
        <v>0.62192502060237898</v>
      </c>
      <c r="AH2168">
        <v>1</v>
      </c>
      <c r="AJ2168">
        <v>-1</v>
      </c>
      <c r="AK2168">
        <v>1</v>
      </c>
      <c r="AL2168">
        <v>-2.41</v>
      </c>
      <c r="AM2168">
        <v>-1.41</v>
      </c>
      <c r="AO2168">
        <v>0</v>
      </c>
      <c r="AP2168">
        <v>0</v>
      </c>
      <c r="AQ2168">
        <v>-2.41</v>
      </c>
      <c r="AR2168">
        <v>-1.41</v>
      </c>
      <c r="AS2168">
        <v>-1</v>
      </c>
      <c r="AT2168">
        <v>1</v>
      </c>
      <c r="AV2168">
        <v>-3</v>
      </c>
      <c r="AW2168">
        <v>-2</v>
      </c>
      <c r="AX2168">
        <v>-1</v>
      </c>
      <c r="AZ2168">
        <f t="shared" si="33"/>
        <v>0</v>
      </c>
    </row>
    <row r="2169" spans="1:52" hidden="1" x14ac:dyDescent="0.25">
      <c r="A2169" t="s">
        <v>67</v>
      </c>
      <c r="B2169" t="s">
        <v>61</v>
      </c>
      <c r="C2169">
        <v>2012</v>
      </c>
      <c r="D2169">
        <v>12</v>
      </c>
      <c r="E2169">
        <v>0</v>
      </c>
      <c r="F2169">
        <v>35.1</v>
      </c>
      <c r="G2169">
        <v>45.6</v>
      </c>
      <c r="I2169">
        <v>71</v>
      </c>
      <c r="J2169">
        <v>74</v>
      </c>
      <c r="K2169">
        <v>0</v>
      </c>
      <c r="L2169">
        <v>-9.5343971442889794E-2</v>
      </c>
      <c r="M2169">
        <v>81</v>
      </c>
      <c r="N2169">
        <v>67</v>
      </c>
      <c r="O2169">
        <v>-3.69507124923661</v>
      </c>
      <c r="P2169">
        <v>0.58296091729371102</v>
      </c>
      <c r="Q2169">
        <v>73</v>
      </c>
      <c r="R2169">
        <v>80</v>
      </c>
      <c r="S2169">
        <v>-2.7806494902835301</v>
      </c>
      <c r="T2169">
        <v>0.22652323847428699</v>
      </c>
      <c r="U2169">
        <v>75</v>
      </c>
      <c r="V2169">
        <v>25</v>
      </c>
      <c r="W2169">
        <v>-0.119782179823254</v>
      </c>
      <c r="X2169">
        <v>0.17926863284000499</v>
      </c>
      <c r="Y2169">
        <v>0</v>
      </c>
      <c r="Z2169">
        <v>32</v>
      </c>
      <c r="AA2169">
        <v>0</v>
      </c>
      <c r="AB2169">
        <v>-7.7200271379687102E-2</v>
      </c>
      <c r="AC2169">
        <v>81</v>
      </c>
      <c r="AD2169">
        <v>27</v>
      </c>
      <c r="AE2169">
        <v>0</v>
      </c>
      <c r="AF2169">
        <v>1.6003676638105601E-2</v>
      </c>
      <c r="AH2169">
        <v>-3</v>
      </c>
      <c r="AJ2169">
        <v>1</v>
      </c>
      <c r="AK2169">
        <v>-1</v>
      </c>
      <c r="AL2169">
        <v>8.1199999999999992</v>
      </c>
      <c r="AM2169">
        <v>5.1199999999999903</v>
      </c>
      <c r="AO2169">
        <v>0</v>
      </c>
      <c r="AP2169">
        <v>0</v>
      </c>
      <c r="AQ2169">
        <v>8.1199999999999992</v>
      </c>
      <c r="AR2169">
        <v>5.1199999999999903</v>
      </c>
      <c r="AS2169">
        <v>1</v>
      </c>
      <c r="AT2169">
        <v>-1</v>
      </c>
      <c r="AV2169">
        <v>-3</v>
      </c>
      <c r="AW2169">
        <v>-6</v>
      </c>
      <c r="AX2169">
        <v>-1</v>
      </c>
      <c r="AZ2169">
        <f t="shared" si="33"/>
        <v>0</v>
      </c>
    </row>
    <row r="2170" spans="1:52" hidden="1" x14ac:dyDescent="0.25">
      <c r="A2170" t="s">
        <v>66</v>
      </c>
      <c r="B2170" t="s">
        <v>63</v>
      </c>
      <c r="C2170">
        <v>2012</v>
      </c>
      <c r="D2170">
        <v>12</v>
      </c>
      <c r="E2170">
        <v>0</v>
      </c>
      <c r="F2170">
        <v>42.4</v>
      </c>
      <c r="G2170">
        <v>38.700000000000003</v>
      </c>
      <c r="I2170">
        <v>50</v>
      </c>
      <c r="J2170">
        <v>90</v>
      </c>
      <c r="K2170">
        <v>-4.6830380102359204</v>
      </c>
      <c r="L2170">
        <v>0.35378609498130198</v>
      </c>
      <c r="M2170">
        <v>42</v>
      </c>
      <c r="N2170">
        <v>54</v>
      </c>
      <c r="O2170">
        <v>4.6829680264608804</v>
      </c>
      <c r="P2170">
        <v>0.33644633253259598</v>
      </c>
      <c r="Q2170">
        <v>100</v>
      </c>
      <c r="R2170">
        <v>0</v>
      </c>
      <c r="S2170">
        <v>23.524714380762202</v>
      </c>
      <c r="T2170">
        <v>0.47787043053250899</v>
      </c>
      <c r="U2170">
        <v>84</v>
      </c>
      <c r="V2170">
        <v>18</v>
      </c>
      <c r="W2170">
        <v>0</v>
      </c>
      <c r="X2170">
        <v>2.9987217080634E-2</v>
      </c>
      <c r="Y2170">
        <v>19</v>
      </c>
      <c r="Z2170">
        <v>5</v>
      </c>
      <c r="AA2170">
        <v>0</v>
      </c>
      <c r="AB2170">
        <v>-0.55812668197352</v>
      </c>
      <c r="AC2170">
        <v>91</v>
      </c>
      <c r="AD2170">
        <v>96</v>
      </c>
      <c r="AE2170">
        <v>-14.374265288974</v>
      </c>
      <c r="AF2170">
        <v>0.40326349174871401</v>
      </c>
      <c r="AH2170">
        <v>-1.5</v>
      </c>
      <c r="AJ2170">
        <v>1</v>
      </c>
      <c r="AK2170">
        <v>1</v>
      </c>
      <c r="AL2170">
        <v>6.51</v>
      </c>
      <c r="AM2170">
        <v>5.01</v>
      </c>
      <c r="AO2170">
        <v>0</v>
      </c>
      <c r="AP2170">
        <v>0</v>
      </c>
      <c r="AQ2170">
        <v>6.51</v>
      </c>
      <c r="AR2170">
        <v>5.01</v>
      </c>
      <c r="AS2170">
        <v>1</v>
      </c>
      <c r="AT2170">
        <v>1</v>
      </c>
      <c r="AV2170">
        <v>10</v>
      </c>
      <c r="AW2170">
        <v>8.5</v>
      </c>
      <c r="AX2170">
        <v>1</v>
      </c>
      <c r="AZ2170">
        <f t="shared" si="33"/>
        <v>0</v>
      </c>
    </row>
    <row r="2171" spans="1:52" hidden="1" x14ac:dyDescent="0.25">
      <c r="A2171" t="s">
        <v>68</v>
      </c>
      <c r="B2171" t="s">
        <v>45</v>
      </c>
      <c r="C2171">
        <v>2012</v>
      </c>
      <c r="D2171">
        <v>12</v>
      </c>
      <c r="E2171">
        <v>0</v>
      </c>
      <c r="F2171">
        <v>-6.1</v>
      </c>
      <c r="G2171">
        <v>1.7</v>
      </c>
      <c r="I2171">
        <v>75</v>
      </c>
      <c r="J2171">
        <v>0</v>
      </c>
      <c r="K2171">
        <v>9.3050166496323801</v>
      </c>
      <c r="L2171">
        <v>0.43434515021502101</v>
      </c>
      <c r="M2171">
        <v>58</v>
      </c>
      <c r="N2171">
        <v>71</v>
      </c>
      <c r="O2171">
        <v>0.65469774561647198</v>
      </c>
      <c r="P2171">
        <v>-0.358353599924019</v>
      </c>
      <c r="Q2171">
        <v>38</v>
      </c>
      <c r="R2171">
        <v>51</v>
      </c>
      <c r="S2171">
        <v>-5.3976881002353201</v>
      </c>
      <c r="T2171">
        <v>-0.22505993903039301</v>
      </c>
      <c r="U2171">
        <v>56</v>
      </c>
      <c r="V2171">
        <v>3</v>
      </c>
      <c r="W2171">
        <v>0</v>
      </c>
      <c r="X2171">
        <v>-7.3124570232037403E-2</v>
      </c>
      <c r="Y2171">
        <v>31</v>
      </c>
      <c r="Z2171">
        <v>75</v>
      </c>
      <c r="AA2171">
        <v>2.2288532201366298</v>
      </c>
      <c r="AB2171">
        <v>-0.49793756825388302</v>
      </c>
      <c r="AC2171">
        <v>63</v>
      </c>
      <c r="AD2171">
        <v>21</v>
      </c>
      <c r="AE2171">
        <v>-4.6141405123275803E-2</v>
      </c>
      <c r="AF2171">
        <v>0.61070429738574095</v>
      </c>
      <c r="AH2171">
        <v>1</v>
      </c>
      <c r="AJ2171">
        <v>-1</v>
      </c>
      <c r="AK2171">
        <v>-1</v>
      </c>
      <c r="AL2171">
        <v>-1.85</v>
      </c>
      <c r="AM2171">
        <v>-0.85</v>
      </c>
      <c r="AO2171">
        <v>0</v>
      </c>
      <c r="AP2171">
        <v>0</v>
      </c>
      <c r="AQ2171">
        <v>-1.85</v>
      </c>
      <c r="AR2171">
        <v>-0.85</v>
      </c>
      <c r="AS2171">
        <v>-1</v>
      </c>
      <c r="AT2171">
        <v>-1</v>
      </c>
      <c r="AV2171">
        <v>14</v>
      </c>
      <c r="AW2171">
        <v>15</v>
      </c>
      <c r="AX2171">
        <v>1</v>
      </c>
      <c r="AZ2171">
        <f t="shared" si="33"/>
        <v>0</v>
      </c>
    </row>
    <row r="2172" spans="1:52" hidden="1" x14ac:dyDescent="0.25">
      <c r="A2172" t="s">
        <v>54</v>
      </c>
      <c r="B2172" t="s">
        <v>47</v>
      </c>
      <c r="C2172">
        <v>2012</v>
      </c>
      <c r="D2172">
        <v>12</v>
      </c>
      <c r="E2172">
        <v>1</v>
      </c>
      <c r="F2172">
        <v>4.5</v>
      </c>
      <c r="G2172">
        <v>3.3</v>
      </c>
      <c r="I2172">
        <v>25</v>
      </c>
      <c r="J2172">
        <v>77</v>
      </c>
      <c r="K2172">
        <v>0</v>
      </c>
      <c r="L2172">
        <v>0.52846780605812504</v>
      </c>
      <c r="M2172">
        <v>97</v>
      </c>
      <c r="N2172">
        <v>54</v>
      </c>
      <c r="O2172">
        <v>0</v>
      </c>
      <c r="P2172">
        <v>-3.1359021584006899E-2</v>
      </c>
      <c r="Q2172">
        <v>58</v>
      </c>
      <c r="R2172">
        <v>36</v>
      </c>
      <c r="S2172">
        <v>2.2908934667908101</v>
      </c>
      <c r="T2172">
        <v>-0.133354667893058</v>
      </c>
      <c r="U2172">
        <v>100</v>
      </c>
      <c r="V2172">
        <v>11</v>
      </c>
      <c r="W2172">
        <v>-0.39781556847544902</v>
      </c>
      <c r="X2172">
        <v>-0.42603506637912802</v>
      </c>
      <c r="Y2172">
        <v>52</v>
      </c>
      <c r="Z2172">
        <v>67</v>
      </c>
      <c r="AA2172">
        <v>9.6122701180844103</v>
      </c>
      <c r="AB2172">
        <v>-0.66172841275925298</v>
      </c>
      <c r="AC2172">
        <v>0</v>
      </c>
      <c r="AD2172">
        <v>93</v>
      </c>
      <c r="AE2172">
        <v>-6.0272403683934099</v>
      </c>
      <c r="AF2172">
        <v>0.74355394219606197</v>
      </c>
      <c r="AH2172">
        <v>1.5</v>
      </c>
      <c r="AJ2172">
        <v>1</v>
      </c>
      <c r="AK2172">
        <v>1</v>
      </c>
      <c r="AL2172">
        <v>2.94</v>
      </c>
      <c r="AM2172">
        <v>4.4400000000000004</v>
      </c>
      <c r="AO2172">
        <v>0</v>
      </c>
      <c r="AP2172">
        <v>0</v>
      </c>
      <c r="AQ2172">
        <v>2.94</v>
      </c>
      <c r="AR2172">
        <v>4.4399999999999897</v>
      </c>
      <c r="AS2172">
        <v>1</v>
      </c>
      <c r="AT2172">
        <v>1</v>
      </c>
      <c r="AV2172">
        <v>-1</v>
      </c>
      <c r="AW2172">
        <v>0.5</v>
      </c>
      <c r="AX2172">
        <v>1</v>
      </c>
      <c r="AZ2172">
        <f t="shared" si="33"/>
        <v>0</v>
      </c>
    </row>
    <row r="2173" spans="1:52" hidden="1" x14ac:dyDescent="0.25">
      <c r="A2173" t="s">
        <v>69</v>
      </c>
      <c r="B2173" t="s">
        <v>74</v>
      </c>
      <c r="C2173">
        <v>2012</v>
      </c>
      <c r="D2173">
        <v>12</v>
      </c>
      <c r="E2173">
        <v>0</v>
      </c>
      <c r="F2173">
        <v>-28.4</v>
      </c>
      <c r="G2173">
        <v>7.3999999999999897</v>
      </c>
      <c r="I2173">
        <v>21</v>
      </c>
      <c r="J2173">
        <v>55</v>
      </c>
      <c r="K2173">
        <v>-7.1827716869398097</v>
      </c>
      <c r="L2173">
        <v>-0.37866003737043102</v>
      </c>
      <c r="M2173">
        <v>84</v>
      </c>
      <c r="N2173">
        <v>4</v>
      </c>
      <c r="O2173">
        <v>0</v>
      </c>
      <c r="P2173">
        <v>-0.109641569582955</v>
      </c>
      <c r="Q2173">
        <v>32</v>
      </c>
      <c r="R2173">
        <v>25</v>
      </c>
      <c r="S2173">
        <v>3.78347377919687</v>
      </c>
      <c r="T2173">
        <v>0.17562068287878199</v>
      </c>
      <c r="U2173">
        <v>33</v>
      </c>
      <c r="V2173">
        <v>0</v>
      </c>
      <c r="W2173">
        <v>0</v>
      </c>
      <c r="X2173">
        <v>0.34917043169237899</v>
      </c>
      <c r="Y2173">
        <v>34</v>
      </c>
      <c r="Z2173">
        <v>25</v>
      </c>
      <c r="AA2173">
        <v>7.9882120380829296</v>
      </c>
      <c r="AB2173">
        <v>0.24448158025880101</v>
      </c>
      <c r="AC2173">
        <v>32</v>
      </c>
      <c r="AD2173">
        <v>23</v>
      </c>
      <c r="AE2173">
        <v>-3.2434930375265498</v>
      </c>
      <c r="AF2173">
        <v>-0.12965216685481001</v>
      </c>
      <c r="AH2173">
        <v>-3.5</v>
      </c>
      <c r="AJ2173">
        <v>-1</v>
      </c>
      <c r="AK2173">
        <v>1</v>
      </c>
      <c r="AL2173">
        <v>-0.59</v>
      </c>
      <c r="AM2173">
        <v>-4.09</v>
      </c>
      <c r="AO2173">
        <v>0</v>
      </c>
      <c r="AP2173">
        <v>0</v>
      </c>
      <c r="AQ2173">
        <v>-0.59</v>
      </c>
      <c r="AR2173">
        <v>-4.09</v>
      </c>
      <c r="AS2173">
        <v>-1</v>
      </c>
      <c r="AT2173">
        <v>1</v>
      </c>
      <c r="AV2173">
        <v>-5</v>
      </c>
      <c r="AW2173">
        <v>-8.5</v>
      </c>
      <c r="AX2173">
        <v>-1</v>
      </c>
      <c r="AZ2173">
        <f t="shared" si="33"/>
        <v>0</v>
      </c>
    </row>
    <row r="2174" spans="1:52" hidden="1" x14ac:dyDescent="0.25">
      <c r="A2174" t="s">
        <v>70</v>
      </c>
      <c r="B2174" t="s">
        <v>55</v>
      </c>
      <c r="C2174">
        <v>2012</v>
      </c>
      <c r="D2174">
        <v>12</v>
      </c>
      <c r="E2174">
        <v>0</v>
      </c>
      <c r="F2174">
        <v>-0.4</v>
      </c>
      <c r="G2174">
        <v>-5.4</v>
      </c>
      <c r="I2174">
        <v>29</v>
      </c>
      <c r="J2174">
        <v>65</v>
      </c>
      <c r="K2174">
        <v>-0.38301201971773702</v>
      </c>
      <c r="L2174">
        <v>0.23959439948672401</v>
      </c>
      <c r="M2174">
        <v>68</v>
      </c>
      <c r="N2174">
        <v>38</v>
      </c>
      <c r="O2174">
        <v>1.84638407428249</v>
      </c>
      <c r="P2174">
        <v>0.422560966922501</v>
      </c>
      <c r="Q2174">
        <v>100</v>
      </c>
      <c r="R2174">
        <v>67</v>
      </c>
      <c r="S2174">
        <v>0</v>
      </c>
      <c r="T2174">
        <v>-8.95314541740449E-2</v>
      </c>
      <c r="U2174">
        <v>83</v>
      </c>
      <c r="V2174">
        <v>4</v>
      </c>
      <c r="W2174">
        <v>-14.1839792742683</v>
      </c>
      <c r="X2174">
        <v>-0.72639110111890004</v>
      </c>
      <c r="Y2174">
        <v>31</v>
      </c>
      <c r="Z2174">
        <v>71</v>
      </c>
      <c r="AA2174">
        <v>-3.0095640843401998</v>
      </c>
      <c r="AB2174">
        <v>0.37206308225761398</v>
      </c>
      <c r="AC2174">
        <v>16</v>
      </c>
      <c r="AD2174">
        <v>86</v>
      </c>
      <c r="AE2174">
        <v>-6.7508278436539202</v>
      </c>
      <c r="AF2174">
        <v>0.36880625953936502</v>
      </c>
      <c r="AH2174">
        <v>3.5</v>
      </c>
      <c r="AJ2174">
        <v>1</v>
      </c>
      <c r="AK2174">
        <v>1</v>
      </c>
      <c r="AL2174">
        <v>-3.4</v>
      </c>
      <c r="AM2174">
        <v>0.1</v>
      </c>
      <c r="AO2174">
        <v>0</v>
      </c>
      <c r="AP2174">
        <v>0</v>
      </c>
      <c r="AQ2174">
        <v>-3.4</v>
      </c>
      <c r="AR2174">
        <v>0.1</v>
      </c>
      <c r="AS2174">
        <v>1</v>
      </c>
      <c r="AT2174">
        <v>1</v>
      </c>
      <c r="AV2174">
        <v>7</v>
      </c>
      <c r="AW2174">
        <v>10.5</v>
      </c>
      <c r="AX2174">
        <v>1</v>
      </c>
      <c r="AZ2174">
        <f t="shared" si="33"/>
        <v>0</v>
      </c>
    </row>
    <row r="2175" spans="1:52" hidden="1" x14ac:dyDescent="0.25">
      <c r="A2175" t="s">
        <v>45</v>
      </c>
      <c r="B2175" t="s">
        <v>62</v>
      </c>
      <c r="C2175">
        <v>2012</v>
      </c>
      <c r="D2175">
        <v>13</v>
      </c>
      <c r="E2175">
        <v>0</v>
      </c>
      <c r="F2175">
        <v>-8.6999999999999993</v>
      </c>
      <c r="G2175">
        <v>4.4000000000000004</v>
      </c>
      <c r="I2175">
        <v>71</v>
      </c>
      <c r="J2175">
        <v>59</v>
      </c>
      <c r="K2175">
        <v>-2.5447772567409102</v>
      </c>
      <c r="L2175">
        <v>-0.28152795750318399</v>
      </c>
      <c r="M2175">
        <v>0</v>
      </c>
      <c r="N2175">
        <v>17</v>
      </c>
      <c r="O2175">
        <v>17.1568194536137</v>
      </c>
      <c r="P2175">
        <v>0.80178764886477805</v>
      </c>
      <c r="Q2175">
        <v>3</v>
      </c>
      <c r="R2175">
        <v>18</v>
      </c>
      <c r="S2175">
        <v>0</v>
      </c>
      <c r="T2175">
        <v>1.23006941448009E-2</v>
      </c>
      <c r="U2175">
        <v>43</v>
      </c>
      <c r="V2175">
        <v>36</v>
      </c>
      <c r="W2175">
        <v>0</v>
      </c>
      <c r="X2175">
        <v>-1.6030847033762799E-2</v>
      </c>
      <c r="Y2175">
        <v>25</v>
      </c>
      <c r="Z2175">
        <v>70</v>
      </c>
      <c r="AA2175">
        <v>-7.6835646155435304</v>
      </c>
      <c r="AB2175">
        <v>0.57238727878776297</v>
      </c>
      <c r="AC2175">
        <v>75</v>
      </c>
      <c r="AD2175">
        <v>18</v>
      </c>
      <c r="AE2175">
        <v>-6.3542455257672597</v>
      </c>
      <c r="AF2175">
        <v>-0.53328958206760302</v>
      </c>
      <c r="AH2175">
        <v>6</v>
      </c>
      <c r="AJ2175">
        <v>1</v>
      </c>
      <c r="AK2175">
        <v>1</v>
      </c>
      <c r="AL2175">
        <v>-1.26</v>
      </c>
      <c r="AM2175">
        <v>4.74</v>
      </c>
      <c r="AO2175">
        <v>0</v>
      </c>
      <c r="AP2175">
        <v>0</v>
      </c>
      <c r="AQ2175">
        <v>-1.26</v>
      </c>
      <c r="AR2175">
        <v>4.74</v>
      </c>
      <c r="AS2175">
        <v>1</v>
      </c>
      <c r="AT2175">
        <v>1</v>
      </c>
      <c r="AV2175">
        <v>-1</v>
      </c>
      <c r="AW2175">
        <v>5</v>
      </c>
      <c r="AX2175">
        <v>1</v>
      </c>
      <c r="AZ2175">
        <f t="shared" si="33"/>
        <v>0</v>
      </c>
    </row>
    <row r="2176" spans="1:52" hidden="1" x14ac:dyDescent="0.25">
      <c r="A2176" t="s">
        <v>47</v>
      </c>
      <c r="B2176" t="s">
        <v>63</v>
      </c>
      <c r="C2176">
        <v>2012</v>
      </c>
      <c r="D2176">
        <v>13</v>
      </c>
      <c r="E2176">
        <v>1</v>
      </c>
      <c r="F2176">
        <v>-0.4</v>
      </c>
      <c r="G2176">
        <v>-2.2000000000000002</v>
      </c>
      <c r="I2176">
        <v>54</v>
      </c>
      <c r="J2176">
        <v>78</v>
      </c>
      <c r="K2176">
        <v>0</v>
      </c>
      <c r="L2176">
        <v>4.0625706198899499E-2</v>
      </c>
      <c r="M2176">
        <v>78</v>
      </c>
      <c r="N2176">
        <v>46</v>
      </c>
      <c r="O2176">
        <v>5.6673558403154196</v>
      </c>
      <c r="P2176">
        <v>-0.185292791893655</v>
      </c>
      <c r="Q2176">
        <v>11</v>
      </c>
      <c r="R2176">
        <v>0</v>
      </c>
      <c r="S2176">
        <v>-5.6756397258988001</v>
      </c>
      <c r="T2176">
        <v>-0.65806424690946397</v>
      </c>
      <c r="U2176">
        <v>44</v>
      </c>
      <c r="V2176">
        <v>15</v>
      </c>
      <c r="W2176">
        <v>3.7160108836008101</v>
      </c>
      <c r="X2176">
        <v>-0.35472624984999501</v>
      </c>
      <c r="Y2176">
        <v>89</v>
      </c>
      <c r="Z2176">
        <v>12</v>
      </c>
      <c r="AA2176">
        <v>0</v>
      </c>
      <c r="AB2176">
        <v>-4.01164938649776E-2</v>
      </c>
      <c r="AC2176">
        <v>63</v>
      </c>
      <c r="AD2176">
        <v>84</v>
      </c>
      <c r="AE2176">
        <v>2.4346812434141101</v>
      </c>
      <c r="AF2176">
        <v>0.281111932181005</v>
      </c>
      <c r="AH2176">
        <v>-3.5</v>
      </c>
      <c r="AJ2176">
        <v>-1</v>
      </c>
      <c r="AK2176">
        <v>-1</v>
      </c>
      <c r="AL2176">
        <v>1.74</v>
      </c>
      <c r="AM2176">
        <v>-1.76</v>
      </c>
      <c r="AO2176">
        <v>0</v>
      </c>
      <c r="AP2176">
        <v>0</v>
      </c>
      <c r="AQ2176">
        <v>1.74</v>
      </c>
      <c r="AR2176">
        <v>-1.76</v>
      </c>
      <c r="AS2176">
        <v>-1</v>
      </c>
      <c r="AT2176">
        <v>-1</v>
      </c>
      <c r="AV2176">
        <v>10</v>
      </c>
      <c r="AW2176">
        <v>6.5</v>
      </c>
      <c r="AX2176">
        <v>1</v>
      </c>
      <c r="AZ2176">
        <f t="shared" si="33"/>
        <v>0</v>
      </c>
    </row>
    <row r="2177" spans="1:52" hidden="1" x14ac:dyDescent="0.25">
      <c r="A2177" t="s">
        <v>49</v>
      </c>
      <c r="B2177" t="s">
        <v>60</v>
      </c>
      <c r="C2177">
        <v>2012</v>
      </c>
      <c r="D2177">
        <v>13</v>
      </c>
      <c r="E2177">
        <v>1</v>
      </c>
      <c r="F2177">
        <v>12.6</v>
      </c>
      <c r="G2177">
        <v>12.4</v>
      </c>
      <c r="I2177">
        <v>50</v>
      </c>
      <c r="J2177">
        <v>72</v>
      </c>
      <c r="K2177">
        <v>-0.80196368374833604</v>
      </c>
      <c r="L2177">
        <v>0.12209332618253201</v>
      </c>
      <c r="M2177">
        <v>63</v>
      </c>
      <c r="N2177">
        <v>38</v>
      </c>
      <c r="O2177">
        <v>4.3510343356791298E-2</v>
      </c>
      <c r="P2177">
        <v>0.55639197390541395</v>
      </c>
      <c r="Q2177">
        <v>27</v>
      </c>
      <c r="R2177">
        <v>87</v>
      </c>
      <c r="S2177">
        <v>-8.06673208722742</v>
      </c>
      <c r="T2177">
        <v>0.50399288050101898</v>
      </c>
      <c r="U2177">
        <v>37</v>
      </c>
      <c r="V2177">
        <v>27</v>
      </c>
      <c r="W2177">
        <v>1.95783486904815</v>
      </c>
      <c r="X2177">
        <v>0.57930890043174099</v>
      </c>
      <c r="Y2177">
        <v>51</v>
      </c>
      <c r="Z2177">
        <v>100</v>
      </c>
      <c r="AA2177">
        <v>-6.3481793749519904</v>
      </c>
      <c r="AB2177">
        <v>0.207084586077668</v>
      </c>
      <c r="AC2177">
        <v>48</v>
      </c>
      <c r="AD2177">
        <v>45</v>
      </c>
      <c r="AE2177">
        <v>-0.93947248244475201</v>
      </c>
      <c r="AF2177">
        <v>-0.186870525252188</v>
      </c>
      <c r="AH2177">
        <v>-7.5</v>
      </c>
      <c r="AJ2177">
        <v>-1</v>
      </c>
      <c r="AK2177">
        <v>1</v>
      </c>
      <c r="AL2177">
        <v>4.92</v>
      </c>
      <c r="AM2177">
        <v>-2.58</v>
      </c>
      <c r="AO2177">
        <v>0</v>
      </c>
      <c r="AP2177">
        <v>0</v>
      </c>
      <c r="AQ2177">
        <v>4.92</v>
      </c>
      <c r="AR2177">
        <v>-2.58</v>
      </c>
      <c r="AS2177">
        <v>-1</v>
      </c>
      <c r="AT2177">
        <v>1</v>
      </c>
      <c r="AV2177">
        <v>-3</v>
      </c>
      <c r="AW2177">
        <v>-10.5</v>
      </c>
      <c r="AX2177">
        <v>-1</v>
      </c>
      <c r="AZ2177">
        <f t="shared" si="33"/>
        <v>0</v>
      </c>
    </row>
    <row r="2178" spans="1:52" hidden="1" x14ac:dyDescent="0.25">
      <c r="A2178" t="s">
        <v>51</v>
      </c>
      <c r="B2178" t="s">
        <v>74</v>
      </c>
      <c r="C2178">
        <v>2012</v>
      </c>
      <c r="D2178">
        <v>13</v>
      </c>
      <c r="E2178">
        <v>1</v>
      </c>
      <c r="F2178">
        <v>-8.9</v>
      </c>
      <c r="G2178">
        <v>24.1</v>
      </c>
      <c r="I2178">
        <v>58</v>
      </c>
      <c r="J2178">
        <v>37</v>
      </c>
      <c r="K2178">
        <v>0</v>
      </c>
      <c r="L2178">
        <v>-9.4438310640486307E-3</v>
      </c>
      <c r="M2178">
        <v>81</v>
      </c>
      <c r="N2178">
        <v>0</v>
      </c>
      <c r="O2178">
        <v>0</v>
      </c>
      <c r="P2178">
        <v>8.6145586800842694E-2</v>
      </c>
      <c r="Q2178">
        <v>73</v>
      </c>
      <c r="R2178">
        <v>27</v>
      </c>
      <c r="S2178">
        <v>6.52682910193254</v>
      </c>
      <c r="T2178">
        <v>0.43107593629814001</v>
      </c>
      <c r="U2178">
        <v>12</v>
      </c>
      <c r="V2178">
        <v>3</v>
      </c>
      <c r="W2178">
        <v>7.2746224527999104</v>
      </c>
      <c r="X2178">
        <v>0.50309903632052499</v>
      </c>
      <c r="Y2178">
        <v>22</v>
      </c>
      <c r="Z2178">
        <v>27</v>
      </c>
      <c r="AA2178">
        <v>-3.8263180092786099E-2</v>
      </c>
      <c r="AB2178">
        <v>0.224399712752122</v>
      </c>
      <c r="AC2178">
        <v>55</v>
      </c>
      <c r="AD2178">
        <v>21</v>
      </c>
      <c r="AE2178">
        <v>-1.34519375643596</v>
      </c>
      <c r="AF2178">
        <v>0.14398322258552099</v>
      </c>
      <c r="AH2178">
        <v>-6</v>
      </c>
      <c r="AJ2178">
        <v>1</v>
      </c>
      <c r="AK2178">
        <v>1</v>
      </c>
      <c r="AL2178">
        <v>7.41</v>
      </c>
      <c r="AM2178">
        <v>1.41</v>
      </c>
      <c r="AO2178">
        <v>0</v>
      </c>
      <c r="AP2178">
        <v>0</v>
      </c>
      <c r="AQ2178">
        <v>7.41</v>
      </c>
      <c r="AR2178">
        <v>1.41</v>
      </c>
      <c r="AS2178">
        <v>1</v>
      </c>
      <c r="AT2178">
        <v>1</v>
      </c>
      <c r="AV2178">
        <v>16</v>
      </c>
      <c r="AW2178">
        <v>10</v>
      </c>
      <c r="AX2178">
        <v>1</v>
      </c>
      <c r="AZ2178">
        <f t="shared" si="33"/>
        <v>0</v>
      </c>
    </row>
    <row r="2179" spans="1:52" hidden="1" x14ac:dyDescent="0.25">
      <c r="A2179" t="s">
        <v>50</v>
      </c>
      <c r="B2179" t="s">
        <v>59</v>
      </c>
      <c r="C2179">
        <v>2012</v>
      </c>
      <c r="D2179">
        <v>13</v>
      </c>
      <c r="E2179">
        <v>0</v>
      </c>
      <c r="F2179">
        <v>-4.2</v>
      </c>
      <c r="G2179">
        <v>32.599999999999902</v>
      </c>
      <c r="I2179">
        <v>58</v>
      </c>
      <c r="J2179">
        <v>66</v>
      </c>
      <c r="K2179">
        <v>0.25480781939500102</v>
      </c>
      <c r="L2179">
        <v>0.69770278214715198</v>
      </c>
      <c r="M2179">
        <v>56</v>
      </c>
      <c r="N2179">
        <v>25</v>
      </c>
      <c r="O2179">
        <v>4.0954916461243496</v>
      </c>
      <c r="P2179">
        <v>0.47472817364791398</v>
      </c>
      <c r="Q2179">
        <v>35</v>
      </c>
      <c r="R2179">
        <v>41</v>
      </c>
      <c r="S2179">
        <v>-0.74699681866383905</v>
      </c>
      <c r="T2179">
        <v>0.124043040342123</v>
      </c>
      <c r="U2179">
        <v>40</v>
      </c>
      <c r="V2179">
        <v>79</v>
      </c>
      <c r="W2179">
        <v>2.8857067493802502</v>
      </c>
      <c r="X2179">
        <v>-0.33755789920214901</v>
      </c>
      <c r="Y2179">
        <v>40</v>
      </c>
      <c r="Z2179">
        <v>64</v>
      </c>
      <c r="AA2179">
        <v>-2.8543654788974901</v>
      </c>
      <c r="AB2179">
        <v>0.14122208991589699</v>
      </c>
      <c r="AC2179">
        <v>63</v>
      </c>
      <c r="AD2179">
        <v>10</v>
      </c>
      <c r="AE2179">
        <v>3.38904637417594</v>
      </c>
      <c r="AF2179">
        <v>0.36260999164102098</v>
      </c>
      <c r="AH2179">
        <v>-6</v>
      </c>
      <c r="AJ2179">
        <v>-1</v>
      </c>
      <c r="AK2179">
        <v>1</v>
      </c>
      <c r="AL2179">
        <v>5.0999999999999996</v>
      </c>
      <c r="AM2179">
        <v>-0.9</v>
      </c>
      <c r="AO2179">
        <v>0</v>
      </c>
      <c r="AP2179">
        <v>0</v>
      </c>
      <c r="AQ2179">
        <v>5.0999999999999996</v>
      </c>
      <c r="AR2179">
        <v>-0.9</v>
      </c>
      <c r="AS2179">
        <v>-1</v>
      </c>
      <c r="AT2179">
        <v>1</v>
      </c>
      <c r="AV2179">
        <v>-6</v>
      </c>
      <c r="AW2179">
        <v>-12</v>
      </c>
      <c r="AX2179">
        <v>-1</v>
      </c>
      <c r="AZ2179">
        <f t="shared" si="33"/>
        <v>0</v>
      </c>
    </row>
    <row r="2180" spans="1:52" hidden="1" x14ac:dyDescent="0.25">
      <c r="A2180" t="s">
        <v>46</v>
      </c>
      <c r="B2180" t="s">
        <v>67</v>
      </c>
      <c r="C2180">
        <v>2012</v>
      </c>
      <c r="D2180">
        <v>13</v>
      </c>
      <c r="E2180">
        <v>1</v>
      </c>
      <c r="F2180">
        <v>25.1</v>
      </c>
      <c r="G2180">
        <v>-7</v>
      </c>
      <c r="I2180">
        <v>71</v>
      </c>
      <c r="J2180">
        <v>78</v>
      </c>
      <c r="K2180">
        <v>0</v>
      </c>
      <c r="L2180">
        <v>-3.8646610981136802E-2</v>
      </c>
      <c r="M2180">
        <v>34</v>
      </c>
      <c r="N2180">
        <v>67</v>
      </c>
      <c r="O2180">
        <v>-3.0884823843040898</v>
      </c>
      <c r="P2180">
        <v>0.74197978768687001</v>
      </c>
      <c r="Q2180">
        <v>51</v>
      </c>
      <c r="R2180">
        <v>64</v>
      </c>
      <c r="S2180">
        <v>-0.54008081750964698</v>
      </c>
      <c r="T2180">
        <v>0.74316959446685804</v>
      </c>
      <c r="U2180">
        <v>80</v>
      </c>
      <c r="V2180">
        <v>70</v>
      </c>
      <c r="W2180">
        <v>-4.5703078193887396</v>
      </c>
      <c r="X2180">
        <v>0.58222116958789005</v>
      </c>
      <c r="Y2180">
        <v>0</v>
      </c>
      <c r="Z2180">
        <v>77</v>
      </c>
      <c r="AA2180">
        <v>-11.082961805989401</v>
      </c>
      <c r="AB2180">
        <v>0.70329732771829301</v>
      </c>
      <c r="AC2180">
        <v>70</v>
      </c>
      <c r="AD2180">
        <v>1</v>
      </c>
      <c r="AE2180">
        <v>4.9681656165616497</v>
      </c>
      <c r="AF2180">
        <v>0.104292055131521</v>
      </c>
      <c r="AH2180">
        <v>-3.5</v>
      </c>
      <c r="AJ2180">
        <v>-1</v>
      </c>
      <c r="AK2180">
        <v>1</v>
      </c>
      <c r="AL2180">
        <v>0.68</v>
      </c>
      <c r="AM2180">
        <v>-2.82</v>
      </c>
      <c r="AO2180">
        <v>0</v>
      </c>
      <c r="AP2180">
        <v>0</v>
      </c>
      <c r="AQ2180">
        <v>0.68</v>
      </c>
      <c r="AR2180">
        <v>-2.82</v>
      </c>
      <c r="AS2180">
        <v>-1</v>
      </c>
      <c r="AT2180">
        <v>1</v>
      </c>
      <c r="AV2180">
        <v>-6</v>
      </c>
      <c r="AW2180">
        <v>-9.5</v>
      </c>
      <c r="AX2180">
        <v>-1</v>
      </c>
      <c r="AZ2180">
        <f t="shared" ref="AZ2180:AZ2243" si="34">IF(AO2180=0,0,1)</f>
        <v>0</v>
      </c>
    </row>
    <row r="2181" spans="1:52" hidden="1" x14ac:dyDescent="0.25">
      <c r="A2181" t="s">
        <v>53</v>
      </c>
      <c r="B2181" t="s">
        <v>65</v>
      </c>
      <c r="C2181">
        <v>2012</v>
      </c>
      <c r="D2181">
        <v>13</v>
      </c>
      <c r="E2181">
        <v>0</v>
      </c>
      <c r="F2181">
        <v>7.9</v>
      </c>
      <c r="G2181">
        <v>17.600000000000001</v>
      </c>
      <c r="I2181">
        <v>92</v>
      </c>
      <c r="J2181">
        <v>44</v>
      </c>
      <c r="K2181">
        <v>5.9387300551203897</v>
      </c>
      <c r="L2181">
        <v>0.171980529159731</v>
      </c>
      <c r="M2181">
        <v>63</v>
      </c>
      <c r="N2181">
        <v>38</v>
      </c>
      <c r="O2181">
        <v>3.8422365510621401</v>
      </c>
      <c r="P2181">
        <v>0.456243703713477</v>
      </c>
      <c r="Q2181">
        <v>41</v>
      </c>
      <c r="R2181">
        <v>87</v>
      </c>
      <c r="S2181">
        <v>-4.2283414634146199</v>
      </c>
      <c r="T2181">
        <v>0.50365202262512498</v>
      </c>
      <c r="U2181">
        <v>54</v>
      </c>
      <c r="V2181">
        <v>24</v>
      </c>
      <c r="W2181">
        <v>1.4799320114602701</v>
      </c>
      <c r="X2181">
        <v>-0.27533188117646601</v>
      </c>
      <c r="Y2181">
        <v>50</v>
      </c>
      <c r="Z2181">
        <v>48</v>
      </c>
      <c r="AA2181">
        <v>2.8286074600355202</v>
      </c>
      <c r="AB2181">
        <v>0.40190881760346397</v>
      </c>
      <c r="AC2181">
        <v>65</v>
      </c>
      <c r="AD2181">
        <v>35</v>
      </c>
      <c r="AE2181">
        <v>0</v>
      </c>
      <c r="AF2181">
        <v>-4.6120846103322399E-2</v>
      </c>
      <c r="AH2181">
        <v>-2.5</v>
      </c>
      <c r="AJ2181">
        <v>-1</v>
      </c>
      <c r="AK2181">
        <v>-1</v>
      </c>
      <c r="AL2181">
        <v>1.69</v>
      </c>
      <c r="AM2181">
        <v>-0.81</v>
      </c>
      <c r="AO2181">
        <v>0</v>
      </c>
      <c r="AP2181">
        <v>0</v>
      </c>
      <c r="AQ2181">
        <v>1.69</v>
      </c>
      <c r="AR2181">
        <v>-0.81</v>
      </c>
      <c r="AS2181">
        <v>-1</v>
      </c>
      <c r="AT2181">
        <v>-1</v>
      </c>
      <c r="AV2181">
        <v>7</v>
      </c>
      <c r="AW2181">
        <v>4.5</v>
      </c>
      <c r="AX2181">
        <v>1</v>
      </c>
      <c r="AZ2181">
        <f t="shared" si="34"/>
        <v>0</v>
      </c>
    </row>
    <row r="2182" spans="1:52" hidden="1" x14ac:dyDescent="0.25">
      <c r="A2182" t="s">
        <v>72</v>
      </c>
      <c r="B2182" t="s">
        <v>58</v>
      </c>
      <c r="C2182">
        <v>2012</v>
      </c>
      <c r="D2182">
        <v>13</v>
      </c>
      <c r="E2182">
        <v>0</v>
      </c>
      <c r="F2182">
        <v>-11.4</v>
      </c>
      <c r="G2182">
        <v>26.9</v>
      </c>
      <c r="I2182">
        <v>63</v>
      </c>
      <c r="J2182">
        <v>69</v>
      </c>
      <c r="K2182">
        <v>-1.11904786545924</v>
      </c>
      <c r="L2182">
        <v>0.33449207529686498</v>
      </c>
      <c r="M2182">
        <v>81</v>
      </c>
      <c r="N2182">
        <v>0</v>
      </c>
      <c r="O2182">
        <v>0</v>
      </c>
      <c r="P2182">
        <v>-0.227754934910743</v>
      </c>
      <c r="Q2182">
        <v>18</v>
      </c>
      <c r="R2182">
        <v>34</v>
      </c>
      <c r="S2182">
        <v>-4.2341998225914503</v>
      </c>
      <c r="T2182">
        <v>-0.57994093236229405</v>
      </c>
      <c r="U2182">
        <v>51</v>
      </c>
      <c r="V2182">
        <v>5</v>
      </c>
      <c r="W2182">
        <v>3.59363533262046</v>
      </c>
      <c r="X2182">
        <v>0.426581937807814</v>
      </c>
      <c r="Y2182">
        <v>25</v>
      </c>
      <c r="Z2182">
        <v>45</v>
      </c>
      <c r="AA2182">
        <v>-4.1827987383234202</v>
      </c>
      <c r="AB2182">
        <v>-0.57172161355953599</v>
      </c>
      <c r="AC2182">
        <v>48</v>
      </c>
      <c r="AD2182">
        <v>71</v>
      </c>
      <c r="AE2182">
        <v>0.66491294328511397</v>
      </c>
      <c r="AF2182">
        <v>-0.229391588362132</v>
      </c>
      <c r="AH2182">
        <v>-2.5</v>
      </c>
      <c r="AJ2182">
        <v>1</v>
      </c>
      <c r="AK2182">
        <v>1</v>
      </c>
      <c r="AL2182">
        <v>3.79</v>
      </c>
      <c r="AM2182">
        <v>1.29</v>
      </c>
      <c r="AO2182">
        <v>0</v>
      </c>
      <c r="AP2182">
        <v>0</v>
      </c>
      <c r="AQ2182">
        <v>3.79</v>
      </c>
      <c r="AR2182">
        <v>1.29</v>
      </c>
      <c r="AS2182">
        <v>1</v>
      </c>
      <c r="AT2182">
        <v>1</v>
      </c>
      <c r="AV2182">
        <v>3</v>
      </c>
      <c r="AW2182">
        <v>0.5</v>
      </c>
      <c r="AX2182">
        <v>1</v>
      </c>
      <c r="AZ2182">
        <f t="shared" si="34"/>
        <v>0</v>
      </c>
    </row>
    <row r="2183" spans="1:52" hidden="1" x14ac:dyDescent="0.25">
      <c r="A2183" t="s">
        <v>55</v>
      </c>
      <c r="B2183" t="s">
        <v>64</v>
      </c>
      <c r="C2183">
        <v>2012</v>
      </c>
      <c r="D2183">
        <v>13</v>
      </c>
      <c r="E2183">
        <v>1</v>
      </c>
      <c r="F2183">
        <v>1.1000000000000001</v>
      </c>
      <c r="G2183">
        <v>25.6</v>
      </c>
      <c r="I2183">
        <v>42</v>
      </c>
      <c r="J2183">
        <v>37</v>
      </c>
      <c r="K2183">
        <v>0</v>
      </c>
      <c r="L2183">
        <v>8.0889628346160897E-2</v>
      </c>
      <c r="M2183">
        <v>63</v>
      </c>
      <c r="N2183">
        <v>21</v>
      </c>
      <c r="O2183">
        <v>4.8737308289789496</v>
      </c>
      <c r="P2183">
        <v>0.56274037750700601</v>
      </c>
      <c r="Q2183">
        <v>0</v>
      </c>
      <c r="R2183">
        <v>52</v>
      </c>
      <c r="S2183">
        <v>-0.53404725339633696</v>
      </c>
      <c r="T2183">
        <v>0.35121198106538598</v>
      </c>
      <c r="U2183">
        <v>61</v>
      </c>
      <c r="V2183">
        <v>59</v>
      </c>
      <c r="W2183">
        <v>-2.8296644360079699</v>
      </c>
      <c r="X2183">
        <v>0.28395301690122698</v>
      </c>
      <c r="Y2183">
        <v>89</v>
      </c>
      <c r="Z2183">
        <v>58</v>
      </c>
      <c r="AA2183">
        <v>-2.31550038356928</v>
      </c>
      <c r="AB2183">
        <v>0.176176297162802</v>
      </c>
      <c r="AC2183">
        <v>65</v>
      </c>
      <c r="AD2183">
        <v>38</v>
      </c>
      <c r="AE2183">
        <v>-1.7901861995177299</v>
      </c>
      <c r="AF2183">
        <v>-0.42413995650068398</v>
      </c>
      <c r="AH2183">
        <v>-10.5</v>
      </c>
      <c r="AJ2183">
        <v>-1</v>
      </c>
      <c r="AK2183">
        <v>1</v>
      </c>
      <c r="AL2183">
        <v>7.72</v>
      </c>
      <c r="AM2183">
        <v>-2.78</v>
      </c>
      <c r="AO2183">
        <v>0</v>
      </c>
      <c r="AP2183">
        <v>0</v>
      </c>
      <c r="AQ2183">
        <v>7.72</v>
      </c>
      <c r="AR2183">
        <v>-2.78</v>
      </c>
      <c r="AS2183">
        <v>-1</v>
      </c>
      <c r="AT2183">
        <v>1</v>
      </c>
      <c r="AV2183">
        <v>5</v>
      </c>
      <c r="AW2183">
        <v>-5.5</v>
      </c>
      <c r="AX2183">
        <v>-1</v>
      </c>
      <c r="AZ2183">
        <f t="shared" si="34"/>
        <v>0</v>
      </c>
    </row>
    <row r="2184" spans="1:52" hidden="1" x14ac:dyDescent="0.25">
      <c r="A2184" t="s">
        <v>57</v>
      </c>
      <c r="B2184" t="s">
        <v>54</v>
      </c>
      <c r="C2184">
        <v>2012</v>
      </c>
      <c r="D2184">
        <v>13</v>
      </c>
      <c r="E2184">
        <v>1</v>
      </c>
      <c r="F2184">
        <v>36.1</v>
      </c>
      <c r="G2184">
        <v>32</v>
      </c>
      <c r="I2184">
        <v>100</v>
      </c>
      <c r="J2184">
        <v>94</v>
      </c>
      <c r="K2184">
        <v>-5.32768036072145</v>
      </c>
      <c r="L2184">
        <v>0.40688700885258799</v>
      </c>
      <c r="M2184">
        <v>94</v>
      </c>
      <c r="N2184">
        <v>21</v>
      </c>
      <c r="O2184">
        <v>2.4915597337299</v>
      </c>
      <c r="P2184">
        <v>0.213926735322685</v>
      </c>
      <c r="Q2184">
        <v>30</v>
      </c>
      <c r="R2184">
        <v>100</v>
      </c>
      <c r="S2184">
        <v>-8.6245768741732096</v>
      </c>
      <c r="T2184">
        <v>0.56127986726677503</v>
      </c>
      <c r="U2184">
        <v>77</v>
      </c>
      <c r="V2184">
        <v>51</v>
      </c>
      <c r="W2184">
        <v>-2.0657816848640498</v>
      </c>
      <c r="X2184">
        <v>0.52373717275824005</v>
      </c>
      <c r="Y2184">
        <v>82</v>
      </c>
      <c r="Z2184">
        <v>0</v>
      </c>
      <c r="AA2184">
        <v>4.7715143312580803</v>
      </c>
      <c r="AB2184">
        <v>0.17435973264875701</v>
      </c>
      <c r="AC2184">
        <v>71</v>
      </c>
      <c r="AD2184">
        <v>49</v>
      </c>
      <c r="AE2184">
        <v>0</v>
      </c>
      <c r="AF2184">
        <v>-8.6533297414765308E-3</v>
      </c>
      <c r="AH2184">
        <v>-7.5</v>
      </c>
      <c r="AJ2184">
        <v>1</v>
      </c>
      <c r="AK2184">
        <v>1</v>
      </c>
      <c r="AL2184">
        <v>9.06</v>
      </c>
      <c r="AM2184">
        <v>1.56</v>
      </c>
      <c r="AO2184">
        <v>0</v>
      </c>
      <c r="AP2184">
        <v>0</v>
      </c>
      <c r="AQ2184">
        <v>9.06</v>
      </c>
      <c r="AR2184">
        <v>1.56</v>
      </c>
      <c r="AS2184">
        <v>1</v>
      </c>
      <c r="AT2184">
        <v>1</v>
      </c>
      <c r="AV2184">
        <v>8</v>
      </c>
      <c r="AW2184">
        <v>0.5</v>
      </c>
      <c r="AX2184">
        <v>1</v>
      </c>
      <c r="AZ2184">
        <f t="shared" si="34"/>
        <v>0</v>
      </c>
    </row>
    <row r="2185" spans="1:52" hidden="1" x14ac:dyDescent="0.25">
      <c r="A2185" t="s">
        <v>52</v>
      </c>
      <c r="B2185" t="s">
        <v>75</v>
      </c>
      <c r="C2185">
        <v>2012</v>
      </c>
      <c r="D2185">
        <v>13</v>
      </c>
      <c r="E2185">
        <v>1</v>
      </c>
      <c r="F2185">
        <v>5</v>
      </c>
      <c r="G2185">
        <v>27.1</v>
      </c>
      <c r="I2185">
        <v>50</v>
      </c>
      <c r="J2185">
        <v>63</v>
      </c>
      <c r="K2185">
        <v>-2.1207622072250798</v>
      </c>
      <c r="L2185">
        <v>0.26341418365585501</v>
      </c>
      <c r="M2185">
        <v>66</v>
      </c>
      <c r="N2185">
        <v>42</v>
      </c>
      <c r="O2185">
        <v>-0.53873623254229497</v>
      </c>
      <c r="P2185">
        <v>0.316514898196818</v>
      </c>
      <c r="Q2185">
        <v>26</v>
      </c>
      <c r="R2185">
        <v>47</v>
      </c>
      <c r="S2185">
        <v>-0.98429074395346405</v>
      </c>
      <c r="T2185">
        <v>0.107557732933553</v>
      </c>
      <c r="U2185">
        <v>46</v>
      </c>
      <c r="V2185">
        <v>35</v>
      </c>
      <c r="W2185">
        <v>0.36633146604727401</v>
      </c>
      <c r="X2185">
        <v>0.35065994173637699</v>
      </c>
      <c r="Y2185">
        <v>100</v>
      </c>
      <c r="Z2185">
        <v>55</v>
      </c>
      <c r="AA2185">
        <v>0</v>
      </c>
      <c r="AB2185">
        <v>-4.0167683526770602E-2</v>
      </c>
      <c r="AC2185">
        <v>63</v>
      </c>
      <c r="AD2185">
        <v>74</v>
      </c>
      <c r="AE2185">
        <v>-3.9547328997793501</v>
      </c>
      <c r="AF2185">
        <v>0.12754461807977199</v>
      </c>
      <c r="AH2185">
        <v>-7</v>
      </c>
      <c r="AJ2185">
        <v>1</v>
      </c>
      <c r="AK2185">
        <v>-1</v>
      </c>
      <c r="AL2185">
        <v>8.0399999999999991</v>
      </c>
      <c r="AM2185">
        <v>1.03999999999999</v>
      </c>
      <c r="AO2185">
        <v>0</v>
      </c>
      <c r="AP2185">
        <v>0</v>
      </c>
      <c r="AQ2185">
        <v>8.0399999999999991</v>
      </c>
      <c r="AR2185">
        <v>1.03999999999999</v>
      </c>
      <c r="AS2185">
        <v>1</v>
      </c>
      <c r="AT2185">
        <v>-1</v>
      </c>
      <c r="AV2185">
        <v>-2</v>
      </c>
      <c r="AW2185">
        <v>-9</v>
      </c>
      <c r="AX2185">
        <v>-1</v>
      </c>
      <c r="AZ2185">
        <f t="shared" si="34"/>
        <v>0</v>
      </c>
    </row>
    <row r="2186" spans="1:52" hidden="1" x14ac:dyDescent="0.25">
      <c r="A2186" t="s">
        <v>73</v>
      </c>
      <c r="B2186" t="s">
        <v>76</v>
      </c>
      <c r="C2186">
        <v>2012</v>
      </c>
      <c r="D2186">
        <v>13</v>
      </c>
      <c r="E2186">
        <v>1</v>
      </c>
      <c r="F2186">
        <v>21.6</v>
      </c>
      <c r="G2186">
        <v>24.8</v>
      </c>
      <c r="I2186">
        <v>88</v>
      </c>
      <c r="J2186">
        <v>59</v>
      </c>
      <c r="K2186">
        <v>9.2794605246079506E-2</v>
      </c>
      <c r="L2186">
        <v>0.285806990749295</v>
      </c>
      <c r="M2186">
        <v>28</v>
      </c>
      <c r="N2186">
        <v>58</v>
      </c>
      <c r="O2186">
        <v>0.108124329675767</v>
      </c>
      <c r="P2186">
        <v>-0.27445018845952801</v>
      </c>
      <c r="Q2186">
        <v>26</v>
      </c>
      <c r="R2186">
        <v>60</v>
      </c>
      <c r="S2186">
        <v>1.7907748422712899</v>
      </c>
      <c r="T2186">
        <v>-0.47419769004647799</v>
      </c>
      <c r="U2186">
        <v>70</v>
      </c>
      <c r="V2186">
        <v>81</v>
      </c>
      <c r="W2186">
        <v>7.2607351647608098</v>
      </c>
      <c r="X2186">
        <v>-0.34187496854418598</v>
      </c>
      <c r="Y2186">
        <v>48</v>
      </c>
      <c r="Z2186">
        <v>60</v>
      </c>
      <c r="AA2186">
        <v>1.69699221120777</v>
      </c>
      <c r="AB2186">
        <v>-0.46270422213679202</v>
      </c>
      <c r="AC2186">
        <v>48</v>
      </c>
      <c r="AD2186">
        <v>7</v>
      </c>
      <c r="AE2186">
        <v>4.2240850728199799</v>
      </c>
      <c r="AF2186">
        <v>0.32497305177841801</v>
      </c>
      <c r="AH2186">
        <v>-7.5</v>
      </c>
      <c r="AJ2186">
        <v>1</v>
      </c>
      <c r="AK2186">
        <v>1</v>
      </c>
      <c r="AL2186">
        <v>7.55</v>
      </c>
      <c r="AM2186">
        <v>4.9999999999999802E-2</v>
      </c>
      <c r="AO2186">
        <v>0</v>
      </c>
      <c r="AP2186">
        <v>0</v>
      </c>
      <c r="AQ2186">
        <v>7.55</v>
      </c>
      <c r="AR2186">
        <v>4.9999999999999802E-2</v>
      </c>
      <c r="AS2186">
        <v>1</v>
      </c>
      <c r="AT2186">
        <v>1</v>
      </c>
      <c r="AV2186">
        <v>9</v>
      </c>
      <c r="AW2186">
        <v>1.5</v>
      </c>
      <c r="AX2186">
        <v>1</v>
      </c>
      <c r="AZ2186">
        <f t="shared" si="34"/>
        <v>0</v>
      </c>
    </row>
    <row r="2187" spans="1:52" hidden="1" x14ac:dyDescent="0.25">
      <c r="A2187" t="s">
        <v>56</v>
      </c>
      <c r="B2187" t="s">
        <v>69</v>
      </c>
      <c r="C2187">
        <v>2012</v>
      </c>
      <c r="D2187">
        <v>13</v>
      </c>
      <c r="E2187">
        <v>0</v>
      </c>
      <c r="F2187">
        <v>12.8</v>
      </c>
      <c r="G2187">
        <v>41.6</v>
      </c>
      <c r="I2187">
        <v>71</v>
      </c>
      <c r="J2187">
        <v>84</v>
      </c>
      <c r="K2187">
        <v>12.7818447484893</v>
      </c>
      <c r="L2187">
        <v>-0.46464706105947101</v>
      </c>
      <c r="M2187">
        <v>97</v>
      </c>
      <c r="N2187">
        <v>42</v>
      </c>
      <c r="O2187">
        <v>0</v>
      </c>
      <c r="P2187">
        <v>1.7622932256898899E-2</v>
      </c>
      <c r="Q2187">
        <v>77</v>
      </c>
      <c r="R2187">
        <v>36</v>
      </c>
      <c r="S2187">
        <v>0</v>
      </c>
      <c r="T2187">
        <v>5.9383854385682999E-2</v>
      </c>
      <c r="U2187">
        <v>92</v>
      </c>
      <c r="V2187">
        <v>33</v>
      </c>
      <c r="W2187">
        <v>6.6158861950047001</v>
      </c>
      <c r="X2187">
        <v>-0.124336978288014</v>
      </c>
      <c r="Y2187">
        <v>54</v>
      </c>
      <c r="Z2187">
        <v>36</v>
      </c>
      <c r="AA2187">
        <v>0</v>
      </c>
      <c r="AB2187">
        <v>-0.10481347574053899</v>
      </c>
      <c r="AC2187">
        <v>56</v>
      </c>
      <c r="AD2187">
        <v>32</v>
      </c>
      <c r="AE2187">
        <v>0</v>
      </c>
      <c r="AF2187">
        <v>-3.4279122628193298E-2</v>
      </c>
      <c r="AH2187">
        <v>-7</v>
      </c>
      <c r="AJ2187">
        <v>1</v>
      </c>
      <c r="AK2187">
        <v>1</v>
      </c>
      <c r="AL2187">
        <v>7.19</v>
      </c>
      <c r="AM2187">
        <v>0.19</v>
      </c>
      <c r="AO2187">
        <v>0</v>
      </c>
      <c r="AP2187">
        <v>0</v>
      </c>
      <c r="AQ2187">
        <v>7.19</v>
      </c>
      <c r="AR2187">
        <v>0.19</v>
      </c>
      <c r="AS2187">
        <v>1</v>
      </c>
      <c r="AT2187">
        <v>1</v>
      </c>
      <c r="AV2187">
        <v>14</v>
      </c>
      <c r="AW2187">
        <v>7</v>
      </c>
      <c r="AX2187">
        <v>1</v>
      </c>
      <c r="AZ2187">
        <f t="shared" si="34"/>
        <v>0</v>
      </c>
    </row>
    <row r="2188" spans="1:52" hidden="1" x14ac:dyDescent="0.25">
      <c r="A2188" t="s">
        <v>75</v>
      </c>
      <c r="B2188" t="s">
        <v>52</v>
      </c>
      <c r="C2188">
        <v>2012</v>
      </c>
      <c r="D2188">
        <v>13</v>
      </c>
      <c r="E2188">
        <v>0</v>
      </c>
      <c r="F2188">
        <v>-22.1</v>
      </c>
      <c r="G2188">
        <v>-27.1</v>
      </c>
      <c r="I2188">
        <v>42</v>
      </c>
      <c r="J2188">
        <v>66</v>
      </c>
      <c r="K2188">
        <v>7.7484173411331597E-2</v>
      </c>
      <c r="L2188">
        <v>0.27668553897179499</v>
      </c>
      <c r="M2188">
        <v>63</v>
      </c>
      <c r="N2188">
        <v>50</v>
      </c>
      <c r="O2188">
        <v>1.33951166208703</v>
      </c>
      <c r="P2188">
        <v>-0.32509246526107599</v>
      </c>
      <c r="Q2188">
        <v>35</v>
      </c>
      <c r="R2188">
        <v>46</v>
      </c>
      <c r="S2188">
        <v>0</v>
      </c>
      <c r="T2188">
        <v>-2.84555113217165E-2</v>
      </c>
      <c r="U2188">
        <v>47</v>
      </c>
      <c r="V2188">
        <v>26</v>
      </c>
      <c r="W2188">
        <v>1.6401824530085001</v>
      </c>
      <c r="X2188">
        <v>0.21912746421895499</v>
      </c>
      <c r="Y2188">
        <v>74</v>
      </c>
      <c r="Z2188">
        <v>63</v>
      </c>
      <c r="AA2188">
        <v>0</v>
      </c>
      <c r="AB2188">
        <v>9.58566393697779E-3</v>
      </c>
      <c r="AC2188">
        <v>55</v>
      </c>
      <c r="AD2188">
        <v>100</v>
      </c>
      <c r="AE2188">
        <v>-13.9480396224216</v>
      </c>
      <c r="AF2188">
        <v>0.34857591088723999</v>
      </c>
      <c r="AH2188">
        <v>7</v>
      </c>
      <c r="AJ2188">
        <v>-1</v>
      </c>
      <c r="AK2188">
        <v>-1</v>
      </c>
      <c r="AL2188">
        <v>-8.0399999999999991</v>
      </c>
      <c r="AM2188">
        <v>-1.03999999999999</v>
      </c>
      <c r="AO2188">
        <v>0</v>
      </c>
      <c r="AP2188">
        <v>0</v>
      </c>
      <c r="AQ2188">
        <v>-8.0399999999999991</v>
      </c>
      <c r="AR2188">
        <v>-1.03999999999999</v>
      </c>
      <c r="AS2188">
        <v>-1</v>
      </c>
      <c r="AT2188">
        <v>-1</v>
      </c>
      <c r="AV2188">
        <v>2</v>
      </c>
      <c r="AW2188">
        <v>9</v>
      </c>
      <c r="AX2188">
        <v>1</v>
      </c>
      <c r="AZ2188">
        <f t="shared" si="34"/>
        <v>0</v>
      </c>
    </row>
    <row r="2189" spans="1:52" hidden="1" x14ac:dyDescent="0.25">
      <c r="A2189" t="s">
        <v>74</v>
      </c>
      <c r="B2189" t="s">
        <v>51</v>
      </c>
      <c r="C2189">
        <v>2012</v>
      </c>
      <c r="D2189">
        <v>13</v>
      </c>
      <c r="E2189">
        <v>0</v>
      </c>
      <c r="F2189">
        <v>-33</v>
      </c>
      <c r="G2189">
        <v>-24.1</v>
      </c>
      <c r="I2189">
        <v>0</v>
      </c>
      <c r="J2189">
        <v>81</v>
      </c>
      <c r="K2189">
        <v>-3.4774147081122102</v>
      </c>
      <c r="L2189">
        <v>-0.26224832330611098</v>
      </c>
      <c r="M2189">
        <v>37</v>
      </c>
      <c r="N2189">
        <v>58</v>
      </c>
      <c r="O2189">
        <v>-5.4964056085016697</v>
      </c>
      <c r="P2189">
        <v>0.14991297250511099</v>
      </c>
      <c r="Q2189">
        <v>3</v>
      </c>
      <c r="R2189">
        <v>12</v>
      </c>
      <c r="S2189">
        <v>0</v>
      </c>
      <c r="T2189">
        <v>0.18423972274752201</v>
      </c>
      <c r="U2189">
        <v>27</v>
      </c>
      <c r="V2189">
        <v>73</v>
      </c>
      <c r="W2189">
        <v>-7.7669573965532299</v>
      </c>
      <c r="X2189">
        <v>0.139313471860913</v>
      </c>
      <c r="Y2189">
        <v>21</v>
      </c>
      <c r="Z2189">
        <v>55</v>
      </c>
      <c r="AA2189">
        <v>0</v>
      </c>
      <c r="AB2189">
        <v>0.648871550444024</v>
      </c>
      <c r="AC2189">
        <v>27</v>
      </c>
      <c r="AD2189">
        <v>22</v>
      </c>
      <c r="AE2189">
        <v>-9.5286232857078197</v>
      </c>
      <c r="AF2189">
        <v>-0.282617319869297</v>
      </c>
      <c r="AH2189">
        <v>6</v>
      </c>
      <c r="AJ2189">
        <v>-1</v>
      </c>
      <c r="AK2189">
        <v>1</v>
      </c>
      <c r="AL2189">
        <v>-7.41</v>
      </c>
      <c r="AM2189">
        <v>-1.41</v>
      </c>
      <c r="AO2189">
        <v>0</v>
      </c>
      <c r="AP2189">
        <v>0</v>
      </c>
      <c r="AQ2189">
        <v>-7.41</v>
      </c>
      <c r="AR2189">
        <v>-1.41</v>
      </c>
      <c r="AS2189">
        <v>-1</v>
      </c>
      <c r="AT2189">
        <v>1</v>
      </c>
      <c r="AV2189">
        <v>-16</v>
      </c>
      <c r="AW2189">
        <v>-10</v>
      </c>
      <c r="AX2189">
        <v>-1</v>
      </c>
      <c r="AZ2189">
        <f t="shared" si="34"/>
        <v>0</v>
      </c>
    </row>
    <row r="2190" spans="1:52" hidden="1" x14ac:dyDescent="0.25">
      <c r="A2190" t="s">
        <v>59</v>
      </c>
      <c r="B2190" t="s">
        <v>50</v>
      </c>
      <c r="C2190">
        <v>2012</v>
      </c>
      <c r="D2190">
        <v>13</v>
      </c>
      <c r="E2190">
        <v>1</v>
      </c>
      <c r="F2190">
        <v>-36.799999999999997</v>
      </c>
      <c r="G2190">
        <v>-32.599999999999902</v>
      </c>
      <c r="I2190">
        <v>25</v>
      </c>
      <c r="J2190">
        <v>56</v>
      </c>
      <c r="K2190">
        <v>-6.5928220375411897</v>
      </c>
      <c r="L2190">
        <v>-0.24794628760028201</v>
      </c>
      <c r="M2190">
        <v>66</v>
      </c>
      <c r="N2190">
        <v>58</v>
      </c>
      <c r="O2190">
        <v>-3.31057072850796</v>
      </c>
      <c r="P2190">
        <v>-0.27766821861394297</v>
      </c>
      <c r="Q2190">
        <v>79</v>
      </c>
      <c r="R2190">
        <v>40</v>
      </c>
      <c r="S2190">
        <v>-2.5002736030828498</v>
      </c>
      <c r="T2190">
        <v>0.329455612581388</v>
      </c>
      <c r="U2190">
        <v>41</v>
      </c>
      <c r="V2190">
        <v>35</v>
      </c>
      <c r="W2190">
        <v>-4.9887047349567997</v>
      </c>
      <c r="X2190">
        <v>0.334039307797797</v>
      </c>
      <c r="Y2190">
        <v>10</v>
      </c>
      <c r="Z2190">
        <v>63</v>
      </c>
      <c r="AA2190">
        <v>-3.1074285475047398</v>
      </c>
      <c r="AB2190">
        <v>-0.22448444486455199</v>
      </c>
      <c r="AC2190">
        <v>64</v>
      </c>
      <c r="AD2190">
        <v>40</v>
      </c>
      <c r="AE2190">
        <v>-7.9730315866541197</v>
      </c>
      <c r="AF2190">
        <v>-0.53621822028565902</v>
      </c>
      <c r="AH2190">
        <v>6</v>
      </c>
      <c r="AJ2190">
        <v>1</v>
      </c>
      <c r="AK2190">
        <v>1</v>
      </c>
      <c r="AL2190">
        <v>-5.0999999999999996</v>
      </c>
      <c r="AM2190">
        <v>0.9</v>
      </c>
      <c r="AO2190">
        <v>0</v>
      </c>
      <c r="AP2190">
        <v>0</v>
      </c>
      <c r="AQ2190">
        <v>-5.0999999999999996</v>
      </c>
      <c r="AR2190">
        <v>0.9</v>
      </c>
      <c r="AS2190">
        <v>1</v>
      </c>
      <c r="AT2190">
        <v>1</v>
      </c>
      <c r="AV2190">
        <v>6</v>
      </c>
      <c r="AW2190">
        <v>12</v>
      </c>
      <c r="AX2190">
        <v>1</v>
      </c>
      <c r="AZ2190">
        <f t="shared" si="34"/>
        <v>0</v>
      </c>
    </row>
    <row r="2191" spans="1:52" hidden="1" x14ac:dyDescent="0.25">
      <c r="A2191" t="s">
        <v>61</v>
      </c>
      <c r="B2191" t="s">
        <v>71</v>
      </c>
      <c r="C2191">
        <v>2012</v>
      </c>
      <c r="D2191">
        <v>13</v>
      </c>
      <c r="E2191">
        <v>1</v>
      </c>
      <c r="F2191">
        <v>-7.6</v>
      </c>
      <c r="G2191">
        <v>-49.3</v>
      </c>
      <c r="I2191">
        <v>67</v>
      </c>
      <c r="J2191">
        <v>97</v>
      </c>
      <c r="K2191">
        <v>-4.8783785391386996</v>
      </c>
      <c r="L2191">
        <v>0.191617144235145</v>
      </c>
      <c r="M2191">
        <v>75</v>
      </c>
      <c r="N2191">
        <v>42</v>
      </c>
      <c r="O2191">
        <v>0</v>
      </c>
      <c r="P2191">
        <v>5.9452336906427899E-2</v>
      </c>
      <c r="Q2191">
        <v>36</v>
      </c>
      <c r="R2191">
        <v>74</v>
      </c>
      <c r="S2191">
        <v>0</v>
      </c>
      <c r="T2191">
        <v>-6.5953178592408498E-2</v>
      </c>
      <c r="U2191">
        <v>80</v>
      </c>
      <c r="V2191">
        <v>77</v>
      </c>
      <c r="W2191">
        <v>0</v>
      </c>
      <c r="X2191">
        <v>-7.4533133671409804E-3</v>
      </c>
      <c r="Y2191">
        <v>26</v>
      </c>
      <c r="Z2191">
        <v>17</v>
      </c>
      <c r="AA2191">
        <v>0</v>
      </c>
      <c r="AB2191">
        <v>-0.57524546650508801</v>
      </c>
      <c r="AC2191">
        <v>36</v>
      </c>
      <c r="AD2191">
        <v>85</v>
      </c>
      <c r="AE2191">
        <v>0</v>
      </c>
      <c r="AF2191">
        <v>-8.5750936375933295E-3</v>
      </c>
      <c r="AH2191">
        <v>9</v>
      </c>
      <c r="AJ2191">
        <v>-1</v>
      </c>
      <c r="AK2191">
        <v>-1</v>
      </c>
      <c r="AL2191">
        <v>-9.01</v>
      </c>
      <c r="AM2191">
        <v>-9.9999999999997799E-3</v>
      </c>
      <c r="AO2191">
        <v>0</v>
      </c>
      <c r="AP2191">
        <v>0</v>
      </c>
      <c r="AQ2191">
        <v>-9.01</v>
      </c>
      <c r="AR2191">
        <v>-9.9999999999997799E-3</v>
      </c>
      <c r="AS2191">
        <v>-1</v>
      </c>
      <c r="AT2191">
        <v>-1</v>
      </c>
      <c r="AV2191">
        <v>-7</v>
      </c>
      <c r="AW2191">
        <v>2</v>
      </c>
      <c r="AX2191">
        <v>1</v>
      </c>
      <c r="AZ2191">
        <f t="shared" si="34"/>
        <v>0</v>
      </c>
    </row>
    <row r="2192" spans="1:52" hidden="1" x14ac:dyDescent="0.25">
      <c r="A2192" t="s">
        <v>76</v>
      </c>
      <c r="B2192" t="s">
        <v>73</v>
      </c>
      <c r="C2192">
        <v>2012</v>
      </c>
      <c r="D2192">
        <v>13</v>
      </c>
      <c r="E2192">
        <v>0</v>
      </c>
      <c r="F2192">
        <v>-3.2</v>
      </c>
      <c r="G2192">
        <v>-24.8</v>
      </c>
      <c r="I2192">
        <v>58</v>
      </c>
      <c r="J2192">
        <v>28</v>
      </c>
      <c r="K2192">
        <v>3.5079203157015901</v>
      </c>
      <c r="L2192">
        <v>0.13962883321639</v>
      </c>
      <c r="M2192">
        <v>59</v>
      </c>
      <c r="N2192">
        <v>88</v>
      </c>
      <c r="O2192">
        <v>11.880687445383</v>
      </c>
      <c r="P2192">
        <v>-0.39460176508830003</v>
      </c>
      <c r="Q2192">
        <v>81</v>
      </c>
      <c r="R2192">
        <v>70</v>
      </c>
      <c r="S2192">
        <v>-0.27150887393522499</v>
      </c>
      <c r="T2192">
        <v>0.55730085353798098</v>
      </c>
      <c r="U2192">
        <v>60</v>
      </c>
      <c r="V2192">
        <v>26</v>
      </c>
      <c r="W2192">
        <v>2.43398361097633</v>
      </c>
      <c r="X2192">
        <v>0.10251705622695099</v>
      </c>
      <c r="Y2192">
        <v>7</v>
      </c>
      <c r="Z2192">
        <v>48</v>
      </c>
      <c r="AA2192">
        <v>0.20548003752736299</v>
      </c>
      <c r="AB2192">
        <v>-0.57616068260720099</v>
      </c>
      <c r="AC2192">
        <v>60</v>
      </c>
      <c r="AD2192">
        <v>48</v>
      </c>
      <c r="AE2192">
        <v>1.79204241871375</v>
      </c>
      <c r="AF2192">
        <v>-0.17496555748207901</v>
      </c>
      <c r="AH2192">
        <v>7.5</v>
      </c>
      <c r="AJ2192">
        <v>-1</v>
      </c>
      <c r="AK2192">
        <v>1</v>
      </c>
      <c r="AL2192">
        <v>-7.55</v>
      </c>
      <c r="AM2192">
        <v>-4.9999999999999802E-2</v>
      </c>
      <c r="AO2192">
        <v>0</v>
      </c>
      <c r="AP2192">
        <v>0</v>
      </c>
      <c r="AQ2192">
        <v>-7.55</v>
      </c>
      <c r="AR2192">
        <v>-4.9999999999999802E-2</v>
      </c>
      <c r="AS2192">
        <v>-1</v>
      </c>
      <c r="AT2192">
        <v>1</v>
      </c>
      <c r="AV2192">
        <v>-9</v>
      </c>
      <c r="AW2192">
        <v>-1.5</v>
      </c>
      <c r="AX2192">
        <v>-1</v>
      </c>
      <c r="AZ2192">
        <f t="shared" si="34"/>
        <v>0</v>
      </c>
    </row>
    <row r="2193" spans="1:52" hidden="1" x14ac:dyDescent="0.25">
      <c r="A2193" t="s">
        <v>63</v>
      </c>
      <c r="B2193" t="s">
        <v>47</v>
      </c>
      <c r="C2193">
        <v>2012</v>
      </c>
      <c r="D2193">
        <v>13</v>
      </c>
      <c r="E2193">
        <v>0</v>
      </c>
      <c r="F2193">
        <v>1.8</v>
      </c>
      <c r="G2193">
        <v>2.2000000000000002</v>
      </c>
      <c r="I2193">
        <v>46</v>
      </c>
      <c r="J2193">
        <v>78</v>
      </c>
      <c r="K2193">
        <v>-0.377941692564637</v>
      </c>
      <c r="L2193">
        <v>0.141305684846847</v>
      </c>
      <c r="M2193">
        <v>78</v>
      </c>
      <c r="N2193">
        <v>54</v>
      </c>
      <c r="O2193">
        <v>-0.471058219784112</v>
      </c>
      <c r="P2193">
        <v>0.49856096568963998</v>
      </c>
      <c r="Q2193">
        <v>15</v>
      </c>
      <c r="R2193">
        <v>44</v>
      </c>
      <c r="S2193">
        <v>0</v>
      </c>
      <c r="T2193">
        <v>-8.5263272575202595E-2</v>
      </c>
      <c r="U2193">
        <v>0</v>
      </c>
      <c r="V2193">
        <v>11</v>
      </c>
      <c r="W2193">
        <v>4.3791184499146896</v>
      </c>
      <c r="X2193">
        <v>0.41318249970362803</v>
      </c>
      <c r="Y2193">
        <v>84</v>
      </c>
      <c r="Z2193">
        <v>63</v>
      </c>
      <c r="AA2193">
        <v>-1.52940168370414</v>
      </c>
      <c r="AB2193">
        <v>0.62423129807139599</v>
      </c>
      <c r="AC2193">
        <v>12</v>
      </c>
      <c r="AD2193">
        <v>89</v>
      </c>
      <c r="AE2193">
        <v>4.6636174718729304</v>
      </c>
      <c r="AF2193">
        <v>-0.288037595160273</v>
      </c>
      <c r="AH2193">
        <v>3.5</v>
      </c>
      <c r="AJ2193">
        <v>1</v>
      </c>
      <c r="AK2193">
        <v>-1</v>
      </c>
      <c r="AL2193">
        <v>-1.74</v>
      </c>
      <c r="AM2193">
        <v>1.76</v>
      </c>
      <c r="AO2193">
        <v>0</v>
      </c>
      <c r="AP2193">
        <v>0</v>
      </c>
      <c r="AQ2193">
        <v>-1.74</v>
      </c>
      <c r="AR2193">
        <v>1.76</v>
      </c>
      <c r="AS2193">
        <v>1</v>
      </c>
      <c r="AT2193">
        <v>-1</v>
      </c>
      <c r="AV2193">
        <v>-10</v>
      </c>
      <c r="AW2193">
        <v>-6.5</v>
      </c>
      <c r="AX2193">
        <v>-1</v>
      </c>
      <c r="AZ2193">
        <f t="shared" si="34"/>
        <v>0</v>
      </c>
    </row>
    <row r="2194" spans="1:52" hidden="1" x14ac:dyDescent="0.25">
      <c r="A2194" t="s">
        <v>71</v>
      </c>
      <c r="B2194" t="s">
        <v>61</v>
      </c>
      <c r="C2194">
        <v>2012</v>
      </c>
      <c r="D2194">
        <v>13</v>
      </c>
      <c r="E2194">
        <v>0</v>
      </c>
      <c r="F2194">
        <v>41.7</v>
      </c>
      <c r="G2194">
        <v>49.3</v>
      </c>
      <c r="I2194">
        <v>42</v>
      </c>
      <c r="J2194">
        <v>75</v>
      </c>
      <c r="K2194">
        <v>7.0880048959608404</v>
      </c>
      <c r="L2194">
        <v>-0.290168137123959</v>
      </c>
      <c r="M2194">
        <v>97</v>
      </c>
      <c r="N2194">
        <v>67</v>
      </c>
      <c r="O2194">
        <v>0</v>
      </c>
      <c r="P2194">
        <v>-1.7565147037024199E-2</v>
      </c>
      <c r="Q2194">
        <v>77</v>
      </c>
      <c r="R2194">
        <v>80</v>
      </c>
      <c r="S2194">
        <v>9.7713199286525008</v>
      </c>
      <c r="T2194">
        <v>-0.17636937381399001</v>
      </c>
      <c r="U2194">
        <v>74</v>
      </c>
      <c r="V2194">
        <v>36</v>
      </c>
      <c r="W2194">
        <v>4.1232919215221502</v>
      </c>
      <c r="X2194">
        <v>-0.218423074202547</v>
      </c>
      <c r="Y2194">
        <v>85</v>
      </c>
      <c r="Z2194">
        <v>36</v>
      </c>
      <c r="AA2194">
        <v>0</v>
      </c>
      <c r="AB2194">
        <v>0.29116877586898599</v>
      </c>
      <c r="AC2194">
        <v>17</v>
      </c>
      <c r="AD2194">
        <v>26</v>
      </c>
      <c r="AE2194">
        <v>4.2202267580979296</v>
      </c>
      <c r="AF2194">
        <v>-0.19751437395374799</v>
      </c>
      <c r="AH2194">
        <v>-9</v>
      </c>
      <c r="AJ2194">
        <v>1</v>
      </c>
      <c r="AK2194">
        <v>-1</v>
      </c>
      <c r="AL2194">
        <v>9.01</v>
      </c>
      <c r="AM2194">
        <v>9.9999999999997799E-3</v>
      </c>
      <c r="AO2194">
        <v>0</v>
      </c>
      <c r="AP2194">
        <v>0</v>
      </c>
      <c r="AQ2194">
        <v>9.01</v>
      </c>
      <c r="AR2194">
        <v>9.9999999999997799E-3</v>
      </c>
      <c r="AS2194">
        <v>1</v>
      </c>
      <c r="AT2194">
        <v>-1</v>
      </c>
      <c r="AV2194">
        <v>7</v>
      </c>
      <c r="AW2194">
        <v>-2</v>
      </c>
      <c r="AX2194">
        <v>-1</v>
      </c>
      <c r="AZ2194">
        <f t="shared" si="34"/>
        <v>0</v>
      </c>
    </row>
    <row r="2195" spans="1:52" hidden="1" x14ac:dyDescent="0.25">
      <c r="A2195" t="s">
        <v>48</v>
      </c>
      <c r="B2195" t="s">
        <v>70</v>
      </c>
      <c r="C2195">
        <v>2012</v>
      </c>
      <c r="D2195">
        <v>13</v>
      </c>
      <c r="E2195">
        <v>0</v>
      </c>
      <c r="F2195">
        <v>18.100000000000001</v>
      </c>
      <c r="G2195">
        <v>14.8</v>
      </c>
      <c r="I2195">
        <v>71</v>
      </c>
      <c r="J2195">
        <v>63</v>
      </c>
      <c r="K2195">
        <v>4.5948778678232998</v>
      </c>
      <c r="L2195">
        <v>0.38228452883288999</v>
      </c>
      <c r="M2195">
        <v>100</v>
      </c>
      <c r="N2195">
        <v>29</v>
      </c>
      <c r="O2195">
        <v>0.93270913238150799</v>
      </c>
      <c r="P2195">
        <v>-0.305005176985926</v>
      </c>
      <c r="Q2195">
        <v>42</v>
      </c>
      <c r="R2195">
        <v>90</v>
      </c>
      <c r="S2195">
        <v>0</v>
      </c>
      <c r="T2195">
        <v>1.9040159591261999E-2</v>
      </c>
      <c r="U2195">
        <v>57</v>
      </c>
      <c r="V2195">
        <v>100</v>
      </c>
      <c r="W2195">
        <v>8.7229642700948897</v>
      </c>
      <c r="X2195">
        <v>-0.118397647129057</v>
      </c>
      <c r="Y2195">
        <v>57</v>
      </c>
      <c r="Z2195">
        <v>9</v>
      </c>
      <c r="AA2195">
        <v>0</v>
      </c>
      <c r="AB2195">
        <v>-6.4419352794287593E-2</v>
      </c>
      <c r="AC2195">
        <v>42</v>
      </c>
      <c r="AD2195">
        <v>33</v>
      </c>
      <c r="AE2195">
        <v>7.7795006796556203</v>
      </c>
      <c r="AF2195">
        <v>0.25305828981377199</v>
      </c>
      <c r="AH2195">
        <v>-3</v>
      </c>
      <c r="AJ2195">
        <v>-1</v>
      </c>
      <c r="AK2195">
        <v>1</v>
      </c>
      <c r="AL2195">
        <v>1.06</v>
      </c>
      <c r="AM2195">
        <v>-1.94</v>
      </c>
      <c r="AO2195">
        <v>0</v>
      </c>
      <c r="AP2195">
        <v>0</v>
      </c>
      <c r="AQ2195">
        <v>1.06</v>
      </c>
      <c r="AR2195">
        <v>-1.94</v>
      </c>
      <c r="AS2195">
        <v>-1</v>
      </c>
      <c r="AT2195">
        <v>1</v>
      </c>
      <c r="AV2195">
        <v>-1</v>
      </c>
      <c r="AW2195">
        <v>-4</v>
      </c>
      <c r="AX2195">
        <v>-1</v>
      </c>
      <c r="AZ2195">
        <f t="shared" si="34"/>
        <v>0</v>
      </c>
    </row>
    <row r="2196" spans="1:52" hidden="1" x14ac:dyDescent="0.25">
      <c r="A2196" t="s">
        <v>62</v>
      </c>
      <c r="B2196" t="s">
        <v>45</v>
      </c>
      <c r="C2196">
        <v>2012</v>
      </c>
      <c r="D2196">
        <v>13</v>
      </c>
      <c r="E2196">
        <v>1</v>
      </c>
      <c r="F2196">
        <v>-13.1</v>
      </c>
      <c r="G2196">
        <v>-4.4000000000000004</v>
      </c>
      <c r="I2196">
        <v>17</v>
      </c>
      <c r="J2196">
        <v>0</v>
      </c>
      <c r="K2196">
        <v>0</v>
      </c>
      <c r="L2196">
        <v>5.4576996890822398E-2</v>
      </c>
      <c r="M2196">
        <v>59</v>
      </c>
      <c r="N2196">
        <v>71</v>
      </c>
      <c r="O2196">
        <v>0</v>
      </c>
      <c r="P2196">
        <v>2.8651998749255499E-2</v>
      </c>
      <c r="Q2196">
        <v>36</v>
      </c>
      <c r="R2196">
        <v>43</v>
      </c>
      <c r="S2196">
        <v>0</v>
      </c>
      <c r="T2196">
        <v>0.633400976746468</v>
      </c>
      <c r="U2196">
        <v>18</v>
      </c>
      <c r="V2196">
        <v>3</v>
      </c>
      <c r="W2196">
        <v>0</v>
      </c>
      <c r="X2196">
        <v>0.35607785881465898</v>
      </c>
      <c r="Y2196">
        <v>18</v>
      </c>
      <c r="Z2196">
        <v>75</v>
      </c>
      <c r="AA2196">
        <v>-5.8485352499257104</v>
      </c>
      <c r="AB2196">
        <v>0.20282761829040299</v>
      </c>
      <c r="AC2196">
        <v>70</v>
      </c>
      <c r="AD2196">
        <v>25</v>
      </c>
      <c r="AE2196">
        <v>-6.2555865139949098</v>
      </c>
      <c r="AF2196">
        <v>-0.277632057335646</v>
      </c>
      <c r="AH2196">
        <v>-6</v>
      </c>
      <c r="AJ2196">
        <v>-1</v>
      </c>
      <c r="AK2196">
        <v>1</v>
      </c>
      <c r="AL2196">
        <v>1.26</v>
      </c>
      <c r="AM2196">
        <v>-4.74</v>
      </c>
      <c r="AO2196">
        <v>0</v>
      </c>
      <c r="AP2196">
        <v>0</v>
      </c>
      <c r="AQ2196">
        <v>1.26</v>
      </c>
      <c r="AR2196">
        <v>-4.74</v>
      </c>
      <c r="AS2196">
        <v>-1</v>
      </c>
      <c r="AT2196">
        <v>1</v>
      </c>
      <c r="AV2196">
        <v>1</v>
      </c>
      <c r="AW2196">
        <v>-5</v>
      </c>
      <c r="AX2196">
        <v>-1</v>
      </c>
      <c r="AZ2196">
        <f t="shared" si="34"/>
        <v>0</v>
      </c>
    </row>
    <row r="2197" spans="1:52" hidden="1" x14ac:dyDescent="0.25">
      <c r="A2197" t="s">
        <v>58</v>
      </c>
      <c r="B2197" t="s">
        <v>72</v>
      </c>
      <c r="C2197">
        <v>2012</v>
      </c>
      <c r="D2197">
        <v>13</v>
      </c>
      <c r="E2197">
        <v>1</v>
      </c>
      <c r="F2197">
        <v>-38.299999999999997</v>
      </c>
      <c r="G2197">
        <v>-26.9</v>
      </c>
      <c r="I2197">
        <v>0</v>
      </c>
      <c r="J2197">
        <v>81</v>
      </c>
      <c r="K2197">
        <v>-5.6138106796116496</v>
      </c>
      <c r="L2197">
        <v>0.151682214002792</v>
      </c>
      <c r="M2197">
        <v>69</v>
      </c>
      <c r="N2197">
        <v>63</v>
      </c>
      <c r="O2197">
        <v>-7.4599239364334098</v>
      </c>
      <c r="P2197">
        <v>0.53741277400160403</v>
      </c>
      <c r="Q2197">
        <v>5</v>
      </c>
      <c r="R2197">
        <v>51</v>
      </c>
      <c r="S2197">
        <v>-4.8119589688781499</v>
      </c>
      <c r="T2197">
        <v>-0.12734057234699001</v>
      </c>
      <c r="U2197">
        <v>34</v>
      </c>
      <c r="V2197">
        <v>18</v>
      </c>
      <c r="W2197">
        <v>-6.2623438956197504</v>
      </c>
      <c r="X2197">
        <v>-0.213184135709166</v>
      </c>
      <c r="Y2197">
        <v>71</v>
      </c>
      <c r="Z2197">
        <v>48</v>
      </c>
      <c r="AA2197">
        <v>-4.7084771027808996</v>
      </c>
      <c r="AB2197">
        <v>-0.330237613427532</v>
      </c>
      <c r="AC2197">
        <v>45</v>
      </c>
      <c r="AD2197">
        <v>25</v>
      </c>
      <c r="AE2197">
        <v>-1.1886532840759101</v>
      </c>
      <c r="AF2197">
        <v>0.30681026050160598</v>
      </c>
      <c r="AH2197">
        <v>2.5</v>
      </c>
      <c r="AJ2197">
        <v>-1</v>
      </c>
      <c r="AK2197">
        <v>1</v>
      </c>
      <c r="AL2197">
        <v>-3.79</v>
      </c>
      <c r="AM2197">
        <v>-1.29</v>
      </c>
      <c r="AO2197">
        <v>0</v>
      </c>
      <c r="AP2197">
        <v>0</v>
      </c>
      <c r="AQ2197">
        <v>-3.79</v>
      </c>
      <c r="AR2197">
        <v>-1.29</v>
      </c>
      <c r="AS2197">
        <v>-1</v>
      </c>
      <c r="AT2197">
        <v>1</v>
      </c>
      <c r="AV2197">
        <v>-3</v>
      </c>
      <c r="AW2197">
        <v>-0.5</v>
      </c>
      <c r="AX2197">
        <v>-1</v>
      </c>
      <c r="AZ2197">
        <f t="shared" si="34"/>
        <v>0</v>
      </c>
    </row>
    <row r="2198" spans="1:52" hidden="1" x14ac:dyDescent="0.25">
      <c r="A2198" t="s">
        <v>64</v>
      </c>
      <c r="B2198" t="s">
        <v>55</v>
      </c>
      <c r="C2198">
        <v>2012</v>
      </c>
      <c r="D2198">
        <v>13</v>
      </c>
      <c r="E2198">
        <v>0</v>
      </c>
      <c r="F2198">
        <v>-24.5</v>
      </c>
      <c r="G2198">
        <v>-25.6</v>
      </c>
      <c r="I2198">
        <v>21</v>
      </c>
      <c r="J2198">
        <v>63</v>
      </c>
      <c r="K2198">
        <v>-4.4695467063136602</v>
      </c>
      <c r="L2198">
        <v>-0.54201605982657497</v>
      </c>
      <c r="M2198">
        <v>37</v>
      </c>
      <c r="N2198">
        <v>42</v>
      </c>
      <c r="O2198">
        <v>0</v>
      </c>
      <c r="P2198">
        <v>-0.20505695499809101</v>
      </c>
      <c r="Q2198">
        <v>59</v>
      </c>
      <c r="R2198">
        <v>61</v>
      </c>
      <c r="S2198">
        <v>0</v>
      </c>
      <c r="T2198">
        <v>1.1523005682329199E-2</v>
      </c>
      <c r="U2198">
        <v>52</v>
      </c>
      <c r="V2198">
        <v>0</v>
      </c>
      <c r="W2198">
        <v>0</v>
      </c>
      <c r="X2198">
        <v>5.8314878795258103E-2</v>
      </c>
      <c r="Y2198">
        <v>38</v>
      </c>
      <c r="Z2198">
        <v>65</v>
      </c>
      <c r="AA2198">
        <v>-3.3646386066763401</v>
      </c>
      <c r="AB2198">
        <v>-0.24335172373088501</v>
      </c>
      <c r="AC2198">
        <v>58</v>
      </c>
      <c r="AD2198">
        <v>89</v>
      </c>
      <c r="AE2198">
        <v>-3.2185496382543999</v>
      </c>
      <c r="AF2198">
        <v>-0.108797892100993</v>
      </c>
      <c r="AH2198">
        <v>10.5</v>
      </c>
      <c r="AJ2198">
        <v>1</v>
      </c>
      <c r="AK2198">
        <v>1</v>
      </c>
      <c r="AL2198">
        <v>-7.72</v>
      </c>
      <c r="AM2198">
        <v>2.78</v>
      </c>
      <c r="AO2198">
        <v>0</v>
      </c>
      <c r="AP2198">
        <v>0</v>
      </c>
      <c r="AQ2198">
        <v>-7.72</v>
      </c>
      <c r="AR2198">
        <v>2.78</v>
      </c>
      <c r="AS2198">
        <v>1</v>
      </c>
      <c r="AT2198">
        <v>1</v>
      </c>
      <c r="AV2198">
        <v>-5</v>
      </c>
      <c r="AW2198">
        <v>5.5</v>
      </c>
      <c r="AX2198">
        <v>1</v>
      </c>
      <c r="AZ2198">
        <f t="shared" si="34"/>
        <v>0</v>
      </c>
    </row>
    <row r="2199" spans="1:52" hidden="1" x14ac:dyDescent="0.25">
      <c r="A2199" t="s">
        <v>60</v>
      </c>
      <c r="B2199" t="s">
        <v>49</v>
      </c>
      <c r="C2199">
        <v>2012</v>
      </c>
      <c r="D2199">
        <v>13</v>
      </c>
      <c r="E2199">
        <v>0</v>
      </c>
      <c r="F2199">
        <v>0.2</v>
      </c>
      <c r="G2199">
        <v>-12.4</v>
      </c>
      <c r="I2199">
        <v>38</v>
      </c>
      <c r="J2199">
        <v>63</v>
      </c>
      <c r="K2199">
        <v>0</v>
      </c>
      <c r="L2199">
        <v>-5.5356284961033203E-2</v>
      </c>
      <c r="M2199">
        <v>72</v>
      </c>
      <c r="N2199">
        <v>50</v>
      </c>
      <c r="O2199">
        <v>1.89477259966311</v>
      </c>
      <c r="P2199">
        <v>-0.35660785851261101</v>
      </c>
      <c r="Q2199">
        <v>27</v>
      </c>
      <c r="R2199">
        <v>37</v>
      </c>
      <c r="S2199">
        <v>-1.0864519056261299</v>
      </c>
      <c r="T2199">
        <v>-0.38501347587714801</v>
      </c>
      <c r="U2199">
        <v>87</v>
      </c>
      <c r="V2199">
        <v>27</v>
      </c>
      <c r="W2199">
        <v>-1.36046217331499</v>
      </c>
      <c r="X2199">
        <v>-0.38424566906012297</v>
      </c>
      <c r="Y2199">
        <v>45</v>
      </c>
      <c r="Z2199">
        <v>48</v>
      </c>
      <c r="AA2199">
        <v>0.84952053587167098</v>
      </c>
      <c r="AB2199">
        <v>0.12949055111570201</v>
      </c>
      <c r="AC2199">
        <v>100</v>
      </c>
      <c r="AD2199">
        <v>51</v>
      </c>
      <c r="AE2199">
        <v>0</v>
      </c>
      <c r="AF2199">
        <v>3.8658161772462999E-3</v>
      </c>
      <c r="AH2199">
        <v>7.5</v>
      </c>
      <c r="AJ2199">
        <v>1</v>
      </c>
      <c r="AK2199">
        <v>1</v>
      </c>
      <c r="AL2199">
        <v>-4.92</v>
      </c>
      <c r="AM2199">
        <v>2.58</v>
      </c>
      <c r="AO2199">
        <v>0</v>
      </c>
      <c r="AP2199">
        <v>0</v>
      </c>
      <c r="AQ2199">
        <v>-4.92</v>
      </c>
      <c r="AR2199">
        <v>2.58</v>
      </c>
      <c r="AS2199">
        <v>1</v>
      </c>
      <c r="AT2199">
        <v>1</v>
      </c>
      <c r="AV2199">
        <v>3</v>
      </c>
      <c r="AW2199">
        <v>10.5</v>
      </c>
      <c r="AX2199">
        <v>1</v>
      </c>
      <c r="AZ2199">
        <f t="shared" si="34"/>
        <v>0</v>
      </c>
    </row>
    <row r="2200" spans="1:52" hidden="1" x14ac:dyDescent="0.25">
      <c r="A2200" t="s">
        <v>65</v>
      </c>
      <c r="B2200" t="s">
        <v>53</v>
      </c>
      <c r="C2200">
        <v>2012</v>
      </c>
      <c r="D2200">
        <v>13</v>
      </c>
      <c r="E2200">
        <v>1</v>
      </c>
      <c r="F2200">
        <v>-9.6999999999999993</v>
      </c>
      <c r="G2200">
        <v>-17.600000000000001</v>
      </c>
      <c r="I2200">
        <v>38</v>
      </c>
      <c r="J2200">
        <v>63</v>
      </c>
      <c r="K2200">
        <v>0</v>
      </c>
      <c r="L2200">
        <v>0.16112559929046599</v>
      </c>
      <c r="M2200">
        <v>44</v>
      </c>
      <c r="N2200">
        <v>92</v>
      </c>
      <c r="O2200">
        <v>-1.77201992206793</v>
      </c>
      <c r="P2200">
        <v>0.199398155567024</v>
      </c>
      <c r="Q2200">
        <v>24</v>
      </c>
      <c r="R2200">
        <v>54</v>
      </c>
      <c r="S2200">
        <v>1.3975009970941701</v>
      </c>
      <c r="T2200">
        <v>0.14167059442953001</v>
      </c>
      <c r="U2200">
        <v>87</v>
      </c>
      <c r="V2200">
        <v>41</v>
      </c>
      <c r="W2200">
        <v>2.61379197889375</v>
      </c>
      <c r="X2200">
        <v>-0.53694089623975405</v>
      </c>
      <c r="Y2200">
        <v>35</v>
      </c>
      <c r="Z2200">
        <v>65</v>
      </c>
      <c r="AA2200">
        <v>0</v>
      </c>
      <c r="AB2200">
        <v>-4.0604200203347401E-2</v>
      </c>
      <c r="AC2200">
        <v>48</v>
      </c>
      <c r="AD2200">
        <v>50</v>
      </c>
      <c r="AE2200">
        <v>1.9868463484034</v>
      </c>
      <c r="AF2200">
        <v>0.66496295511863701</v>
      </c>
      <c r="AH2200">
        <v>2.5</v>
      </c>
      <c r="AJ2200">
        <v>1</v>
      </c>
      <c r="AK2200">
        <v>-1</v>
      </c>
      <c r="AL2200">
        <v>-1.69</v>
      </c>
      <c r="AM2200">
        <v>0.81</v>
      </c>
      <c r="AO2200">
        <v>0</v>
      </c>
      <c r="AP2200">
        <v>0</v>
      </c>
      <c r="AQ2200">
        <v>-1.69</v>
      </c>
      <c r="AR2200">
        <v>0.81</v>
      </c>
      <c r="AS2200">
        <v>1</v>
      </c>
      <c r="AT2200">
        <v>-1</v>
      </c>
      <c r="AV2200">
        <v>-7</v>
      </c>
      <c r="AW2200">
        <v>-4.5</v>
      </c>
      <c r="AX2200">
        <v>-1</v>
      </c>
      <c r="AZ2200">
        <f t="shared" si="34"/>
        <v>0</v>
      </c>
    </row>
    <row r="2201" spans="1:52" hidden="1" x14ac:dyDescent="0.25">
      <c r="A2201" t="s">
        <v>67</v>
      </c>
      <c r="B2201" t="s">
        <v>46</v>
      </c>
      <c r="C2201">
        <v>2012</v>
      </c>
      <c r="D2201">
        <v>13</v>
      </c>
      <c r="E2201">
        <v>0</v>
      </c>
      <c r="F2201">
        <v>32.1</v>
      </c>
      <c r="G2201">
        <v>7</v>
      </c>
      <c r="I2201">
        <v>67</v>
      </c>
      <c r="J2201">
        <v>34</v>
      </c>
      <c r="K2201">
        <v>0</v>
      </c>
      <c r="L2201">
        <v>-4.2201657466043499E-2</v>
      </c>
      <c r="M2201">
        <v>78</v>
      </c>
      <c r="N2201">
        <v>71</v>
      </c>
      <c r="O2201">
        <v>-5.5827687927107004</v>
      </c>
      <c r="P2201">
        <v>0.69130148285652404</v>
      </c>
      <c r="Q2201">
        <v>70</v>
      </c>
      <c r="R2201">
        <v>80</v>
      </c>
      <c r="S2201">
        <v>-4.4256003593700504</v>
      </c>
      <c r="T2201">
        <v>0.374078050254817</v>
      </c>
      <c r="U2201">
        <v>64</v>
      </c>
      <c r="V2201">
        <v>51</v>
      </c>
      <c r="W2201">
        <v>-1.8330003238147701</v>
      </c>
      <c r="X2201">
        <v>0.19324360315664499</v>
      </c>
      <c r="Y2201">
        <v>1</v>
      </c>
      <c r="Z2201">
        <v>70</v>
      </c>
      <c r="AA2201">
        <v>-0.59191296381126501</v>
      </c>
      <c r="AB2201">
        <v>-0.18936616485885299</v>
      </c>
      <c r="AC2201">
        <v>77</v>
      </c>
      <c r="AD2201">
        <v>0</v>
      </c>
      <c r="AE2201">
        <v>-3.1933256968308501</v>
      </c>
      <c r="AF2201">
        <v>-0.15439619226193099</v>
      </c>
      <c r="AH2201">
        <v>3.5</v>
      </c>
      <c r="AJ2201">
        <v>1</v>
      </c>
      <c r="AK2201">
        <v>1</v>
      </c>
      <c r="AL2201">
        <v>-0.68</v>
      </c>
      <c r="AM2201">
        <v>2.82</v>
      </c>
      <c r="AO2201">
        <v>0</v>
      </c>
      <c r="AP2201">
        <v>0</v>
      </c>
      <c r="AQ2201">
        <v>-0.68</v>
      </c>
      <c r="AR2201">
        <v>2.82</v>
      </c>
      <c r="AS2201">
        <v>1</v>
      </c>
      <c r="AT2201">
        <v>1</v>
      </c>
      <c r="AV2201">
        <v>6</v>
      </c>
      <c r="AW2201">
        <v>9.5</v>
      </c>
      <c r="AX2201">
        <v>1</v>
      </c>
      <c r="AZ2201">
        <f t="shared" si="34"/>
        <v>0</v>
      </c>
    </row>
    <row r="2202" spans="1:52" hidden="1" x14ac:dyDescent="0.25">
      <c r="A2202" t="s">
        <v>66</v>
      </c>
      <c r="B2202" t="s">
        <v>68</v>
      </c>
      <c r="C2202">
        <v>2012</v>
      </c>
      <c r="D2202">
        <v>13</v>
      </c>
      <c r="E2202">
        <v>0</v>
      </c>
      <c r="F2202">
        <v>40.1</v>
      </c>
      <c r="G2202">
        <v>46.7</v>
      </c>
      <c r="I2202">
        <v>63</v>
      </c>
      <c r="J2202">
        <v>56</v>
      </c>
      <c r="K2202">
        <v>4.1763143472862296</v>
      </c>
      <c r="L2202">
        <v>0.35229223915698898</v>
      </c>
      <c r="M2202">
        <v>47</v>
      </c>
      <c r="N2202">
        <v>75</v>
      </c>
      <c r="O2202">
        <v>-4.1637143683981996</v>
      </c>
      <c r="P2202">
        <v>0.39173982362049897</v>
      </c>
      <c r="Q2202">
        <v>100</v>
      </c>
      <c r="R2202">
        <v>60</v>
      </c>
      <c r="S2202">
        <v>-1.99713958125622</v>
      </c>
      <c r="T2202">
        <v>0.41685195010812398</v>
      </c>
      <c r="U2202">
        <v>87</v>
      </c>
      <c r="V2202">
        <v>46</v>
      </c>
      <c r="W2202">
        <v>0</v>
      </c>
      <c r="X2202">
        <v>8.0177456875232506E-2</v>
      </c>
      <c r="Y2202">
        <v>18</v>
      </c>
      <c r="Z2202">
        <v>57</v>
      </c>
      <c r="AA2202">
        <v>2.6224246767595401</v>
      </c>
      <c r="AB2202">
        <v>-0.29351141899370897</v>
      </c>
      <c r="AC2202">
        <v>86</v>
      </c>
      <c r="AD2202">
        <v>26</v>
      </c>
      <c r="AE2202">
        <v>4.1431027146001398</v>
      </c>
      <c r="AF2202">
        <v>0.27262009271058402</v>
      </c>
      <c r="AH2202">
        <v>-8</v>
      </c>
      <c r="AJ2202">
        <v>1</v>
      </c>
      <c r="AK2202">
        <v>-1</v>
      </c>
      <c r="AL2202">
        <v>8.39</v>
      </c>
      <c r="AM2202">
        <v>0.39</v>
      </c>
      <c r="AO2202">
        <v>0</v>
      </c>
      <c r="AP2202">
        <v>0</v>
      </c>
      <c r="AQ2202">
        <v>8.39</v>
      </c>
      <c r="AR2202">
        <v>0.39</v>
      </c>
      <c r="AS2202">
        <v>1</v>
      </c>
      <c r="AT2202">
        <v>-1</v>
      </c>
      <c r="AV2202">
        <v>-3</v>
      </c>
      <c r="AW2202">
        <v>-11</v>
      </c>
      <c r="AX2202">
        <v>-1</v>
      </c>
      <c r="AZ2202">
        <f t="shared" si="34"/>
        <v>0</v>
      </c>
    </row>
    <row r="2203" spans="1:52" hidden="1" x14ac:dyDescent="0.25">
      <c r="A2203" t="s">
        <v>68</v>
      </c>
      <c r="B2203" t="s">
        <v>66</v>
      </c>
      <c r="C2203">
        <v>2012</v>
      </c>
      <c r="D2203">
        <v>13</v>
      </c>
      <c r="E2203">
        <v>1</v>
      </c>
      <c r="F2203">
        <v>-6.6</v>
      </c>
      <c r="G2203">
        <v>-46.7</v>
      </c>
      <c r="I2203">
        <v>75</v>
      </c>
      <c r="J2203">
        <v>47</v>
      </c>
      <c r="K2203">
        <v>-0.44925497604609299</v>
      </c>
      <c r="L2203">
        <v>0.53576149381053495</v>
      </c>
      <c r="M2203">
        <v>56</v>
      </c>
      <c r="N2203">
        <v>63</v>
      </c>
      <c r="O2203">
        <v>0.63882290998991897</v>
      </c>
      <c r="P2203">
        <v>-0.46075098154302901</v>
      </c>
      <c r="Q2203">
        <v>46</v>
      </c>
      <c r="R2203">
        <v>87</v>
      </c>
      <c r="S2203">
        <v>0</v>
      </c>
      <c r="T2203">
        <v>-4.30516257241551E-2</v>
      </c>
      <c r="U2203">
        <v>60</v>
      </c>
      <c r="V2203">
        <v>100</v>
      </c>
      <c r="W2203">
        <v>-3.58452412379728</v>
      </c>
      <c r="X2203">
        <v>0.140094056313185</v>
      </c>
      <c r="Y2203">
        <v>26</v>
      </c>
      <c r="Z2203">
        <v>86</v>
      </c>
      <c r="AA2203">
        <v>7.5539891096704199</v>
      </c>
      <c r="AB2203">
        <v>-0.51432854668510797</v>
      </c>
      <c r="AC2203">
        <v>57</v>
      </c>
      <c r="AD2203">
        <v>18</v>
      </c>
      <c r="AE2203">
        <v>2.7765761984876698</v>
      </c>
      <c r="AF2203">
        <v>0.58767429236034896</v>
      </c>
      <c r="AH2203">
        <v>8</v>
      </c>
      <c r="AJ2203">
        <v>-1</v>
      </c>
      <c r="AK2203">
        <v>-1</v>
      </c>
      <c r="AL2203">
        <v>-8.39</v>
      </c>
      <c r="AM2203">
        <v>-0.39</v>
      </c>
      <c r="AO2203">
        <v>0</v>
      </c>
      <c r="AP2203">
        <v>0</v>
      </c>
      <c r="AQ2203">
        <v>-8.39</v>
      </c>
      <c r="AR2203">
        <v>-0.39</v>
      </c>
      <c r="AS2203">
        <v>-1</v>
      </c>
      <c r="AT2203">
        <v>-1</v>
      </c>
      <c r="AV2203">
        <v>3</v>
      </c>
      <c r="AW2203">
        <v>11</v>
      </c>
      <c r="AX2203">
        <v>1</v>
      </c>
      <c r="AZ2203">
        <f t="shared" si="34"/>
        <v>0</v>
      </c>
    </row>
    <row r="2204" spans="1:52" hidden="1" x14ac:dyDescent="0.25">
      <c r="A2204" t="s">
        <v>54</v>
      </c>
      <c r="B2204" t="s">
        <v>57</v>
      </c>
      <c r="C2204">
        <v>2012</v>
      </c>
      <c r="D2204">
        <v>13</v>
      </c>
      <c r="E2204">
        <v>0</v>
      </c>
      <c r="F2204">
        <v>4.0999999999999996</v>
      </c>
      <c r="G2204">
        <v>-32</v>
      </c>
      <c r="I2204">
        <v>21</v>
      </c>
      <c r="J2204">
        <v>94</v>
      </c>
      <c r="K2204">
        <v>-4.2570900692840601</v>
      </c>
      <c r="L2204">
        <v>0.40993992457649803</v>
      </c>
      <c r="M2204">
        <v>94</v>
      </c>
      <c r="N2204">
        <v>100</v>
      </c>
      <c r="O2204">
        <v>0</v>
      </c>
      <c r="P2204">
        <v>5.0568593413400198E-2</v>
      </c>
      <c r="Q2204">
        <v>51</v>
      </c>
      <c r="R2204">
        <v>77</v>
      </c>
      <c r="S2204">
        <v>4.0525573283379597</v>
      </c>
      <c r="T2204">
        <v>-0.15457616924730899</v>
      </c>
      <c r="U2204">
        <v>100</v>
      </c>
      <c r="V2204">
        <v>30</v>
      </c>
      <c r="W2204">
        <v>1.33273066235182</v>
      </c>
      <c r="X2204">
        <v>-0.50852418199107197</v>
      </c>
      <c r="Y2204">
        <v>49</v>
      </c>
      <c r="Z2204">
        <v>71</v>
      </c>
      <c r="AA2204">
        <v>8.6701415011645597</v>
      </c>
      <c r="AB2204">
        <v>-0.55560334757930496</v>
      </c>
      <c r="AC2204">
        <v>0</v>
      </c>
      <c r="AD2204">
        <v>82</v>
      </c>
      <c r="AE2204">
        <v>-5.2683256000458201</v>
      </c>
      <c r="AF2204">
        <v>0.83439561833946396</v>
      </c>
      <c r="AH2204">
        <v>7.5</v>
      </c>
      <c r="AJ2204">
        <v>-1</v>
      </c>
      <c r="AK2204">
        <v>1</v>
      </c>
      <c r="AL2204">
        <v>-9.06</v>
      </c>
      <c r="AM2204">
        <v>-1.56</v>
      </c>
      <c r="AO2204">
        <v>0</v>
      </c>
      <c r="AP2204">
        <v>0</v>
      </c>
      <c r="AQ2204">
        <v>-9.06</v>
      </c>
      <c r="AR2204">
        <v>-1.56</v>
      </c>
      <c r="AS2204">
        <v>-1</v>
      </c>
      <c r="AT2204">
        <v>1</v>
      </c>
      <c r="AV2204">
        <v>-8</v>
      </c>
      <c r="AW2204">
        <v>-0.5</v>
      </c>
      <c r="AX2204">
        <v>-1</v>
      </c>
      <c r="AZ2204">
        <f t="shared" si="34"/>
        <v>0</v>
      </c>
    </row>
    <row r="2205" spans="1:52" hidden="1" x14ac:dyDescent="0.25">
      <c r="A2205" t="s">
        <v>69</v>
      </c>
      <c r="B2205" t="s">
        <v>56</v>
      </c>
      <c r="C2205">
        <v>2012</v>
      </c>
      <c r="D2205">
        <v>13</v>
      </c>
      <c r="E2205">
        <v>1</v>
      </c>
      <c r="F2205">
        <v>-28.8</v>
      </c>
      <c r="G2205">
        <v>-41.6</v>
      </c>
      <c r="I2205">
        <v>42</v>
      </c>
      <c r="J2205">
        <v>97</v>
      </c>
      <c r="K2205">
        <v>11.981781239605199</v>
      </c>
      <c r="L2205">
        <v>-0.42694067803635699</v>
      </c>
      <c r="M2205">
        <v>84</v>
      </c>
      <c r="N2205">
        <v>71</v>
      </c>
      <c r="O2205">
        <v>0</v>
      </c>
      <c r="P2205">
        <v>-8.8120375380650595E-2</v>
      </c>
      <c r="Q2205">
        <v>33</v>
      </c>
      <c r="R2205">
        <v>92</v>
      </c>
      <c r="S2205">
        <v>-4.4951638221359698</v>
      </c>
      <c r="T2205">
        <v>0.136067718762902</v>
      </c>
      <c r="U2205">
        <v>36</v>
      </c>
      <c r="V2205">
        <v>77</v>
      </c>
      <c r="W2205">
        <v>-6.57067792497695</v>
      </c>
      <c r="X2205">
        <v>0.20040058076013001</v>
      </c>
      <c r="Y2205">
        <v>32</v>
      </c>
      <c r="Z2205">
        <v>56</v>
      </c>
      <c r="AA2205">
        <v>-1.58580938752147</v>
      </c>
      <c r="AB2205">
        <v>0.147996988655997</v>
      </c>
      <c r="AC2205">
        <v>36</v>
      </c>
      <c r="AD2205">
        <v>54</v>
      </c>
      <c r="AE2205">
        <v>-6.1116259477674101E-2</v>
      </c>
      <c r="AF2205">
        <v>-0.175064184465961</v>
      </c>
      <c r="AH2205">
        <v>7</v>
      </c>
      <c r="AJ2205">
        <v>-1</v>
      </c>
      <c r="AK2205">
        <v>1</v>
      </c>
      <c r="AL2205">
        <v>-7.19</v>
      </c>
      <c r="AM2205">
        <v>-0.19</v>
      </c>
      <c r="AO2205">
        <v>0</v>
      </c>
      <c r="AP2205">
        <v>0</v>
      </c>
      <c r="AQ2205">
        <v>-7.19</v>
      </c>
      <c r="AR2205">
        <v>-0.19</v>
      </c>
      <c r="AS2205">
        <v>-1</v>
      </c>
      <c r="AT2205">
        <v>1</v>
      </c>
      <c r="AV2205">
        <v>-14</v>
      </c>
      <c r="AW2205">
        <v>-7</v>
      </c>
      <c r="AX2205">
        <v>-1</v>
      </c>
      <c r="AZ2205">
        <f t="shared" si="34"/>
        <v>0</v>
      </c>
    </row>
    <row r="2206" spans="1:52" hidden="1" x14ac:dyDescent="0.25">
      <c r="A2206" t="s">
        <v>70</v>
      </c>
      <c r="B2206" t="s">
        <v>48</v>
      </c>
      <c r="C2206">
        <v>2012</v>
      </c>
      <c r="D2206">
        <v>13</v>
      </c>
      <c r="E2206">
        <v>1</v>
      </c>
      <c r="F2206">
        <v>3.3</v>
      </c>
      <c r="G2206">
        <v>-14.8</v>
      </c>
      <c r="I2206">
        <v>29</v>
      </c>
      <c r="J2206">
        <v>100</v>
      </c>
      <c r="K2206">
        <v>-4.8768650644636304</v>
      </c>
      <c r="L2206">
        <v>0.23989965867817201</v>
      </c>
      <c r="M2206">
        <v>63</v>
      </c>
      <c r="N2206">
        <v>71</v>
      </c>
      <c r="O2206">
        <v>-4.2980389610389604</v>
      </c>
      <c r="P2206">
        <v>0.45224717019398197</v>
      </c>
      <c r="Q2206">
        <v>100</v>
      </c>
      <c r="R2206">
        <v>57</v>
      </c>
      <c r="S2206">
        <v>0</v>
      </c>
      <c r="T2206">
        <v>-8.1922751870861496E-2</v>
      </c>
      <c r="U2206">
        <v>90</v>
      </c>
      <c r="V2206">
        <v>42</v>
      </c>
      <c r="W2206">
        <v>-0.197533149914151</v>
      </c>
      <c r="X2206">
        <v>-0.40172290527565502</v>
      </c>
      <c r="Y2206">
        <v>33</v>
      </c>
      <c r="Z2206">
        <v>42</v>
      </c>
      <c r="AA2206">
        <v>1.90669239529292</v>
      </c>
      <c r="AB2206">
        <v>0.40866584779391402</v>
      </c>
      <c r="AC2206">
        <v>9</v>
      </c>
      <c r="AD2206">
        <v>57</v>
      </c>
      <c r="AE2206">
        <v>-1.1698670360110699</v>
      </c>
      <c r="AF2206">
        <v>0.15234469512620699</v>
      </c>
      <c r="AH2206">
        <v>3</v>
      </c>
      <c r="AJ2206">
        <v>1</v>
      </c>
      <c r="AK2206">
        <v>1</v>
      </c>
      <c r="AL2206">
        <v>-1.06</v>
      </c>
      <c r="AM2206">
        <v>1.94</v>
      </c>
      <c r="AO2206">
        <v>0</v>
      </c>
      <c r="AP2206">
        <v>0</v>
      </c>
      <c r="AQ2206">
        <v>-1.06</v>
      </c>
      <c r="AR2206">
        <v>1.94</v>
      </c>
      <c r="AS2206">
        <v>1</v>
      </c>
      <c r="AT2206">
        <v>1</v>
      </c>
      <c r="AV2206">
        <v>1</v>
      </c>
      <c r="AW2206">
        <v>4</v>
      </c>
      <c r="AX2206">
        <v>1</v>
      </c>
      <c r="AZ2206">
        <f t="shared" si="34"/>
        <v>0</v>
      </c>
    </row>
    <row r="2207" spans="1:52" hidden="1" x14ac:dyDescent="0.25">
      <c r="A2207" t="s">
        <v>45</v>
      </c>
      <c r="B2207" t="s">
        <v>67</v>
      </c>
      <c r="C2207">
        <v>2012</v>
      </c>
      <c r="D2207">
        <v>14</v>
      </c>
      <c r="E2207">
        <v>0</v>
      </c>
      <c r="F2207">
        <v>-10.8</v>
      </c>
      <c r="G2207">
        <v>-46.4</v>
      </c>
      <c r="I2207">
        <v>77</v>
      </c>
      <c r="J2207">
        <v>76</v>
      </c>
      <c r="K2207">
        <v>0.77742857142856703</v>
      </c>
      <c r="L2207">
        <v>-0.26145998356714101</v>
      </c>
      <c r="M2207">
        <v>0</v>
      </c>
      <c r="N2207">
        <v>62</v>
      </c>
      <c r="O2207">
        <v>-1.89587391081496</v>
      </c>
      <c r="P2207">
        <v>0.67792184314320003</v>
      </c>
      <c r="Q2207">
        <v>3</v>
      </c>
      <c r="R2207">
        <v>60</v>
      </c>
      <c r="S2207">
        <v>0</v>
      </c>
      <c r="T2207">
        <v>6.8758824717639E-2</v>
      </c>
      <c r="U2207">
        <v>35</v>
      </c>
      <c r="V2207">
        <v>71</v>
      </c>
      <c r="W2207">
        <v>0</v>
      </c>
      <c r="X2207">
        <v>1.22322457678354E-2</v>
      </c>
      <c r="Y2207">
        <v>13</v>
      </c>
      <c r="Z2207">
        <v>74</v>
      </c>
      <c r="AA2207">
        <v>-7.8646580983279204</v>
      </c>
      <c r="AB2207">
        <v>0.57876526871009104</v>
      </c>
      <c r="AC2207">
        <v>79</v>
      </c>
      <c r="AD2207">
        <v>5</v>
      </c>
      <c r="AE2207">
        <v>-6.4483713977035704</v>
      </c>
      <c r="AF2207">
        <v>-0.487222624083894</v>
      </c>
      <c r="AH2207">
        <v>10</v>
      </c>
      <c r="AJ2207">
        <v>-1</v>
      </c>
      <c r="AK2207">
        <v>1</v>
      </c>
      <c r="AL2207">
        <v>-12.02</v>
      </c>
      <c r="AM2207">
        <v>-2.02</v>
      </c>
      <c r="AO2207">
        <v>0</v>
      </c>
      <c r="AP2207">
        <v>0</v>
      </c>
      <c r="AQ2207">
        <v>-12.02</v>
      </c>
      <c r="AR2207">
        <v>-2.0199999999999898</v>
      </c>
      <c r="AS2207">
        <v>-1</v>
      </c>
      <c r="AT2207">
        <v>1</v>
      </c>
      <c r="AV2207">
        <v>-58</v>
      </c>
      <c r="AW2207">
        <v>-48</v>
      </c>
      <c r="AX2207">
        <v>-1</v>
      </c>
      <c r="AZ2207">
        <f t="shared" si="34"/>
        <v>0</v>
      </c>
    </row>
    <row r="2208" spans="1:52" hidden="1" x14ac:dyDescent="0.25">
      <c r="A2208" t="s">
        <v>47</v>
      </c>
      <c r="B2208" t="s">
        <v>50</v>
      </c>
      <c r="C2208">
        <v>2012</v>
      </c>
      <c r="D2208">
        <v>14</v>
      </c>
      <c r="E2208">
        <v>0</v>
      </c>
      <c r="F2208">
        <v>2.1</v>
      </c>
      <c r="G2208">
        <v>4.0999999999999996</v>
      </c>
      <c r="I2208">
        <v>54</v>
      </c>
      <c r="J2208">
        <v>55</v>
      </c>
      <c r="K2208">
        <v>0</v>
      </c>
      <c r="L2208">
        <v>6.7620679872465797E-2</v>
      </c>
      <c r="M2208">
        <v>79</v>
      </c>
      <c r="N2208">
        <v>58</v>
      </c>
      <c r="O2208">
        <v>5.95074934280062</v>
      </c>
      <c r="P2208">
        <v>-0.151206625553959</v>
      </c>
      <c r="Q2208">
        <v>14</v>
      </c>
      <c r="R2208">
        <v>35</v>
      </c>
      <c r="S2208">
        <v>3.0964464753186101</v>
      </c>
      <c r="T2208">
        <v>-0.54241574838687401</v>
      </c>
      <c r="U2208">
        <v>45</v>
      </c>
      <c r="V2208">
        <v>38</v>
      </c>
      <c r="W2208">
        <v>5.9765811736546697</v>
      </c>
      <c r="X2208">
        <v>-0.31954273085835799</v>
      </c>
      <c r="Y2208">
        <v>80</v>
      </c>
      <c r="Z2208">
        <v>63</v>
      </c>
      <c r="AA2208">
        <v>0</v>
      </c>
      <c r="AB2208">
        <v>-1.24195007083839E-2</v>
      </c>
      <c r="AC2208">
        <v>55</v>
      </c>
      <c r="AD2208">
        <v>38</v>
      </c>
      <c r="AE2208">
        <v>6.6028914532996703</v>
      </c>
      <c r="AF2208">
        <v>0.24576431742205601</v>
      </c>
      <c r="AH2208">
        <v>-3.5</v>
      </c>
      <c r="AJ2208">
        <v>-1</v>
      </c>
      <c r="AK2208">
        <v>1</v>
      </c>
      <c r="AL2208">
        <v>-1.32</v>
      </c>
      <c r="AM2208">
        <v>-4.82</v>
      </c>
      <c r="AO2208">
        <v>0</v>
      </c>
      <c r="AP2208">
        <v>0</v>
      </c>
      <c r="AQ2208">
        <v>-1.32</v>
      </c>
      <c r="AR2208">
        <v>-4.82</v>
      </c>
      <c r="AS2208">
        <v>-1</v>
      </c>
      <c r="AT2208">
        <v>1</v>
      </c>
      <c r="AV2208">
        <v>-10</v>
      </c>
      <c r="AW2208">
        <v>-13.5</v>
      </c>
      <c r="AX2208">
        <v>-1</v>
      </c>
      <c r="AZ2208">
        <f t="shared" si="34"/>
        <v>0</v>
      </c>
    </row>
    <row r="2209" spans="1:52" hidden="1" x14ac:dyDescent="0.25">
      <c r="A2209" t="s">
        <v>49</v>
      </c>
      <c r="B2209" t="s">
        <v>70</v>
      </c>
      <c r="C2209">
        <v>2012</v>
      </c>
      <c r="D2209">
        <v>14</v>
      </c>
      <c r="E2209">
        <v>0</v>
      </c>
      <c r="F2209">
        <v>9.6</v>
      </c>
      <c r="G2209">
        <v>2.5</v>
      </c>
      <c r="I2209">
        <v>54</v>
      </c>
      <c r="J2209">
        <v>67</v>
      </c>
      <c r="K2209">
        <v>-6.7880833577931704E-2</v>
      </c>
      <c r="L2209">
        <v>0.18235216091684001</v>
      </c>
      <c r="M2209">
        <v>57</v>
      </c>
      <c r="N2209">
        <v>31</v>
      </c>
      <c r="O2209">
        <v>4.9290993500464202</v>
      </c>
      <c r="P2209">
        <v>0.67031667767814296</v>
      </c>
      <c r="Q2209">
        <v>27</v>
      </c>
      <c r="R2209">
        <v>87</v>
      </c>
      <c r="S2209">
        <v>-7.0806124055415598</v>
      </c>
      <c r="T2209">
        <v>0.50311703275266995</v>
      </c>
      <c r="U2209">
        <v>39</v>
      </c>
      <c r="V2209">
        <v>100</v>
      </c>
      <c r="W2209">
        <v>0</v>
      </c>
      <c r="X2209">
        <v>0.54653134567095696</v>
      </c>
      <c r="Y2209">
        <v>46</v>
      </c>
      <c r="Z2209">
        <v>7</v>
      </c>
      <c r="AA2209">
        <v>6.4162708560966202</v>
      </c>
      <c r="AB2209">
        <v>0.28398925824800503</v>
      </c>
      <c r="AC2209">
        <v>44</v>
      </c>
      <c r="AD2209">
        <v>27</v>
      </c>
      <c r="AE2209">
        <v>-3.01855350274292</v>
      </c>
      <c r="AF2209">
        <v>-0.25122680432292399</v>
      </c>
      <c r="AH2209">
        <v>1.5</v>
      </c>
      <c r="AJ2209">
        <v>-1</v>
      </c>
      <c r="AK2209">
        <v>1</v>
      </c>
      <c r="AL2209">
        <v>-1.67</v>
      </c>
      <c r="AM2209">
        <v>-0.16999999999999901</v>
      </c>
      <c r="AO2209">
        <v>0</v>
      </c>
      <c r="AP2209">
        <v>0</v>
      </c>
      <c r="AQ2209">
        <v>-1.67</v>
      </c>
      <c r="AR2209">
        <v>-0.16999999999999901</v>
      </c>
      <c r="AS2209">
        <v>-1</v>
      </c>
      <c r="AT2209">
        <v>1</v>
      </c>
      <c r="AV2209">
        <v>-3</v>
      </c>
      <c r="AW2209">
        <v>-1.5</v>
      </c>
      <c r="AX2209">
        <v>-1</v>
      </c>
      <c r="AZ2209">
        <f t="shared" si="34"/>
        <v>0</v>
      </c>
    </row>
    <row r="2210" spans="1:52" hidden="1" x14ac:dyDescent="0.25">
      <c r="A2210" t="s">
        <v>51</v>
      </c>
      <c r="B2210" t="s">
        <v>68</v>
      </c>
      <c r="C2210">
        <v>2012</v>
      </c>
      <c r="D2210">
        <v>14</v>
      </c>
      <c r="E2210">
        <v>1</v>
      </c>
      <c r="F2210">
        <v>-1.3</v>
      </c>
      <c r="G2210">
        <v>3.2</v>
      </c>
      <c r="I2210">
        <v>65</v>
      </c>
      <c r="J2210">
        <v>55</v>
      </c>
      <c r="K2210">
        <v>0</v>
      </c>
      <c r="L2210">
        <v>1.1780405487572299E-2</v>
      </c>
      <c r="M2210">
        <v>85</v>
      </c>
      <c r="N2210">
        <v>81</v>
      </c>
      <c r="O2210">
        <v>-6.5109296120005702</v>
      </c>
      <c r="P2210">
        <v>0.212945490090232</v>
      </c>
      <c r="Q2210">
        <v>78</v>
      </c>
      <c r="R2210">
        <v>55</v>
      </c>
      <c r="S2210">
        <v>-2.9974237668161399</v>
      </c>
      <c r="T2210">
        <v>0.50233879118816105</v>
      </c>
      <c r="U2210">
        <v>21</v>
      </c>
      <c r="V2210">
        <v>41</v>
      </c>
      <c r="W2210">
        <v>-2.4244266472834202</v>
      </c>
      <c r="X2210">
        <v>0.53345299201224305</v>
      </c>
      <c r="Y2210">
        <v>14</v>
      </c>
      <c r="Z2210">
        <v>58</v>
      </c>
      <c r="AA2210">
        <v>-5.3580359893004799</v>
      </c>
      <c r="AB2210">
        <v>0.28645251311855002</v>
      </c>
      <c r="AC2210">
        <v>56</v>
      </c>
      <c r="AD2210">
        <v>24</v>
      </c>
      <c r="AE2210">
        <v>-2.0524072881506399</v>
      </c>
      <c r="AF2210">
        <v>0.193075110410905</v>
      </c>
      <c r="AH2210">
        <v>-3</v>
      </c>
      <c r="AJ2210">
        <v>-1</v>
      </c>
      <c r="AK2210">
        <v>1</v>
      </c>
      <c r="AL2210">
        <v>2.92</v>
      </c>
      <c r="AM2210">
        <v>-0.08</v>
      </c>
      <c r="AO2210">
        <v>0</v>
      </c>
      <c r="AP2210">
        <v>0</v>
      </c>
      <c r="AQ2210">
        <v>2.92</v>
      </c>
      <c r="AR2210">
        <v>-0.08</v>
      </c>
      <c r="AS2210">
        <v>-1</v>
      </c>
      <c r="AT2210">
        <v>1</v>
      </c>
      <c r="AV2210">
        <v>-3</v>
      </c>
      <c r="AW2210">
        <v>-6</v>
      </c>
      <c r="AX2210">
        <v>-1</v>
      </c>
      <c r="AZ2210">
        <f t="shared" si="34"/>
        <v>0</v>
      </c>
    </row>
    <row r="2211" spans="1:52" hidden="1" x14ac:dyDescent="0.25">
      <c r="A2211" t="s">
        <v>50</v>
      </c>
      <c r="B2211" t="s">
        <v>47</v>
      </c>
      <c r="C2211">
        <v>2012</v>
      </c>
      <c r="D2211">
        <v>14</v>
      </c>
      <c r="E2211">
        <v>1</v>
      </c>
      <c r="F2211">
        <v>-2</v>
      </c>
      <c r="G2211">
        <v>-4.0999999999999996</v>
      </c>
      <c r="I2211">
        <v>58</v>
      </c>
      <c r="J2211">
        <v>79</v>
      </c>
      <c r="K2211">
        <v>-5.3553657059314999</v>
      </c>
      <c r="L2211">
        <v>0.63316802565769803</v>
      </c>
      <c r="M2211">
        <v>55</v>
      </c>
      <c r="N2211">
        <v>54</v>
      </c>
      <c r="O2211">
        <v>-3.7893001401086601</v>
      </c>
      <c r="P2211">
        <v>0.31675407328292399</v>
      </c>
      <c r="Q2211">
        <v>38</v>
      </c>
      <c r="R2211">
        <v>45</v>
      </c>
      <c r="S2211">
        <v>0</v>
      </c>
      <c r="T2211">
        <v>8.9985911678030996E-4</v>
      </c>
      <c r="U2211">
        <v>35</v>
      </c>
      <c r="V2211">
        <v>14</v>
      </c>
      <c r="W2211">
        <v>-6.7622184440165496</v>
      </c>
      <c r="X2211">
        <v>-0.29608924055944402</v>
      </c>
      <c r="Y2211">
        <v>38</v>
      </c>
      <c r="Z2211">
        <v>55</v>
      </c>
      <c r="AA2211">
        <v>-4.0016081252644904</v>
      </c>
      <c r="AB2211">
        <v>0.23539615948257001</v>
      </c>
      <c r="AC2211">
        <v>63</v>
      </c>
      <c r="AD2211">
        <v>80</v>
      </c>
      <c r="AE2211">
        <v>-6.1678302389839503</v>
      </c>
      <c r="AF2211">
        <v>0.26859745173102401</v>
      </c>
      <c r="AH2211">
        <v>3.5</v>
      </c>
      <c r="AJ2211">
        <v>1</v>
      </c>
      <c r="AK2211">
        <v>1</v>
      </c>
      <c r="AL2211">
        <v>1.32</v>
      </c>
      <c r="AM2211">
        <v>4.82</v>
      </c>
      <c r="AO2211">
        <v>0</v>
      </c>
      <c r="AP2211">
        <v>0</v>
      </c>
      <c r="AQ2211">
        <v>1.32</v>
      </c>
      <c r="AR2211">
        <v>4.82</v>
      </c>
      <c r="AS2211">
        <v>1</v>
      </c>
      <c r="AT2211">
        <v>1</v>
      </c>
      <c r="AV2211">
        <v>10</v>
      </c>
      <c r="AW2211">
        <v>13.5</v>
      </c>
      <c r="AX2211">
        <v>1</v>
      </c>
      <c r="AZ2211">
        <f t="shared" si="34"/>
        <v>0</v>
      </c>
    </row>
    <row r="2212" spans="1:52" hidden="1" x14ac:dyDescent="0.25">
      <c r="A2212" t="s">
        <v>46</v>
      </c>
      <c r="B2212" t="s">
        <v>76</v>
      </c>
      <c r="C2212">
        <v>2012</v>
      </c>
      <c r="D2212">
        <v>14</v>
      </c>
      <c r="E2212">
        <v>0</v>
      </c>
      <c r="F2212">
        <v>20.2</v>
      </c>
      <c r="G2212">
        <v>27.8</v>
      </c>
      <c r="I2212">
        <v>73</v>
      </c>
      <c r="J2212">
        <v>64</v>
      </c>
      <c r="K2212">
        <v>0</v>
      </c>
      <c r="L2212">
        <v>9.0580015045135895E-2</v>
      </c>
      <c r="M2212">
        <v>39</v>
      </c>
      <c r="N2212">
        <v>62</v>
      </c>
      <c r="O2212">
        <v>0.79386226642555902</v>
      </c>
      <c r="P2212">
        <v>0.73107355497900195</v>
      </c>
      <c r="Q2212">
        <v>50</v>
      </c>
      <c r="R2212">
        <v>54</v>
      </c>
      <c r="S2212">
        <v>2.49685071865659</v>
      </c>
      <c r="T2212">
        <v>0.757473141219138</v>
      </c>
      <c r="U2212">
        <v>70</v>
      </c>
      <c r="V2212">
        <v>86</v>
      </c>
      <c r="W2212">
        <v>-9.2669303239183201</v>
      </c>
      <c r="X2212">
        <v>0.62219678774742704</v>
      </c>
      <c r="Y2212">
        <v>1</v>
      </c>
      <c r="Z2212">
        <v>56</v>
      </c>
      <c r="AA2212">
        <v>3.5054770894113298</v>
      </c>
      <c r="AB2212">
        <v>0.73943517234558098</v>
      </c>
      <c r="AC2212">
        <v>65</v>
      </c>
      <c r="AD2212">
        <v>0</v>
      </c>
      <c r="AE2212">
        <v>0</v>
      </c>
      <c r="AF2212">
        <v>4.7385890621840801E-2</v>
      </c>
      <c r="AH2212">
        <v>-1.5</v>
      </c>
      <c r="AJ2212">
        <v>1</v>
      </c>
      <c r="AK2212">
        <v>-1</v>
      </c>
      <c r="AL2212">
        <v>4</v>
      </c>
      <c r="AM2212">
        <v>2.5</v>
      </c>
      <c r="AO2212">
        <v>0</v>
      </c>
      <c r="AP2212">
        <v>0</v>
      </c>
      <c r="AQ2212">
        <v>4</v>
      </c>
      <c r="AR2212">
        <v>2.5</v>
      </c>
      <c r="AS2212">
        <v>1</v>
      </c>
      <c r="AT2212">
        <v>-1</v>
      </c>
      <c r="AV2212">
        <v>-7</v>
      </c>
      <c r="AW2212">
        <v>-8.5</v>
      </c>
      <c r="AX2212">
        <v>-1</v>
      </c>
      <c r="AZ2212">
        <f t="shared" si="34"/>
        <v>0</v>
      </c>
    </row>
    <row r="2213" spans="1:52" hidden="1" x14ac:dyDescent="0.25">
      <c r="A2213" t="s">
        <v>53</v>
      </c>
      <c r="B2213" t="s">
        <v>55</v>
      </c>
      <c r="C2213">
        <v>2012</v>
      </c>
      <c r="D2213">
        <v>14</v>
      </c>
      <c r="E2213">
        <v>1</v>
      </c>
      <c r="F2213">
        <v>11</v>
      </c>
      <c r="G2213">
        <v>14.9</v>
      </c>
      <c r="I2213">
        <v>100</v>
      </c>
      <c r="J2213">
        <v>61</v>
      </c>
      <c r="K2213">
        <v>3.33739315716499</v>
      </c>
      <c r="L2213">
        <v>0.147741401681069</v>
      </c>
      <c r="M2213">
        <v>64</v>
      </c>
      <c r="N2213">
        <v>42</v>
      </c>
      <c r="O2213">
        <v>3.54387477295028</v>
      </c>
      <c r="P2213">
        <v>0.53967604279531201</v>
      </c>
      <c r="Q2213">
        <v>41</v>
      </c>
      <c r="R2213">
        <v>52</v>
      </c>
      <c r="S2213">
        <v>4.15015427415275</v>
      </c>
      <c r="T2213">
        <v>0.53456039398121102</v>
      </c>
      <c r="U2213">
        <v>61</v>
      </c>
      <c r="V2213">
        <v>4</v>
      </c>
      <c r="W2213">
        <v>-0.15029968326978399</v>
      </c>
      <c r="X2213">
        <v>-0.26583228122937502</v>
      </c>
      <c r="Y2213">
        <v>46</v>
      </c>
      <c r="Z2213">
        <v>63</v>
      </c>
      <c r="AA2213">
        <v>0.19573082418653101</v>
      </c>
      <c r="AB2213">
        <v>0.338686601433145</v>
      </c>
      <c r="AC2213">
        <v>62</v>
      </c>
      <c r="AD2213">
        <v>88</v>
      </c>
      <c r="AE2213">
        <v>0</v>
      </c>
      <c r="AF2213">
        <v>-1.8081768637909501E-3</v>
      </c>
      <c r="AH2213">
        <v>-3.5</v>
      </c>
      <c r="AJ2213">
        <v>1</v>
      </c>
      <c r="AK2213">
        <v>-1</v>
      </c>
      <c r="AL2213">
        <v>5.45</v>
      </c>
      <c r="AM2213">
        <v>1.95</v>
      </c>
      <c r="AO2213">
        <v>0</v>
      </c>
      <c r="AP2213">
        <v>0</v>
      </c>
      <c r="AQ2213">
        <v>5.45</v>
      </c>
      <c r="AR2213">
        <v>1.95</v>
      </c>
      <c r="AS2213">
        <v>1</v>
      </c>
      <c r="AT2213">
        <v>-1</v>
      </c>
      <c r="AV2213">
        <v>-1</v>
      </c>
      <c r="AW2213">
        <v>-4.5</v>
      </c>
      <c r="AX2213">
        <v>-1</v>
      </c>
      <c r="AZ2213">
        <f t="shared" si="34"/>
        <v>0</v>
      </c>
    </row>
    <row r="2214" spans="1:52" hidden="1" x14ac:dyDescent="0.25">
      <c r="A2214" t="s">
        <v>72</v>
      </c>
      <c r="B2214" t="s">
        <v>59</v>
      </c>
      <c r="C2214">
        <v>2012</v>
      </c>
      <c r="D2214">
        <v>14</v>
      </c>
      <c r="E2214">
        <v>1</v>
      </c>
      <c r="F2214">
        <v>-10</v>
      </c>
      <c r="G2214">
        <v>23.8</v>
      </c>
      <c r="I2214">
        <v>62</v>
      </c>
      <c r="J2214">
        <v>67</v>
      </c>
      <c r="K2214">
        <v>-0.99978949519722204</v>
      </c>
      <c r="L2214">
        <v>0.27101378285410699</v>
      </c>
      <c r="M2214">
        <v>82</v>
      </c>
      <c r="N2214">
        <v>31</v>
      </c>
      <c r="O2214">
        <v>-2.2243387936386601</v>
      </c>
      <c r="P2214">
        <v>-0.239180313765126</v>
      </c>
      <c r="Q2214">
        <v>20</v>
      </c>
      <c r="R2214">
        <v>34</v>
      </c>
      <c r="S2214">
        <v>-4.3759055172098504</v>
      </c>
      <c r="T2214">
        <v>-0.636403604862256</v>
      </c>
      <c r="U2214">
        <v>53</v>
      </c>
      <c r="V2214">
        <v>77</v>
      </c>
      <c r="W2214">
        <v>-5.64556229738018</v>
      </c>
      <c r="X2214">
        <v>0.32915674124370098</v>
      </c>
      <c r="Y2214">
        <v>32</v>
      </c>
      <c r="Z2214">
        <v>63</v>
      </c>
      <c r="AA2214">
        <v>0.57789253142716701</v>
      </c>
      <c r="AB2214">
        <v>-0.51657880651588395</v>
      </c>
      <c r="AC2214">
        <v>40</v>
      </c>
      <c r="AD2214">
        <v>8</v>
      </c>
      <c r="AE2214">
        <v>-3.06030019212296</v>
      </c>
      <c r="AF2214">
        <v>-0.16314183517778799</v>
      </c>
      <c r="AH2214">
        <v>-7</v>
      </c>
      <c r="AJ2214">
        <v>1</v>
      </c>
      <c r="AK2214">
        <v>1</v>
      </c>
      <c r="AL2214">
        <v>7.34</v>
      </c>
      <c r="AM2214">
        <v>0.33999999999999903</v>
      </c>
      <c r="AO2214">
        <v>0</v>
      </c>
      <c r="AP2214">
        <v>0</v>
      </c>
      <c r="AQ2214">
        <v>7.34</v>
      </c>
      <c r="AR2214">
        <v>0.33999999999999903</v>
      </c>
      <c r="AS2214">
        <v>1</v>
      </c>
      <c r="AT2214">
        <v>1</v>
      </c>
      <c r="AV2214">
        <v>23</v>
      </c>
      <c r="AW2214">
        <v>16</v>
      </c>
      <c r="AX2214">
        <v>1</v>
      </c>
      <c r="AZ2214">
        <f t="shared" si="34"/>
        <v>0</v>
      </c>
    </row>
    <row r="2215" spans="1:52" hidden="1" x14ac:dyDescent="0.25">
      <c r="A2215" t="s">
        <v>55</v>
      </c>
      <c r="B2215" t="s">
        <v>53</v>
      </c>
      <c r="C2215">
        <v>2012</v>
      </c>
      <c r="D2215">
        <v>14</v>
      </c>
      <c r="E2215">
        <v>0</v>
      </c>
      <c r="F2215">
        <v>-3.9</v>
      </c>
      <c r="G2215">
        <v>-14.9</v>
      </c>
      <c r="I2215">
        <v>42</v>
      </c>
      <c r="J2215">
        <v>64</v>
      </c>
      <c r="K2215">
        <v>-0.46453842408808499</v>
      </c>
      <c r="L2215">
        <v>0.10038994072772001</v>
      </c>
      <c r="M2215">
        <v>61</v>
      </c>
      <c r="N2215">
        <v>100</v>
      </c>
      <c r="O2215">
        <v>0</v>
      </c>
      <c r="P2215">
        <v>0.49962775268555398</v>
      </c>
      <c r="Q2215">
        <v>4</v>
      </c>
      <c r="R2215">
        <v>61</v>
      </c>
      <c r="S2215">
        <v>-0.88019226538783202</v>
      </c>
      <c r="T2215">
        <v>0.27144854984376998</v>
      </c>
      <c r="U2215">
        <v>52</v>
      </c>
      <c r="V2215">
        <v>41</v>
      </c>
      <c r="W2215">
        <v>2.9106059713783698E-3</v>
      </c>
      <c r="X2215">
        <v>0.247941978284277</v>
      </c>
      <c r="Y2215">
        <v>88</v>
      </c>
      <c r="Z2215">
        <v>62</v>
      </c>
      <c r="AA2215">
        <v>-1.4647688815517901</v>
      </c>
      <c r="AB2215">
        <v>0.167894014433318</v>
      </c>
      <c r="AC2215">
        <v>63</v>
      </c>
      <c r="AD2215">
        <v>46</v>
      </c>
      <c r="AE2215">
        <v>0.88665057051234197</v>
      </c>
      <c r="AF2215">
        <v>-0.457584652846103</v>
      </c>
      <c r="AH2215">
        <v>3.5</v>
      </c>
      <c r="AJ2215">
        <v>-1</v>
      </c>
      <c r="AK2215">
        <v>-1</v>
      </c>
      <c r="AL2215">
        <v>-5.45</v>
      </c>
      <c r="AM2215">
        <v>-1.95</v>
      </c>
      <c r="AO2215">
        <v>0</v>
      </c>
      <c r="AP2215">
        <v>0</v>
      </c>
      <c r="AQ2215">
        <v>-5.45</v>
      </c>
      <c r="AR2215">
        <v>-1.95</v>
      </c>
      <c r="AS2215">
        <v>-1</v>
      </c>
      <c r="AT2215">
        <v>-1</v>
      </c>
      <c r="AV2215">
        <v>1</v>
      </c>
      <c r="AW2215">
        <v>4.5</v>
      </c>
      <c r="AX2215">
        <v>1</v>
      </c>
      <c r="AZ2215">
        <f t="shared" si="34"/>
        <v>0</v>
      </c>
    </row>
    <row r="2216" spans="1:52" hidden="1" x14ac:dyDescent="0.25">
      <c r="A2216" t="s">
        <v>57</v>
      </c>
      <c r="B2216" t="s">
        <v>58</v>
      </c>
      <c r="C2216">
        <v>2012</v>
      </c>
      <c r="D2216">
        <v>14</v>
      </c>
      <c r="E2216">
        <v>0</v>
      </c>
      <c r="F2216">
        <v>38.1</v>
      </c>
      <c r="G2216">
        <v>73</v>
      </c>
      <c r="I2216">
        <v>96</v>
      </c>
      <c r="J2216">
        <v>70</v>
      </c>
      <c r="K2216">
        <v>7.7731092436970003E-3</v>
      </c>
      <c r="L2216">
        <v>0.36332352555519998</v>
      </c>
      <c r="M2216">
        <v>97</v>
      </c>
      <c r="N2216">
        <v>4</v>
      </c>
      <c r="O2216">
        <v>3.9438410156805102</v>
      </c>
      <c r="P2216">
        <v>0.25063413340502699</v>
      </c>
      <c r="Q2216">
        <v>28</v>
      </c>
      <c r="R2216">
        <v>33</v>
      </c>
      <c r="S2216">
        <v>4.1861456975834903</v>
      </c>
      <c r="T2216">
        <v>0.52272867316154203</v>
      </c>
      <c r="U2216">
        <v>80</v>
      </c>
      <c r="V2216">
        <v>5</v>
      </c>
      <c r="W2216">
        <v>6.1804226492496896</v>
      </c>
      <c r="X2216">
        <v>0.50061845771714397</v>
      </c>
      <c r="Y2216">
        <v>78</v>
      </c>
      <c r="Z2216">
        <v>37</v>
      </c>
      <c r="AA2216">
        <v>0</v>
      </c>
      <c r="AB2216">
        <v>5.4096958601190799E-2</v>
      </c>
      <c r="AC2216">
        <v>68</v>
      </c>
      <c r="AD2216">
        <v>75</v>
      </c>
      <c r="AE2216">
        <v>0</v>
      </c>
      <c r="AF2216">
        <v>-8.4779707539022406E-2</v>
      </c>
      <c r="AH2216">
        <v>-10.5</v>
      </c>
      <c r="AJ2216">
        <v>1</v>
      </c>
      <c r="AK2216">
        <v>1</v>
      </c>
      <c r="AL2216">
        <v>14.69</v>
      </c>
      <c r="AM2216">
        <v>4.1900000000000004</v>
      </c>
      <c r="AO2216">
        <v>0</v>
      </c>
      <c r="AP2216">
        <v>0</v>
      </c>
      <c r="AQ2216">
        <v>14.69</v>
      </c>
      <c r="AR2216">
        <v>4.1899999999999897</v>
      </c>
      <c r="AS2216">
        <v>1</v>
      </c>
      <c r="AT2216">
        <v>1</v>
      </c>
      <c r="AV2216">
        <v>13</v>
      </c>
      <c r="AW2216">
        <v>2.5</v>
      </c>
      <c r="AX2216">
        <v>1</v>
      </c>
      <c r="AZ2216">
        <f t="shared" si="34"/>
        <v>0</v>
      </c>
    </row>
    <row r="2217" spans="1:52" hidden="1" x14ac:dyDescent="0.25">
      <c r="A2217" t="s">
        <v>52</v>
      </c>
      <c r="B2217" t="s">
        <v>73</v>
      </c>
      <c r="C2217">
        <v>2012</v>
      </c>
      <c r="D2217">
        <v>14</v>
      </c>
      <c r="E2217">
        <v>0</v>
      </c>
      <c r="F2217">
        <v>0.8</v>
      </c>
      <c r="G2217">
        <v>-21.5</v>
      </c>
      <c r="I2217">
        <v>54</v>
      </c>
      <c r="J2217">
        <v>27</v>
      </c>
      <c r="K2217">
        <v>1.1525727916398401</v>
      </c>
      <c r="L2217">
        <v>0.27197640815956797</v>
      </c>
      <c r="M2217">
        <v>70</v>
      </c>
      <c r="N2217">
        <v>81</v>
      </c>
      <c r="O2217">
        <v>-3.7605155921178501</v>
      </c>
      <c r="P2217">
        <v>0.296793122566125</v>
      </c>
      <c r="Q2217">
        <v>28</v>
      </c>
      <c r="R2217">
        <v>54</v>
      </c>
      <c r="S2217">
        <v>-1.43201751540707</v>
      </c>
      <c r="T2217">
        <v>0.1099431578777</v>
      </c>
      <c r="U2217">
        <v>48</v>
      </c>
      <c r="V2217">
        <v>30</v>
      </c>
      <c r="W2217">
        <v>0.495582178500722</v>
      </c>
      <c r="X2217">
        <v>0.31529451793747099</v>
      </c>
      <c r="Y2217">
        <v>100</v>
      </c>
      <c r="Z2217">
        <v>53</v>
      </c>
      <c r="AA2217">
        <v>-1.68609154929577</v>
      </c>
      <c r="AB2217">
        <v>-0.14532455336823399</v>
      </c>
      <c r="AC2217">
        <v>53</v>
      </c>
      <c r="AD2217">
        <v>49</v>
      </c>
      <c r="AE2217">
        <v>-2.7336885092252801</v>
      </c>
      <c r="AF2217">
        <v>0.190954379667514</v>
      </c>
      <c r="AH2217">
        <v>6.5</v>
      </c>
      <c r="AJ2217">
        <v>-1</v>
      </c>
      <c r="AK2217">
        <v>1</v>
      </c>
      <c r="AL2217">
        <v>-6.86</v>
      </c>
      <c r="AM2217">
        <v>-0.36</v>
      </c>
      <c r="AO2217">
        <v>0</v>
      </c>
      <c r="AP2217">
        <v>0</v>
      </c>
      <c r="AQ2217">
        <v>-6.86</v>
      </c>
      <c r="AR2217">
        <v>-0.36</v>
      </c>
      <c r="AS2217">
        <v>-1</v>
      </c>
      <c r="AT2217">
        <v>1</v>
      </c>
      <c r="AV2217">
        <v>-7</v>
      </c>
      <c r="AW2217">
        <v>-0.5</v>
      </c>
      <c r="AX2217">
        <v>-1</v>
      </c>
      <c r="AZ2217">
        <f t="shared" si="34"/>
        <v>0</v>
      </c>
    </row>
    <row r="2218" spans="1:52" hidden="1" x14ac:dyDescent="0.25">
      <c r="A2218" t="s">
        <v>73</v>
      </c>
      <c r="B2218" t="s">
        <v>52</v>
      </c>
      <c r="C2218">
        <v>2012</v>
      </c>
      <c r="D2218">
        <v>14</v>
      </c>
      <c r="E2218">
        <v>1</v>
      </c>
      <c r="F2218">
        <v>22.3</v>
      </c>
      <c r="G2218">
        <v>21.5</v>
      </c>
      <c r="I2218">
        <v>81</v>
      </c>
      <c r="J2218">
        <v>70</v>
      </c>
      <c r="K2218">
        <v>-0.99723566280163201</v>
      </c>
      <c r="L2218">
        <v>0.218894034485794</v>
      </c>
      <c r="M2218">
        <v>27</v>
      </c>
      <c r="N2218">
        <v>54</v>
      </c>
      <c r="O2218">
        <v>-1.3228491858164599</v>
      </c>
      <c r="P2218">
        <v>-0.45723048513089898</v>
      </c>
      <c r="Q2218">
        <v>30</v>
      </c>
      <c r="R2218">
        <v>48</v>
      </c>
      <c r="S2218">
        <v>-1.2032700962802E-2</v>
      </c>
      <c r="T2218">
        <v>-0.56081784800321599</v>
      </c>
      <c r="U2218">
        <v>54</v>
      </c>
      <c r="V2218">
        <v>28</v>
      </c>
      <c r="W2218">
        <v>-1.8012110428613499</v>
      </c>
      <c r="X2218">
        <v>-0.312492283726236</v>
      </c>
      <c r="Y2218">
        <v>49</v>
      </c>
      <c r="Z2218">
        <v>53</v>
      </c>
      <c r="AA2218">
        <v>-0.17199760625875399</v>
      </c>
      <c r="AB2218">
        <v>-0.43466552599826003</v>
      </c>
      <c r="AC2218">
        <v>53</v>
      </c>
      <c r="AD2218">
        <v>100</v>
      </c>
      <c r="AE2218">
        <v>-7.0307568078516498</v>
      </c>
      <c r="AF2218">
        <v>0.34646874405852501</v>
      </c>
      <c r="AH2218">
        <v>-6.5</v>
      </c>
      <c r="AJ2218">
        <v>1</v>
      </c>
      <c r="AK2218">
        <v>1</v>
      </c>
      <c r="AL2218">
        <v>6.86</v>
      </c>
      <c r="AM2218">
        <v>0.36</v>
      </c>
      <c r="AO2218">
        <v>0</v>
      </c>
      <c r="AP2218">
        <v>0</v>
      </c>
      <c r="AQ2218">
        <v>6.86</v>
      </c>
      <c r="AR2218">
        <v>0.36</v>
      </c>
      <c r="AS2218">
        <v>1</v>
      </c>
      <c r="AT2218">
        <v>1</v>
      </c>
      <c r="AV2218">
        <v>7</v>
      </c>
      <c r="AW2218">
        <v>0.5</v>
      </c>
      <c r="AX2218">
        <v>1</v>
      </c>
      <c r="AZ2218">
        <f t="shared" si="34"/>
        <v>0</v>
      </c>
    </row>
    <row r="2219" spans="1:52" hidden="1" x14ac:dyDescent="0.25">
      <c r="A2219" t="s">
        <v>56</v>
      </c>
      <c r="B2219" t="s">
        <v>71</v>
      </c>
      <c r="C2219">
        <v>2012</v>
      </c>
      <c r="D2219">
        <v>14</v>
      </c>
      <c r="E2219">
        <v>0</v>
      </c>
      <c r="F2219">
        <v>16.399999999999999</v>
      </c>
      <c r="G2219">
        <v>-23.3</v>
      </c>
      <c r="I2219">
        <v>88</v>
      </c>
      <c r="J2219">
        <v>88</v>
      </c>
      <c r="K2219">
        <v>12.5555889464594</v>
      </c>
      <c r="L2219">
        <v>-0.44235035887257601</v>
      </c>
      <c r="M2219">
        <v>100</v>
      </c>
      <c r="N2219">
        <v>50</v>
      </c>
      <c r="O2219">
        <v>0</v>
      </c>
      <c r="P2219">
        <v>-3.03050951745279E-2</v>
      </c>
      <c r="Q2219">
        <v>72</v>
      </c>
      <c r="R2219">
        <v>74</v>
      </c>
      <c r="S2219">
        <v>0</v>
      </c>
      <c r="T2219">
        <v>-8.5458259038423398E-2</v>
      </c>
      <c r="U2219">
        <v>93</v>
      </c>
      <c r="V2219">
        <v>70</v>
      </c>
      <c r="W2219">
        <v>0</v>
      </c>
      <c r="X2219">
        <v>-8.1030801852586404E-2</v>
      </c>
      <c r="Y2219">
        <v>50</v>
      </c>
      <c r="Z2219">
        <v>21</v>
      </c>
      <c r="AA2219">
        <v>0</v>
      </c>
      <c r="AB2219">
        <v>6.2452341637918699E-2</v>
      </c>
      <c r="AC2219">
        <v>52</v>
      </c>
      <c r="AD2219">
        <v>80</v>
      </c>
      <c r="AE2219">
        <v>0</v>
      </c>
      <c r="AF2219">
        <v>3.7871985412229201E-3</v>
      </c>
      <c r="AH2219">
        <v>5.5</v>
      </c>
      <c r="AJ2219">
        <v>-1</v>
      </c>
      <c r="AK2219">
        <v>1</v>
      </c>
      <c r="AL2219">
        <v>-7.24</v>
      </c>
      <c r="AM2219">
        <v>-1.74</v>
      </c>
      <c r="AO2219">
        <v>0</v>
      </c>
      <c r="AP2219">
        <v>0</v>
      </c>
      <c r="AQ2219">
        <v>-7.24</v>
      </c>
      <c r="AR2219">
        <v>-1.74</v>
      </c>
      <c r="AS2219">
        <v>-1</v>
      </c>
      <c r="AT2219">
        <v>1</v>
      </c>
      <c r="AV2219">
        <v>-28</v>
      </c>
      <c r="AW2219">
        <v>-22.5</v>
      </c>
      <c r="AX2219">
        <v>-1</v>
      </c>
      <c r="AZ2219">
        <f t="shared" si="34"/>
        <v>0</v>
      </c>
    </row>
    <row r="2220" spans="1:52" hidden="1" x14ac:dyDescent="0.25">
      <c r="A2220" t="s">
        <v>75</v>
      </c>
      <c r="B2220" t="s">
        <v>69</v>
      </c>
      <c r="C2220">
        <v>2012</v>
      </c>
      <c r="D2220">
        <v>14</v>
      </c>
      <c r="E2220">
        <v>1</v>
      </c>
      <c r="F2220">
        <v>-19.2</v>
      </c>
      <c r="G2220">
        <v>7.4</v>
      </c>
      <c r="I2220">
        <v>39</v>
      </c>
      <c r="J2220">
        <v>70</v>
      </c>
      <c r="K2220">
        <v>-9.6115636113345199E-2</v>
      </c>
      <c r="L2220">
        <v>0.16916757649120301</v>
      </c>
      <c r="M2220">
        <v>61</v>
      </c>
      <c r="N2220">
        <v>39</v>
      </c>
      <c r="O2220">
        <v>-0.15014143494679</v>
      </c>
      <c r="P2220">
        <v>-0.25786196705059899</v>
      </c>
      <c r="Q2220">
        <v>31</v>
      </c>
      <c r="R2220">
        <v>34</v>
      </c>
      <c r="S2220">
        <v>0</v>
      </c>
      <c r="T2220">
        <v>8.7935728298343105E-2</v>
      </c>
      <c r="U2220">
        <v>44</v>
      </c>
      <c r="V2220">
        <v>30</v>
      </c>
      <c r="W2220">
        <v>1.4207790690125199</v>
      </c>
      <c r="X2220">
        <v>0.20138141696366099</v>
      </c>
      <c r="Y2220">
        <v>80</v>
      </c>
      <c r="Z2220">
        <v>36</v>
      </c>
      <c r="AA2220">
        <v>0</v>
      </c>
      <c r="AB2220">
        <v>6.5107370577279902E-2</v>
      </c>
      <c r="AC2220">
        <v>48</v>
      </c>
      <c r="AD2220">
        <v>33</v>
      </c>
      <c r="AE2220">
        <v>0</v>
      </c>
      <c r="AF2220">
        <v>3.6585313786580601E-2</v>
      </c>
      <c r="AH2220">
        <v>-4</v>
      </c>
      <c r="AJ2220">
        <v>-1</v>
      </c>
      <c r="AK2220">
        <v>0</v>
      </c>
      <c r="AL2220">
        <v>3.84</v>
      </c>
      <c r="AM2220">
        <v>-0.16</v>
      </c>
      <c r="AO2220">
        <v>0</v>
      </c>
      <c r="AP2220">
        <v>0</v>
      </c>
      <c r="AQ2220">
        <v>3.84</v>
      </c>
      <c r="AR2220">
        <v>-0.16</v>
      </c>
      <c r="AS2220">
        <v>-1</v>
      </c>
      <c r="AT2220">
        <v>0</v>
      </c>
      <c r="AV2220">
        <v>4</v>
      </c>
      <c r="AW2220">
        <v>0</v>
      </c>
      <c r="AX2220">
        <v>0</v>
      </c>
      <c r="AZ2220">
        <f t="shared" si="34"/>
        <v>0</v>
      </c>
    </row>
    <row r="2221" spans="1:52" hidden="1" x14ac:dyDescent="0.25">
      <c r="A2221" t="s">
        <v>74</v>
      </c>
      <c r="B2221" t="s">
        <v>62</v>
      </c>
      <c r="C2221">
        <v>2012</v>
      </c>
      <c r="D2221">
        <v>14</v>
      </c>
      <c r="E2221">
        <v>1</v>
      </c>
      <c r="F2221">
        <v>-33.200000000000003</v>
      </c>
      <c r="G2221">
        <v>-21.9</v>
      </c>
      <c r="I2221">
        <v>0</v>
      </c>
      <c r="J2221">
        <v>55</v>
      </c>
      <c r="K2221">
        <v>-6.3453200568990002</v>
      </c>
      <c r="L2221">
        <v>-0.16189607075434201</v>
      </c>
      <c r="M2221">
        <v>33</v>
      </c>
      <c r="N2221">
        <v>23</v>
      </c>
      <c r="O2221">
        <v>-2.6885398890083101</v>
      </c>
      <c r="P2221">
        <v>0.17086635938338399</v>
      </c>
      <c r="Q2221">
        <v>0</v>
      </c>
      <c r="R2221">
        <v>23</v>
      </c>
      <c r="S2221">
        <v>-3.1471326803205599</v>
      </c>
      <c r="T2221">
        <v>0.13973290929472301</v>
      </c>
      <c r="U2221">
        <v>14</v>
      </c>
      <c r="V2221">
        <v>41</v>
      </c>
      <c r="W2221">
        <v>-5.1527815853236403</v>
      </c>
      <c r="X2221">
        <v>0.152623053249867</v>
      </c>
      <c r="Y2221">
        <v>17</v>
      </c>
      <c r="Z2221">
        <v>78</v>
      </c>
      <c r="AA2221">
        <v>0</v>
      </c>
      <c r="AB2221">
        <v>0.55890733839293005</v>
      </c>
      <c r="AC2221">
        <v>34</v>
      </c>
      <c r="AD2221">
        <v>10</v>
      </c>
      <c r="AE2221">
        <v>-9.8209459681392595</v>
      </c>
      <c r="AF2221">
        <v>-0.27728814250742001</v>
      </c>
      <c r="AH2221">
        <v>3</v>
      </c>
      <c r="AJ2221">
        <v>1</v>
      </c>
      <c r="AK2221">
        <v>-1</v>
      </c>
      <c r="AL2221">
        <v>-2.66</v>
      </c>
      <c r="AM2221">
        <v>0.33999999999999903</v>
      </c>
      <c r="AO2221">
        <v>0</v>
      </c>
      <c r="AP2221">
        <v>0</v>
      </c>
      <c r="AQ2221">
        <v>-2.66</v>
      </c>
      <c r="AR2221">
        <v>0.33999999999999903</v>
      </c>
      <c r="AS2221">
        <v>1</v>
      </c>
      <c r="AT2221">
        <v>-1</v>
      </c>
      <c r="AV2221">
        <v>-7</v>
      </c>
      <c r="AW2221">
        <v>-4</v>
      </c>
      <c r="AX2221">
        <v>-1</v>
      </c>
      <c r="AZ2221">
        <f t="shared" si="34"/>
        <v>0</v>
      </c>
    </row>
    <row r="2222" spans="1:52" hidden="1" x14ac:dyDescent="0.25">
      <c r="A2222" t="s">
        <v>59</v>
      </c>
      <c r="B2222" t="s">
        <v>72</v>
      </c>
      <c r="C2222">
        <v>2012</v>
      </c>
      <c r="D2222">
        <v>14</v>
      </c>
      <c r="E2222">
        <v>0</v>
      </c>
      <c r="F2222">
        <v>-33.799999999999997</v>
      </c>
      <c r="G2222">
        <v>-23.8</v>
      </c>
      <c r="I2222">
        <v>31</v>
      </c>
      <c r="J2222">
        <v>82</v>
      </c>
      <c r="K2222">
        <v>-2.2627318997327901</v>
      </c>
      <c r="L2222">
        <v>-0.119633649117559</v>
      </c>
      <c r="M2222">
        <v>67</v>
      </c>
      <c r="N2222">
        <v>62</v>
      </c>
      <c r="O2222">
        <v>-2.0295573972844201</v>
      </c>
      <c r="P2222">
        <v>-0.28330134999023698</v>
      </c>
      <c r="Q2222">
        <v>77</v>
      </c>
      <c r="R2222">
        <v>53</v>
      </c>
      <c r="S2222">
        <v>-2.7262933913043499</v>
      </c>
      <c r="T2222">
        <v>0.41109361159118002</v>
      </c>
      <c r="U2222">
        <v>34</v>
      </c>
      <c r="V2222">
        <v>20</v>
      </c>
      <c r="W2222">
        <v>-2.1779220687379102</v>
      </c>
      <c r="X2222">
        <v>0.16797243842947401</v>
      </c>
      <c r="Y2222">
        <v>8</v>
      </c>
      <c r="Z2222">
        <v>40</v>
      </c>
      <c r="AA2222">
        <v>-4.5613341430011101</v>
      </c>
      <c r="AB2222">
        <v>-0.33917183413400498</v>
      </c>
      <c r="AC2222">
        <v>63</v>
      </c>
      <c r="AD2222">
        <v>32</v>
      </c>
      <c r="AE2222">
        <v>-6.5998357963875298</v>
      </c>
      <c r="AF2222">
        <v>-0.36412071415654101</v>
      </c>
      <c r="AH2222">
        <v>7</v>
      </c>
      <c r="AJ2222">
        <v>-1</v>
      </c>
      <c r="AK2222">
        <v>1</v>
      </c>
      <c r="AL2222">
        <v>-7.34</v>
      </c>
      <c r="AM2222">
        <v>-0.33999999999999903</v>
      </c>
      <c r="AO2222">
        <v>0</v>
      </c>
      <c r="AP2222">
        <v>0</v>
      </c>
      <c r="AQ2222">
        <v>-7.34</v>
      </c>
      <c r="AR2222">
        <v>-0.33999999999999903</v>
      </c>
      <c r="AS2222">
        <v>-1</v>
      </c>
      <c r="AT2222">
        <v>1</v>
      </c>
      <c r="AV2222">
        <v>-23</v>
      </c>
      <c r="AW2222">
        <v>-16</v>
      </c>
      <c r="AX2222">
        <v>-1</v>
      </c>
      <c r="AZ2222">
        <f t="shared" si="34"/>
        <v>0</v>
      </c>
    </row>
    <row r="2223" spans="1:52" hidden="1" x14ac:dyDescent="0.25">
      <c r="A2223" t="s">
        <v>61</v>
      </c>
      <c r="B2223" t="s">
        <v>66</v>
      </c>
      <c r="C2223">
        <v>2012</v>
      </c>
      <c r="D2223">
        <v>14</v>
      </c>
      <c r="E2223">
        <v>0</v>
      </c>
      <c r="F2223">
        <v>-6.6</v>
      </c>
      <c r="G2223">
        <v>-38.799999999999997</v>
      </c>
      <c r="I2223">
        <v>77</v>
      </c>
      <c r="J2223">
        <v>43</v>
      </c>
      <c r="K2223">
        <v>0</v>
      </c>
      <c r="L2223">
        <v>1.6812256529340101E-2</v>
      </c>
      <c r="M2223">
        <v>70</v>
      </c>
      <c r="N2223">
        <v>65</v>
      </c>
      <c r="O2223">
        <v>0</v>
      </c>
      <c r="P2223">
        <v>-2.5167733876134001E-3</v>
      </c>
      <c r="Q2223">
        <v>33</v>
      </c>
      <c r="R2223">
        <v>88</v>
      </c>
      <c r="S2223">
        <v>5.7143836308521303</v>
      </c>
      <c r="T2223">
        <v>-0.12787510992986301</v>
      </c>
      <c r="U2223">
        <v>79</v>
      </c>
      <c r="V2223">
        <v>94</v>
      </c>
      <c r="W2223">
        <v>0</v>
      </c>
      <c r="X2223">
        <v>-8.5626417107003194E-2</v>
      </c>
      <c r="Y2223">
        <v>22</v>
      </c>
      <c r="Z2223">
        <v>84</v>
      </c>
      <c r="AA2223">
        <v>8.0026083916083799</v>
      </c>
      <c r="AB2223">
        <v>-0.34260251586297802</v>
      </c>
      <c r="AC2223">
        <v>36</v>
      </c>
      <c r="AD2223">
        <v>16</v>
      </c>
      <c r="AE2223">
        <v>0</v>
      </c>
      <c r="AF2223">
        <v>3.1723363896891698E-3</v>
      </c>
      <c r="AH2223">
        <v>10.5</v>
      </c>
      <c r="AJ2223">
        <v>1</v>
      </c>
      <c r="AK2223">
        <v>-1</v>
      </c>
      <c r="AL2223">
        <v>-10.47</v>
      </c>
      <c r="AM2223">
        <v>2.9999999999999302E-2</v>
      </c>
      <c r="AO2223">
        <v>0</v>
      </c>
      <c r="AP2223">
        <v>0</v>
      </c>
      <c r="AQ2223">
        <v>-10.47</v>
      </c>
      <c r="AR2223">
        <v>2.9999999999999302E-2</v>
      </c>
      <c r="AS2223">
        <v>1</v>
      </c>
      <c r="AT2223">
        <v>-1</v>
      </c>
      <c r="AV2223">
        <v>-14</v>
      </c>
      <c r="AW2223">
        <v>-3.5</v>
      </c>
      <c r="AX2223">
        <v>-1</v>
      </c>
      <c r="AZ2223">
        <f t="shared" si="34"/>
        <v>0</v>
      </c>
    </row>
    <row r="2224" spans="1:52" hidden="1" x14ac:dyDescent="0.25">
      <c r="A2224" t="s">
        <v>76</v>
      </c>
      <c r="B2224" t="s">
        <v>46</v>
      </c>
      <c r="C2224">
        <v>2012</v>
      </c>
      <c r="D2224">
        <v>14</v>
      </c>
      <c r="E2224">
        <v>1</v>
      </c>
      <c r="F2224">
        <v>-7.6</v>
      </c>
      <c r="G2224">
        <v>-27.8</v>
      </c>
      <c r="I2224">
        <v>62</v>
      </c>
      <c r="J2224">
        <v>39</v>
      </c>
      <c r="K2224">
        <v>3.2761904021155699</v>
      </c>
      <c r="L2224">
        <v>0.17953421641755701</v>
      </c>
      <c r="M2224">
        <v>64</v>
      </c>
      <c r="N2224">
        <v>73</v>
      </c>
      <c r="O2224">
        <v>5.3559487842496898</v>
      </c>
      <c r="P2224">
        <v>-0.31473779401048801</v>
      </c>
      <c r="Q2224">
        <v>86</v>
      </c>
      <c r="R2224">
        <v>70</v>
      </c>
      <c r="S2224">
        <v>-0.37222833660889498</v>
      </c>
      <c r="T2224">
        <v>0.49836925196601201</v>
      </c>
      <c r="U2224">
        <v>54</v>
      </c>
      <c r="V2224">
        <v>50</v>
      </c>
      <c r="W2224">
        <v>0</v>
      </c>
      <c r="X2224">
        <v>6.8306126495287597E-2</v>
      </c>
      <c r="Y2224">
        <v>0</v>
      </c>
      <c r="Z2224">
        <v>65</v>
      </c>
      <c r="AA2224">
        <v>5.3084008137097802</v>
      </c>
      <c r="AB2224">
        <v>-0.53971462544228399</v>
      </c>
      <c r="AC2224">
        <v>56</v>
      </c>
      <c r="AD2224">
        <v>1</v>
      </c>
      <c r="AE2224">
        <v>-0.20424799622819501</v>
      </c>
      <c r="AF2224">
        <v>-0.16460778591509101</v>
      </c>
      <c r="AH2224">
        <v>1.5</v>
      </c>
      <c r="AJ2224">
        <v>-1</v>
      </c>
      <c r="AK2224">
        <v>-1</v>
      </c>
      <c r="AL2224">
        <v>-4</v>
      </c>
      <c r="AM2224">
        <v>-2.5</v>
      </c>
      <c r="AO2224">
        <v>0</v>
      </c>
      <c r="AP2224">
        <v>0</v>
      </c>
      <c r="AQ2224">
        <v>-4</v>
      </c>
      <c r="AR2224">
        <v>-2.5</v>
      </c>
      <c r="AS2224">
        <v>-1</v>
      </c>
      <c r="AT2224">
        <v>-1</v>
      </c>
      <c r="AV2224">
        <v>7</v>
      </c>
      <c r="AW2224">
        <v>8.5</v>
      </c>
      <c r="AX2224">
        <v>1</v>
      </c>
      <c r="AZ2224">
        <f t="shared" si="34"/>
        <v>0</v>
      </c>
    </row>
    <row r="2225" spans="1:52" hidden="1" x14ac:dyDescent="0.25">
      <c r="A2225" t="s">
        <v>63</v>
      </c>
      <c r="B2225" t="s">
        <v>48</v>
      </c>
      <c r="C2225">
        <v>2012</v>
      </c>
      <c r="D2225">
        <v>14</v>
      </c>
      <c r="E2225">
        <v>0</v>
      </c>
      <c r="F2225">
        <v>-1.1000000000000001</v>
      </c>
      <c r="G2225">
        <v>-19.5</v>
      </c>
      <c r="I2225">
        <v>46</v>
      </c>
      <c r="J2225">
        <v>100</v>
      </c>
      <c r="K2225">
        <v>-1.96292606635071</v>
      </c>
      <c r="L2225">
        <v>0.18295173290132499</v>
      </c>
      <c r="M2225">
        <v>79</v>
      </c>
      <c r="N2225">
        <v>65</v>
      </c>
      <c r="O2225">
        <v>-2.5572876304023699</v>
      </c>
      <c r="P2225">
        <v>0.56615757291466495</v>
      </c>
      <c r="Q2225">
        <v>15</v>
      </c>
      <c r="R2225">
        <v>45</v>
      </c>
      <c r="S2225">
        <v>0</v>
      </c>
      <c r="T2225">
        <v>-7.4667128602067603E-2</v>
      </c>
      <c r="U2225">
        <v>0</v>
      </c>
      <c r="V2225">
        <v>41</v>
      </c>
      <c r="W2225">
        <v>0.35279630088535502</v>
      </c>
      <c r="X2225">
        <v>0.35620705544675202</v>
      </c>
      <c r="Y2225">
        <v>86</v>
      </c>
      <c r="Z2225">
        <v>45</v>
      </c>
      <c r="AA2225">
        <v>2.8115502555366199</v>
      </c>
      <c r="AB2225">
        <v>0.66904642562026495</v>
      </c>
      <c r="AC2225">
        <v>16</v>
      </c>
      <c r="AD2225">
        <v>57</v>
      </c>
      <c r="AE2225">
        <v>1.2480241968446</v>
      </c>
      <c r="AF2225">
        <v>-0.23100514113061299</v>
      </c>
      <c r="AH2225">
        <v>4.5</v>
      </c>
      <c r="AJ2225">
        <v>-1</v>
      </c>
      <c r="AK2225">
        <v>1</v>
      </c>
      <c r="AL2225">
        <v>-6.43</v>
      </c>
      <c r="AM2225">
        <v>-1.93</v>
      </c>
      <c r="AO2225">
        <v>0</v>
      </c>
      <c r="AP2225">
        <v>0</v>
      </c>
      <c r="AQ2225">
        <v>-6.43</v>
      </c>
      <c r="AR2225">
        <v>-1.9299999999999899</v>
      </c>
      <c r="AS2225">
        <v>-1</v>
      </c>
      <c r="AT2225">
        <v>1</v>
      </c>
      <c r="AV2225">
        <v>-25</v>
      </c>
      <c r="AW2225">
        <v>-20.5</v>
      </c>
      <c r="AX2225">
        <v>-1</v>
      </c>
      <c r="AZ2225">
        <f t="shared" si="34"/>
        <v>0</v>
      </c>
    </row>
    <row r="2226" spans="1:52" hidden="1" x14ac:dyDescent="0.25">
      <c r="A2226" t="s">
        <v>71</v>
      </c>
      <c r="B2226" t="s">
        <v>56</v>
      </c>
      <c r="C2226">
        <v>2012</v>
      </c>
      <c r="D2226">
        <v>14</v>
      </c>
      <c r="E2226">
        <v>1</v>
      </c>
      <c r="F2226">
        <v>39.700000000000003</v>
      </c>
      <c r="G2226">
        <v>23.3</v>
      </c>
      <c r="I2226">
        <v>50</v>
      </c>
      <c r="J2226">
        <v>100</v>
      </c>
      <c r="K2226">
        <v>11.5569729309099</v>
      </c>
      <c r="L2226">
        <v>-0.291930833491091</v>
      </c>
      <c r="M2226">
        <v>88</v>
      </c>
      <c r="N2226">
        <v>88</v>
      </c>
      <c r="O2226">
        <v>0</v>
      </c>
      <c r="P2226">
        <v>3.2857603880230603E-2</v>
      </c>
      <c r="Q2226">
        <v>70</v>
      </c>
      <c r="R2226">
        <v>93</v>
      </c>
      <c r="S2226">
        <v>0</v>
      </c>
      <c r="T2226">
        <v>-7.4139676391466805E-2</v>
      </c>
      <c r="U2226">
        <v>74</v>
      </c>
      <c r="V2226">
        <v>72</v>
      </c>
      <c r="W2226">
        <v>9.0155091383811996</v>
      </c>
      <c r="X2226">
        <v>-0.19955109951320801</v>
      </c>
      <c r="Y2226">
        <v>80</v>
      </c>
      <c r="Z2226">
        <v>52</v>
      </c>
      <c r="AA2226">
        <v>0</v>
      </c>
      <c r="AB2226">
        <v>0.155249464603955</v>
      </c>
      <c r="AC2226">
        <v>21</v>
      </c>
      <c r="AD2226">
        <v>50</v>
      </c>
      <c r="AE2226">
        <v>8.39852264034546</v>
      </c>
      <c r="AF2226">
        <v>-0.26017351927358401</v>
      </c>
      <c r="AH2226">
        <v>-5.5</v>
      </c>
      <c r="AJ2226">
        <v>1</v>
      </c>
      <c r="AK2226">
        <v>1</v>
      </c>
      <c r="AL2226">
        <v>7.24</v>
      </c>
      <c r="AM2226">
        <v>1.74</v>
      </c>
      <c r="AO2226">
        <v>0</v>
      </c>
      <c r="AP2226">
        <v>0</v>
      </c>
      <c r="AQ2226">
        <v>7.24</v>
      </c>
      <c r="AR2226">
        <v>1.74</v>
      </c>
      <c r="AS2226">
        <v>1</v>
      </c>
      <c r="AT2226">
        <v>1</v>
      </c>
      <c r="AV2226">
        <v>28</v>
      </c>
      <c r="AW2226">
        <v>22.5</v>
      </c>
      <c r="AX2226">
        <v>1</v>
      </c>
      <c r="AZ2226">
        <f t="shared" si="34"/>
        <v>0</v>
      </c>
    </row>
    <row r="2227" spans="1:52" hidden="1" x14ac:dyDescent="0.25">
      <c r="A2227" t="s">
        <v>48</v>
      </c>
      <c r="B2227" t="s">
        <v>63</v>
      </c>
      <c r="C2227">
        <v>2012</v>
      </c>
      <c r="D2227">
        <v>14</v>
      </c>
      <c r="E2227">
        <v>1</v>
      </c>
      <c r="F2227">
        <v>18.399999999999999</v>
      </c>
      <c r="G2227">
        <v>19.5</v>
      </c>
      <c r="I2227">
        <v>65</v>
      </c>
      <c r="J2227">
        <v>79</v>
      </c>
      <c r="K2227">
        <v>-1.84274231678486</v>
      </c>
      <c r="L2227">
        <v>0.44830321231165299</v>
      </c>
      <c r="M2227">
        <v>100</v>
      </c>
      <c r="N2227">
        <v>46</v>
      </c>
      <c r="O2227">
        <v>4.1568678389443496</v>
      </c>
      <c r="P2227">
        <v>-0.20910877654467</v>
      </c>
      <c r="Q2227">
        <v>41</v>
      </c>
      <c r="R2227">
        <v>0</v>
      </c>
      <c r="S2227">
        <v>0</v>
      </c>
      <c r="T2227">
        <v>0.20956450465518001</v>
      </c>
      <c r="U2227">
        <v>45</v>
      </c>
      <c r="V2227">
        <v>15</v>
      </c>
      <c r="W2227">
        <v>0</v>
      </c>
      <c r="X2227">
        <v>-4.9379164297909402E-2</v>
      </c>
      <c r="Y2227">
        <v>57</v>
      </c>
      <c r="Z2227">
        <v>16</v>
      </c>
      <c r="AA2227">
        <v>2.5269015435597799</v>
      </c>
      <c r="AB2227">
        <v>-0.14611383309429599</v>
      </c>
      <c r="AC2227">
        <v>45</v>
      </c>
      <c r="AD2227">
        <v>86</v>
      </c>
      <c r="AE2227">
        <v>-2.7880999007781</v>
      </c>
      <c r="AF2227">
        <v>0.20163788925050299</v>
      </c>
      <c r="AH2227">
        <v>-4.5</v>
      </c>
      <c r="AJ2227">
        <v>1</v>
      </c>
      <c r="AK2227">
        <v>1</v>
      </c>
      <c r="AL2227">
        <v>6.43</v>
      </c>
      <c r="AM2227">
        <v>1.93</v>
      </c>
      <c r="AO2227">
        <v>0</v>
      </c>
      <c r="AP2227">
        <v>0</v>
      </c>
      <c r="AQ2227">
        <v>6.43</v>
      </c>
      <c r="AR2227">
        <v>1.9299999999999899</v>
      </c>
      <c r="AS2227">
        <v>1</v>
      </c>
      <c r="AT2227">
        <v>1</v>
      </c>
      <c r="AV2227">
        <v>25</v>
      </c>
      <c r="AW2227">
        <v>20.5</v>
      </c>
      <c r="AX2227">
        <v>1</v>
      </c>
      <c r="AZ2227">
        <f t="shared" si="34"/>
        <v>0</v>
      </c>
    </row>
    <row r="2228" spans="1:52" hidden="1" x14ac:dyDescent="0.25">
      <c r="A2228" t="s">
        <v>62</v>
      </c>
      <c r="B2228" t="s">
        <v>74</v>
      </c>
      <c r="C2228">
        <v>2012</v>
      </c>
      <c r="D2228">
        <v>14</v>
      </c>
      <c r="E2228">
        <v>0</v>
      </c>
      <c r="F2228">
        <v>-11.3</v>
      </c>
      <c r="G2228">
        <v>21.9</v>
      </c>
      <c r="I2228">
        <v>23</v>
      </c>
      <c r="J2228">
        <v>33</v>
      </c>
      <c r="K2228">
        <v>0</v>
      </c>
      <c r="L2228">
        <v>3.2743087522395103E-2</v>
      </c>
      <c r="M2228">
        <v>55</v>
      </c>
      <c r="N2228">
        <v>0</v>
      </c>
      <c r="O2228">
        <v>0</v>
      </c>
      <c r="P2228">
        <v>5.2907231135106897E-2</v>
      </c>
      <c r="Q2228">
        <v>41</v>
      </c>
      <c r="R2228">
        <v>14</v>
      </c>
      <c r="S2228">
        <v>0</v>
      </c>
      <c r="T2228">
        <v>0.52848015612152099</v>
      </c>
      <c r="U2228">
        <v>23</v>
      </c>
      <c r="V2228">
        <v>0</v>
      </c>
      <c r="W2228">
        <v>7.0834300861818402</v>
      </c>
      <c r="X2228">
        <v>0.35638804303448701</v>
      </c>
      <c r="Y2228">
        <v>10</v>
      </c>
      <c r="Z2228">
        <v>34</v>
      </c>
      <c r="AA2228">
        <v>-0.55778408492255704</v>
      </c>
      <c r="AB2228">
        <v>0.21182753964998299</v>
      </c>
      <c r="AC2228">
        <v>78</v>
      </c>
      <c r="AD2228">
        <v>17</v>
      </c>
      <c r="AE2228">
        <v>-7.0026706927638802</v>
      </c>
      <c r="AF2228">
        <v>-0.28388571282900699</v>
      </c>
      <c r="AH2228">
        <v>-3</v>
      </c>
      <c r="AJ2228">
        <v>-1</v>
      </c>
      <c r="AK2228">
        <v>-1</v>
      </c>
      <c r="AL2228">
        <v>2.66</v>
      </c>
      <c r="AM2228">
        <v>-0.33999999999999903</v>
      </c>
      <c r="AO2228">
        <v>0</v>
      </c>
      <c r="AP2228">
        <v>0</v>
      </c>
      <c r="AQ2228">
        <v>2.66</v>
      </c>
      <c r="AR2228">
        <v>-0.33999999999999903</v>
      </c>
      <c r="AS2228">
        <v>-1</v>
      </c>
      <c r="AT2228">
        <v>-1</v>
      </c>
      <c r="AV2228">
        <v>7</v>
      </c>
      <c r="AW2228">
        <v>4</v>
      </c>
      <c r="AX2228">
        <v>1</v>
      </c>
      <c r="AZ2228">
        <f t="shared" si="34"/>
        <v>0</v>
      </c>
    </row>
    <row r="2229" spans="1:52" hidden="1" x14ac:dyDescent="0.25">
      <c r="A2229" t="s">
        <v>58</v>
      </c>
      <c r="B2229" t="s">
        <v>57</v>
      </c>
      <c r="C2229">
        <v>2012</v>
      </c>
      <c r="D2229">
        <v>14</v>
      </c>
      <c r="E2229">
        <v>1</v>
      </c>
      <c r="F2229">
        <v>-34.9</v>
      </c>
      <c r="G2229">
        <v>-73</v>
      </c>
      <c r="I2229">
        <v>4</v>
      </c>
      <c r="J2229">
        <v>97</v>
      </c>
      <c r="K2229">
        <v>0</v>
      </c>
      <c r="L2229">
        <v>6.3165775918804901E-2</v>
      </c>
      <c r="M2229">
        <v>70</v>
      </c>
      <c r="N2229">
        <v>96</v>
      </c>
      <c r="O2229">
        <v>-12.362267713444499</v>
      </c>
      <c r="P2229">
        <v>0.46387662580482902</v>
      </c>
      <c r="Q2229">
        <v>5</v>
      </c>
      <c r="R2229">
        <v>80</v>
      </c>
      <c r="S2229">
        <v>0</v>
      </c>
      <c r="T2229">
        <v>-4.0773188831955E-2</v>
      </c>
      <c r="U2229">
        <v>33</v>
      </c>
      <c r="V2229">
        <v>28</v>
      </c>
      <c r="W2229">
        <v>-4.8818860810628797</v>
      </c>
      <c r="X2229">
        <v>-0.19758248798189099</v>
      </c>
      <c r="Y2229">
        <v>75</v>
      </c>
      <c r="Z2229">
        <v>68</v>
      </c>
      <c r="AA2229">
        <v>-1.4434327838691201</v>
      </c>
      <c r="AB2229">
        <v>-0.36100506432500101</v>
      </c>
      <c r="AC2229">
        <v>37</v>
      </c>
      <c r="AD2229">
        <v>78</v>
      </c>
      <c r="AE2229">
        <v>-9.3632852926316801</v>
      </c>
      <c r="AF2229">
        <v>0.32600235533279798</v>
      </c>
      <c r="AH2229">
        <v>10.5</v>
      </c>
      <c r="AJ2229">
        <v>-1</v>
      </c>
      <c r="AK2229">
        <v>1</v>
      </c>
      <c r="AL2229">
        <v>-14.69</v>
      </c>
      <c r="AM2229">
        <v>-4.1900000000000004</v>
      </c>
      <c r="AO2229">
        <v>0</v>
      </c>
      <c r="AP2229">
        <v>0</v>
      </c>
      <c r="AQ2229">
        <v>-14.69</v>
      </c>
      <c r="AR2229">
        <v>-4.1899999999999897</v>
      </c>
      <c r="AS2229">
        <v>-1</v>
      </c>
      <c r="AT2229">
        <v>1</v>
      </c>
      <c r="AV2229">
        <v>-13</v>
      </c>
      <c r="AW2229">
        <v>-2.5</v>
      </c>
      <c r="AX2229">
        <v>-1</v>
      </c>
      <c r="AZ2229">
        <f t="shared" si="34"/>
        <v>0</v>
      </c>
    </row>
    <row r="2230" spans="1:52" hidden="1" x14ac:dyDescent="0.25">
      <c r="A2230" t="s">
        <v>64</v>
      </c>
      <c r="B2230" t="s">
        <v>54</v>
      </c>
      <c r="C2230">
        <v>2012</v>
      </c>
      <c r="D2230">
        <v>14</v>
      </c>
      <c r="E2230">
        <v>0</v>
      </c>
      <c r="F2230">
        <v>-21.4</v>
      </c>
      <c r="G2230">
        <v>-24.3</v>
      </c>
      <c r="I2230">
        <v>27</v>
      </c>
      <c r="J2230">
        <v>94</v>
      </c>
      <c r="K2230">
        <v>0.97391740068308497</v>
      </c>
      <c r="L2230">
        <v>-0.48696057628186001</v>
      </c>
      <c r="M2230">
        <v>39</v>
      </c>
      <c r="N2230">
        <v>19</v>
      </c>
      <c r="O2230">
        <v>0</v>
      </c>
      <c r="P2230">
        <v>-0.118367771973242</v>
      </c>
      <c r="Q2230">
        <v>62</v>
      </c>
      <c r="R2230">
        <v>100</v>
      </c>
      <c r="S2230">
        <v>0</v>
      </c>
      <c r="T2230">
        <v>-5.6677230312036198E-2</v>
      </c>
      <c r="U2230">
        <v>50</v>
      </c>
      <c r="V2230">
        <v>44</v>
      </c>
      <c r="W2230">
        <v>0</v>
      </c>
      <c r="X2230">
        <v>9.9274262794499302E-2</v>
      </c>
      <c r="Y2230">
        <v>37</v>
      </c>
      <c r="Z2230">
        <v>0</v>
      </c>
      <c r="AA2230">
        <v>-9.2791822255414491</v>
      </c>
      <c r="AB2230">
        <v>-0.25110449951747799</v>
      </c>
      <c r="AC2230">
        <v>53</v>
      </c>
      <c r="AD2230">
        <v>47</v>
      </c>
      <c r="AE2230">
        <v>-5.4391198065129096</v>
      </c>
      <c r="AF2230">
        <v>-0.20178386622844599</v>
      </c>
      <c r="AH2230">
        <v>7</v>
      </c>
      <c r="AJ2230">
        <v>-1</v>
      </c>
      <c r="AK2230">
        <v>-1</v>
      </c>
      <c r="AL2230">
        <v>-7.45</v>
      </c>
      <c r="AM2230">
        <v>-0.45</v>
      </c>
      <c r="AO2230">
        <v>0</v>
      </c>
      <c r="AP2230">
        <v>0</v>
      </c>
      <c r="AQ2230">
        <v>-7.45</v>
      </c>
      <c r="AR2230">
        <v>-0.45</v>
      </c>
      <c r="AS2230">
        <v>-1</v>
      </c>
      <c r="AT2230">
        <v>-1</v>
      </c>
      <c r="AV2230">
        <v>2</v>
      </c>
      <c r="AW2230">
        <v>9</v>
      </c>
      <c r="AX2230">
        <v>1</v>
      </c>
      <c r="AZ2230">
        <f t="shared" si="34"/>
        <v>0</v>
      </c>
    </row>
    <row r="2231" spans="1:52" hidden="1" x14ac:dyDescent="0.25">
      <c r="A2231" t="s">
        <v>60</v>
      </c>
      <c r="B2231" t="s">
        <v>65</v>
      </c>
      <c r="C2231">
        <v>2012</v>
      </c>
      <c r="D2231">
        <v>14</v>
      </c>
      <c r="E2231">
        <v>1</v>
      </c>
      <c r="F2231">
        <v>2.7</v>
      </c>
      <c r="G2231">
        <v>9.5</v>
      </c>
      <c r="I2231">
        <v>46</v>
      </c>
      <c r="J2231">
        <v>36</v>
      </c>
      <c r="K2231">
        <v>0</v>
      </c>
      <c r="L2231">
        <v>-8.83369075438111E-2</v>
      </c>
      <c r="M2231">
        <v>70</v>
      </c>
      <c r="N2231">
        <v>39</v>
      </c>
      <c r="O2231">
        <v>0.50986398564888002</v>
      </c>
      <c r="P2231">
        <v>-0.37117031059292899</v>
      </c>
      <c r="Q2231">
        <v>25</v>
      </c>
      <c r="R2231">
        <v>83</v>
      </c>
      <c r="S2231">
        <v>9.4277667501192095</v>
      </c>
      <c r="T2231">
        <v>-0.41283314597912901</v>
      </c>
      <c r="U2231">
        <v>85</v>
      </c>
      <c r="V2231">
        <v>18</v>
      </c>
      <c r="W2231">
        <v>-1.8709804521211499</v>
      </c>
      <c r="X2231">
        <v>-0.37144553827647098</v>
      </c>
      <c r="Y2231">
        <v>46</v>
      </c>
      <c r="Z2231">
        <v>48</v>
      </c>
      <c r="AA2231">
        <v>0</v>
      </c>
      <c r="AB2231">
        <v>-2.1569956081067199E-2</v>
      </c>
      <c r="AC2231">
        <v>100</v>
      </c>
      <c r="AD2231">
        <v>35</v>
      </c>
      <c r="AE2231">
        <v>1.4153668602140199</v>
      </c>
      <c r="AF2231">
        <v>0.13104525572752199</v>
      </c>
      <c r="AH2231">
        <v>-7.5</v>
      </c>
      <c r="AJ2231">
        <v>-1</v>
      </c>
      <c r="AK2231">
        <v>1</v>
      </c>
      <c r="AL2231">
        <v>4.29</v>
      </c>
      <c r="AM2231">
        <v>-3.21</v>
      </c>
      <c r="AO2231">
        <v>0</v>
      </c>
      <c r="AP2231">
        <v>0</v>
      </c>
      <c r="AQ2231">
        <v>4.29</v>
      </c>
      <c r="AR2231">
        <v>-3.21</v>
      </c>
      <c r="AS2231">
        <v>-1</v>
      </c>
      <c r="AT2231">
        <v>1</v>
      </c>
      <c r="AV2231">
        <v>-10</v>
      </c>
      <c r="AW2231">
        <v>-17.5</v>
      </c>
      <c r="AX2231">
        <v>-1</v>
      </c>
      <c r="AZ2231">
        <f t="shared" si="34"/>
        <v>0</v>
      </c>
    </row>
    <row r="2232" spans="1:52" hidden="1" x14ac:dyDescent="0.25">
      <c r="A2232" t="s">
        <v>65</v>
      </c>
      <c r="B2232" t="s">
        <v>60</v>
      </c>
      <c r="C2232">
        <v>2012</v>
      </c>
      <c r="D2232">
        <v>14</v>
      </c>
      <c r="E2232">
        <v>0</v>
      </c>
      <c r="F2232">
        <v>-6.8</v>
      </c>
      <c r="G2232">
        <v>-9.5</v>
      </c>
      <c r="I2232">
        <v>39</v>
      </c>
      <c r="J2232">
        <v>70</v>
      </c>
      <c r="K2232">
        <v>0</v>
      </c>
      <c r="L2232">
        <v>0.24126382865850299</v>
      </c>
      <c r="M2232">
        <v>36</v>
      </c>
      <c r="N2232">
        <v>46</v>
      </c>
      <c r="O2232">
        <v>1.7060059605889399</v>
      </c>
      <c r="P2232">
        <v>0.23923676887668899</v>
      </c>
      <c r="Q2232">
        <v>18</v>
      </c>
      <c r="R2232">
        <v>85</v>
      </c>
      <c r="S2232">
        <v>-2.4249213311055402</v>
      </c>
      <c r="T2232">
        <v>0.20769559619083799</v>
      </c>
      <c r="U2232">
        <v>83</v>
      </c>
      <c r="V2232">
        <v>25</v>
      </c>
      <c r="W2232">
        <v>-2.56716347767706</v>
      </c>
      <c r="X2232">
        <v>-0.51052873214509398</v>
      </c>
      <c r="Y2232">
        <v>35</v>
      </c>
      <c r="Z2232">
        <v>100</v>
      </c>
      <c r="AA2232">
        <v>0</v>
      </c>
      <c r="AB2232">
        <v>-0.10225327660483099</v>
      </c>
      <c r="AC2232">
        <v>48</v>
      </c>
      <c r="AD2232">
        <v>46</v>
      </c>
      <c r="AE2232">
        <v>1.4656433331043399</v>
      </c>
      <c r="AF2232">
        <v>0.62580217002832905</v>
      </c>
      <c r="AH2232">
        <v>7.5</v>
      </c>
      <c r="AJ2232">
        <v>1</v>
      </c>
      <c r="AK2232">
        <v>1</v>
      </c>
      <c r="AL2232">
        <v>-4.29</v>
      </c>
      <c r="AM2232">
        <v>3.21</v>
      </c>
      <c r="AO2232">
        <v>0</v>
      </c>
      <c r="AP2232">
        <v>0</v>
      </c>
      <c r="AQ2232">
        <v>-4.29</v>
      </c>
      <c r="AR2232">
        <v>3.21</v>
      </c>
      <c r="AS2232">
        <v>1</v>
      </c>
      <c r="AT2232">
        <v>1</v>
      </c>
      <c r="AV2232">
        <v>10</v>
      </c>
      <c r="AW2232">
        <v>17.5</v>
      </c>
      <c r="AX2232">
        <v>1</v>
      </c>
      <c r="AZ2232">
        <f t="shared" si="34"/>
        <v>0</v>
      </c>
    </row>
    <row r="2233" spans="1:52" hidden="1" x14ac:dyDescent="0.25">
      <c r="A2233" t="s">
        <v>67</v>
      </c>
      <c r="B2233" t="s">
        <v>45</v>
      </c>
      <c r="C2233">
        <v>2012</v>
      </c>
      <c r="D2233">
        <v>14</v>
      </c>
      <c r="E2233">
        <v>1</v>
      </c>
      <c r="F2233">
        <v>35.6</v>
      </c>
      <c r="G2233">
        <v>46.4</v>
      </c>
      <c r="I2233">
        <v>62</v>
      </c>
      <c r="J2233">
        <v>0</v>
      </c>
      <c r="K2233">
        <v>0</v>
      </c>
      <c r="L2233">
        <v>0.116075248394752</v>
      </c>
      <c r="M2233">
        <v>76</v>
      </c>
      <c r="N2233">
        <v>77</v>
      </c>
      <c r="O2233">
        <v>-6.6462169612914197</v>
      </c>
      <c r="P2233">
        <v>0.673583474464169</v>
      </c>
      <c r="Q2233">
        <v>71</v>
      </c>
      <c r="R2233">
        <v>35</v>
      </c>
      <c r="S2233">
        <v>1.06587570621468</v>
      </c>
      <c r="T2233">
        <v>0.35347666407157902</v>
      </c>
      <c r="U2233">
        <v>60</v>
      </c>
      <c r="V2233">
        <v>3</v>
      </c>
      <c r="W2233">
        <v>-0.241621524938675</v>
      </c>
      <c r="X2233">
        <v>0.14553751881621901</v>
      </c>
      <c r="Y2233">
        <v>5</v>
      </c>
      <c r="Z2233">
        <v>79</v>
      </c>
      <c r="AA2233">
        <v>0.74907529995862798</v>
      </c>
      <c r="AB2233">
        <v>-0.30021853124009001</v>
      </c>
      <c r="AC2233">
        <v>74</v>
      </c>
      <c r="AD2233">
        <v>13</v>
      </c>
      <c r="AE2233">
        <v>0</v>
      </c>
      <c r="AF2233">
        <v>2.32025193190732E-2</v>
      </c>
      <c r="AH2233">
        <v>-10</v>
      </c>
      <c r="AJ2233">
        <v>1</v>
      </c>
      <c r="AK2233">
        <v>1</v>
      </c>
      <c r="AL2233">
        <v>12.02</v>
      </c>
      <c r="AM2233">
        <v>2.02</v>
      </c>
      <c r="AO2233">
        <v>0</v>
      </c>
      <c r="AP2233">
        <v>0</v>
      </c>
      <c r="AQ2233">
        <v>12.02</v>
      </c>
      <c r="AR2233">
        <v>2.0199999999999898</v>
      </c>
      <c r="AS2233">
        <v>1</v>
      </c>
      <c r="AT2233">
        <v>1</v>
      </c>
      <c r="AV2233">
        <v>58</v>
      </c>
      <c r="AW2233">
        <v>48</v>
      </c>
      <c r="AX2233">
        <v>1</v>
      </c>
      <c r="AZ2233">
        <f t="shared" si="34"/>
        <v>0</v>
      </c>
    </row>
    <row r="2234" spans="1:52" hidden="1" x14ac:dyDescent="0.25">
      <c r="A2234" t="s">
        <v>66</v>
      </c>
      <c r="B2234" t="s">
        <v>61</v>
      </c>
      <c r="C2234">
        <v>2012</v>
      </c>
      <c r="D2234">
        <v>14</v>
      </c>
      <c r="E2234">
        <v>1</v>
      </c>
      <c r="F2234">
        <v>32.200000000000003</v>
      </c>
      <c r="G2234">
        <v>38.799999999999997</v>
      </c>
      <c r="I2234">
        <v>65</v>
      </c>
      <c r="J2234">
        <v>70</v>
      </c>
      <c r="K2234">
        <v>1.5191743450767801</v>
      </c>
      <c r="L2234">
        <v>0.30797205209364797</v>
      </c>
      <c r="M2234">
        <v>43</v>
      </c>
      <c r="N2234">
        <v>77</v>
      </c>
      <c r="O2234">
        <v>-1.78483078263034</v>
      </c>
      <c r="P2234">
        <v>0.32353484122934301</v>
      </c>
      <c r="Q2234">
        <v>94</v>
      </c>
      <c r="R2234">
        <v>79</v>
      </c>
      <c r="S2234">
        <v>-8.55134741301835</v>
      </c>
      <c r="T2234">
        <v>0.35432991353839</v>
      </c>
      <c r="U2234">
        <v>88</v>
      </c>
      <c r="V2234">
        <v>33</v>
      </c>
      <c r="W2234">
        <v>0</v>
      </c>
      <c r="X2234">
        <v>3.4850400445381102E-3</v>
      </c>
      <c r="Y2234">
        <v>16</v>
      </c>
      <c r="Z2234">
        <v>36</v>
      </c>
      <c r="AA2234">
        <v>-5.0093327880345804</v>
      </c>
      <c r="AB2234">
        <v>-0.35475526116678002</v>
      </c>
      <c r="AC2234">
        <v>84</v>
      </c>
      <c r="AD2234">
        <v>22</v>
      </c>
      <c r="AE2234">
        <v>4.6823210490075704</v>
      </c>
      <c r="AF2234">
        <v>0.29290340052800001</v>
      </c>
      <c r="AH2234">
        <v>-10.5</v>
      </c>
      <c r="AJ2234">
        <v>-1</v>
      </c>
      <c r="AK2234">
        <v>-1</v>
      </c>
      <c r="AL2234">
        <v>10.47</v>
      </c>
      <c r="AM2234">
        <v>-2.9999999999999302E-2</v>
      </c>
      <c r="AO2234">
        <v>0</v>
      </c>
      <c r="AP2234">
        <v>0</v>
      </c>
      <c r="AQ2234">
        <v>10.47</v>
      </c>
      <c r="AR2234">
        <v>-2.9999999999999302E-2</v>
      </c>
      <c r="AS2234">
        <v>-1</v>
      </c>
      <c r="AT2234">
        <v>-1</v>
      </c>
      <c r="AV2234">
        <v>14</v>
      </c>
      <c r="AW2234">
        <v>3.5</v>
      </c>
      <c r="AX2234">
        <v>1</v>
      </c>
      <c r="AZ2234">
        <f t="shared" si="34"/>
        <v>0</v>
      </c>
    </row>
    <row r="2235" spans="1:52" hidden="1" x14ac:dyDescent="0.25">
      <c r="A2235" t="s">
        <v>68</v>
      </c>
      <c r="B2235" t="s">
        <v>51</v>
      </c>
      <c r="C2235">
        <v>2012</v>
      </c>
      <c r="D2235">
        <v>14</v>
      </c>
      <c r="E2235">
        <v>0</v>
      </c>
      <c r="F2235">
        <v>-4.5</v>
      </c>
      <c r="G2235">
        <v>-3.2</v>
      </c>
      <c r="I2235">
        <v>81</v>
      </c>
      <c r="J2235">
        <v>85</v>
      </c>
      <c r="K2235">
        <v>-9.7777149765754796</v>
      </c>
      <c r="L2235">
        <v>0.490877899552563</v>
      </c>
      <c r="M2235">
        <v>55</v>
      </c>
      <c r="N2235">
        <v>65</v>
      </c>
      <c r="O2235">
        <v>0.534852906003358</v>
      </c>
      <c r="P2235">
        <v>-0.410664301528467</v>
      </c>
      <c r="Q2235">
        <v>41</v>
      </c>
      <c r="R2235">
        <v>21</v>
      </c>
      <c r="S2235">
        <v>0</v>
      </c>
      <c r="T2235">
        <v>-4.7166496986464301E-2</v>
      </c>
      <c r="U2235">
        <v>55</v>
      </c>
      <c r="V2235">
        <v>78</v>
      </c>
      <c r="W2235">
        <v>0</v>
      </c>
      <c r="X2235">
        <v>3.8648914168531903E-2</v>
      </c>
      <c r="Y2235">
        <v>24</v>
      </c>
      <c r="Z2235">
        <v>56</v>
      </c>
      <c r="AA2235">
        <v>-1.3859020637621</v>
      </c>
      <c r="AB2235">
        <v>-0.470571896312931</v>
      </c>
      <c r="AC2235">
        <v>58</v>
      </c>
      <c r="AD2235">
        <v>14</v>
      </c>
      <c r="AE2235">
        <v>3.1025396438155601</v>
      </c>
      <c r="AF2235">
        <v>0.62761782663828503</v>
      </c>
      <c r="AH2235">
        <v>3</v>
      </c>
      <c r="AJ2235">
        <v>1</v>
      </c>
      <c r="AK2235">
        <v>1</v>
      </c>
      <c r="AL2235">
        <v>-2.92</v>
      </c>
      <c r="AM2235">
        <v>0.08</v>
      </c>
      <c r="AO2235">
        <v>0</v>
      </c>
      <c r="AP2235">
        <v>0</v>
      </c>
      <c r="AQ2235">
        <v>-2.92</v>
      </c>
      <c r="AR2235">
        <v>0.08</v>
      </c>
      <c r="AS2235">
        <v>1</v>
      </c>
      <c r="AT2235">
        <v>1</v>
      </c>
      <c r="AV2235">
        <v>3</v>
      </c>
      <c r="AW2235">
        <v>6</v>
      </c>
      <c r="AX2235">
        <v>1</v>
      </c>
      <c r="AZ2235">
        <f t="shared" si="34"/>
        <v>0</v>
      </c>
    </row>
    <row r="2236" spans="1:52" hidden="1" x14ac:dyDescent="0.25">
      <c r="A2236" t="s">
        <v>54</v>
      </c>
      <c r="B2236" t="s">
        <v>64</v>
      </c>
      <c r="C2236">
        <v>2012</v>
      </c>
      <c r="D2236">
        <v>14</v>
      </c>
      <c r="E2236">
        <v>1</v>
      </c>
      <c r="F2236">
        <v>2.9</v>
      </c>
      <c r="G2236">
        <v>24.3</v>
      </c>
      <c r="I2236">
        <v>19</v>
      </c>
      <c r="J2236">
        <v>39</v>
      </c>
      <c r="K2236">
        <v>8.0266890404929505</v>
      </c>
      <c r="L2236">
        <v>0.32436085056806702</v>
      </c>
      <c r="M2236">
        <v>94</v>
      </c>
      <c r="N2236">
        <v>27</v>
      </c>
      <c r="O2236">
        <v>0</v>
      </c>
      <c r="P2236">
        <v>1.6877596396561001E-2</v>
      </c>
      <c r="Q2236">
        <v>44</v>
      </c>
      <c r="R2236">
        <v>50</v>
      </c>
      <c r="S2236">
        <v>2.8806667209599</v>
      </c>
      <c r="T2236">
        <v>-0.108988410958951</v>
      </c>
      <c r="U2236">
        <v>100</v>
      </c>
      <c r="V2236">
        <v>62</v>
      </c>
      <c r="W2236">
        <v>6.1382118285678198</v>
      </c>
      <c r="X2236">
        <v>-0.51859251494192204</v>
      </c>
      <c r="Y2236">
        <v>47</v>
      </c>
      <c r="Z2236">
        <v>53</v>
      </c>
      <c r="AA2236">
        <v>4.1384557958555703</v>
      </c>
      <c r="AB2236">
        <v>-0.48994058615271102</v>
      </c>
      <c r="AC2236">
        <v>0</v>
      </c>
      <c r="AD2236">
        <v>37</v>
      </c>
      <c r="AE2236">
        <v>6.3860678436676803</v>
      </c>
      <c r="AF2236">
        <v>0.81514804976100397</v>
      </c>
      <c r="AH2236">
        <v>-7</v>
      </c>
      <c r="AJ2236">
        <v>1</v>
      </c>
      <c r="AK2236">
        <v>-1</v>
      </c>
      <c r="AL2236">
        <v>7.45</v>
      </c>
      <c r="AM2236">
        <v>0.45</v>
      </c>
      <c r="AO2236">
        <v>0</v>
      </c>
      <c r="AP2236">
        <v>0</v>
      </c>
      <c r="AQ2236">
        <v>7.45</v>
      </c>
      <c r="AR2236">
        <v>0.45</v>
      </c>
      <c r="AS2236">
        <v>1</v>
      </c>
      <c r="AT2236">
        <v>-1</v>
      </c>
      <c r="AV2236">
        <v>-2</v>
      </c>
      <c r="AW2236">
        <v>-9</v>
      </c>
      <c r="AX2236">
        <v>-1</v>
      </c>
      <c r="AZ2236">
        <f t="shared" si="34"/>
        <v>0</v>
      </c>
    </row>
    <row r="2237" spans="1:52" hidden="1" x14ac:dyDescent="0.25">
      <c r="A2237" t="s">
        <v>69</v>
      </c>
      <c r="B2237" t="s">
        <v>75</v>
      </c>
      <c r="C2237">
        <v>2012</v>
      </c>
      <c r="D2237">
        <v>14</v>
      </c>
      <c r="E2237">
        <v>0</v>
      </c>
      <c r="F2237">
        <v>-26.6</v>
      </c>
      <c r="G2237">
        <v>-7.4</v>
      </c>
      <c r="I2237">
        <v>39</v>
      </c>
      <c r="J2237">
        <v>61</v>
      </c>
      <c r="K2237">
        <v>-3.6184392458100501</v>
      </c>
      <c r="L2237">
        <v>-0.28351682076495499</v>
      </c>
      <c r="M2237">
        <v>70</v>
      </c>
      <c r="N2237">
        <v>39</v>
      </c>
      <c r="O2237">
        <v>-3.8454847999130601</v>
      </c>
      <c r="P2237">
        <v>-0.106205878311021</v>
      </c>
      <c r="Q2237">
        <v>30</v>
      </c>
      <c r="R2237">
        <v>44</v>
      </c>
      <c r="S2237">
        <v>0</v>
      </c>
      <c r="T2237">
        <v>7.1272026934195307E-2</v>
      </c>
      <c r="U2237">
        <v>34</v>
      </c>
      <c r="V2237">
        <v>31</v>
      </c>
      <c r="W2237">
        <v>-0.89947054032038898</v>
      </c>
      <c r="X2237">
        <v>0.17968158222425101</v>
      </c>
      <c r="Y2237">
        <v>33</v>
      </c>
      <c r="Z2237">
        <v>48</v>
      </c>
      <c r="AA2237">
        <v>-1.71554156471922</v>
      </c>
      <c r="AB2237">
        <v>0.113180202695259</v>
      </c>
      <c r="AC2237">
        <v>36</v>
      </c>
      <c r="AD2237">
        <v>80</v>
      </c>
      <c r="AE2237">
        <v>0.62667040399290996</v>
      </c>
      <c r="AF2237">
        <v>-0.12902752127275799</v>
      </c>
      <c r="AH2237">
        <v>4</v>
      </c>
      <c r="AJ2237">
        <v>1</v>
      </c>
      <c r="AK2237">
        <v>0</v>
      </c>
      <c r="AL2237">
        <v>-3.84</v>
      </c>
      <c r="AM2237">
        <v>0.16</v>
      </c>
      <c r="AO2237">
        <v>0</v>
      </c>
      <c r="AP2237">
        <v>0</v>
      </c>
      <c r="AQ2237">
        <v>-3.84</v>
      </c>
      <c r="AR2237">
        <v>0.16</v>
      </c>
      <c r="AS2237">
        <v>1</v>
      </c>
      <c r="AT2237">
        <v>0</v>
      </c>
      <c r="AV2237">
        <v>-4</v>
      </c>
      <c r="AW2237">
        <v>0</v>
      </c>
      <c r="AX2237">
        <v>0</v>
      </c>
      <c r="AZ2237">
        <f t="shared" si="34"/>
        <v>0</v>
      </c>
    </row>
    <row r="2238" spans="1:52" hidden="1" x14ac:dyDescent="0.25">
      <c r="A2238" t="s">
        <v>70</v>
      </c>
      <c r="B2238" t="s">
        <v>49</v>
      </c>
      <c r="C2238">
        <v>2012</v>
      </c>
      <c r="D2238">
        <v>14</v>
      </c>
      <c r="E2238">
        <v>1</v>
      </c>
      <c r="F2238">
        <v>7.1</v>
      </c>
      <c r="G2238">
        <v>-2.5</v>
      </c>
      <c r="I2238">
        <v>31</v>
      </c>
      <c r="J2238">
        <v>57</v>
      </c>
      <c r="K2238">
        <v>-0.18756517796417899</v>
      </c>
      <c r="L2238">
        <v>0.14622401683636299</v>
      </c>
      <c r="M2238">
        <v>67</v>
      </c>
      <c r="N2238">
        <v>54</v>
      </c>
      <c r="O2238">
        <v>-0.73966651722592203</v>
      </c>
      <c r="P2238">
        <v>0.44201407940592702</v>
      </c>
      <c r="Q2238">
        <v>100</v>
      </c>
      <c r="R2238">
        <v>39</v>
      </c>
      <c r="S2238">
        <v>0</v>
      </c>
      <c r="T2238">
        <v>3.93354137644987E-2</v>
      </c>
      <c r="U2238">
        <v>87</v>
      </c>
      <c r="V2238">
        <v>27</v>
      </c>
      <c r="W2238">
        <v>-3.5931605748557098</v>
      </c>
      <c r="X2238">
        <v>-0.44590013552921098</v>
      </c>
      <c r="Y2238">
        <v>27</v>
      </c>
      <c r="Z2238">
        <v>44</v>
      </c>
      <c r="AA2238">
        <v>0.71600708721960105</v>
      </c>
      <c r="AB2238">
        <v>0.43772888872617</v>
      </c>
      <c r="AC2238">
        <v>7</v>
      </c>
      <c r="AD2238">
        <v>46</v>
      </c>
      <c r="AE2238">
        <v>-1.08643042350907</v>
      </c>
      <c r="AF2238">
        <v>0.13390481406799101</v>
      </c>
      <c r="AH2238">
        <v>-1.5</v>
      </c>
      <c r="AJ2238">
        <v>1</v>
      </c>
      <c r="AK2238">
        <v>1</v>
      </c>
      <c r="AL2238">
        <v>1.67</v>
      </c>
      <c r="AM2238">
        <v>0.16999999999999901</v>
      </c>
      <c r="AO2238">
        <v>0</v>
      </c>
      <c r="AP2238">
        <v>0</v>
      </c>
      <c r="AQ2238">
        <v>1.67</v>
      </c>
      <c r="AR2238">
        <v>0.16999999999999901</v>
      </c>
      <c r="AS2238">
        <v>1</v>
      </c>
      <c r="AT2238">
        <v>1</v>
      </c>
      <c r="AV2238">
        <v>3</v>
      </c>
      <c r="AW2238">
        <v>1.5</v>
      </c>
      <c r="AX2238">
        <v>1</v>
      </c>
      <c r="AZ2238">
        <f t="shared" si="34"/>
        <v>0</v>
      </c>
    </row>
    <row r="2239" spans="1:52" hidden="1" x14ac:dyDescent="0.25">
      <c r="A2239" t="s">
        <v>45</v>
      </c>
      <c r="B2239" t="s">
        <v>52</v>
      </c>
      <c r="C2239">
        <v>2012</v>
      </c>
      <c r="D2239">
        <v>15</v>
      </c>
      <c r="E2239">
        <v>1</v>
      </c>
      <c r="F2239">
        <v>-24.6</v>
      </c>
      <c r="G2239">
        <v>-27</v>
      </c>
      <c r="I2239">
        <v>72</v>
      </c>
      <c r="J2239">
        <v>69</v>
      </c>
      <c r="K2239">
        <v>0</v>
      </c>
      <c r="L2239">
        <v>9.6396172625699605E-2</v>
      </c>
      <c r="M2239">
        <v>0</v>
      </c>
      <c r="N2239">
        <v>57</v>
      </c>
      <c r="O2239">
        <v>-0.48827171356234</v>
      </c>
      <c r="P2239">
        <v>0.46658272833440001</v>
      </c>
      <c r="Q2239">
        <v>0</v>
      </c>
      <c r="R2239">
        <v>42</v>
      </c>
      <c r="S2239">
        <v>-0.19913996189156599</v>
      </c>
      <c r="T2239">
        <v>0.236723969407475</v>
      </c>
      <c r="U2239">
        <v>16</v>
      </c>
      <c r="V2239">
        <v>31</v>
      </c>
      <c r="W2239">
        <v>1.7801023982753901</v>
      </c>
      <c r="X2239">
        <v>0.27906133072727701</v>
      </c>
      <c r="Y2239">
        <v>14</v>
      </c>
      <c r="Z2239">
        <v>59</v>
      </c>
      <c r="AA2239">
        <v>-1.7295538701762201</v>
      </c>
      <c r="AB2239">
        <v>0.60308636962169604</v>
      </c>
      <c r="AC2239">
        <v>80</v>
      </c>
      <c r="AD2239">
        <v>100</v>
      </c>
      <c r="AE2239">
        <v>16.975314061206699</v>
      </c>
      <c r="AF2239">
        <v>-0.50382399407176903</v>
      </c>
      <c r="AH2239">
        <v>6.5</v>
      </c>
      <c r="AJ2239">
        <v>1</v>
      </c>
      <c r="AK2239">
        <v>1</v>
      </c>
      <c r="AL2239">
        <v>-3.82</v>
      </c>
      <c r="AM2239">
        <v>2.68</v>
      </c>
      <c r="AO2239">
        <v>0</v>
      </c>
      <c r="AP2239">
        <v>0</v>
      </c>
      <c r="AQ2239">
        <v>-3.82</v>
      </c>
      <c r="AR2239">
        <v>2.68</v>
      </c>
      <c r="AS2239">
        <v>1</v>
      </c>
      <c r="AT2239">
        <v>1</v>
      </c>
      <c r="AV2239">
        <v>28</v>
      </c>
      <c r="AW2239">
        <v>34.5</v>
      </c>
      <c r="AX2239">
        <v>1</v>
      </c>
      <c r="AZ2239">
        <f t="shared" si="34"/>
        <v>0</v>
      </c>
    </row>
    <row r="2240" spans="1:52" hidden="1" x14ac:dyDescent="0.25">
      <c r="A2240" t="s">
        <v>47</v>
      </c>
      <c r="B2240" t="s">
        <v>48</v>
      </c>
      <c r="C2240">
        <v>2012</v>
      </c>
      <c r="D2240">
        <v>15</v>
      </c>
      <c r="E2240">
        <v>1</v>
      </c>
      <c r="F2240">
        <v>0.6</v>
      </c>
      <c r="G2240">
        <v>-21.2</v>
      </c>
      <c r="I2240">
        <v>50</v>
      </c>
      <c r="J2240">
        <v>100</v>
      </c>
      <c r="K2240">
        <v>0</v>
      </c>
      <c r="L2240">
        <v>2.3705367270112E-2</v>
      </c>
      <c r="M2240">
        <v>75</v>
      </c>
      <c r="N2240">
        <v>60</v>
      </c>
      <c r="O2240">
        <v>0</v>
      </c>
      <c r="P2240">
        <v>-2.8765127932253499E-3</v>
      </c>
      <c r="Q2240">
        <v>9</v>
      </c>
      <c r="R2240">
        <v>39</v>
      </c>
      <c r="S2240">
        <v>2.9061630742864701</v>
      </c>
      <c r="T2240">
        <v>-0.55815315223727202</v>
      </c>
      <c r="U2240">
        <v>34</v>
      </c>
      <c r="V2240">
        <v>42</v>
      </c>
      <c r="W2240">
        <v>4.8428676193348901</v>
      </c>
      <c r="X2240">
        <v>-0.244625798177245</v>
      </c>
      <c r="Y2240">
        <v>86</v>
      </c>
      <c r="Z2240">
        <v>41</v>
      </c>
      <c r="AA2240">
        <v>0</v>
      </c>
      <c r="AB2240">
        <v>5.9146119138936602E-2</v>
      </c>
      <c r="AC2240">
        <v>54</v>
      </c>
      <c r="AD2240">
        <v>62</v>
      </c>
      <c r="AE2240">
        <v>3.8956533735718799</v>
      </c>
      <c r="AF2240">
        <v>0.109824298703092</v>
      </c>
      <c r="AH2240">
        <v>0</v>
      </c>
      <c r="AJ2240">
        <v>-1</v>
      </c>
      <c r="AK2240">
        <v>-1</v>
      </c>
      <c r="AL2240">
        <v>-2.5</v>
      </c>
      <c r="AM2240">
        <v>-2.5</v>
      </c>
      <c r="AO2240">
        <v>0</v>
      </c>
      <c r="AP2240">
        <v>0</v>
      </c>
      <c r="AQ2240">
        <v>-2.5</v>
      </c>
      <c r="AR2240">
        <v>-2.5</v>
      </c>
      <c r="AS2240">
        <v>-1</v>
      </c>
      <c r="AT2240">
        <v>-1</v>
      </c>
      <c r="AV2240">
        <v>34</v>
      </c>
      <c r="AW2240">
        <v>34</v>
      </c>
      <c r="AX2240">
        <v>1</v>
      </c>
      <c r="AZ2240">
        <f t="shared" si="34"/>
        <v>0</v>
      </c>
    </row>
    <row r="2241" spans="1:52" hidden="1" x14ac:dyDescent="0.25">
      <c r="A2241" t="s">
        <v>49</v>
      </c>
      <c r="B2241" t="s">
        <v>57</v>
      </c>
      <c r="C2241">
        <v>2012</v>
      </c>
      <c r="D2241">
        <v>15</v>
      </c>
      <c r="E2241">
        <v>1</v>
      </c>
      <c r="F2241">
        <v>9.8000000000000007</v>
      </c>
      <c r="G2241">
        <v>-28.1</v>
      </c>
      <c r="I2241">
        <v>57</v>
      </c>
      <c r="J2241">
        <v>89</v>
      </c>
      <c r="K2241">
        <v>0</v>
      </c>
      <c r="L2241">
        <v>7.8564264156721006E-2</v>
      </c>
      <c r="M2241">
        <v>56</v>
      </c>
      <c r="N2241">
        <v>89</v>
      </c>
      <c r="O2241">
        <v>-12.834386582219</v>
      </c>
      <c r="P2241">
        <v>0.51246999253426695</v>
      </c>
      <c r="Q2241">
        <v>34</v>
      </c>
      <c r="R2241">
        <v>79</v>
      </c>
      <c r="S2241">
        <v>-5.3853988642509503</v>
      </c>
      <c r="T2241">
        <v>0.44115987283656399</v>
      </c>
      <c r="U2241">
        <v>30</v>
      </c>
      <c r="V2241">
        <v>31</v>
      </c>
      <c r="W2241">
        <v>1.1624793557235</v>
      </c>
      <c r="X2241">
        <v>0.42079738938698702</v>
      </c>
      <c r="Y2241">
        <v>47</v>
      </c>
      <c r="Z2241">
        <v>67</v>
      </c>
      <c r="AA2241">
        <v>-1.6187951305795301</v>
      </c>
      <c r="AB2241">
        <v>0.24849932110953701</v>
      </c>
      <c r="AC2241">
        <v>46</v>
      </c>
      <c r="AD2241">
        <v>82</v>
      </c>
      <c r="AE2241">
        <v>3.7165782871478998</v>
      </c>
      <c r="AF2241">
        <v>-0.248648833307165</v>
      </c>
      <c r="AH2241">
        <v>3</v>
      </c>
      <c r="AJ2241">
        <v>-1</v>
      </c>
      <c r="AK2241">
        <v>1</v>
      </c>
      <c r="AL2241">
        <v>-4.07</v>
      </c>
      <c r="AM2241">
        <v>-1.07</v>
      </c>
      <c r="AO2241">
        <v>0</v>
      </c>
      <c r="AP2241">
        <v>0</v>
      </c>
      <c r="AQ2241">
        <v>-4.07</v>
      </c>
      <c r="AR2241">
        <v>-1.07</v>
      </c>
      <c r="AS2241">
        <v>-1</v>
      </c>
      <c r="AT2241">
        <v>1</v>
      </c>
      <c r="AV2241">
        <v>-17</v>
      </c>
      <c r="AW2241">
        <v>-14</v>
      </c>
      <c r="AX2241">
        <v>-1</v>
      </c>
      <c r="AZ2241">
        <f t="shared" si="34"/>
        <v>0</v>
      </c>
    </row>
    <row r="2242" spans="1:52" hidden="1" x14ac:dyDescent="0.25">
      <c r="A2242" t="s">
        <v>51</v>
      </c>
      <c r="B2242" t="s">
        <v>67</v>
      </c>
      <c r="C2242">
        <v>2012</v>
      </c>
      <c r="D2242">
        <v>15</v>
      </c>
      <c r="E2242">
        <v>1</v>
      </c>
      <c r="F2242">
        <v>-2</v>
      </c>
      <c r="G2242">
        <v>-45.9</v>
      </c>
      <c r="I2242">
        <v>60</v>
      </c>
      <c r="J2242">
        <v>75</v>
      </c>
      <c r="K2242">
        <v>0</v>
      </c>
      <c r="L2242">
        <v>-5.37276216894223E-2</v>
      </c>
      <c r="M2242">
        <v>72</v>
      </c>
      <c r="N2242">
        <v>64</v>
      </c>
      <c r="O2242">
        <v>-4.1988184208055603</v>
      </c>
      <c r="P2242">
        <v>0.19118047044296699</v>
      </c>
      <c r="Q2242">
        <v>70</v>
      </c>
      <c r="R2242">
        <v>63</v>
      </c>
      <c r="S2242">
        <v>-6.80012152176766</v>
      </c>
      <c r="T2242">
        <v>0.536958169437737</v>
      </c>
      <c r="U2242">
        <v>24</v>
      </c>
      <c r="V2242">
        <v>82</v>
      </c>
      <c r="W2242">
        <v>-10.5995229327084</v>
      </c>
      <c r="X2242">
        <v>0.466884960461526</v>
      </c>
      <c r="Y2242">
        <v>20</v>
      </c>
      <c r="Z2242">
        <v>81</v>
      </c>
      <c r="AA2242">
        <v>-9.7174486104092992</v>
      </c>
      <c r="AB2242">
        <v>0.33757713139850898</v>
      </c>
      <c r="AC2242">
        <v>59</v>
      </c>
      <c r="AD2242">
        <v>12</v>
      </c>
      <c r="AE2242">
        <v>-1.79962610482833</v>
      </c>
      <c r="AF2242">
        <v>0.13366312366580499</v>
      </c>
      <c r="AH2242">
        <v>5</v>
      </c>
      <c r="AJ2242">
        <v>-1</v>
      </c>
      <c r="AK2242">
        <v>1</v>
      </c>
      <c r="AL2242">
        <v>-8.1999999999999993</v>
      </c>
      <c r="AM2242">
        <v>-3.2</v>
      </c>
      <c r="AO2242">
        <v>0</v>
      </c>
      <c r="AP2242">
        <v>0</v>
      </c>
      <c r="AQ2242">
        <v>-8.1999999999999993</v>
      </c>
      <c r="AR2242">
        <v>-3.19999999999999</v>
      </c>
      <c r="AS2242">
        <v>-1</v>
      </c>
      <c r="AT2242">
        <v>1</v>
      </c>
      <c r="AV2242">
        <v>-33</v>
      </c>
      <c r="AW2242">
        <v>-28</v>
      </c>
      <c r="AX2242">
        <v>-1</v>
      </c>
      <c r="AZ2242">
        <f t="shared" si="34"/>
        <v>0</v>
      </c>
    </row>
    <row r="2243" spans="1:52" hidden="1" x14ac:dyDescent="0.25">
      <c r="A2243" t="s">
        <v>50</v>
      </c>
      <c r="B2243" t="s">
        <v>65</v>
      </c>
      <c r="C2243">
        <v>2012</v>
      </c>
      <c r="D2243">
        <v>15</v>
      </c>
      <c r="E2243">
        <v>0</v>
      </c>
      <c r="F2243">
        <v>-1.4</v>
      </c>
      <c r="G2243">
        <v>5.8</v>
      </c>
      <c r="I2243">
        <v>57</v>
      </c>
      <c r="J2243">
        <v>39</v>
      </c>
      <c r="K2243">
        <v>6.32611408862663</v>
      </c>
      <c r="L2243">
        <v>0.53815743434627905</v>
      </c>
      <c r="M2243">
        <v>56</v>
      </c>
      <c r="N2243">
        <v>39</v>
      </c>
      <c r="O2243">
        <v>0.52336560405506005</v>
      </c>
      <c r="P2243">
        <v>0.37349882303728199</v>
      </c>
      <c r="Q2243">
        <v>45</v>
      </c>
      <c r="R2243">
        <v>81</v>
      </c>
      <c r="S2243">
        <v>0</v>
      </c>
      <c r="T2243">
        <v>8.6577388397676203E-2</v>
      </c>
      <c r="U2243">
        <v>41</v>
      </c>
      <c r="V2243">
        <v>18</v>
      </c>
      <c r="W2243">
        <v>-3.7486185087819499</v>
      </c>
      <c r="X2243">
        <v>-0.16693644369846899</v>
      </c>
      <c r="Y2243">
        <v>46</v>
      </c>
      <c r="Z2243">
        <v>48</v>
      </c>
      <c r="AA2243">
        <v>0</v>
      </c>
      <c r="AB2243">
        <v>4.8817050430789301E-2</v>
      </c>
      <c r="AC2243">
        <v>59</v>
      </c>
      <c r="AD2243">
        <v>39</v>
      </c>
      <c r="AE2243">
        <v>-1.4288538358959899</v>
      </c>
      <c r="AF2243">
        <v>0.135361105773287</v>
      </c>
      <c r="AH2243">
        <v>3</v>
      </c>
      <c r="AJ2243">
        <v>1</v>
      </c>
      <c r="AK2243">
        <v>1</v>
      </c>
      <c r="AL2243">
        <v>-0.95</v>
      </c>
      <c r="AM2243">
        <v>2.0499999999999998</v>
      </c>
      <c r="AO2243">
        <v>0</v>
      </c>
      <c r="AP2243">
        <v>0</v>
      </c>
      <c r="AQ2243">
        <v>-0.95</v>
      </c>
      <c r="AR2243">
        <v>2.0499999999999998</v>
      </c>
      <c r="AS2243">
        <v>1</v>
      </c>
      <c r="AT2243">
        <v>1</v>
      </c>
      <c r="AV2243">
        <v>24</v>
      </c>
      <c r="AW2243">
        <v>27</v>
      </c>
      <c r="AX2243">
        <v>1</v>
      </c>
      <c r="AZ2243">
        <f t="shared" si="34"/>
        <v>0</v>
      </c>
    </row>
    <row r="2244" spans="1:52" hidden="1" x14ac:dyDescent="0.25">
      <c r="A2244" t="s">
        <v>46</v>
      </c>
      <c r="B2244" t="s">
        <v>73</v>
      </c>
      <c r="C2244">
        <v>2012</v>
      </c>
      <c r="D2244">
        <v>15</v>
      </c>
      <c r="E2244">
        <v>1</v>
      </c>
      <c r="F2244">
        <v>21.1</v>
      </c>
      <c r="G2244">
        <v>4.9000000000000004</v>
      </c>
      <c r="I2244">
        <v>68</v>
      </c>
      <c r="J2244">
        <v>25</v>
      </c>
      <c r="K2244">
        <v>0</v>
      </c>
      <c r="L2244">
        <v>6.02022790610552E-2</v>
      </c>
      <c r="M2244">
        <v>39</v>
      </c>
      <c r="N2244">
        <v>75</v>
      </c>
      <c r="O2244">
        <v>-5.2508453570107401</v>
      </c>
      <c r="P2244">
        <v>0.627475922837608</v>
      </c>
      <c r="Q2244">
        <v>49</v>
      </c>
      <c r="R2244">
        <v>48</v>
      </c>
      <c r="S2244">
        <v>2.79671507057102</v>
      </c>
      <c r="T2244">
        <v>0.75425394817559199</v>
      </c>
      <c r="U2244">
        <v>59</v>
      </c>
      <c r="V2244">
        <v>33</v>
      </c>
      <c r="W2244">
        <v>6.4620601963853401</v>
      </c>
      <c r="X2244">
        <v>0.65393918849924604</v>
      </c>
      <c r="Y2244">
        <v>15</v>
      </c>
      <c r="Z2244">
        <v>54</v>
      </c>
      <c r="AA2244">
        <v>0</v>
      </c>
      <c r="AB2244">
        <v>0.53283381558193399</v>
      </c>
      <c r="AC2244">
        <v>75</v>
      </c>
      <c r="AD2244">
        <v>48</v>
      </c>
      <c r="AE2244">
        <v>0</v>
      </c>
      <c r="AF2244">
        <v>-6.2314411264316603E-2</v>
      </c>
      <c r="AH2244">
        <v>3</v>
      </c>
      <c r="AJ2244">
        <v>1</v>
      </c>
      <c r="AK2244">
        <v>-1</v>
      </c>
      <c r="AL2244">
        <v>3.29</v>
      </c>
      <c r="AM2244">
        <v>6.29</v>
      </c>
      <c r="AO2244">
        <v>0</v>
      </c>
      <c r="AP2244">
        <v>0</v>
      </c>
      <c r="AQ2244">
        <v>3.29</v>
      </c>
      <c r="AR2244">
        <v>6.29</v>
      </c>
      <c r="AS2244">
        <v>1</v>
      </c>
      <c r="AT2244">
        <v>-1</v>
      </c>
      <c r="AV2244">
        <v>-8</v>
      </c>
      <c r="AW2244">
        <v>-5</v>
      </c>
      <c r="AX2244">
        <v>-1</v>
      </c>
      <c r="AZ2244">
        <f t="shared" ref="AZ2244:AZ2307" si="35">IF(AO2244=0,0,1)</f>
        <v>0</v>
      </c>
    </row>
    <row r="2245" spans="1:52" hidden="1" x14ac:dyDescent="0.25">
      <c r="A2245" t="s">
        <v>53</v>
      </c>
      <c r="B2245" t="s">
        <v>64</v>
      </c>
      <c r="C2245">
        <v>2012</v>
      </c>
      <c r="D2245">
        <v>15</v>
      </c>
      <c r="E2245">
        <v>0</v>
      </c>
      <c r="F2245">
        <v>13.2</v>
      </c>
      <c r="G2245">
        <v>35.299999999999997</v>
      </c>
      <c r="I2245">
        <v>100</v>
      </c>
      <c r="J2245">
        <v>28</v>
      </c>
      <c r="K2245">
        <v>0</v>
      </c>
      <c r="L2245">
        <v>4.7431284738644303E-2</v>
      </c>
      <c r="M2245">
        <v>53</v>
      </c>
      <c r="N2245">
        <v>28</v>
      </c>
      <c r="O2245">
        <v>6.2547916896120102</v>
      </c>
      <c r="P2245">
        <v>0.57066143616756204</v>
      </c>
      <c r="Q2245">
        <v>43</v>
      </c>
      <c r="R2245">
        <v>45</v>
      </c>
      <c r="S2245">
        <v>2.9847137654770499</v>
      </c>
      <c r="T2245">
        <v>0.48378459882661601</v>
      </c>
      <c r="U2245">
        <v>63</v>
      </c>
      <c r="V2245">
        <v>52</v>
      </c>
      <c r="W2245">
        <v>3.9018254660050902</v>
      </c>
      <c r="X2245">
        <v>-0.31946065985491301</v>
      </c>
      <c r="Y2245">
        <v>48</v>
      </c>
      <c r="Z2245">
        <v>58</v>
      </c>
      <c r="AA2245">
        <v>0.135693860386876</v>
      </c>
      <c r="AB2245">
        <v>0.478992260279195</v>
      </c>
      <c r="AC2245">
        <v>63</v>
      </c>
      <c r="AD2245">
        <v>48</v>
      </c>
      <c r="AE2245">
        <v>1.55218097500799</v>
      </c>
      <c r="AF2245">
        <v>0.10967878029809799</v>
      </c>
      <c r="AH2245">
        <v>-5</v>
      </c>
      <c r="AJ2245">
        <v>1</v>
      </c>
      <c r="AK2245">
        <v>1</v>
      </c>
      <c r="AL2245">
        <v>5.72</v>
      </c>
      <c r="AM2245">
        <v>0.71999999999999897</v>
      </c>
      <c r="AO2245">
        <v>0</v>
      </c>
      <c r="AP2245">
        <v>0</v>
      </c>
      <c r="AQ2245">
        <v>5.72</v>
      </c>
      <c r="AR2245">
        <v>0.71999999999999897</v>
      </c>
      <c r="AS2245">
        <v>1</v>
      </c>
      <c r="AT2245">
        <v>1</v>
      </c>
      <c r="AV2245">
        <v>21</v>
      </c>
      <c r="AW2245">
        <v>16</v>
      </c>
      <c r="AX2245">
        <v>1</v>
      </c>
      <c r="AZ2245">
        <f t="shared" si="35"/>
        <v>0</v>
      </c>
    </row>
    <row r="2246" spans="1:52" hidden="1" x14ac:dyDescent="0.25">
      <c r="A2246" t="s">
        <v>72</v>
      </c>
      <c r="B2246" t="s">
        <v>70</v>
      </c>
      <c r="C2246">
        <v>2012</v>
      </c>
      <c r="D2246">
        <v>15</v>
      </c>
      <c r="E2246">
        <v>1</v>
      </c>
      <c r="F2246">
        <v>-6.5</v>
      </c>
      <c r="G2246">
        <v>-15.7</v>
      </c>
      <c r="I2246">
        <v>72</v>
      </c>
      <c r="J2246">
        <v>61</v>
      </c>
      <c r="K2246">
        <v>-0.150320864505403</v>
      </c>
      <c r="L2246">
        <v>0.29079214034960998</v>
      </c>
      <c r="M2246">
        <v>75</v>
      </c>
      <c r="N2246">
        <v>32</v>
      </c>
      <c r="O2246">
        <v>0</v>
      </c>
      <c r="P2246">
        <v>-9.2832119722958698E-2</v>
      </c>
      <c r="Q2246">
        <v>24</v>
      </c>
      <c r="R2246">
        <v>72</v>
      </c>
      <c r="S2246">
        <v>3.0247204472843401</v>
      </c>
      <c r="T2246">
        <v>-0.32522500205986998</v>
      </c>
      <c r="U2246">
        <v>43</v>
      </c>
      <c r="V2246">
        <v>100</v>
      </c>
      <c r="W2246">
        <v>0</v>
      </c>
      <c r="X2246">
        <v>-0.14871322590529201</v>
      </c>
      <c r="Y2246">
        <v>36</v>
      </c>
      <c r="Z2246">
        <v>16</v>
      </c>
      <c r="AA2246">
        <v>0</v>
      </c>
      <c r="AB2246">
        <v>-0.47610990081274501</v>
      </c>
      <c r="AC2246">
        <v>48</v>
      </c>
      <c r="AD2246">
        <v>34</v>
      </c>
      <c r="AE2246">
        <v>1.1336438938256299</v>
      </c>
      <c r="AF2246">
        <v>0.214164069460027</v>
      </c>
      <c r="AH2246">
        <v>-4</v>
      </c>
      <c r="AJ2246">
        <v>-1</v>
      </c>
      <c r="AK2246">
        <v>1</v>
      </c>
      <c r="AL2246">
        <v>-1.26</v>
      </c>
      <c r="AM2246">
        <v>-5.26</v>
      </c>
      <c r="AO2246">
        <v>0</v>
      </c>
      <c r="AP2246">
        <v>0</v>
      </c>
      <c r="AQ2246">
        <v>-1.26</v>
      </c>
      <c r="AR2246">
        <v>-5.26</v>
      </c>
      <c r="AS2246">
        <v>-1</v>
      </c>
      <c r="AT2246">
        <v>1</v>
      </c>
      <c r="AV2246">
        <v>-17</v>
      </c>
      <c r="AW2246">
        <v>-21</v>
      </c>
      <c r="AX2246">
        <v>-1</v>
      </c>
      <c r="AZ2246">
        <f t="shared" si="35"/>
        <v>0</v>
      </c>
    </row>
    <row r="2247" spans="1:52" hidden="1" x14ac:dyDescent="0.25">
      <c r="A2247" t="s">
        <v>55</v>
      </c>
      <c r="B2247" t="s">
        <v>60</v>
      </c>
      <c r="C2247">
        <v>2012</v>
      </c>
      <c r="D2247">
        <v>15</v>
      </c>
      <c r="E2247">
        <v>1</v>
      </c>
      <c r="F2247">
        <v>-3.3</v>
      </c>
      <c r="G2247">
        <v>-5.4</v>
      </c>
      <c r="I2247">
        <v>53</v>
      </c>
      <c r="J2247">
        <v>66</v>
      </c>
      <c r="K2247">
        <v>-5.7572590011614098E-2</v>
      </c>
      <c r="L2247">
        <v>0.16461688832118501</v>
      </c>
      <c r="M2247">
        <v>56</v>
      </c>
      <c r="N2247">
        <v>43</v>
      </c>
      <c r="O2247">
        <v>0</v>
      </c>
      <c r="P2247">
        <v>9.1788660809587502E-2</v>
      </c>
      <c r="Q2247">
        <v>1</v>
      </c>
      <c r="R2247">
        <v>80</v>
      </c>
      <c r="S2247">
        <v>-0.90529082948948603</v>
      </c>
      <c r="T2247">
        <v>0.109304237725145</v>
      </c>
      <c r="U2247">
        <v>45</v>
      </c>
      <c r="V2247">
        <v>22</v>
      </c>
      <c r="W2247">
        <v>2.5218517139094598</v>
      </c>
      <c r="X2247">
        <v>0.29248716532546798</v>
      </c>
      <c r="Y2247">
        <v>89</v>
      </c>
      <c r="Z2247">
        <v>100</v>
      </c>
      <c r="AA2247">
        <v>-2.6880642912133399</v>
      </c>
      <c r="AB2247">
        <v>0.180377275897981</v>
      </c>
      <c r="AC2247">
        <v>66</v>
      </c>
      <c r="AD2247">
        <v>52</v>
      </c>
      <c r="AE2247">
        <v>1.4060897384945601</v>
      </c>
      <c r="AF2247">
        <v>-0.41500803818891402</v>
      </c>
      <c r="AH2247">
        <v>2.5</v>
      </c>
      <c r="AJ2247">
        <v>1</v>
      </c>
      <c r="AK2247">
        <v>1</v>
      </c>
      <c r="AL2247">
        <v>1.04</v>
      </c>
      <c r="AM2247">
        <v>3.54</v>
      </c>
      <c r="AO2247">
        <v>0</v>
      </c>
      <c r="AP2247">
        <v>0</v>
      </c>
      <c r="AQ2247">
        <v>1.04</v>
      </c>
      <c r="AR2247">
        <v>3.54</v>
      </c>
      <c r="AS2247">
        <v>1</v>
      </c>
      <c r="AT2247">
        <v>1</v>
      </c>
      <c r="AV2247">
        <v>3</v>
      </c>
      <c r="AW2247">
        <v>5.5</v>
      </c>
      <c r="AX2247">
        <v>1</v>
      </c>
      <c r="AZ2247">
        <f t="shared" si="35"/>
        <v>0</v>
      </c>
    </row>
    <row r="2248" spans="1:52" hidden="1" x14ac:dyDescent="0.25">
      <c r="A2248" t="s">
        <v>57</v>
      </c>
      <c r="B2248" t="s">
        <v>49</v>
      </c>
      <c r="C2248">
        <v>2012</v>
      </c>
      <c r="D2248">
        <v>15</v>
      </c>
      <c r="E2248">
        <v>0</v>
      </c>
      <c r="F2248">
        <v>37.9</v>
      </c>
      <c r="G2248">
        <v>28.1</v>
      </c>
      <c r="I2248">
        <v>89</v>
      </c>
      <c r="J2248">
        <v>56</v>
      </c>
      <c r="K2248">
        <v>1.7322239646603901</v>
      </c>
      <c r="L2248">
        <v>0.32024834311343098</v>
      </c>
      <c r="M2248">
        <v>89</v>
      </c>
      <c r="N2248">
        <v>57</v>
      </c>
      <c r="O2248">
        <v>-0.92752106120549405</v>
      </c>
      <c r="P2248">
        <v>0.21178028218895001</v>
      </c>
      <c r="Q2248">
        <v>31</v>
      </c>
      <c r="R2248">
        <v>30</v>
      </c>
      <c r="S2248">
        <v>2.6348911609498602</v>
      </c>
      <c r="T2248">
        <v>0.36931205914148502</v>
      </c>
      <c r="U2248">
        <v>79</v>
      </c>
      <c r="V2248">
        <v>34</v>
      </c>
      <c r="W2248">
        <v>7.2428917879244104E-2</v>
      </c>
      <c r="X2248">
        <v>0.35351682173854199</v>
      </c>
      <c r="Y2248">
        <v>82</v>
      </c>
      <c r="Z2248">
        <v>46</v>
      </c>
      <c r="AA2248">
        <v>0</v>
      </c>
      <c r="AB2248">
        <v>7.0525543150216599E-2</v>
      </c>
      <c r="AC2248">
        <v>67</v>
      </c>
      <c r="AD2248">
        <v>47</v>
      </c>
      <c r="AE2248">
        <v>-0.50110894020848795</v>
      </c>
      <c r="AF2248">
        <v>-0.102586771659785</v>
      </c>
      <c r="AH2248">
        <v>-3</v>
      </c>
      <c r="AJ2248">
        <v>1</v>
      </c>
      <c r="AK2248">
        <v>1</v>
      </c>
      <c r="AL2248">
        <v>4.07</v>
      </c>
      <c r="AM2248">
        <v>1.07</v>
      </c>
      <c r="AO2248">
        <v>0</v>
      </c>
      <c r="AP2248">
        <v>0</v>
      </c>
      <c r="AQ2248">
        <v>4.07</v>
      </c>
      <c r="AR2248">
        <v>1.07</v>
      </c>
      <c r="AS2248">
        <v>1</v>
      </c>
      <c r="AT2248">
        <v>1</v>
      </c>
      <c r="AV2248">
        <v>17</v>
      </c>
      <c r="AW2248">
        <v>14</v>
      </c>
      <c r="AX2248">
        <v>1</v>
      </c>
      <c r="AZ2248">
        <f t="shared" si="35"/>
        <v>0</v>
      </c>
    </row>
    <row r="2249" spans="1:52" hidden="1" x14ac:dyDescent="0.25">
      <c r="A2249" t="s">
        <v>52</v>
      </c>
      <c r="B2249" t="s">
        <v>45</v>
      </c>
      <c r="C2249">
        <v>2012</v>
      </c>
      <c r="D2249">
        <v>15</v>
      </c>
      <c r="E2249">
        <v>0</v>
      </c>
      <c r="F2249">
        <v>2.4</v>
      </c>
      <c r="G2249">
        <v>27</v>
      </c>
      <c r="I2249">
        <v>57</v>
      </c>
      <c r="J2249">
        <v>0</v>
      </c>
      <c r="K2249">
        <v>0</v>
      </c>
      <c r="L2249">
        <v>0.22718957071830001</v>
      </c>
      <c r="M2249">
        <v>69</v>
      </c>
      <c r="N2249">
        <v>72</v>
      </c>
      <c r="O2249">
        <v>-3.44190824859376</v>
      </c>
      <c r="P2249">
        <v>0.29203357696059401</v>
      </c>
      <c r="Q2249">
        <v>31</v>
      </c>
      <c r="R2249">
        <v>16</v>
      </c>
      <c r="S2249">
        <v>0</v>
      </c>
      <c r="T2249">
        <v>9.5897976202937593E-2</v>
      </c>
      <c r="U2249">
        <v>42</v>
      </c>
      <c r="V2249">
        <v>0</v>
      </c>
      <c r="W2249">
        <v>0.97836542622241496</v>
      </c>
      <c r="X2249">
        <v>0.205763623605557</v>
      </c>
      <c r="Y2249">
        <v>100</v>
      </c>
      <c r="Z2249">
        <v>80</v>
      </c>
      <c r="AA2249">
        <v>0</v>
      </c>
      <c r="AB2249">
        <v>-0.40205651594004799</v>
      </c>
      <c r="AC2249">
        <v>59</v>
      </c>
      <c r="AD2249">
        <v>14</v>
      </c>
      <c r="AE2249">
        <v>-1.11807150709312</v>
      </c>
      <c r="AF2249">
        <v>0.13617765937937801</v>
      </c>
      <c r="AH2249">
        <v>-6.5</v>
      </c>
      <c r="AJ2249">
        <v>-1</v>
      </c>
      <c r="AK2249">
        <v>1</v>
      </c>
      <c r="AL2249">
        <v>3.82</v>
      </c>
      <c r="AM2249">
        <v>-2.68</v>
      </c>
      <c r="AO2249">
        <v>0</v>
      </c>
      <c r="AP2249">
        <v>0</v>
      </c>
      <c r="AQ2249">
        <v>3.82</v>
      </c>
      <c r="AR2249">
        <v>-2.68</v>
      </c>
      <c r="AS2249">
        <v>-1</v>
      </c>
      <c r="AT2249">
        <v>1</v>
      </c>
      <c r="AV2249">
        <v>-28</v>
      </c>
      <c r="AW2249">
        <v>-34.5</v>
      </c>
      <c r="AX2249">
        <v>-1</v>
      </c>
      <c r="AZ2249">
        <f t="shared" si="35"/>
        <v>0</v>
      </c>
    </row>
    <row r="2250" spans="1:52" hidden="1" x14ac:dyDescent="0.25">
      <c r="A2250" t="s">
        <v>73</v>
      </c>
      <c r="B2250" t="s">
        <v>46</v>
      </c>
      <c r="C2250">
        <v>2012</v>
      </c>
      <c r="D2250">
        <v>15</v>
      </c>
      <c r="E2250">
        <v>0</v>
      </c>
      <c r="F2250">
        <v>16.2</v>
      </c>
      <c r="G2250">
        <v>-4.9000000000000004</v>
      </c>
      <c r="I2250">
        <v>75</v>
      </c>
      <c r="J2250">
        <v>39</v>
      </c>
      <c r="K2250">
        <v>2.4439737180683299</v>
      </c>
      <c r="L2250">
        <v>0.173277182135855</v>
      </c>
      <c r="M2250">
        <v>25</v>
      </c>
      <c r="N2250">
        <v>68</v>
      </c>
      <c r="O2250">
        <v>3.4224270353302599</v>
      </c>
      <c r="P2250">
        <v>-0.47571849723873499</v>
      </c>
      <c r="Q2250">
        <v>33</v>
      </c>
      <c r="R2250">
        <v>59</v>
      </c>
      <c r="S2250">
        <v>5.3761164464984601</v>
      </c>
      <c r="T2250">
        <v>-0.55533749096322804</v>
      </c>
      <c r="U2250">
        <v>48</v>
      </c>
      <c r="V2250">
        <v>49</v>
      </c>
      <c r="W2250">
        <v>2.0682696723022298</v>
      </c>
      <c r="X2250">
        <v>-0.31826468790940599</v>
      </c>
      <c r="Y2250">
        <v>48</v>
      </c>
      <c r="Z2250">
        <v>75</v>
      </c>
      <c r="AA2250">
        <v>7.0768646196619596</v>
      </c>
      <c r="AB2250">
        <v>-0.50916986278163301</v>
      </c>
      <c r="AC2250">
        <v>54</v>
      </c>
      <c r="AD2250">
        <v>15</v>
      </c>
      <c r="AE2250">
        <v>3.7959852880064302</v>
      </c>
      <c r="AF2250">
        <v>0.29019740829327001</v>
      </c>
      <c r="AH2250">
        <v>-3</v>
      </c>
      <c r="AJ2250">
        <v>-1</v>
      </c>
      <c r="AK2250">
        <v>-1</v>
      </c>
      <c r="AL2250">
        <v>-3.29</v>
      </c>
      <c r="AM2250">
        <v>-6.29</v>
      </c>
      <c r="AO2250">
        <v>0</v>
      </c>
      <c r="AP2250">
        <v>0</v>
      </c>
      <c r="AQ2250">
        <v>-3.29</v>
      </c>
      <c r="AR2250">
        <v>-6.29</v>
      </c>
      <c r="AS2250">
        <v>-1</v>
      </c>
      <c r="AT2250">
        <v>-1</v>
      </c>
      <c r="AV2250">
        <v>8</v>
      </c>
      <c r="AW2250">
        <v>5</v>
      </c>
      <c r="AX2250">
        <v>1</v>
      </c>
      <c r="AZ2250">
        <f t="shared" si="35"/>
        <v>0</v>
      </c>
    </row>
    <row r="2251" spans="1:52" hidden="1" x14ac:dyDescent="0.25">
      <c r="A2251" t="s">
        <v>56</v>
      </c>
      <c r="B2251" t="s">
        <v>75</v>
      </c>
      <c r="C2251">
        <v>2012</v>
      </c>
      <c r="D2251">
        <v>15</v>
      </c>
      <c r="E2251">
        <v>1</v>
      </c>
      <c r="F2251">
        <v>13.6</v>
      </c>
      <c r="G2251">
        <v>32.6</v>
      </c>
      <c r="I2251">
        <v>82</v>
      </c>
      <c r="J2251">
        <v>53</v>
      </c>
      <c r="K2251">
        <v>3.8064867655340699</v>
      </c>
      <c r="L2251">
        <v>-0.146097467346298</v>
      </c>
      <c r="M2251">
        <v>94</v>
      </c>
      <c r="N2251">
        <v>36</v>
      </c>
      <c r="O2251">
        <v>0</v>
      </c>
      <c r="P2251">
        <v>-4.6089932298829302E-2</v>
      </c>
      <c r="Q2251">
        <v>68</v>
      </c>
      <c r="R2251">
        <v>43</v>
      </c>
      <c r="S2251">
        <v>3.6753568357695499</v>
      </c>
      <c r="T2251">
        <v>0.18675108788737499</v>
      </c>
      <c r="U2251">
        <v>83</v>
      </c>
      <c r="V2251">
        <v>31</v>
      </c>
      <c r="W2251">
        <v>4.8277544655514504</v>
      </c>
      <c r="X2251">
        <v>0.20264564741065699</v>
      </c>
      <c r="Y2251">
        <v>54</v>
      </c>
      <c r="Z2251">
        <v>49</v>
      </c>
      <c r="AA2251">
        <v>3.2407922363281201</v>
      </c>
      <c r="AB2251">
        <v>-0.260906681260198</v>
      </c>
      <c r="AC2251">
        <v>51</v>
      </c>
      <c r="AD2251">
        <v>77</v>
      </c>
      <c r="AE2251">
        <v>1.30584605181487</v>
      </c>
      <c r="AF2251">
        <v>0.194981408159529</v>
      </c>
      <c r="AH2251">
        <v>-10.5</v>
      </c>
      <c r="AJ2251">
        <v>-1</v>
      </c>
      <c r="AK2251">
        <v>-1</v>
      </c>
      <c r="AL2251">
        <v>9.19</v>
      </c>
      <c r="AM2251">
        <v>-1.31</v>
      </c>
      <c r="AO2251">
        <v>0</v>
      </c>
      <c r="AP2251">
        <v>0</v>
      </c>
      <c r="AQ2251">
        <v>9.19</v>
      </c>
      <c r="AR2251">
        <v>-1.31</v>
      </c>
      <c r="AS2251">
        <v>-1</v>
      </c>
      <c r="AT2251">
        <v>-1</v>
      </c>
      <c r="AV2251">
        <v>12</v>
      </c>
      <c r="AW2251">
        <v>1.5</v>
      </c>
      <c r="AX2251">
        <v>1</v>
      </c>
      <c r="AZ2251">
        <f t="shared" si="35"/>
        <v>0</v>
      </c>
    </row>
    <row r="2252" spans="1:52" hidden="1" x14ac:dyDescent="0.25">
      <c r="A2252" t="s">
        <v>75</v>
      </c>
      <c r="B2252" t="s">
        <v>56</v>
      </c>
      <c r="C2252">
        <v>2012</v>
      </c>
      <c r="D2252">
        <v>15</v>
      </c>
      <c r="E2252">
        <v>0</v>
      </c>
      <c r="F2252">
        <v>-19</v>
      </c>
      <c r="G2252">
        <v>-32.6</v>
      </c>
      <c r="I2252">
        <v>36</v>
      </c>
      <c r="J2252">
        <v>94</v>
      </c>
      <c r="K2252">
        <v>-3.73799908555752</v>
      </c>
      <c r="L2252">
        <v>0.21426248885479299</v>
      </c>
      <c r="M2252">
        <v>53</v>
      </c>
      <c r="N2252">
        <v>82</v>
      </c>
      <c r="O2252">
        <v>4.0028874675959401</v>
      </c>
      <c r="P2252">
        <v>-0.22399099213316401</v>
      </c>
      <c r="Q2252">
        <v>31</v>
      </c>
      <c r="R2252">
        <v>83</v>
      </c>
      <c r="S2252">
        <v>-2.2789167927382699</v>
      </c>
      <c r="T2252">
        <v>0.110158688371445</v>
      </c>
      <c r="U2252">
        <v>43</v>
      </c>
      <c r="V2252">
        <v>68</v>
      </c>
      <c r="W2252">
        <v>-2.57941325263632</v>
      </c>
      <c r="X2252">
        <v>0.23543055747577599</v>
      </c>
      <c r="Y2252">
        <v>77</v>
      </c>
      <c r="Z2252">
        <v>51</v>
      </c>
      <c r="AA2252">
        <v>0</v>
      </c>
      <c r="AB2252">
        <v>6.1640942274676598E-2</v>
      </c>
      <c r="AC2252">
        <v>49</v>
      </c>
      <c r="AD2252">
        <v>54</v>
      </c>
      <c r="AE2252">
        <v>0</v>
      </c>
      <c r="AF2252">
        <v>1.7620990785606801E-2</v>
      </c>
      <c r="AH2252">
        <v>10.5</v>
      </c>
      <c r="AJ2252">
        <v>1</v>
      </c>
      <c r="AK2252">
        <v>-1</v>
      </c>
      <c r="AL2252">
        <v>-9.19</v>
      </c>
      <c r="AM2252">
        <v>1.31</v>
      </c>
      <c r="AO2252">
        <v>0</v>
      </c>
      <c r="AP2252">
        <v>0</v>
      </c>
      <c r="AQ2252">
        <v>-9.19</v>
      </c>
      <c r="AR2252">
        <v>1.31</v>
      </c>
      <c r="AS2252">
        <v>1</v>
      </c>
      <c r="AT2252">
        <v>-1</v>
      </c>
      <c r="AV2252">
        <v>-12</v>
      </c>
      <c r="AW2252">
        <v>-1.5</v>
      </c>
      <c r="AX2252">
        <v>-1</v>
      </c>
      <c r="AZ2252">
        <f t="shared" si="35"/>
        <v>0</v>
      </c>
    </row>
    <row r="2253" spans="1:52" hidden="1" x14ac:dyDescent="0.25">
      <c r="A2253" t="s">
        <v>74</v>
      </c>
      <c r="B2253" t="s">
        <v>61</v>
      </c>
      <c r="C2253">
        <v>2012</v>
      </c>
      <c r="D2253">
        <v>15</v>
      </c>
      <c r="E2253">
        <v>0</v>
      </c>
      <c r="F2253">
        <v>-32.700000000000003</v>
      </c>
      <c r="G2253">
        <v>-24.4</v>
      </c>
      <c r="I2253">
        <v>0</v>
      </c>
      <c r="J2253">
        <v>66</v>
      </c>
      <c r="K2253">
        <v>-5.0401941856131103</v>
      </c>
      <c r="L2253">
        <v>-0.155605930428178</v>
      </c>
      <c r="M2253">
        <v>30</v>
      </c>
      <c r="N2253">
        <v>82</v>
      </c>
      <c r="O2253">
        <v>-7.2419748609566099</v>
      </c>
      <c r="P2253">
        <v>0.181085805159798</v>
      </c>
      <c r="Q2253">
        <v>4</v>
      </c>
      <c r="R2253">
        <v>68</v>
      </c>
      <c r="S2253">
        <v>-6.7220916502670702</v>
      </c>
      <c r="T2253">
        <v>0.12908907117350399</v>
      </c>
      <c r="U2253">
        <v>9</v>
      </c>
      <c r="V2253">
        <v>32</v>
      </c>
      <c r="W2253">
        <v>-4.3331612083405497</v>
      </c>
      <c r="X2253">
        <v>0.19360475838655999</v>
      </c>
      <c r="Y2253">
        <v>21</v>
      </c>
      <c r="Z2253">
        <v>43</v>
      </c>
      <c r="AA2253">
        <v>0</v>
      </c>
      <c r="AB2253">
        <v>0.49653334325903897</v>
      </c>
      <c r="AC2253">
        <v>44</v>
      </c>
      <c r="AD2253">
        <v>23</v>
      </c>
      <c r="AE2253">
        <v>-7.6855647409967398</v>
      </c>
      <c r="AF2253">
        <v>-0.207873025643349</v>
      </c>
      <c r="AH2253">
        <v>7.5</v>
      </c>
      <c r="AJ2253">
        <v>1</v>
      </c>
      <c r="AK2253">
        <v>-1</v>
      </c>
      <c r="AL2253">
        <v>-7.47</v>
      </c>
      <c r="AM2253">
        <v>3.00000000000002E-2</v>
      </c>
      <c r="AO2253">
        <v>0</v>
      </c>
      <c r="AP2253">
        <v>0</v>
      </c>
      <c r="AQ2253">
        <v>-7.47</v>
      </c>
      <c r="AR2253">
        <v>3.00000000000002E-2</v>
      </c>
      <c r="AS2253">
        <v>1</v>
      </c>
      <c r="AT2253">
        <v>-1</v>
      </c>
      <c r="AV2253">
        <v>-21</v>
      </c>
      <c r="AW2253">
        <v>-13.5</v>
      </c>
      <c r="AX2253">
        <v>-1</v>
      </c>
      <c r="AZ2253">
        <f t="shared" si="35"/>
        <v>0</v>
      </c>
    </row>
    <row r="2254" spans="1:52" hidden="1" x14ac:dyDescent="0.25">
      <c r="A2254" t="s">
        <v>59</v>
      </c>
      <c r="B2254" t="s">
        <v>58</v>
      </c>
      <c r="C2254">
        <v>2012</v>
      </c>
      <c r="D2254">
        <v>15</v>
      </c>
      <c r="E2254">
        <v>0</v>
      </c>
      <c r="F2254">
        <v>-35.6</v>
      </c>
      <c r="G2254">
        <v>-3.9</v>
      </c>
      <c r="I2254">
        <v>36</v>
      </c>
      <c r="J2254">
        <v>69</v>
      </c>
      <c r="K2254">
        <v>-3.57309600148387</v>
      </c>
      <c r="L2254">
        <v>-0.11090818323852999</v>
      </c>
      <c r="M2254">
        <v>56</v>
      </c>
      <c r="N2254">
        <v>11</v>
      </c>
      <c r="O2254">
        <v>0</v>
      </c>
      <c r="P2254">
        <v>-8.2874430471789398E-2</v>
      </c>
      <c r="Q2254">
        <v>79</v>
      </c>
      <c r="R2254">
        <v>29</v>
      </c>
      <c r="S2254">
        <v>-0.486127067650856</v>
      </c>
      <c r="T2254">
        <v>0.364481349629313</v>
      </c>
      <c r="U2254">
        <v>29</v>
      </c>
      <c r="V2254">
        <v>3</v>
      </c>
      <c r="W2254">
        <v>0</v>
      </c>
      <c r="X2254">
        <v>1.98768761656768E-2</v>
      </c>
      <c r="Y2254">
        <v>10</v>
      </c>
      <c r="Z2254">
        <v>37</v>
      </c>
      <c r="AA2254">
        <v>-5.8263776137761303</v>
      </c>
      <c r="AB2254">
        <v>-0.34842305867981999</v>
      </c>
      <c r="AC2254">
        <v>66</v>
      </c>
      <c r="AD2254">
        <v>78</v>
      </c>
      <c r="AE2254">
        <v>2.4496697986577201</v>
      </c>
      <c r="AF2254">
        <v>-0.46645144521523102</v>
      </c>
      <c r="AH2254">
        <v>4.5</v>
      </c>
      <c r="AJ2254">
        <v>1</v>
      </c>
      <c r="AK2254">
        <v>-1</v>
      </c>
      <c r="AL2254">
        <v>-3.07</v>
      </c>
      <c r="AM2254">
        <v>1.43</v>
      </c>
      <c r="AO2254">
        <v>0</v>
      </c>
      <c r="AP2254">
        <v>0</v>
      </c>
      <c r="AQ2254">
        <v>-3.07</v>
      </c>
      <c r="AR2254">
        <v>1.43</v>
      </c>
      <c r="AS2254">
        <v>1</v>
      </c>
      <c r="AT2254">
        <v>-1</v>
      </c>
      <c r="AV2254">
        <v>-15</v>
      </c>
      <c r="AW2254">
        <v>-10.5</v>
      </c>
      <c r="AX2254">
        <v>-1</v>
      </c>
      <c r="AZ2254">
        <f t="shared" si="35"/>
        <v>0</v>
      </c>
    </row>
    <row r="2255" spans="1:52" hidden="1" x14ac:dyDescent="0.25">
      <c r="A2255" t="s">
        <v>61</v>
      </c>
      <c r="B2255" t="s">
        <v>74</v>
      </c>
      <c r="C2255">
        <v>2012</v>
      </c>
      <c r="D2255">
        <v>15</v>
      </c>
      <c r="E2255">
        <v>1</v>
      </c>
      <c r="F2255">
        <v>-8.3000000000000007</v>
      </c>
      <c r="G2255">
        <v>24.4</v>
      </c>
      <c r="I2255">
        <v>82</v>
      </c>
      <c r="J2255">
        <v>30</v>
      </c>
      <c r="K2255">
        <v>0</v>
      </c>
      <c r="L2255">
        <v>-6.6904539088652404E-2</v>
      </c>
      <c r="M2255">
        <v>66</v>
      </c>
      <c r="N2255">
        <v>0</v>
      </c>
      <c r="O2255">
        <v>0</v>
      </c>
      <c r="P2255">
        <v>4.3185752912634302E-2</v>
      </c>
      <c r="Q2255">
        <v>32</v>
      </c>
      <c r="R2255">
        <v>9</v>
      </c>
      <c r="S2255">
        <v>0</v>
      </c>
      <c r="T2255">
        <v>-9.801772010267E-2</v>
      </c>
      <c r="U2255">
        <v>68</v>
      </c>
      <c r="V2255">
        <v>4</v>
      </c>
      <c r="W2255">
        <v>-2.1266559953434099</v>
      </c>
      <c r="X2255">
        <v>-0.12144948593595201</v>
      </c>
      <c r="Y2255">
        <v>23</v>
      </c>
      <c r="Z2255">
        <v>44</v>
      </c>
      <c r="AA2255">
        <v>-2.2656919674703802</v>
      </c>
      <c r="AB2255">
        <v>-0.207066333474065</v>
      </c>
      <c r="AC2255">
        <v>43</v>
      </c>
      <c r="AD2255">
        <v>21</v>
      </c>
      <c r="AE2255">
        <v>0</v>
      </c>
      <c r="AF2255">
        <v>-7.3358740823518398E-3</v>
      </c>
      <c r="AH2255">
        <v>-7.5</v>
      </c>
      <c r="AJ2255">
        <v>-1</v>
      </c>
      <c r="AK2255">
        <v>-1</v>
      </c>
      <c r="AL2255">
        <v>7.47</v>
      </c>
      <c r="AM2255">
        <v>-3.00000000000002E-2</v>
      </c>
      <c r="AO2255">
        <v>0</v>
      </c>
      <c r="AP2255">
        <v>0</v>
      </c>
      <c r="AQ2255">
        <v>7.47</v>
      </c>
      <c r="AR2255">
        <v>-3.00000000000002E-2</v>
      </c>
      <c r="AS2255">
        <v>-1</v>
      </c>
      <c r="AT2255">
        <v>-1</v>
      </c>
      <c r="AV2255">
        <v>21</v>
      </c>
      <c r="AW2255">
        <v>13.5</v>
      </c>
      <c r="AX2255">
        <v>1</v>
      </c>
      <c r="AZ2255">
        <f t="shared" si="35"/>
        <v>0</v>
      </c>
    </row>
    <row r="2256" spans="1:52" hidden="1" x14ac:dyDescent="0.25">
      <c r="A2256" t="s">
        <v>76</v>
      </c>
      <c r="B2256" t="s">
        <v>68</v>
      </c>
      <c r="C2256">
        <v>2012</v>
      </c>
      <c r="D2256">
        <v>15</v>
      </c>
      <c r="E2256">
        <v>0</v>
      </c>
      <c r="F2256">
        <v>-8.8000000000000007</v>
      </c>
      <c r="G2256">
        <v>-2.5</v>
      </c>
      <c r="I2256">
        <v>60</v>
      </c>
      <c r="J2256">
        <v>56</v>
      </c>
      <c r="K2256">
        <v>2.6396755891765999</v>
      </c>
      <c r="L2256">
        <v>0.124313135762885</v>
      </c>
      <c r="M2256">
        <v>64</v>
      </c>
      <c r="N2256">
        <v>89</v>
      </c>
      <c r="O2256">
        <v>0</v>
      </c>
      <c r="P2256">
        <v>-0.34060319383035997</v>
      </c>
      <c r="Q2256">
        <v>87</v>
      </c>
      <c r="R2256">
        <v>57</v>
      </c>
      <c r="S2256">
        <v>2.50728719429098</v>
      </c>
      <c r="T2256">
        <v>0.37461946103263599</v>
      </c>
      <c r="U2256">
        <v>50</v>
      </c>
      <c r="V2256">
        <v>38</v>
      </c>
      <c r="W2256">
        <v>0</v>
      </c>
      <c r="X2256">
        <v>-4.6206327036472502E-3</v>
      </c>
      <c r="Y2256">
        <v>0</v>
      </c>
      <c r="Z2256">
        <v>60</v>
      </c>
      <c r="AA2256">
        <v>3.6669124770335699</v>
      </c>
      <c r="AB2256">
        <v>-0.57211881136506904</v>
      </c>
      <c r="AC2256">
        <v>53</v>
      </c>
      <c r="AD2256">
        <v>29</v>
      </c>
      <c r="AE2256">
        <v>0</v>
      </c>
      <c r="AF2256">
        <v>-9.4968569176493503E-2</v>
      </c>
      <c r="AH2256">
        <v>2.5</v>
      </c>
      <c r="AJ2256">
        <v>-1</v>
      </c>
      <c r="AK2256">
        <v>-1</v>
      </c>
      <c r="AL2256">
        <v>-2.77</v>
      </c>
      <c r="AM2256">
        <v>-0.27</v>
      </c>
      <c r="AO2256">
        <v>0</v>
      </c>
      <c r="AP2256">
        <v>0</v>
      </c>
      <c r="AQ2256">
        <v>-2.77</v>
      </c>
      <c r="AR2256">
        <v>-0.27</v>
      </c>
      <c r="AS2256">
        <v>-1</v>
      </c>
      <c r="AT2256">
        <v>-1</v>
      </c>
      <c r="AV2256">
        <v>14</v>
      </c>
      <c r="AW2256">
        <v>16.5</v>
      </c>
      <c r="AX2256">
        <v>1</v>
      </c>
      <c r="AZ2256">
        <f t="shared" si="35"/>
        <v>0</v>
      </c>
    </row>
    <row r="2257" spans="1:52" hidden="1" x14ac:dyDescent="0.25">
      <c r="A2257" t="s">
        <v>63</v>
      </c>
      <c r="B2257" t="s">
        <v>54</v>
      </c>
      <c r="C2257">
        <v>2012</v>
      </c>
      <c r="D2257">
        <v>15</v>
      </c>
      <c r="E2257">
        <v>1</v>
      </c>
      <c r="F2257">
        <v>-7</v>
      </c>
      <c r="G2257">
        <v>-7.4</v>
      </c>
      <c r="I2257">
        <v>39</v>
      </c>
      <c r="J2257">
        <v>89</v>
      </c>
      <c r="K2257">
        <v>-3.5242057547358399</v>
      </c>
      <c r="L2257">
        <v>0.33854659810823701</v>
      </c>
      <c r="M2257">
        <v>78</v>
      </c>
      <c r="N2257">
        <v>36</v>
      </c>
      <c r="O2257">
        <v>3.87651931494764</v>
      </c>
      <c r="P2257">
        <v>0.56686526094579204</v>
      </c>
      <c r="Q2257">
        <v>20</v>
      </c>
      <c r="R2257">
        <v>100</v>
      </c>
      <c r="S2257">
        <v>3.01087324695491</v>
      </c>
      <c r="T2257">
        <v>-0.14814031293521501</v>
      </c>
      <c r="U2257">
        <v>0</v>
      </c>
      <c r="V2257">
        <v>45</v>
      </c>
      <c r="W2257">
        <v>-0.69722078308768998</v>
      </c>
      <c r="X2257">
        <v>0.36634773974926499</v>
      </c>
      <c r="Y2257">
        <v>93</v>
      </c>
      <c r="Z2257">
        <v>0</v>
      </c>
      <c r="AA2257">
        <v>11.058111464485799</v>
      </c>
      <c r="AB2257">
        <v>0.433757400839269</v>
      </c>
      <c r="AC2257">
        <v>19</v>
      </c>
      <c r="AD2257">
        <v>48</v>
      </c>
      <c r="AE2257">
        <v>-0.134816465901546</v>
      </c>
      <c r="AF2257">
        <v>-0.13618545518623201</v>
      </c>
      <c r="AH2257">
        <v>-3.5</v>
      </c>
      <c r="AJ2257">
        <v>-1</v>
      </c>
      <c r="AK2257">
        <v>-1</v>
      </c>
      <c r="AL2257">
        <v>0.59</v>
      </c>
      <c r="AM2257">
        <v>-2.91</v>
      </c>
      <c r="AO2257">
        <v>0</v>
      </c>
      <c r="AP2257">
        <v>0</v>
      </c>
      <c r="AQ2257">
        <v>0.59</v>
      </c>
      <c r="AR2257">
        <v>-2.91</v>
      </c>
      <c r="AS2257">
        <v>-1</v>
      </c>
      <c r="AT2257">
        <v>-1</v>
      </c>
      <c r="AV2257">
        <v>41</v>
      </c>
      <c r="AW2257">
        <v>37.5</v>
      </c>
      <c r="AX2257">
        <v>1</v>
      </c>
      <c r="AZ2257">
        <f t="shared" si="35"/>
        <v>0</v>
      </c>
    </row>
    <row r="2258" spans="1:52" hidden="1" x14ac:dyDescent="0.25">
      <c r="A2258" t="s">
        <v>71</v>
      </c>
      <c r="B2258" t="s">
        <v>66</v>
      </c>
      <c r="C2258">
        <v>2012</v>
      </c>
      <c r="D2258">
        <v>15</v>
      </c>
      <c r="E2258">
        <v>1</v>
      </c>
      <c r="F2258">
        <v>45.8</v>
      </c>
      <c r="G2258">
        <v>12</v>
      </c>
      <c r="I2258">
        <v>50</v>
      </c>
      <c r="J2258">
        <v>36</v>
      </c>
      <c r="K2258">
        <v>-1.84305304566142</v>
      </c>
      <c r="L2258">
        <v>-0.428602231985864</v>
      </c>
      <c r="M2258">
        <v>86</v>
      </c>
      <c r="N2258">
        <v>64</v>
      </c>
      <c r="O2258">
        <v>0</v>
      </c>
      <c r="P2258">
        <v>-7.6281042525516998E-2</v>
      </c>
      <c r="Q2258">
        <v>69</v>
      </c>
      <c r="R2258">
        <v>83</v>
      </c>
      <c r="S2258">
        <v>13.786178525613</v>
      </c>
      <c r="T2258">
        <v>-0.36825433568223698</v>
      </c>
      <c r="U2258">
        <v>70</v>
      </c>
      <c r="V2258">
        <v>93</v>
      </c>
      <c r="W2258">
        <v>13.7528732418234</v>
      </c>
      <c r="X2258">
        <v>-0.28224849880855302</v>
      </c>
      <c r="Y2258">
        <v>84</v>
      </c>
      <c r="Z2258">
        <v>89</v>
      </c>
      <c r="AA2258">
        <v>0</v>
      </c>
      <c r="AB2258">
        <v>0.24137039994665399</v>
      </c>
      <c r="AC2258">
        <v>25</v>
      </c>
      <c r="AD2258">
        <v>19</v>
      </c>
      <c r="AE2258">
        <v>2.38866257526632</v>
      </c>
      <c r="AF2258">
        <v>-0.33168818825976598</v>
      </c>
      <c r="AH2258">
        <v>-5</v>
      </c>
      <c r="AJ2258">
        <v>-1</v>
      </c>
      <c r="AK2258">
        <v>1</v>
      </c>
      <c r="AL2258">
        <v>4.83</v>
      </c>
      <c r="AM2258">
        <v>-0.16999999999999901</v>
      </c>
      <c r="AO2258">
        <v>0</v>
      </c>
      <c r="AP2258">
        <v>0</v>
      </c>
      <c r="AQ2258">
        <v>4.83</v>
      </c>
      <c r="AR2258">
        <v>-0.16999999999999901</v>
      </c>
      <c r="AS2258">
        <v>-1</v>
      </c>
      <c r="AT2258">
        <v>1</v>
      </c>
      <c r="AV2258">
        <v>-7</v>
      </c>
      <c r="AW2258">
        <v>-12</v>
      </c>
      <c r="AX2258">
        <v>-1</v>
      </c>
      <c r="AZ2258">
        <f t="shared" si="35"/>
        <v>0</v>
      </c>
    </row>
    <row r="2259" spans="1:52" hidden="1" x14ac:dyDescent="0.25">
      <c r="A2259" t="s">
        <v>48</v>
      </c>
      <c r="B2259" t="s">
        <v>47</v>
      </c>
      <c r="C2259">
        <v>2012</v>
      </c>
      <c r="D2259">
        <v>15</v>
      </c>
      <c r="E2259">
        <v>0</v>
      </c>
      <c r="F2259">
        <v>21.8</v>
      </c>
      <c r="G2259">
        <v>21.2</v>
      </c>
      <c r="I2259">
        <v>60</v>
      </c>
      <c r="J2259">
        <v>75</v>
      </c>
      <c r="K2259">
        <v>2.2278837356049799</v>
      </c>
      <c r="L2259">
        <v>0.210386817845721</v>
      </c>
      <c r="M2259">
        <v>100</v>
      </c>
      <c r="N2259">
        <v>50</v>
      </c>
      <c r="O2259">
        <v>4.9732622177336596</v>
      </c>
      <c r="P2259">
        <v>-0.113898180657888</v>
      </c>
      <c r="Q2259">
        <v>42</v>
      </c>
      <c r="R2259">
        <v>34</v>
      </c>
      <c r="S2259">
        <v>9.1086867712807802</v>
      </c>
      <c r="T2259">
        <v>0.28593853449798401</v>
      </c>
      <c r="U2259">
        <v>39</v>
      </c>
      <c r="V2259">
        <v>9</v>
      </c>
      <c r="W2259">
        <v>0</v>
      </c>
      <c r="X2259">
        <v>-5.5521689625941603E-2</v>
      </c>
      <c r="Y2259">
        <v>62</v>
      </c>
      <c r="Z2259">
        <v>54</v>
      </c>
      <c r="AA2259">
        <v>0</v>
      </c>
      <c r="AB2259">
        <v>-4.38782151137911E-2</v>
      </c>
      <c r="AC2259">
        <v>41</v>
      </c>
      <c r="AD2259">
        <v>86</v>
      </c>
      <c r="AE2259">
        <v>0</v>
      </c>
      <c r="AF2259">
        <v>6.0655903703729197E-2</v>
      </c>
      <c r="AH2259">
        <v>0</v>
      </c>
      <c r="AJ2259">
        <v>1</v>
      </c>
      <c r="AK2259">
        <v>-1</v>
      </c>
      <c r="AL2259">
        <v>2.5</v>
      </c>
      <c r="AM2259">
        <v>2.5</v>
      </c>
      <c r="AO2259">
        <v>0</v>
      </c>
      <c r="AP2259">
        <v>0</v>
      </c>
      <c r="AQ2259">
        <v>2.5</v>
      </c>
      <c r="AR2259">
        <v>2.5</v>
      </c>
      <c r="AS2259">
        <v>1</v>
      </c>
      <c r="AT2259">
        <v>-1</v>
      </c>
      <c r="AV2259">
        <v>-34</v>
      </c>
      <c r="AW2259">
        <v>-34</v>
      </c>
      <c r="AX2259">
        <v>-1</v>
      </c>
      <c r="AZ2259">
        <f t="shared" si="35"/>
        <v>0</v>
      </c>
    </row>
    <row r="2260" spans="1:52" hidden="1" x14ac:dyDescent="0.25">
      <c r="A2260" t="s">
        <v>62</v>
      </c>
      <c r="B2260" t="s">
        <v>69</v>
      </c>
      <c r="C2260">
        <v>2012</v>
      </c>
      <c r="D2260">
        <v>15</v>
      </c>
      <c r="E2260">
        <v>0</v>
      </c>
      <c r="F2260">
        <v>-10.8</v>
      </c>
      <c r="G2260">
        <v>16.3</v>
      </c>
      <c r="I2260">
        <v>28</v>
      </c>
      <c r="J2260">
        <v>69</v>
      </c>
      <c r="K2260">
        <v>0</v>
      </c>
      <c r="L2260">
        <v>1.76234056448967E-2</v>
      </c>
      <c r="M2260">
        <v>56</v>
      </c>
      <c r="N2260">
        <v>47</v>
      </c>
      <c r="O2260">
        <v>-1.71292455476089</v>
      </c>
      <c r="P2260">
        <v>0.14693833767483799</v>
      </c>
      <c r="Q2260">
        <v>45</v>
      </c>
      <c r="R2260">
        <v>34</v>
      </c>
      <c r="S2260">
        <v>3.37277498112257</v>
      </c>
      <c r="T2260">
        <v>0.39003231952600498</v>
      </c>
      <c r="U2260">
        <v>21</v>
      </c>
      <c r="V2260">
        <v>29</v>
      </c>
      <c r="W2260">
        <v>-0.147403984794864</v>
      </c>
      <c r="X2260">
        <v>0.32896382114705902</v>
      </c>
      <c r="Y2260">
        <v>11</v>
      </c>
      <c r="Z2260">
        <v>43</v>
      </c>
      <c r="AA2260">
        <v>-7.7511579261914307E-2</v>
      </c>
      <c r="AB2260">
        <v>0.30211391796491999</v>
      </c>
      <c r="AC2260">
        <v>81</v>
      </c>
      <c r="AD2260">
        <v>40</v>
      </c>
      <c r="AE2260">
        <v>-2.9703724110980798</v>
      </c>
      <c r="AF2260">
        <v>-0.24906281597840499</v>
      </c>
      <c r="AH2260">
        <v>1</v>
      </c>
      <c r="AJ2260">
        <v>1</v>
      </c>
      <c r="AK2260">
        <v>-1</v>
      </c>
      <c r="AL2260">
        <v>1.39</v>
      </c>
      <c r="AM2260">
        <v>2.39</v>
      </c>
      <c r="AO2260">
        <v>0</v>
      </c>
      <c r="AP2260">
        <v>0</v>
      </c>
      <c r="AQ2260">
        <v>1.39</v>
      </c>
      <c r="AR2260">
        <v>2.3899999999999899</v>
      </c>
      <c r="AS2260">
        <v>1</v>
      </c>
      <c r="AT2260">
        <v>-1</v>
      </c>
      <c r="AV2260">
        <v>-4</v>
      </c>
      <c r="AW2260">
        <v>-3</v>
      </c>
      <c r="AX2260">
        <v>-1</v>
      </c>
      <c r="AZ2260">
        <f t="shared" si="35"/>
        <v>0</v>
      </c>
    </row>
    <row r="2261" spans="1:52" hidden="1" x14ac:dyDescent="0.25">
      <c r="A2261" t="s">
        <v>58</v>
      </c>
      <c r="B2261" t="s">
        <v>59</v>
      </c>
      <c r="C2261">
        <v>2012</v>
      </c>
      <c r="D2261">
        <v>15</v>
      </c>
      <c r="E2261">
        <v>1</v>
      </c>
      <c r="F2261">
        <v>-31.7</v>
      </c>
      <c r="G2261">
        <v>3.9</v>
      </c>
      <c r="I2261">
        <v>11</v>
      </c>
      <c r="J2261">
        <v>56</v>
      </c>
      <c r="K2261">
        <v>0</v>
      </c>
      <c r="L2261">
        <v>7.2900778324215099E-2</v>
      </c>
      <c r="M2261">
        <v>69</v>
      </c>
      <c r="N2261">
        <v>36</v>
      </c>
      <c r="O2261">
        <v>-2.0744956436535</v>
      </c>
      <c r="P2261">
        <v>0.35009853117835399</v>
      </c>
      <c r="Q2261">
        <v>3</v>
      </c>
      <c r="R2261">
        <v>29</v>
      </c>
      <c r="S2261">
        <v>0</v>
      </c>
      <c r="T2261">
        <v>-6.5551392900726702E-2</v>
      </c>
      <c r="U2261">
        <v>29</v>
      </c>
      <c r="V2261">
        <v>79</v>
      </c>
      <c r="W2261">
        <v>0</v>
      </c>
      <c r="X2261">
        <v>-9.0247157357024904E-2</v>
      </c>
      <c r="Y2261">
        <v>78</v>
      </c>
      <c r="Z2261">
        <v>66</v>
      </c>
      <c r="AA2261">
        <v>-2.31181987702257</v>
      </c>
      <c r="AB2261">
        <v>-0.41532575125322002</v>
      </c>
      <c r="AC2261">
        <v>37</v>
      </c>
      <c r="AD2261">
        <v>10</v>
      </c>
      <c r="AE2261">
        <v>-1.1185299874726</v>
      </c>
      <c r="AF2261">
        <v>0.226067245275208</v>
      </c>
      <c r="AH2261">
        <v>-4.5</v>
      </c>
      <c r="AJ2261">
        <v>-1</v>
      </c>
      <c r="AK2261">
        <v>-1</v>
      </c>
      <c r="AL2261">
        <v>3.07</v>
      </c>
      <c r="AM2261">
        <v>-1.43</v>
      </c>
      <c r="AO2261">
        <v>0</v>
      </c>
      <c r="AP2261">
        <v>0</v>
      </c>
      <c r="AQ2261">
        <v>3.07</v>
      </c>
      <c r="AR2261">
        <v>-1.43</v>
      </c>
      <c r="AS2261">
        <v>-1</v>
      </c>
      <c r="AT2261">
        <v>-1</v>
      </c>
      <c r="AV2261">
        <v>15</v>
      </c>
      <c r="AW2261">
        <v>10.5</v>
      </c>
      <c r="AX2261">
        <v>1</v>
      </c>
      <c r="AZ2261">
        <f t="shared" si="35"/>
        <v>0</v>
      </c>
    </row>
    <row r="2262" spans="1:52" hidden="1" x14ac:dyDescent="0.25">
      <c r="A2262" t="s">
        <v>64</v>
      </c>
      <c r="B2262" t="s">
        <v>53</v>
      </c>
      <c r="C2262">
        <v>2012</v>
      </c>
      <c r="D2262">
        <v>15</v>
      </c>
      <c r="E2262">
        <v>1</v>
      </c>
      <c r="F2262">
        <v>-22.1</v>
      </c>
      <c r="G2262">
        <v>-35.299999999999997</v>
      </c>
      <c r="I2262">
        <v>28</v>
      </c>
      <c r="J2262">
        <v>53</v>
      </c>
      <c r="K2262">
        <v>-6.1965305660377297</v>
      </c>
      <c r="L2262">
        <v>-0.62312649396828201</v>
      </c>
      <c r="M2262">
        <v>28</v>
      </c>
      <c r="N2262">
        <v>100</v>
      </c>
      <c r="O2262">
        <v>0</v>
      </c>
      <c r="P2262">
        <v>7.7902348672297894E-2</v>
      </c>
      <c r="Q2262">
        <v>52</v>
      </c>
      <c r="R2262">
        <v>63</v>
      </c>
      <c r="S2262">
        <v>-0.84125848416289095</v>
      </c>
      <c r="T2262">
        <v>-0.40826697564147102</v>
      </c>
      <c r="U2262">
        <v>45</v>
      </c>
      <c r="V2262">
        <v>43</v>
      </c>
      <c r="W2262">
        <v>0</v>
      </c>
      <c r="X2262">
        <v>-6.9710221300063102E-2</v>
      </c>
      <c r="Y2262">
        <v>48</v>
      </c>
      <c r="Z2262">
        <v>63</v>
      </c>
      <c r="AA2262">
        <v>0</v>
      </c>
      <c r="AB2262">
        <v>9.1582730348203203E-2</v>
      </c>
      <c r="AC2262">
        <v>58</v>
      </c>
      <c r="AD2262">
        <v>48</v>
      </c>
      <c r="AE2262">
        <v>-4.25622021893109</v>
      </c>
      <c r="AF2262">
        <v>-0.133483853689319</v>
      </c>
      <c r="AH2262">
        <v>5</v>
      </c>
      <c r="AJ2262">
        <v>-1</v>
      </c>
      <c r="AK2262">
        <v>1</v>
      </c>
      <c r="AL2262">
        <v>-5.72</v>
      </c>
      <c r="AM2262">
        <v>-0.71999999999999897</v>
      </c>
      <c r="AO2262">
        <v>0</v>
      </c>
      <c r="AP2262">
        <v>0</v>
      </c>
      <c r="AQ2262">
        <v>-5.72</v>
      </c>
      <c r="AR2262">
        <v>-0.71999999999999897</v>
      </c>
      <c r="AS2262">
        <v>-1</v>
      </c>
      <c r="AT2262">
        <v>1</v>
      </c>
      <c r="AV2262">
        <v>-21</v>
      </c>
      <c r="AW2262">
        <v>-16</v>
      </c>
      <c r="AX2262">
        <v>-1</v>
      </c>
      <c r="AZ2262">
        <f t="shared" si="35"/>
        <v>0</v>
      </c>
    </row>
    <row r="2263" spans="1:52" hidden="1" x14ac:dyDescent="0.25">
      <c r="A2263" t="s">
        <v>60</v>
      </c>
      <c r="B2263" t="s">
        <v>55</v>
      </c>
      <c r="C2263">
        <v>2012</v>
      </c>
      <c r="D2263">
        <v>15</v>
      </c>
      <c r="E2263">
        <v>0</v>
      </c>
      <c r="F2263">
        <v>2.1</v>
      </c>
      <c r="G2263">
        <v>5.4</v>
      </c>
      <c r="I2263">
        <v>43</v>
      </c>
      <c r="J2263">
        <v>56</v>
      </c>
      <c r="K2263">
        <v>-0.31803309339066699</v>
      </c>
      <c r="L2263">
        <v>-0.28673711492097997</v>
      </c>
      <c r="M2263">
        <v>66</v>
      </c>
      <c r="N2263">
        <v>53</v>
      </c>
      <c r="O2263">
        <v>1.0289980337867599</v>
      </c>
      <c r="P2263">
        <v>-0.30634180302491998</v>
      </c>
      <c r="Q2263">
        <v>22</v>
      </c>
      <c r="R2263">
        <v>45</v>
      </c>
      <c r="S2263">
        <v>0</v>
      </c>
      <c r="T2263">
        <v>-1.5215097572007501E-2</v>
      </c>
      <c r="U2263">
        <v>80</v>
      </c>
      <c r="V2263">
        <v>1</v>
      </c>
      <c r="W2263">
        <v>-7.2672300536751502</v>
      </c>
      <c r="X2263">
        <v>-0.48558538650828897</v>
      </c>
      <c r="Y2263">
        <v>52</v>
      </c>
      <c r="Z2263">
        <v>66</v>
      </c>
      <c r="AA2263">
        <v>0</v>
      </c>
      <c r="AB2263">
        <v>1.67712226876734E-2</v>
      </c>
      <c r="AC2263">
        <v>100</v>
      </c>
      <c r="AD2263">
        <v>89</v>
      </c>
      <c r="AE2263">
        <v>0</v>
      </c>
      <c r="AF2263">
        <v>9.6467887540215694E-2</v>
      </c>
      <c r="AH2263">
        <v>-2.5</v>
      </c>
      <c r="AJ2263">
        <v>-1</v>
      </c>
      <c r="AK2263">
        <v>1</v>
      </c>
      <c r="AL2263">
        <v>-1.04</v>
      </c>
      <c r="AM2263">
        <v>-3.54</v>
      </c>
      <c r="AO2263">
        <v>0</v>
      </c>
      <c r="AP2263">
        <v>0</v>
      </c>
      <c r="AQ2263">
        <v>-1.04</v>
      </c>
      <c r="AR2263">
        <v>-3.54</v>
      </c>
      <c r="AS2263">
        <v>-1</v>
      </c>
      <c r="AT2263">
        <v>1</v>
      </c>
      <c r="AV2263">
        <v>-3</v>
      </c>
      <c r="AW2263">
        <v>-5.5</v>
      </c>
      <c r="AX2263">
        <v>-1</v>
      </c>
      <c r="AZ2263">
        <f t="shared" si="35"/>
        <v>0</v>
      </c>
    </row>
    <row r="2264" spans="1:52" hidden="1" x14ac:dyDescent="0.25">
      <c r="A2264" t="s">
        <v>65</v>
      </c>
      <c r="B2264" t="s">
        <v>50</v>
      </c>
      <c r="C2264">
        <v>2012</v>
      </c>
      <c r="D2264">
        <v>15</v>
      </c>
      <c r="E2264">
        <v>1</v>
      </c>
      <c r="F2264">
        <v>-7.2</v>
      </c>
      <c r="G2264">
        <v>-5.8</v>
      </c>
      <c r="I2264">
        <v>39</v>
      </c>
      <c r="J2264">
        <v>56</v>
      </c>
      <c r="K2264">
        <v>0</v>
      </c>
      <c r="L2264">
        <v>0.30003604079353302</v>
      </c>
      <c r="M2264">
        <v>39</v>
      </c>
      <c r="N2264">
        <v>57</v>
      </c>
      <c r="O2264">
        <v>1.7494985532565299</v>
      </c>
      <c r="P2264">
        <v>0.20536417525935</v>
      </c>
      <c r="Q2264">
        <v>18</v>
      </c>
      <c r="R2264">
        <v>41</v>
      </c>
      <c r="S2264">
        <v>0</v>
      </c>
      <c r="T2264">
        <v>1.46867385790749E-2</v>
      </c>
      <c r="U2264">
        <v>81</v>
      </c>
      <c r="V2264">
        <v>45</v>
      </c>
      <c r="W2264">
        <v>3.4906670271645801</v>
      </c>
      <c r="X2264">
        <v>-0.42144770753421201</v>
      </c>
      <c r="Y2264">
        <v>39</v>
      </c>
      <c r="Z2264">
        <v>59</v>
      </c>
      <c r="AA2264">
        <v>2.61079615505172</v>
      </c>
      <c r="AB2264">
        <v>-0.34873183455184298</v>
      </c>
      <c r="AC2264">
        <v>48</v>
      </c>
      <c r="AD2264">
        <v>46</v>
      </c>
      <c r="AE2264">
        <v>3.3809635850005799</v>
      </c>
      <c r="AF2264">
        <v>0.58228686259259099</v>
      </c>
      <c r="AH2264">
        <v>-3</v>
      </c>
      <c r="AJ2264">
        <v>-1</v>
      </c>
      <c r="AK2264">
        <v>1</v>
      </c>
      <c r="AL2264">
        <v>0.95</v>
      </c>
      <c r="AM2264">
        <v>-2.0499999999999998</v>
      </c>
      <c r="AO2264">
        <v>0</v>
      </c>
      <c r="AP2264">
        <v>0</v>
      </c>
      <c r="AQ2264">
        <v>0.95</v>
      </c>
      <c r="AR2264">
        <v>-2.0499999999999998</v>
      </c>
      <c r="AS2264">
        <v>-1</v>
      </c>
      <c r="AT2264">
        <v>1</v>
      </c>
      <c r="AV2264">
        <v>-24</v>
      </c>
      <c r="AW2264">
        <v>-27</v>
      </c>
      <c r="AX2264">
        <v>-1</v>
      </c>
      <c r="AZ2264">
        <f t="shared" si="35"/>
        <v>0</v>
      </c>
    </row>
    <row r="2265" spans="1:52" hidden="1" x14ac:dyDescent="0.25">
      <c r="A2265" t="s">
        <v>67</v>
      </c>
      <c r="B2265" t="s">
        <v>51</v>
      </c>
      <c r="C2265">
        <v>2012</v>
      </c>
      <c r="D2265">
        <v>15</v>
      </c>
      <c r="E2265">
        <v>0</v>
      </c>
      <c r="F2265">
        <v>43.9</v>
      </c>
      <c r="G2265">
        <v>45.9</v>
      </c>
      <c r="I2265">
        <v>64</v>
      </c>
      <c r="J2265">
        <v>72</v>
      </c>
      <c r="K2265">
        <v>-8.9218790196164601</v>
      </c>
      <c r="L2265">
        <v>0.63183817077696003</v>
      </c>
      <c r="M2265">
        <v>75</v>
      </c>
      <c r="N2265">
        <v>60</v>
      </c>
      <c r="O2265">
        <v>0.51860573424538003</v>
      </c>
      <c r="P2265">
        <v>0.20669996522540601</v>
      </c>
      <c r="Q2265">
        <v>82</v>
      </c>
      <c r="R2265">
        <v>24</v>
      </c>
      <c r="S2265">
        <v>13.116812510128</v>
      </c>
      <c r="T2265">
        <v>0.65095822667057102</v>
      </c>
      <c r="U2265">
        <v>63</v>
      </c>
      <c r="V2265">
        <v>70</v>
      </c>
      <c r="W2265">
        <v>-6.37723527430615</v>
      </c>
      <c r="X2265">
        <v>0.459996088772058</v>
      </c>
      <c r="Y2265">
        <v>12</v>
      </c>
      <c r="Z2265">
        <v>59</v>
      </c>
      <c r="AA2265">
        <v>-1.0704900839054099</v>
      </c>
      <c r="AB2265">
        <v>-0.40591472295264203</v>
      </c>
      <c r="AC2265">
        <v>81</v>
      </c>
      <c r="AD2265">
        <v>20</v>
      </c>
      <c r="AE2265">
        <v>1.69433028055636</v>
      </c>
      <c r="AF2265">
        <v>0.19742382520358401</v>
      </c>
      <c r="AH2265">
        <v>-5</v>
      </c>
      <c r="AJ2265">
        <v>1</v>
      </c>
      <c r="AK2265">
        <v>1</v>
      </c>
      <c r="AL2265">
        <v>8.1999999999999993</v>
      </c>
      <c r="AM2265">
        <v>3.2</v>
      </c>
      <c r="AO2265">
        <v>0</v>
      </c>
      <c r="AP2265">
        <v>0</v>
      </c>
      <c r="AQ2265">
        <v>8.1999999999999993</v>
      </c>
      <c r="AR2265">
        <v>3.19999999999999</v>
      </c>
      <c r="AS2265">
        <v>1</v>
      </c>
      <c r="AT2265">
        <v>1</v>
      </c>
      <c r="AV2265">
        <v>33</v>
      </c>
      <c r="AW2265">
        <v>28</v>
      </c>
      <c r="AX2265">
        <v>1</v>
      </c>
      <c r="AZ2265">
        <f t="shared" si="35"/>
        <v>0</v>
      </c>
    </row>
    <row r="2266" spans="1:52" hidden="1" x14ac:dyDescent="0.25">
      <c r="A2266" t="s">
        <v>66</v>
      </c>
      <c r="B2266" t="s">
        <v>71</v>
      </c>
      <c r="C2266">
        <v>2012</v>
      </c>
      <c r="D2266">
        <v>15</v>
      </c>
      <c r="E2266">
        <v>0</v>
      </c>
      <c r="F2266">
        <v>33.799999999999997</v>
      </c>
      <c r="G2266">
        <v>-12</v>
      </c>
      <c r="I2266">
        <v>64</v>
      </c>
      <c r="J2266">
        <v>86</v>
      </c>
      <c r="K2266">
        <v>-3.7687468453349302</v>
      </c>
      <c r="L2266">
        <v>0.354518098344697</v>
      </c>
      <c r="M2266">
        <v>36</v>
      </c>
      <c r="N2266">
        <v>50</v>
      </c>
      <c r="O2266">
        <v>7.5560620915032501</v>
      </c>
      <c r="P2266">
        <v>0.34973066675891901</v>
      </c>
      <c r="Q2266">
        <v>93</v>
      </c>
      <c r="R2266">
        <v>70</v>
      </c>
      <c r="S2266">
        <v>-4.47981801637851</v>
      </c>
      <c r="T2266">
        <v>0.30540921661618398</v>
      </c>
      <c r="U2266">
        <v>83</v>
      </c>
      <c r="V2266">
        <v>69</v>
      </c>
      <c r="W2266">
        <v>0</v>
      </c>
      <c r="X2266">
        <v>-1.4868208274154599E-2</v>
      </c>
      <c r="Y2266">
        <v>19</v>
      </c>
      <c r="Z2266">
        <v>25</v>
      </c>
      <c r="AA2266">
        <v>-11.9822933436366</v>
      </c>
      <c r="AB2266">
        <v>-0.45266018008563402</v>
      </c>
      <c r="AC2266">
        <v>89</v>
      </c>
      <c r="AD2266">
        <v>84</v>
      </c>
      <c r="AE2266">
        <v>-4.5669463556525001</v>
      </c>
      <c r="AF2266">
        <v>0.27013409117421699</v>
      </c>
      <c r="AH2266">
        <v>5</v>
      </c>
      <c r="AJ2266">
        <v>1</v>
      </c>
      <c r="AK2266">
        <v>1</v>
      </c>
      <c r="AL2266">
        <v>-4.83</v>
      </c>
      <c r="AM2266">
        <v>0.16999999999999901</v>
      </c>
      <c r="AO2266">
        <v>0</v>
      </c>
      <c r="AP2266">
        <v>0</v>
      </c>
      <c r="AQ2266">
        <v>-4.83</v>
      </c>
      <c r="AR2266">
        <v>0.16999999999999901</v>
      </c>
      <c r="AS2266">
        <v>1</v>
      </c>
      <c r="AT2266">
        <v>1</v>
      </c>
      <c r="AV2266">
        <v>7</v>
      </c>
      <c r="AW2266">
        <v>12</v>
      </c>
      <c r="AX2266">
        <v>1</v>
      </c>
      <c r="AZ2266">
        <f t="shared" si="35"/>
        <v>0</v>
      </c>
    </row>
    <row r="2267" spans="1:52" hidden="1" x14ac:dyDescent="0.25">
      <c r="A2267" t="s">
        <v>68</v>
      </c>
      <c r="B2267" t="s">
        <v>76</v>
      </c>
      <c r="C2267">
        <v>2012</v>
      </c>
      <c r="D2267">
        <v>15</v>
      </c>
      <c r="E2267">
        <v>1</v>
      </c>
      <c r="F2267">
        <v>-6.3</v>
      </c>
      <c r="G2267">
        <v>2.5</v>
      </c>
      <c r="I2267">
        <v>89</v>
      </c>
      <c r="J2267">
        <v>64</v>
      </c>
      <c r="K2267">
        <v>-2.9604198995892199</v>
      </c>
      <c r="L2267">
        <v>0.382221973115632</v>
      </c>
      <c r="M2267">
        <v>56</v>
      </c>
      <c r="N2267">
        <v>60</v>
      </c>
      <c r="O2267">
        <v>3.8441925560590501E-3</v>
      </c>
      <c r="P2267">
        <v>-0.36844654277134398</v>
      </c>
      <c r="Q2267">
        <v>38</v>
      </c>
      <c r="R2267">
        <v>50</v>
      </c>
      <c r="S2267">
        <v>0</v>
      </c>
      <c r="T2267">
        <v>8.3366402482816394E-3</v>
      </c>
      <c r="U2267">
        <v>57</v>
      </c>
      <c r="V2267">
        <v>87</v>
      </c>
      <c r="W2267">
        <v>0</v>
      </c>
      <c r="X2267">
        <v>-7.6888137733458997E-2</v>
      </c>
      <c r="Y2267">
        <v>29</v>
      </c>
      <c r="Z2267">
        <v>53</v>
      </c>
      <c r="AA2267">
        <v>-2.4890054495912799</v>
      </c>
      <c r="AB2267">
        <v>-0.45851544497643398</v>
      </c>
      <c r="AC2267">
        <v>60</v>
      </c>
      <c r="AD2267">
        <v>0</v>
      </c>
      <c r="AE2267">
        <v>11.1791673348231</v>
      </c>
      <c r="AF2267">
        <v>0.66368853307195497</v>
      </c>
      <c r="AH2267">
        <v>-2.5</v>
      </c>
      <c r="AJ2267">
        <v>1</v>
      </c>
      <c r="AK2267">
        <v>-1</v>
      </c>
      <c r="AL2267">
        <v>2.77</v>
      </c>
      <c r="AM2267">
        <v>0.27</v>
      </c>
      <c r="AO2267">
        <v>0</v>
      </c>
      <c r="AP2267">
        <v>0</v>
      </c>
      <c r="AQ2267">
        <v>2.77</v>
      </c>
      <c r="AR2267">
        <v>0.27</v>
      </c>
      <c r="AS2267">
        <v>1</v>
      </c>
      <c r="AT2267">
        <v>-1</v>
      </c>
      <c r="AV2267">
        <v>-14</v>
      </c>
      <c r="AW2267">
        <v>-16.5</v>
      </c>
      <c r="AX2267">
        <v>-1</v>
      </c>
      <c r="AZ2267">
        <f t="shared" si="35"/>
        <v>0</v>
      </c>
    </row>
    <row r="2268" spans="1:52" hidden="1" x14ac:dyDescent="0.25">
      <c r="A2268" t="s">
        <v>54</v>
      </c>
      <c r="B2268" t="s">
        <v>63</v>
      </c>
      <c r="C2268">
        <v>2012</v>
      </c>
      <c r="D2268">
        <v>15</v>
      </c>
      <c r="E2268">
        <v>0</v>
      </c>
      <c r="F2268">
        <v>0.4</v>
      </c>
      <c r="G2268">
        <v>7.4</v>
      </c>
      <c r="I2268">
        <v>36</v>
      </c>
      <c r="J2268">
        <v>78</v>
      </c>
      <c r="K2268">
        <v>0</v>
      </c>
      <c r="L2268">
        <v>5.2676203501011203E-2</v>
      </c>
      <c r="M2268">
        <v>89</v>
      </c>
      <c r="N2268">
        <v>39</v>
      </c>
      <c r="O2268">
        <v>1.9199126554275601</v>
      </c>
      <c r="P2268">
        <v>-0.12922769629098599</v>
      </c>
      <c r="Q2268">
        <v>45</v>
      </c>
      <c r="R2268">
        <v>0</v>
      </c>
      <c r="S2268">
        <v>-1.0303877366997201</v>
      </c>
      <c r="T2268">
        <v>-0.18250654512196601</v>
      </c>
      <c r="U2268">
        <v>100</v>
      </c>
      <c r="V2268">
        <v>20</v>
      </c>
      <c r="W2268">
        <v>-0.21140669513259699</v>
      </c>
      <c r="X2268">
        <v>-0.43996725171186102</v>
      </c>
      <c r="Y2268">
        <v>48</v>
      </c>
      <c r="Z2268">
        <v>19</v>
      </c>
      <c r="AA2268">
        <v>-3.6410238907849699</v>
      </c>
      <c r="AB2268">
        <v>-0.36979241309889099</v>
      </c>
      <c r="AC2268">
        <v>0</v>
      </c>
      <c r="AD2268">
        <v>93</v>
      </c>
      <c r="AE2268">
        <v>-6.1277837087151203</v>
      </c>
      <c r="AF2268">
        <v>0.74576724395502902</v>
      </c>
      <c r="AH2268">
        <v>3.5</v>
      </c>
      <c r="AJ2268">
        <v>1</v>
      </c>
      <c r="AK2268">
        <v>-1</v>
      </c>
      <c r="AL2268">
        <v>-0.59</v>
      </c>
      <c r="AM2268">
        <v>2.91</v>
      </c>
      <c r="AO2268">
        <v>0</v>
      </c>
      <c r="AP2268">
        <v>0</v>
      </c>
      <c r="AQ2268">
        <v>-0.59</v>
      </c>
      <c r="AR2268">
        <v>2.91</v>
      </c>
      <c r="AS2268">
        <v>1</v>
      </c>
      <c r="AT2268">
        <v>-1</v>
      </c>
      <c r="AV2268">
        <v>-41</v>
      </c>
      <c r="AW2268">
        <v>-37.5</v>
      </c>
      <c r="AX2268">
        <v>-1</v>
      </c>
      <c r="AZ2268">
        <f t="shared" si="35"/>
        <v>0</v>
      </c>
    </row>
    <row r="2269" spans="1:52" hidden="1" x14ac:dyDescent="0.25">
      <c r="A2269" t="s">
        <v>69</v>
      </c>
      <c r="B2269" t="s">
        <v>62</v>
      </c>
      <c r="C2269">
        <v>2012</v>
      </c>
      <c r="D2269">
        <v>15</v>
      </c>
      <c r="E2269">
        <v>1</v>
      </c>
      <c r="F2269">
        <v>-27.1</v>
      </c>
      <c r="G2269">
        <v>-16.3</v>
      </c>
      <c r="I2269">
        <v>47</v>
      </c>
      <c r="J2269">
        <v>56</v>
      </c>
      <c r="K2269">
        <v>-3.3333648671297298</v>
      </c>
      <c r="L2269">
        <v>-0.217339112413237</v>
      </c>
      <c r="M2269">
        <v>69</v>
      </c>
      <c r="N2269">
        <v>28</v>
      </c>
      <c r="O2269">
        <v>-5.4174610943295098</v>
      </c>
      <c r="P2269">
        <v>-0.171568902201717</v>
      </c>
      <c r="Q2269">
        <v>29</v>
      </c>
      <c r="R2269">
        <v>21</v>
      </c>
      <c r="S2269">
        <v>0.36336980499426702</v>
      </c>
      <c r="T2269">
        <v>0.110083322069999</v>
      </c>
      <c r="U2269">
        <v>34</v>
      </c>
      <c r="V2269">
        <v>45</v>
      </c>
      <c r="W2269">
        <v>-2.6627681709711202</v>
      </c>
      <c r="X2269">
        <v>0.22285422892180101</v>
      </c>
      <c r="Y2269">
        <v>40</v>
      </c>
      <c r="Z2269">
        <v>81</v>
      </c>
      <c r="AA2269">
        <v>0</v>
      </c>
      <c r="AB2269">
        <v>4.5724794631976401E-2</v>
      </c>
      <c r="AC2269">
        <v>43</v>
      </c>
      <c r="AD2269">
        <v>11</v>
      </c>
      <c r="AE2269">
        <v>-4.3119421307180597</v>
      </c>
      <c r="AF2269">
        <v>-0.10543137763402299</v>
      </c>
      <c r="AH2269">
        <v>-1</v>
      </c>
      <c r="AJ2269">
        <v>-1</v>
      </c>
      <c r="AK2269">
        <v>-1</v>
      </c>
      <c r="AL2269">
        <v>-1.39</v>
      </c>
      <c r="AM2269">
        <v>-2.39</v>
      </c>
      <c r="AO2269">
        <v>0</v>
      </c>
      <c r="AP2269">
        <v>0</v>
      </c>
      <c r="AQ2269">
        <v>-1.39</v>
      </c>
      <c r="AR2269">
        <v>-2.3899999999999899</v>
      </c>
      <c r="AS2269">
        <v>-1</v>
      </c>
      <c r="AT2269">
        <v>-1</v>
      </c>
      <c r="AV2269">
        <v>4</v>
      </c>
      <c r="AW2269">
        <v>3</v>
      </c>
      <c r="AX2269">
        <v>1</v>
      </c>
      <c r="AZ2269">
        <f t="shared" si="35"/>
        <v>0</v>
      </c>
    </row>
    <row r="2270" spans="1:52" hidden="1" x14ac:dyDescent="0.25">
      <c r="A2270" t="s">
        <v>70</v>
      </c>
      <c r="B2270" t="s">
        <v>72</v>
      </c>
      <c r="C2270">
        <v>2012</v>
      </c>
      <c r="D2270">
        <v>15</v>
      </c>
      <c r="E2270">
        <v>0</v>
      </c>
      <c r="F2270">
        <v>9.1999999999999993</v>
      </c>
      <c r="G2270">
        <v>15.7</v>
      </c>
      <c r="I2270">
        <v>32</v>
      </c>
      <c r="J2270">
        <v>75</v>
      </c>
      <c r="K2270">
        <v>-2.00103615393708</v>
      </c>
      <c r="L2270">
        <v>0.177433767589813</v>
      </c>
      <c r="M2270">
        <v>61</v>
      </c>
      <c r="N2270">
        <v>72</v>
      </c>
      <c r="O2270">
        <v>-3.6694285714285599</v>
      </c>
      <c r="P2270">
        <v>0.36000711220399101</v>
      </c>
      <c r="Q2270">
        <v>100</v>
      </c>
      <c r="R2270">
        <v>43</v>
      </c>
      <c r="S2270">
        <v>-0.80138788811441897</v>
      </c>
      <c r="T2270">
        <v>0.14333393687746601</v>
      </c>
      <c r="U2270">
        <v>72</v>
      </c>
      <c r="V2270">
        <v>24</v>
      </c>
      <c r="W2270">
        <v>-3.34955217225124</v>
      </c>
      <c r="X2270">
        <v>-0.334758445464508</v>
      </c>
      <c r="Y2270">
        <v>34</v>
      </c>
      <c r="Z2270">
        <v>48</v>
      </c>
      <c r="AA2270">
        <v>-0.55303147031034805</v>
      </c>
      <c r="AB2270">
        <v>0.37935829844980701</v>
      </c>
      <c r="AC2270">
        <v>16</v>
      </c>
      <c r="AD2270">
        <v>36</v>
      </c>
      <c r="AE2270">
        <v>-0.59800838430348602</v>
      </c>
      <c r="AF2270">
        <v>0.129477892348975</v>
      </c>
      <c r="AH2270">
        <v>4</v>
      </c>
      <c r="AJ2270">
        <v>1</v>
      </c>
      <c r="AK2270">
        <v>1</v>
      </c>
      <c r="AL2270">
        <v>1.26</v>
      </c>
      <c r="AM2270">
        <v>5.26</v>
      </c>
      <c r="AO2270">
        <v>0</v>
      </c>
      <c r="AP2270">
        <v>0</v>
      </c>
      <c r="AQ2270">
        <v>1.26</v>
      </c>
      <c r="AR2270">
        <v>5.26</v>
      </c>
      <c r="AS2270">
        <v>1</v>
      </c>
      <c r="AT2270">
        <v>1</v>
      </c>
      <c r="AV2270">
        <v>17</v>
      </c>
      <c r="AW2270">
        <v>21</v>
      </c>
      <c r="AX2270">
        <v>1</v>
      </c>
      <c r="AZ2270">
        <f t="shared" si="35"/>
        <v>0</v>
      </c>
    </row>
    <row r="2271" spans="1:52" hidden="1" x14ac:dyDescent="0.25">
      <c r="A2271" t="s">
        <v>45</v>
      </c>
      <c r="B2271" t="s">
        <v>46</v>
      </c>
      <c r="C2271">
        <v>2012</v>
      </c>
      <c r="D2271">
        <v>16</v>
      </c>
      <c r="E2271">
        <v>1</v>
      </c>
      <c r="F2271">
        <v>-21.6</v>
      </c>
      <c r="G2271">
        <v>-38.6</v>
      </c>
      <c r="I2271">
        <v>75</v>
      </c>
      <c r="J2271">
        <v>30</v>
      </c>
      <c r="K2271">
        <v>0</v>
      </c>
      <c r="L2271">
        <v>-4.7085254206105799E-2</v>
      </c>
      <c r="M2271">
        <v>0</v>
      </c>
      <c r="N2271">
        <v>75</v>
      </c>
      <c r="O2271">
        <v>-3.7298672515294999</v>
      </c>
      <c r="P2271">
        <v>0.499837038264551</v>
      </c>
      <c r="Q2271">
        <v>0</v>
      </c>
      <c r="R2271">
        <v>60</v>
      </c>
      <c r="S2271">
        <v>-2.2700436971720701</v>
      </c>
      <c r="T2271">
        <v>0.22319041913144699</v>
      </c>
      <c r="U2271">
        <v>18</v>
      </c>
      <c r="V2271">
        <v>47</v>
      </c>
      <c r="W2271">
        <v>1.84490156559874</v>
      </c>
      <c r="X2271">
        <v>0.46296728540251297</v>
      </c>
      <c r="Y2271">
        <v>12</v>
      </c>
      <c r="Z2271">
        <v>77</v>
      </c>
      <c r="AA2271">
        <v>-4.9906731923538699</v>
      </c>
      <c r="AB2271">
        <v>0.44881711272068398</v>
      </c>
      <c r="AC2271">
        <v>86</v>
      </c>
      <c r="AD2271">
        <v>14</v>
      </c>
      <c r="AE2271">
        <v>-10.2234338694463</v>
      </c>
      <c r="AF2271">
        <v>-0.62401410050286998</v>
      </c>
      <c r="AH2271">
        <v>7</v>
      </c>
      <c r="AJ2271">
        <v>1</v>
      </c>
      <c r="AK2271">
        <v>-1</v>
      </c>
      <c r="AL2271">
        <v>-6.49</v>
      </c>
      <c r="AM2271">
        <v>0.50999999999999901</v>
      </c>
      <c r="AO2271">
        <v>0</v>
      </c>
      <c r="AP2271">
        <v>0</v>
      </c>
      <c r="AQ2271">
        <v>-6.49</v>
      </c>
      <c r="AR2271">
        <v>0.50999999999999901</v>
      </c>
      <c r="AS2271">
        <v>1</v>
      </c>
      <c r="AT2271">
        <v>-1</v>
      </c>
      <c r="AV2271">
        <v>-15</v>
      </c>
      <c r="AW2271">
        <v>-8</v>
      </c>
      <c r="AX2271">
        <v>-1</v>
      </c>
      <c r="AZ2271">
        <f t="shared" si="35"/>
        <v>0</v>
      </c>
    </row>
    <row r="2272" spans="1:52" hidden="1" x14ac:dyDescent="0.25">
      <c r="A2272" t="s">
        <v>47</v>
      </c>
      <c r="B2272" t="s">
        <v>52</v>
      </c>
      <c r="C2272">
        <v>2012</v>
      </c>
      <c r="D2272">
        <v>16</v>
      </c>
      <c r="E2272">
        <v>0</v>
      </c>
      <c r="F2272">
        <v>7.3</v>
      </c>
      <c r="G2272">
        <v>8.3000000000000007</v>
      </c>
      <c r="I2272">
        <v>50</v>
      </c>
      <c r="J2272">
        <v>67</v>
      </c>
      <c r="K2272">
        <v>6.0531703300183697</v>
      </c>
      <c r="L2272">
        <v>-0.21466595104410199</v>
      </c>
      <c r="M2272">
        <v>75</v>
      </c>
      <c r="N2272">
        <v>57</v>
      </c>
      <c r="O2272">
        <v>0</v>
      </c>
      <c r="P2272">
        <v>-2.47483574772497E-2</v>
      </c>
      <c r="Q2272">
        <v>12</v>
      </c>
      <c r="R2272">
        <v>44</v>
      </c>
      <c r="S2272">
        <v>4.9392791687230702</v>
      </c>
      <c r="T2272">
        <v>-0.24202740312985299</v>
      </c>
      <c r="U2272">
        <v>36</v>
      </c>
      <c r="V2272">
        <v>29</v>
      </c>
      <c r="W2272">
        <v>4.9941097156526899</v>
      </c>
      <c r="X2272">
        <v>-0.190991820126277</v>
      </c>
      <c r="Y2272">
        <v>89</v>
      </c>
      <c r="Z2272">
        <v>71</v>
      </c>
      <c r="AA2272">
        <v>0</v>
      </c>
      <c r="AB2272">
        <v>8.9767379236362299E-2</v>
      </c>
      <c r="AC2272">
        <v>62</v>
      </c>
      <c r="AD2272">
        <v>100</v>
      </c>
      <c r="AE2272">
        <v>0</v>
      </c>
      <c r="AF2272">
        <v>8.1247317507848998E-2</v>
      </c>
      <c r="AH2272">
        <v>-4</v>
      </c>
      <c r="AJ2272">
        <v>-1</v>
      </c>
      <c r="AK2272">
        <v>-1</v>
      </c>
      <c r="AL2272">
        <v>-0.39</v>
      </c>
      <c r="AM2272">
        <v>-4.3899999999999997</v>
      </c>
      <c r="AO2272">
        <v>0</v>
      </c>
      <c r="AP2272">
        <v>0</v>
      </c>
      <c r="AQ2272">
        <v>-0.39</v>
      </c>
      <c r="AR2272">
        <v>-4.3899999999999997</v>
      </c>
      <c r="AS2272">
        <v>-1</v>
      </c>
      <c r="AT2272">
        <v>-1</v>
      </c>
      <c r="AV2272">
        <v>13</v>
      </c>
      <c r="AW2272">
        <v>9</v>
      </c>
      <c r="AX2272">
        <v>1</v>
      </c>
      <c r="AZ2272">
        <f t="shared" si="35"/>
        <v>0</v>
      </c>
    </row>
    <row r="2273" spans="1:52" hidden="1" x14ac:dyDescent="0.25">
      <c r="A2273" t="s">
        <v>49</v>
      </c>
      <c r="B2273" t="s">
        <v>48</v>
      </c>
      <c r="C2273">
        <v>2012</v>
      </c>
      <c r="D2273">
        <v>16</v>
      </c>
      <c r="E2273">
        <v>1</v>
      </c>
      <c r="F2273">
        <v>3.3</v>
      </c>
      <c r="G2273">
        <v>-7.2</v>
      </c>
      <c r="I2273">
        <v>61</v>
      </c>
      <c r="J2273">
        <v>100</v>
      </c>
      <c r="K2273">
        <v>0</v>
      </c>
      <c r="L2273">
        <v>9.3007169655388605E-2</v>
      </c>
      <c r="M2273">
        <v>50</v>
      </c>
      <c r="N2273">
        <v>61</v>
      </c>
      <c r="O2273">
        <v>-1.61768466445862</v>
      </c>
      <c r="P2273">
        <v>0.60089343318093602</v>
      </c>
      <c r="Q2273">
        <v>30</v>
      </c>
      <c r="R2273">
        <v>38</v>
      </c>
      <c r="S2273">
        <v>4.8816507248030998</v>
      </c>
      <c r="T2273">
        <v>0.39840249854413101</v>
      </c>
      <c r="U2273">
        <v>25</v>
      </c>
      <c r="V2273">
        <v>41</v>
      </c>
      <c r="W2273">
        <v>-0.350999031905042</v>
      </c>
      <c r="X2273">
        <v>0.37328141915025698</v>
      </c>
      <c r="Y2273">
        <v>50</v>
      </c>
      <c r="Z2273">
        <v>44</v>
      </c>
      <c r="AA2273">
        <v>2.7327179898236502</v>
      </c>
      <c r="AB2273">
        <v>0.30723501835931399</v>
      </c>
      <c r="AC2273">
        <v>53</v>
      </c>
      <c r="AD2273">
        <v>61</v>
      </c>
      <c r="AE2273">
        <v>0.27594379639448502</v>
      </c>
      <c r="AF2273">
        <v>-0.125460399769627</v>
      </c>
      <c r="AH2273">
        <v>2.5</v>
      </c>
      <c r="AJ2273">
        <v>1</v>
      </c>
      <c r="AK2273">
        <v>1</v>
      </c>
      <c r="AL2273">
        <v>0.64</v>
      </c>
      <c r="AM2273">
        <v>3.14</v>
      </c>
      <c r="AO2273">
        <v>0</v>
      </c>
      <c r="AP2273">
        <v>0</v>
      </c>
      <c r="AQ2273">
        <v>0.64</v>
      </c>
      <c r="AR2273">
        <v>3.14</v>
      </c>
      <c r="AS2273">
        <v>1</v>
      </c>
      <c r="AT2273">
        <v>1</v>
      </c>
      <c r="AV2273">
        <v>19</v>
      </c>
      <c r="AW2273">
        <v>21.5</v>
      </c>
      <c r="AX2273">
        <v>1</v>
      </c>
      <c r="AZ2273">
        <f t="shared" si="35"/>
        <v>0</v>
      </c>
    </row>
    <row r="2274" spans="1:52" hidden="1" x14ac:dyDescent="0.25">
      <c r="A2274" t="s">
        <v>51</v>
      </c>
      <c r="B2274" t="s">
        <v>61</v>
      </c>
      <c r="C2274">
        <v>2012</v>
      </c>
      <c r="D2274">
        <v>16</v>
      </c>
      <c r="E2274">
        <v>0</v>
      </c>
      <c r="F2274">
        <v>-7.8</v>
      </c>
      <c r="G2274">
        <v>-1.3999999999999899</v>
      </c>
      <c r="I2274">
        <v>64</v>
      </c>
      <c r="J2274">
        <v>67</v>
      </c>
      <c r="K2274">
        <v>0</v>
      </c>
      <c r="L2274">
        <v>6.2657117104888402E-2</v>
      </c>
      <c r="M2274">
        <v>67</v>
      </c>
      <c r="N2274">
        <v>86</v>
      </c>
      <c r="O2274">
        <v>-7.1799091053495401</v>
      </c>
      <c r="P2274">
        <v>0.28834025772615002</v>
      </c>
      <c r="Q2274">
        <v>70</v>
      </c>
      <c r="R2274">
        <v>73</v>
      </c>
      <c r="S2274">
        <v>-10.579508357071701</v>
      </c>
      <c r="T2274">
        <v>0.58225871138712404</v>
      </c>
      <c r="U2274">
        <v>6</v>
      </c>
      <c r="V2274">
        <v>38</v>
      </c>
      <c r="W2274">
        <v>-0.923157360914588</v>
      </c>
      <c r="X2274">
        <v>0.65474666551800997</v>
      </c>
      <c r="Y2274">
        <v>25</v>
      </c>
      <c r="Z2274">
        <v>48</v>
      </c>
      <c r="AA2274">
        <v>-0.49135120102895602</v>
      </c>
      <c r="AB2274">
        <v>0.41099050954598798</v>
      </c>
      <c r="AC2274">
        <v>66</v>
      </c>
      <c r="AD2274">
        <v>27</v>
      </c>
      <c r="AE2274">
        <v>0</v>
      </c>
      <c r="AF2274">
        <v>2.3107346449232E-3</v>
      </c>
      <c r="AH2274">
        <v>5</v>
      </c>
      <c r="AJ2274">
        <v>1</v>
      </c>
      <c r="AK2274">
        <v>-1</v>
      </c>
      <c r="AL2274">
        <v>-2.5299999999999998</v>
      </c>
      <c r="AM2274">
        <v>2.4700000000000002</v>
      </c>
      <c r="AO2274">
        <v>0</v>
      </c>
      <c r="AP2274">
        <v>0</v>
      </c>
      <c r="AQ2274">
        <v>-2.5299999999999998</v>
      </c>
      <c r="AR2274">
        <v>2.4700000000000002</v>
      </c>
      <c r="AS2274">
        <v>1</v>
      </c>
      <c r="AT2274">
        <v>-1</v>
      </c>
      <c r="AV2274">
        <v>-14</v>
      </c>
      <c r="AW2274">
        <v>-9</v>
      </c>
      <c r="AX2274">
        <v>-1</v>
      </c>
      <c r="AZ2274">
        <f t="shared" si="35"/>
        <v>0</v>
      </c>
    </row>
    <row r="2275" spans="1:52" hidden="1" x14ac:dyDescent="0.25">
      <c r="A2275" t="s">
        <v>50</v>
      </c>
      <c r="B2275" t="s">
        <v>58</v>
      </c>
      <c r="C2275">
        <v>2012</v>
      </c>
      <c r="D2275">
        <v>16</v>
      </c>
      <c r="E2275">
        <v>1</v>
      </c>
      <c r="F2275">
        <v>8.1</v>
      </c>
      <c r="G2275">
        <v>36.200000000000003</v>
      </c>
      <c r="I2275">
        <v>75</v>
      </c>
      <c r="J2275">
        <v>72</v>
      </c>
      <c r="K2275">
        <v>-5.5202932092099104</v>
      </c>
      <c r="L2275">
        <v>0.59883007511132902</v>
      </c>
      <c r="M2275">
        <v>53</v>
      </c>
      <c r="N2275">
        <v>22</v>
      </c>
      <c r="O2275">
        <v>4.9325172664485599</v>
      </c>
      <c r="P2275">
        <v>0.305998125928231</v>
      </c>
      <c r="Q2275">
        <v>49</v>
      </c>
      <c r="R2275">
        <v>40</v>
      </c>
      <c r="S2275">
        <v>0</v>
      </c>
      <c r="T2275">
        <v>-8.24016580594501E-2</v>
      </c>
      <c r="U2275">
        <v>47</v>
      </c>
      <c r="V2275">
        <v>12</v>
      </c>
      <c r="W2275">
        <v>0</v>
      </c>
      <c r="X2275">
        <v>3.85852255240323E-3</v>
      </c>
      <c r="Y2275">
        <v>49</v>
      </c>
      <c r="Z2275">
        <v>48</v>
      </c>
      <c r="AA2275">
        <v>0</v>
      </c>
      <c r="AB2275">
        <v>1.9577042207525701E-2</v>
      </c>
      <c r="AC2275">
        <v>71</v>
      </c>
      <c r="AD2275">
        <v>77</v>
      </c>
      <c r="AE2275">
        <v>-3.5038922299735402</v>
      </c>
      <c r="AF2275">
        <v>0.12960650610199201</v>
      </c>
      <c r="AH2275">
        <v>-9.5</v>
      </c>
      <c r="AJ2275">
        <v>1</v>
      </c>
      <c r="AK2275">
        <v>1</v>
      </c>
      <c r="AL2275">
        <v>9.93</v>
      </c>
      <c r="AM2275">
        <v>0.42999999999999899</v>
      </c>
      <c r="AO2275">
        <v>0</v>
      </c>
      <c r="AP2275">
        <v>0</v>
      </c>
      <c r="AQ2275">
        <v>9.93</v>
      </c>
      <c r="AR2275">
        <v>0.42999999999999899</v>
      </c>
      <c r="AS2275">
        <v>1</v>
      </c>
      <c r="AT2275">
        <v>1</v>
      </c>
      <c r="AV2275">
        <v>11</v>
      </c>
      <c r="AW2275">
        <v>1.5</v>
      </c>
      <c r="AX2275">
        <v>1</v>
      </c>
      <c r="AZ2275">
        <f t="shared" si="35"/>
        <v>0</v>
      </c>
    </row>
    <row r="2276" spans="1:52" x14ac:dyDescent="0.25">
      <c r="A2276" t="s">
        <v>46</v>
      </c>
      <c r="B2276" t="s">
        <v>45</v>
      </c>
      <c r="C2276">
        <v>2012</v>
      </c>
      <c r="D2276">
        <v>16</v>
      </c>
      <c r="E2276">
        <v>0</v>
      </c>
      <c r="F2276">
        <v>17</v>
      </c>
      <c r="G2276">
        <v>38.6</v>
      </c>
      <c r="I2276">
        <v>75</v>
      </c>
      <c r="J2276">
        <v>0</v>
      </c>
      <c r="K2276">
        <v>0</v>
      </c>
      <c r="L2276">
        <v>-1.29232122086073E-2</v>
      </c>
      <c r="M2276">
        <v>30</v>
      </c>
      <c r="N2276">
        <v>75</v>
      </c>
      <c r="O2276">
        <v>-0.72361258364473702</v>
      </c>
      <c r="P2276">
        <v>0.67110479151330604</v>
      </c>
      <c r="Q2276">
        <v>47</v>
      </c>
      <c r="R2276">
        <v>18</v>
      </c>
      <c r="S2276">
        <v>19.6114693985459</v>
      </c>
      <c r="T2276">
        <v>0.80359476340165104</v>
      </c>
      <c r="U2276">
        <v>60</v>
      </c>
      <c r="V2276">
        <v>0</v>
      </c>
      <c r="W2276">
        <v>13.7122066370867</v>
      </c>
      <c r="X2276">
        <v>0.56394947791904704</v>
      </c>
      <c r="Y2276">
        <v>14</v>
      </c>
      <c r="Z2276">
        <v>86</v>
      </c>
      <c r="AA2276">
        <v>0</v>
      </c>
      <c r="AB2276">
        <v>0.45983183747683898</v>
      </c>
      <c r="AC2276">
        <v>77</v>
      </c>
      <c r="AD2276">
        <v>12</v>
      </c>
      <c r="AE2276">
        <v>0</v>
      </c>
      <c r="AF2276">
        <v>-2.1828072334861101E-2</v>
      </c>
      <c r="AH2276">
        <v>-7</v>
      </c>
      <c r="AJ2276">
        <v>-1</v>
      </c>
      <c r="AK2276">
        <v>-1</v>
      </c>
      <c r="AL2276">
        <v>6.49</v>
      </c>
      <c r="AM2276">
        <v>-0.50999999999999901</v>
      </c>
      <c r="AO2276">
        <v>23.492665885386302</v>
      </c>
      <c r="AP2276">
        <v>2.3348756486697799</v>
      </c>
      <c r="AQ2276">
        <v>8.8248756486697904</v>
      </c>
      <c r="AR2276">
        <v>1.8248756486697899</v>
      </c>
      <c r="AS2276">
        <v>1</v>
      </c>
      <c r="AT2276">
        <v>1</v>
      </c>
      <c r="AV2276">
        <v>15</v>
      </c>
      <c r="AW2276">
        <v>8</v>
      </c>
      <c r="AX2276">
        <v>1</v>
      </c>
      <c r="AZ2276">
        <f t="shared" si="35"/>
        <v>1</v>
      </c>
    </row>
    <row r="2277" spans="1:52" hidden="1" x14ac:dyDescent="0.25">
      <c r="A2277" t="s">
        <v>53</v>
      </c>
      <c r="B2277" t="s">
        <v>60</v>
      </c>
      <c r="C2277">
        <v>2012</v>
      </c>
      <c r="D2277">
        <v>16</v>
      </c>
      <c r="E2277">
        <v>0</v>
      </c>
      <c r="F2277">
        <v>14.6</v>
      </c>
      <c r="G2277">
        <v>14.6</v>
      </c>
      <c r="I2277">
        <v>100</v>
      </c>
      <c r="J2277">
        <v>58</v>
      </c>
      <c r="K2277">
        <v>2.2555791868631898</v>
      </c>
      <c r="L2277">
        <v>0.19174391212769801</v>
      </c>
      <c r="M2277">
        <v>39</v>
      </c>
      <c r="N2277">
        <v>43</v>
      </c>
      <c r="O2277">
        <v>4.2756480124170002</v>
      </c>
      <c r="P2277">
        <v>0.58805516527678103</v>
      </c>
      <c r="Q2277">
        <v>48</v>
      </c>
      <c r="R2277">
        <v>85</v>
      </c>
      <c r="S2277">
        <v>-4.2537401059949103</v>
      </c>
      <c r="T2277">
        <v>0.50456560280864704</v>
      </c>
      <c r="U2277">
        <v>73</v>
      </c>
      <c r="V2277">
        <v>19</v>
      </c>
      <c r="W2277">
        <v>0.39265909500630902</v>
      </c>
      <c r="X2277">
        <v>-0.34644578449494101</v>
      </c>
      <c r="Y2277">
        <v>44</v>
      </c>
      <c r="Z2277">
        <v>100</v>
      </c>
      <c r="AA2277">
        <v>-5.32855760508013</v>
      </c>
      <c r="AB2277">
        <v>0.32337357089310498</v>
      </c>
      <c r="AC2277">
        <v>70</v>
      </c>
      <c r="AD2277">
        <v>60</v>
      </c>
      <c r="AE2277">
        <v>1.3660947758141899</v>
      </c>
      <c r="AF2277">
        <v>0.174451965789307</v>
      </c>
      <c r="AH2277">
        <v>3.5</v>
      </c>
      <c r="AJ2277">
        <v>1</v>
      </c>
      <c r="AK2277">
        <v>1</v>
      </c>
      <c r="AL2277">
        <v>1.01</v>
      </c>
      <c r="AM2277">
        <v>4.51</v>
      </c>
      <c r="AO2277">
        <v>0</v>
      </c>
      <c r="AP2277">
        <v>0</v>
      </c>
      <c r="AQ2277">
        <v>1.01</v>
      </c>
      <c r="AR2277">
        <v>4.51</v>
      </c>
      <c r="AS2277">
        <v>1</v>
      </c>
      <c r="AT2277">
        <v>1</v>
      </c>
      <c r="AV2277">
        <v>3</v>
      </c>
      <c r="AW2277">
        <v>6.5</v>
      </c>
      <c r="AX2277">
        <v>1</v>
      </c>
      <c r="AZ2277">
        <f t="shared" si="35"/>
        <v>0</v>
      </c>
    </row>
    <row r="2278" spans="1:52" hidden="1" x14ac:dyDescent="0.25">
      <c r="A2278" t="s">
        <v>72</v>
      </c>
      <c r="B2278" t="s">
        <v>57</v>
      </c>
      <c r="C2278">
        <v>2012</v>
      </c>
      <c r="D2278">
        <v>16</v>
      </c>
      <c r="E2278">
        <v>0</v>
      </c>
      <c r="F2278">
        <v>-5.5</v>
      </c>
      <c r="G2278">
        <v>-45</v>
      </c>
      <c r="I2278">
        <v>75</v>
      </c>
      <c r="J2278">
        <v>86</v>
      </c>
      <c r="K2278">
        <v>-7.3296910496910401</v>
      </c>
      <c r="L2278">
        <v>0.34905176417691702</v>
      </c>
      <c r="M2278">
        <v>72</v>
      </c>
      <c r="N2278">
        <v>97</v>
      </c>
      <c r="O2278">
        <v>-0.124683539952798</v>
      </c>
      <c r="P2278">
        <v>-0.12692022611700701</v>
      </c>
      <c r="Q2278">
        <v>21</v>
      </c>
      <c r="R2278">
        <v>88</v>
      </c>
      <c r="S2278">
        <v>6.1746430086245099E-2</v>
      </c>
      <c r="T2278">
        <v>-0.16374400522218199</v>
      </c>
      <c r="U2278">
        <v>42</v>
      </c>
      <c r="V2278">
        <v>36</v>
      </c>
      <c r="W2278">
        <v>-1.77614189155443</v>
      </c>
      <c r="X2278">
        <v>0.24102140478001699</v>
      </c>
      <c r="Y2278">
        <v>40</v>
      </c>
      <c r="Z2278">
        <v>73</v>
      </c>
      <c r="AA2278">
        <v>2.1789748169315901</v>
      </c>
      <c r="AB2278">
        <v>-0.65463510055320095</v>
      </c>
      <c r="AC2278">
        <v>49</v>
      </c>
      <c r="AD2278">
        <v>81</v>
      </c>
      <c r="AE2278">
        <v>-3.3934711684370198</v>
      </c>
      <c r="AF2278">
        <v>0.115932426208567</v>
      </c>
      <c r="AH2278">
        <v>11</v>
      </c>
      <c r="AJ2278">
        <v>-1</v>
      </c>
      <c r="AK2278">
        <v>1</v>
      </c>
      <c r="AL2278">
        <v>-11.74</v>
      </c>
      <c r="AM2278">
        <v>-0.74</v>
      </c>
      <c r="AO2278">
        <v>0</v>
      </c>
      <c r="AP2278">
        <v>0</v>
      </c>
      <c r="AQ2278">
        <v>-11.74</v>
      </c>
      <c r="AR2278">
        <v>-0.74</v>
      </c>
      <c r="AS2278">
        <v>-1</v>
      </c>
      <c r="AT2278">
        <v>1</v>
      </c>
      <c r="AV2278">
        <v>-22</v>
      </c>
      <c r="AW2278">
        <v>-11</v>
      </c>
      <c r="AX2278">
        <v>-1</v>
      </c>
      <c r="AZ2278">
        <f t="shared" si="35"/>
        <v>0</v>
      </c>
    </row>
    <row r="2279" spans="1:52" hidden="1" x14ac:dyDescent="0.25">
      <c r="A2279" t="s">
        <v>55</v>
      </c>
      <c r="B2279" t="s">
        <v>63</v>
      </c>
      <c r="C2279">
        <v>2012</v>
      </c>
      <c r="D2279">
        <v>16</v>
      </c>
      <c r="E2279">
        <v>1</v>
      </c>
      <c r="F2279">
        <v>-4</v>
      </c>
      <c r="G2279">
        <v>-5.5</v>
      </c>
      <c r="I2279">
        <v>64</v>
      </c>
      <c r="J2279">
        <v>78</v>
      </c>
      <c r="K2279">
        <v>-0.952817283829274</v>
      </c>
      <c r="L2279">
        <v>0.184435396970627</v>
      </c>
      <c r="M2279">
        <v>55</v>
      </c>
      <c r="N2279">
        <v>43</v>
      </c>
      <c r="O2279">
        <v>0</v>
      </c>
      <c r="P2279">
        <v>-2.7704242207160001E-2</v>
      </c>
      <c r="Q2279">
        <v>0</v>
      </c>
      <c r="R2279">
        <v>3</v>
      </c>
      <c r="S2279">
        <v>0</v>
      </c>
      <c r="T2279">
        <v>0.101746679986433</v>
      </c>
      <c r="U2279">
        <v>51</v>
      </c>
      <c r="V2279">
        <v>23</v>
      </c>
      <c r="W2279">
        <v>2.1785299565299501</v>
      </c>
      <c r="X2279">
        <v>0.30416956061124001</v>
      </c>
      <c r="Y2279">
        <v>95</v>
      </c>
      <c r="Z2279">
        <v>18</v>
      </c>
      <c r="AA2279">
        <v>0</v>
      </c>
      <c r="AB2279">
        <v>-1.5346543061432299E-2</v>
      </c>
      <c r="AC2279">
        <v>66</v>
      </c>
      <c r="AD2279">
        <v>97</v>
      </c>
      <c r="AE2279">
        <v>7.8235374461777401</v>
      </c>
      <c r="AF2279">
        <v>-0.40506403241850297</v>
      </c>
      <c r="AH2279">
        <v>-3</v>
      </c>
      <c r="AJ2279">
        <v>-1</v>
      </c>
      <c r="AK2279">
        <v>1</v>
      </c>
      <c r="AL2279">
        <v>1.01</v>
      </c>
      <c r="AM2279">
        <v>-1.99</v>
      </c>
      <c r="AO2279">
        <v>0</v>
      </c>
      <c r="AP2279">
        <v>0</v>
      </c>
      <c r="AQ2279">
        <v>1.01</v>
      </c>
      <c r="AR2279">
        <v>-1.99</v>
      </c>
      <c r="AS2279">
        <v>-1</v>
      </c>
      <c r="AT2279">
        <v>1</v>
      </c>
      <c r="AV2279">
        <v>-3</v>
      </c>
      <c r="AW2279">
        <v>-6</v>
      </c>
      <c r="AX2279">
        <v>-1</v>
      </c>
      <c r="AZ2279">
        <f t="shared" si="35"/>
        <v>0</v>
      </c>
    </row>
    <row r="2280" spans="1:52" hidden="1" x14ac:dyDescent="0.25">
      <c r="A2280" t="s">
        <v>57</v>
      </c>
      <c r="B2280" t="s">
        <v>72</v>
      </c>
      <c r="C2280">
        <v>2012</v>
      </c>
      <c r="D2280">
        <v>16</v>
      </c>
      <c r="E2280">
        <v>1</v>
      </c>
      <c r="F2280">
        <v>39.5</v>
      </c>
      <c r="G2280">
        <v>45</v>
      </c>
      <c r="I2280">
        <v>97</v>
      </c>
      <c r="J2280">
        <v>72</v>
      </c>
      <c r="K2280">
        <v>-0.370916979000874</v>
      </c>
      <c r="L2280">
        <v>0.221035260258343</v>
      </c>
      <c r="M2280">
        <v>86</v>
      </c>
      <c r="N2280">
        <v>75</v>
      </c>
      <c r="O2280">
        <v>0</v>
      </c>
      <c r="P2280">
        <v>6.22248050131846E-2</v>
      </c>
      <c r="Q2280">
        <v>36</v>
      </c>
      <c r="R2280">
        <v>42</v>
      </c>
      <c r="S2280">
        <v>2.2265210980885199</v>
      </c>
      <c r="T2280">
        <v>0.39051519815400898</v>
      </c>
      <c r="U2280">
        <v>88</v>
      </c>
      <c r="V2280">
        <v>21</v>
      </c>
      <c r="W2280">
        <v>2.8415540775014398</v>
      </c>
      <c r="X2280">
        <v>0.32561142427231199</v>
      </c>
      <c r="Y2280">
        <v>81</v>
      </c>
      <c r="Z2280">
        <v>49</v>
      </c>
      <c r="AA2280">
        <v>0</v>
      </c>
      <c r="AB2280">
        <v>-8.5469829458736206E-3</v>
      </c>
      <c r="AC2280">
        <v>73</v>
      </c>
      <c r="AD2280">
        <v>40</v>
      </c>
      <c r="AE2280">
        <v>0</v>
      </c>
      <c r="AF2280">
        <v>-6.3229132028677096E-2</v>
      </c>
      <c r="AH2280">
        <v>-11</v>
      </c>
      <c r="AJ2280">
        <v>1</v>
      </c>
      <c r="AK2280">
        <v>1</v>
      </c>
      <c r="AL2280">
        <v>11.74</v>
      </c>
      <c r="AM2280">
        <v>0.74</v>
      </c>
      <c r="AO2280">
        <v>0</v>
      </c>
      <c r="AP2280">
        <v>0</v>
      </c>
      <c r="AQ2280">
        <v>11.74</v>
      </c>
      <c r="AR2280">
        <v>0.74</v>
      </c>
      <c r="AS2280">
        <v>1</v>
      </c>
      <c r="AT2280">
        <v>1</v>
      </c>
      <c r="AV2280">
        <v>22</v>
      </c>
      <c r="AW2280">
        <v>11</v>
      </c>
      <c r="AX2280">
        <v>1</v>
      </c>
      <c r="AZ2280">
        <f t="shared" si="35"/>
        <v>0</v>
      </c>
    </row>
    <row r="2281" spans="1:52" hidden="1" x14ac:dyDescent="0.25">
      <c r="A2281" t="s">
        <v>52</v>
      </c>
      <c r="B2281" t="s">
        <v>47</v>
      </c>
      <c r="C2281">
        <v>2012</v>
      </c>
      <c r="D2281">
        <v>16</v>
      </c>
      <c r="E2281">
        <v>1</v>
      </c>
      <c r="F2281">
        <v>-1</v>
      </c>
      <c r="G2281">
        <v>-8.3000000000000007</v>
      </c>
      <c r="I2281">
        <v>57</v>
      </c>
      <c r="J2281">
        <v>75</v>
      </c>
      <c r="K2281">
        <v>0.35101918513861602</v>
      </c>
      <c r="L2281">
        <v>-0.26504050603519103</v>
      </c>
      <c r="M2281">
        <v>67</v>
      </c>
      <c r="N2281">
        <v>50</v>
      </c>
      <c r="O2281">
        <v>-1.16448418284957</v>
      </c>
      <c r="P2281">
        <v>0.33139178954501802</v>
      </c>
      <c r="Q2281">
        <v>29</v>
      </c>
      <c r="R2281">
        <v>36</v>
      </c>
      <c r="S2281">
        <v>-4.4458839371593397</v>
      </c>
      <c r="T2281">
        <v>-0.18110811422863099</v>
      </c>
      <c r="U2281">
        <v>44</v>
      </c>
      <c r="V2281">
        <v>12</v>
      </c>
      <c r="W2281">
        <v>-6.09180067404911</v>
      </c>
      <c r="X2281">
        <v>-0.21239662571940601</v>
      </c>
      <c r="Y2281">
        <v>100</v>
      </c>
      <c r="Z2281">
        <v>62</v>
      </c>
      <c r="AA2281">
        <v>0</v>
      </c>
      <c r="AB2281">
        <v>1.17444623233096E-2</v>
      </c>
      <c r="AC2281">
        <v>71</v>
      </c>
      <c r="AD2281">
        <v>89</v>
      </c>
      <c r="AE2281">
        <v>0.40706582255747298</v>
      </c>
      <c r="AF2281">
        <v>-0.14821143679411999</v>
      </c>
      <c r="AH2281">
        <v>4</v>
      </c>
      <c r="AJ2281">
        <v>1</v>
      </c>
      <c r="AK2281">
        <v>-1</v>
      </c>
      <c r="AL2281">
        <v>0.39</v>
      </c>
      <c r="AM2281">
        <v>4.3899999999999997</v>
      </c>
      <c r="AO2281">
        <v>0</v>
      </c>
      <c r="AP2281">
        <v>0</v>
      </c>
      <c r="AQ2281">
        <v>0.39</v>
      </c>
      <c r="AR2281">
        <v>4.3899999999999997</v>
      </c>
      <c r="AS2281">
        <v>1</v>
      </c>
      <c r="AT2281">
        <v>-1</v>
      </c>
      <c r="AV2281">
        <v>-13</v>
      </c>
      <c r="AW2281">
        <v>-9</v>
      </c>
      <c r="AX2281">
        <v>-1</v>
      </c>
      <c r="AZ2281">
        <f t="shared" si="35"/>
        <v>0</v>
      </c>
    </row>
    <row r="2282" spans="1:52" hidden="1" x14ac:dyDescent="0.25">
      <c r="A2282" t="s">
        <v>73</v>
      </c>
      <c r="B2282" t="s">
        <v>69</v>
      </c>
      <c r="C2282">
        <v>2012</v>
      </c>
      <c r="D2282">
        <v>16</v>
      </c>
      <c r="E2282">
        <v>1</v>
      </c>
      <c r="F2282">
        <v>17.3</v>
      </c>
      <c r="G2282">
        <v>40.299999999999997</v>
      </c>
      <c r="I2282">
        <v>86</v>
      </c>
      <c r="J2282">
        <v>61</v>
      </c>
      <c r="K2282">
        <v>0.45432611214832502</v>
      </c>
      <c r="L2282">
        <v>0.29745050023394298</v>
      </c>
      <c r="M2282">
        <v>19</v>
      </c>
      <c r="N2282">
        <v>57</v>
      </c>
      <c r="O2282">
        <v>-0.197169879097634</v>
      </c>
      <c r="P2282">
        <v>-0.51324252065932296</v>
      </c>
      <c r="Q2282">
        <v>33</v>
      </c>
      <c r="R2282">
        <v>31</v>
      </c>
      <c r="S2282">
        <v>-1.6630581757604499</v>
      </c>
      <c r="T2282">
        <v>-0.53657239410309199</v>
      </c>
      <c r="U2282">
        <v>52</v>
      </c>
      <c r="V2282">
        <v>34</v>
      </c>
      <c r="W2282">
        <v>0.30812057194383802</v>
      </c>
      <c r="X2282">
        <v>-0.28663900108984702</v>
      </c>
      <c r="Y2282">
        <v>54</v>
      </c>
      <c r="Z2282">
        <v>54</v>
      </c>
      <c r="AA2282">
        <v>-1.55959201063429</v>
      </c>
      <c r="AB2282">
        <v>-0.54100702756714403</v>
      </c>
      <c r="AC2282">
        <v>65</v>
      </c>
      <c r="AD2282">
        <v>39</v>
      </c>
      <c r="AE2282">
        <v>1.9433620216251</v>
      </c>
      <c r="AF2282">
        <v>0.31034428668964797</v>
      </c>
      <c r="AH2282">
        <v>-11</v>
      </c>
      <c r="AJ2282">
        <v>-1</v>
      </c>
      <c r="AK2282">
        <v>-1</v>
      </c>
      <c r="AL2282">
        <v>10.77</v>
      </c>
      <c r="AM2282">
        <v>-0.23</v>
      </c>
      <c r="AO2282">
        <v>0</v>
      </c>
      <c r="AP2282">
        <v>0</v>
      </c>
      <c r="AQ2282">
        <v>10.77</v>
      </c>
      <c r="AR2282">
        <v>-0.23</v>
      </c>
      <c r="AS2282">
        <v>-1</v>
      </c>
      <c r="AT2282">
        <v>-1</v>
      </c>
      <c r="AV2282">
        <v>48</v>
      </c>
      <c r="AW2282">
        <v>37</v>
      </c>
      <c r="AX2282">
        <v>1</v>
      </c>
      <c r="AZ2282">
        <f t="shared" si="35"/>
        <v>0</v>
      </c>
    </row>
    <row r="2283" spans="1:52" hidden="1" x14ac:dyDescent="0.25">
      <c r="A2283" t="s">
        <v>56</v>
      </c>
      <c r="B2283" t="s">
        <v>76</v>
      </c>
      <c r="C2283">
        <v>2012</v>
      </c>
      <c r="D2283">
        <v>16</v>
      </c>
      <c r="E2283">
        <v>1</v>
      </c>
      <c r="F2283">
        <v>8.4</v>
      </c>
      <c r="G2283">
        <v>18.399999999999999</v>
      </c>
      <c r="I2283">
        <v>97</v>
      </c>
      <c r="J2283">
        <v>61</v>
      </c>
      <c r="K2283">
        <v>5.82191829484902</v>
      </c>
      <c r="L2283">
        <v>-0.134413226562974</v>
      </c>
      <c r="M2283">
        <v>89</v>
      </c>
      <c r="N2283">
        <v>72</v>
      </c>
      <c r="O2283">
        <v>0</v>
      </c>
      <c r="P2283">
        <v>-5.1331120329303502E-2</v>
      </c>
      <c r="Q2283">
        <v>73</v>
      </c>
      <c r="R2283">
        <v>54</v>
      </c>
      <c r="S2283">
        <v>3.6413963374754701</v>
      </c>
      <c r="T2283">
        <v>0.151415086079254</v>
      </c>
      <c r="U2283">
        <v>85</v>
      </c>
      <c r="V2283">
        <v>95</v>
      </c>
      <c r="W2283">
        <v>0</v>
      </c>
      <c r="X2283">
        <v>0.213453494210749</v>
      </c>
      <c r="Y2283">
        <v>57</v>
      </c>
      <c r="Z2283">
        <v>51</v>
      </c>
      <c r="AA2283">
        <v>3.40626106076044</v>
      </c>
      <c r="AB2283">
        <v>-0.20422430030177999</v>
      </c>
      <c r="AC2283">
        <v>60</v>
      </c>
      <c r="AD2283">
        <v>0</v>
      </c>
      <c r="AE2283">
        <v>10.3936478424719</v>
      </c>
      <c r="AF2283">
        <v>0.26210501275792902</v>
      </c>
      <c r="AH2283">
        <v>-7.5</v>
      </c>
      <c r="AJ2283">
        <v>-1</v>
      </c>
      <c r="AK2283">
        <v>1</v>
      </c>
      <c r="AL2283">
        <v>6.2</v>
      </c>
      <c r="AM2283">
        <v>-1.2999999999999901</v>
      </c>
      <c r="AO2283">
        <v>0</v>
      </c>
      <c r="AP2283">
        <v>0</v>
      </c>
      <c r="AQ2283">
        <v>6.2</v>
      </c>
      <c r="AR2283">
        <v>-1.2999999999999901</v>
      </c>
      <c r="AS2283">
        <v>-1</v>
      </c>
      <c r="AT2283">
        <v>1</v>
      </c>
      <c r="AV2283">
        <v>-17</v>
      </c>
      <c r="AW2283">
        <v>-24.5</v>
      </c>
      <c r="AX2283">
        <v>-1</v>
      </c>
      <c r="AZ2283">
        <f t="shared" si="35"/>
        <v>0</v>
      </c>
    </row>
    <row r="2284" spans="1:52" hidden="1" x14ac:dyDescent="0.25">
      <c r="A2284" t="s">
        <v>75</v>
      </c>
      <c r="B2284" t="s">
        <v>59</v>
      </c>
      <c r="C2284">
        <v>2012</v>
      </c>
      <c r="D2284">
        <v>16</v>
      </c>
      <c r="E2284">
        <v>0</v>
      </c>
      <c r="F2284">
        <v>-18.8</v>
      </c>
      <c r="G2284">
        <v>19.899999999999999</v>
      </c>
      <c r="I2284">
        <v>43</v>
      </c>
      <c r="J2284">
        <v>47</v>
      </c>
      <c r="K2284">
        <v>1.4031884285266101</v>
      </c>
      <c r="L2284">
        <v>0.20061123949518</v>
      </c>
      <c r="M2284">
        <v>42</v>
      </c>
      <c r="N2284">
        <v>32</v>
      </c>
      <c r="O2284">
        <v>-1.00093964452867</v>
      </c>
      <c r="P2284">
        <v>-0.13095103554946499</v>
      </c>
      <c r="Q2284">
        <v>32</v>
      </c>
      <c r="R2284">
        <v>18</v>
      </c>
      <c r="S2284">
        <v>0</v>
      </c>
      <c r="T2284">
        <v>8.7768765912376506E-2</v>
      </c>
      <c r="U2284">
        <v>36</v>
      </c>
      <c r="V2284">
        <v>70</v>
      </c>
      <c r="W2284">
        <v>-2.85144696764586</v>
      </c>
      <c r="X2284">
        <v>0.267504544202946</v>
      </c>
      <c r="Y2284">
        <v>74</v>
      </c>
      <c r="Z2284">
        <v>73</v>
      </c>
      <c r="AA2284">
        <v>-1.12265306122449</v>
      </c>
      <c r="AB2284">
        <v>0.109421164474803</v>
      </c>
      <c r="AC2284">
        <v>53</v>
      </c>
      <c r="AD2284">
        <v>10</v>
      </c>
      <c r="AE2284">
        <v>0</v>
      </c>
      <c r="AF2284">
        <v>5.0626227845311102E-2</v>
      </c>
      <c r="AH2284">
        <v>-6</v>
      </c>
      <c r="AJ2284">
        <v>-1</v>
      </c>
      <c r="AK2284">
        <v>-1</v>
      </c>
      <c r="AL2284">
        <v>2.21</v>
      </c>
      <c r="AM2284">
        <v>-3.79</v>
      </c>
      <c r="AO2284">
        <v>0</v>
      </c>
      <c r="AP2284">
        <v>0</v>
      </c>
      <c r="AQ2284">
        <v>2.21</v>
      </c>
      <c r="AR2284">
        <v>-3.79</v>
      </c>
      <c r="AS2284">
        <v>-1</v>
      </c>
      <c r="AT2284">
        <v>-1</v>
      </c>
      <c r="AV2284">
        <v>7</v>
      </c>
      <c r="AW2284">
        <v>1</v>
      </c>
      <c r="AX2284">
        <v>1</v>
      </c>
      <c r="AZ2284">
        <f t="shared" si="35"/>
        <v>0</v>
      </c>
    </row>
    <row r="2285" spans="1:52" hidden="1" x14ac:dyDescent="0.25">
      <c r="A2285" t="s">
        <v>74</v>
      </c>
      <c r="B2285" t="s">
        <v>71</v>
      </c>
      <c r="C2285">
        <v>2012</v>
      </c>
      <c r="D2285">
        <v>16</v>
      </c>
      <c r="E2285">
        <v>1</v>
      </c>
      <c r="F2285">
        <v>-31.5</v>
      </c>
      <c r="G2285">
        <v>-77.099999999999994</v>
      </c>
      <c r="I2285">
        <v>0</v>
      </c>
      <c r="J2285">
        <v>81</v>
      </c>
      <c r="K2285">
        <v>-5.2023573146730797</v>
      </c>
      <c r="L2285">
        <v>-0.106977812928856</v>
      </c>
      <c r="M2285">
        <v>28</v>
      </c>
      <c r="N2285">
        <v>50</v>
      </c>
      <c r="O2285">
        <v>-5.2872016907974002</v>
      </c>
      <c r="P2285">
        <v>0.174805382810236</v>
      </c>
      <c r="Q2285">
        <v>3</v>
      </c>
      <c r="R2285">
        <v>64</v>
      </c>
      <c r="S2285">
        <v>-7.5700362136605897</v>
      </c>
      <c r="T2285">
        <v>0.16047789334279</v>
      </c>
      <c r="U2285">
        <v>0</v>
      </c>
      <c r="V2285">
        <v>67</v>
      </c>
      <c r="W2285">
        <v>-8.6239405504587108</v>
      </c>
      <c r="X2285">
        <v>0.15526138038432</v>
      </c>
      <c r="Y2285">
        <v>25</v>
      </c>
      <c r="Z2285">
        <v>31</v>
      </c>
      <c r="AA2285">
        <v>0</v>
      </c>
      <c r="AB2285">
        <v>0.31362107083855101</v>
      </c>
      <c r="AC2285">
        <v>50</v>
      </c>
      <c r="AD2285">
        <v>95</v>
      </c>
      <c r="AE2285">
        <v>-1.4001339262035699</v>
      </c>
      <c r="AF2285">
        <v>-0.28386954210266702</v>
      </c>
      <c r="AH2285">
        <v>14.5</v>
      </c>
      <c r="AJ2285">
        <v>-1</v>
      </c>
      <c r="AK2285">
        <v>-1</v>
      </c>
      <c r="AL2285">
        <v>-15.17</v>
      </c>
      <c r="AM2285">
        <v>-0.66999999999999904</v>
      </c>
      <c r="AO2285">
        <v>0</v>
      </c>
      <c r="AP2285">
        <v>0</v>
      </c>
      <c r="AQ2285">
        <v>-15.17</v>
      </c>
      <c r="AR2285">
        <v>-0.66999999999999904</v>
      </c>
      <c r="AS2285">
        <v>-1</v>
      </c>
      <c r="AT2285">
        <v>-1</v>
      </c>
      <c r="AV2285">
        <v>-7</v>
      </c>
      <c r="AW2285">
        <v>7.5</v>
      </c>
      <c r="AX2285">
        <v>1</v>
      </c>
      <c r="AZ2285">
        <f t="shared" si="35"/>
        <v>0</v>
      </c>
    </row>
    <row r="2286" spans="1:52" hidden="1" x14ac:dyDescent="0.25">
      <c r="A2286" t="s">
        <v>59</v>
      </c>
      <c r="B2286" t="s">
        <v>75</v>
      </c>
      <c r="C2286">
        <v>2012</v>
      </c>
      <c r="D2286">
        <v>16</v>
      </c>
      <c r="E2286">
        <v>1</v>
      </c>
      <c r="F2286">
        <v>-38.700000000000003</v>
      </c>
      <c r="G2286">
        <v>-19.899999999999999</v>
      </c>
      <c r="I2286">
        <v>32</v>
      </c>
      <c r="J2286">
        <v>42</v>
      </c>
      <c r="K2286">
        <v>-5.09457827939175</v>
      </c>
      <c r="L2286">
        <v>-0.126484224071784</v>
      </c>
      <c r="M2286">
        <v>47</v>
      </c>
      <c r="N2286">
        <v>43</v>
      </c>
      <c r="O2286">
        <v>-5.1255415780770104</v>
      </c>
      <c r="P2286">
        <v>-0.22814566016389201</v>
      </c>
      <c r="Q2286">
        <v>70</v>
      </c>
      <c r="R2286">
        <v>36</v>
      </c>
      <c r="S2286">
        <v>-1.99892157977883</v>
      </c>
      <c r="T2286">
        <v>0.276156621338074</v>
      </c>
      <c r="U2286">
        <v>18</v>
      </c>
      <c r="V2286">
        <v>32</v>
      </c>
      <c r="W2286">
        <v>0</v>
      </c>
      <c r="X2286">
        <v>-6.6368550195577705E-2</v>
      </c>
      <c r="Y2286">
        <v>10</v>
      </c>
      <c r="Z2286">
        <v>53</v>
      </c>
      <c r="AA2286">
        <v>-3.9806667763902199</v>
      </c>
      <c r="AB2286">
        <v>-0.33830875394953902</v>
      </c>
      <c r="AC2286">
        <v>73</v>
      </c>
      <c r="AD2286">
        <v>74</v>
      </c>
      <c r="AE2286">
        <v>0.52622272406492898</v>
      </c>
      <c r="AF2286">
        <v>-0.44964978016911</v>
      </c>
      <c r="AH2286">
        <v>6</v>
      </c>
      <c r="AJ2286">
        <v>1</v>
      </c>
      <c r="AK2286">
        <v>-1</v>
      </c>
      <c r="AL2286">
        <v>-2.21</v>
      </c>
      <c r="AM2286">
        <v>3.79</v>
      </c>
      <c r="AO2286">
        <v>0</v>
      </c>
      <c r="AP2286">
        <v>0</v>
      </c>
      <c r="AQ2286">
        <v>-2.21</v>
      </c>
      <c r="AR2286">
        <v>3.79</v>
      </c>
      <c r="AS2286">
        <v>1</v>
      </c>
      <c r="AT2286">
        <v>-1</v>
      </c>
      <c r="AV2286">
        <v>-7</v>
      </c>
      <c r="AW2286">
        <v>-1</v>
      </c>
      <c r="AX2286">
        <v>-1</v>
      </c>
      <c r="AZ2286">
        <f t="shared" si="35"/>
        <v>0</v>
      </c>
    </row>
    <row r="2287" spans="1:52" hidden="1" x14ac:dyDescent="0.25">
      <c r="A2287" t="s">
        <v>61</v>
      </c>
      <c r="B2287" t="s">
        <v>51</v>
      </c>
      <c r="C2287">
        <v>2012</v>
      </c>
      <c r="D2287">
        <v>16</v>
      </c>
      <c r="E2287">
        <v>1</v>
      </c>
      <c r="F2287">
        <v>-6.4</v>
      </c>
      <c r="G2287">
        <v>1.3999999999999899</v>
      </c>
      <c r="I2287">
        <v>86</v>
      </c>
      <c r="J2287">
        <v>67</v>
      </c>
      <c r="K2287">
        <v>0</v>
      </c>
      <c r="L2287">
        <v>-7.7867615194728698E-3</v>
      </c>
      <c r="M2287">
        <v>67</v>
      </c>
      <c r="N2287">
        <v>64</v>
      </c>
      <c r="O2287">
        <v>0.41463666899464502</v>
      </c>
      <c r="P2287">
        <v>0.184148170959818</v>
      </c>
      <c r="Q2287">
        <v>38</v>
      </c>
      <c r="R2287">
        <v>6</v>
      </c>
      <c r="S2287">
        <v>0</v>
      </c>
      <c r="T2287">
        <v>-5.9701508485989097E-2</v>
      </c>
      <c r="U2287">
        <v>73</v>
      </c>
      <c r="V2287">
        <v>70</v>
      </c>
      <c r="W2287">
        <v>0</v>
      </c>
      <c r="X2287">
        <v>-2.0005908267722E-2</v>
      </c>
      <c r="Y2287">
        <v>27</v>
      </c>
      <c r="Z2287">
        <v>66</v>
      </c>
      <c r="AA2287">
        <v>1.0228264841699599</v>
      </c>
      <c r="AB2287">
        <v>-0.125376684360296</v>
      </c>
      <c r="AC2287">
        <v>48</v>
      </c>
      <c r="AD2287">
        <v>25</v>
      </c>
      <c r="AE2287">
        <v>0</v>
      </c>
      <c r="AF2287">
        <v>8.0065177762244104E-4</v>
      </c>
      <c r="AH2287">
        <v>-5</v>
      </c>
      <c r="AJ2287">
        <v>-1</v>
      </c>
      <c r="AK2287">
        <v>-1</v>
      </c>
      <c r="AL2287">
        <v>2.5299999999999998</v>
      </c>
      <c r="AM2287">
        <v>-2.4700000000000002</v>
      </c>
      <c r="AO2287">
        <v>0</v>
      </c>
      <c r="AP2287">
        <v>0</v>
      </c>
      <c r="AQ2287">
        <v>2.5299999999999998</v>
      </c>
      <c r="AR2287">
        <v>-2.4700000000000002</v>
      </c>
      <c r="AS2287">
        <v>-1</v>
      </c>
      <c r="AT2287">
        <v>-1</v>
      </c>
      <c r="AV2287">
        <v>14</v>
      </c>
      <c r="AW2287">
        <v>9</v>
      </c>
      <c r="AX2287">
        <v>1</v>
      </c>
      <c r="AZ2287">
        <f t="shared" si="35"/>
        <v>0</v>
      </c>
    </row>
    <row r="2288" spans="1:52" hidden="1" x14ac:dyDescent="0.25">
      <c r="A2288" t="s">
        <v>76</v>
      </c>
      <c r="B2288" t="s">
        <v>56</v>
      </c>
      <c r="C2288">
        <v>2012</v>
      </c>
      <c r="D2288">
        <v>16</v>
      </c>
      <c r="E2288">
        <v>0</v>
      </c>
      <c r="F2288">
        <v>-10</v>
      </c>
      <c r="G2288">
        <v>-18.399999999999999</v>
      </c>
      <c r="I2288">
        <v>72</v>
      </c>
      <c r="J2288">
        <v>89</v>
      </c>
      <c r="K2288">
        <v>1.6060700586393799</v>
      </c>
      <c r="L2288">
        <v>0.117944759254791</v>
      </c>
      <c r="M2288">
        <v>61</v>
      </c>
      <c r="N2288">
        <v>97</v>
      </c>
      <c r="O2288">
        <v>13.9501762472885</v>
      </c>
      <c r="P2288">
        <v>-0.46368289227361698</v>
      </c>
      <c r="Q2288">
        <v>95</v>
      </c>
      <c r="R2288">
        <v>85</v>
      </c>
      <c r="S2288">
        <v>-1.629392405955</v>
      </c>
      <c r="T2288">
        <v>0.38212661372788198</v>
      </c>
      <c r="U2288">
        <v>54</v>
      </c>
      <c r="V2288">
        <v>73</v>
      </c>
      <c r="W2288">
        <v>0</v>
      </c>
      <c r="X2288">
        <v>-1.49084703830747E-2</v>
      </c>
      <c r="Y2288">
        <v>0</v>
      </c>
      <c r="Z2288">
        <v>60</v>
      </c>
      <c r="AA2288">
        <v>3.2560751643753698</v>
      </c>
      <c r="AB2288">
        <v>-0.61258719619470603</v>
      </c>
      <c r="AC2288">
        <v>51</v>
      </c>
      <c r="AD2288">
        <v>57</v>
      </c>
      <c r="AE2288">
        <v>0</v>
      </c>
      <c r="AF2288">
        <v>-8.9961591258769704E-3</v>
      </c>
      <c r="AH2288">
        <v>7.5</v>
      </c>
      <c r="AJ2288">
        <v>1</v>
      </c>
      <c r="AK2288">
        <v>1</v>
      </c>
      <c r="AL2288">
        <v>-6.2</v>
      </c>
      <c r="AM2288">
        <v>1.2999999999999901</v>
      </c>
      <c r="AO2288">
        <v>0</v>
      </c>
      <c r="AP2288">
        <v>0</v>
      </c>
      <c r="AQ2288">
        <v>-6.2</v>
      </c>
      <c r="AR2288">
        <v>1.2999999999999901</v>
      </c>
      <c r="AS2288">
        <v>1</v>
      </c>
      <c r="AT2288">
        <v>1</v>
      </c>
      <c r="AV2288">
        <v>17</v>
      </c>
      <c r="AW2288">
        <v>24.5</v>
      </c>
      <c r="AX2288">
        <v>1</v>
      </c>
      <c r="AZ2288">
        <f t="shared" si="35"/>
        <v>0</v>
      </c>
    </row>
    <row r="2289" spans="1:52" hidden="1" x14ac:dyDescent="0.25">
      <c r="A2289" t="s">
        <v>63</v>
      </c>
      <c r="B2289" t="s">
        <v>55</v>
      </c>
      <c r="C2289">
        <v>2012</v>
      </c>
      <c r="D2289">
        <v>16</v>
      </c>
      <c r="E2289">
        <v>0</v>
      </c>
      <c r="F2289">
        <v>1.5</v>
      </c>
      <c r="G2289">
        <v>5.5</v>
      </c>
      <c r="I2289">
        <v>43</v>
      </c>
      <c r="J2289">
        <v>55</v>
      </c>
      <c r="K2289">
        <v>0</v>
      </c>
      <c r="L2289">
        <v>-4.0353270920865597E-3</v>
      </c>
      <c r="M2289">
        <v>78</v>
      </c>
      <c r="N2289">
        <v>64</v>
      </c>
      <c r="O2289">
        <v>-1.2908105225737601</v>
      </c>
      <c r="P2289">
        <v>0.42937509200586499</v>
      </c>
      <c r="Q2289">
        <v>23</v>
      </c>
      <c r="R2289">
        <v>51</v>
      </c>
      <c r="S2289">
        <v>-0.259918536561761</v>
      </c>
      <c r="T2289">
        <v>-0.42414819893139999</v>
      </c>
      <c r="U2289">
        <v>3</v>
      </c>
      <c r="V2289">
        <v>0</v>
      </c>
      <c r="W2289">
        <v>6.6989518331540099</v>
      </c>
      <c r="X2289">
        <v>0.23028897591174299</v>
      </c>
      <c r="Y2289">
        <v>97</v>
      </c>
      <c r="Z2289">
        <v>66</v>
      </c>
      <c r="AA2289">
        <v>-2.5267964879445102</v>
      </c>
      <c r="AB2289">
        <v>0.60616350877371505</v>
      </c>
      <c r="AC2289">
        <v>18</v>
      </c>
      <c r="AD2289">
        <v>95</v>
      </c>
      <c r="AE2289">
        <v>4.7344540381985798</v>
      </c>
      <c r="AF2289">
        <v>-0.14127691008256099</v>
      </c>
      <c r="AH2289">
        <v>3</v>
      </c>
      <c r="AJ2289">
        <v>1</v>
      </c>
      <c r="AK2289">
        <v>1</v>
      </c>
      <c r="AL2289">
        <v>-1.01</v>
      </c>
      <c r="AM2289">
        <v>1.99</v>
      </c>
      <c r="AO2289">
        <v>0</v>
      </c>
      <c r="AP2289">
        <v>0</v>
      </c>
      <c r="AQ2289">
        <v>-1.01</v>
      </c>
      <c r="AR2289">
        <v>1.99</v>
      </c>
      <c r="AS2289">
        <v>1</v>
      </c>
      <c r="AT2289">
        <v>1</v>
      </c>
      <c r="AV2289">
        <v>3</v>
      </c>
      <c r="AW2289">
        <v>6</v>
      </c>
      <c r="AX2289">
        <v>1</v>
      </c>
      <c r="AZ2289">
        <f t="shared" si="35"/>
        <v>0</v>
      </c>
    </row>
    <row r="2290" spans="1:52" hidden="1" x14ac:dyDescent="0.25">
      <c r="A2290" t="s">
        <v>71</v>
      </c>
      <c r="B2290" t="s">
        <v>74</v>
      </c>
      <c r="C2290">
        <v>2012</v>
      </c>
      <c r="D2290">
        <v>16</v>
      </c>
      <c r="E2290">
        <v>0</v>
      </c>
      <c r="F2290">
        <v>45.6</v>
      </c>
      <c r="G2290">
        <v>77.099999999999994</v>
      </c>
      <c r="I2290">
        <v>50</v>
      </c>
      <c r="J2290">
        <v>28</v>
      </c>
      <c r="K2290">
        <v>-3.03395072504247</v>
      </c>
      <c r="L2290">
        <v>-0.37964401768454697</v>
      </c>
      <c r="M2290">
        <v>81</v>
      </c>
      <c r="N2290">
        <v>0</v>
      </c>
      <c r="O2290">
        <v>0</v>
      </c>
      <c r="P2290">
        <v>-0.139012240479745</v>
      </c>
      <c r="Q2290">
        <v>67</v>
      </c>
      <c r="R2290">
        <v>0</v>
      </c>
      <c r="S2290">
        <v>1.41503356488596</v>
      </c>
      <c r="T2290">
        <v>-0.104007010986957</v>
      </c>
      <c r="U2290">
        <v>64</v>
      </c>
      <c r="V2290">
        <v>3</v>
      </c>
      <c r="W2290">
        <v>0</v>
      </c>
      <c r="X2290">
        <v>-4.1410406495814303E-2</v>
      </c>
      <c r="Y2290">
        <v>95</v>
      </c>
      <c r="Z2290">
        <v>50</v>
      </c>
      <c r="AA2290">
        <v>0</v>
      </c>
      <c r="AB2290">
        <v>0.22792141852133799</v>
      </c>
      <c r="AC2290">
        <v>31</v>
      </c>
      <c r="AD2290">
        <v>25</v>
      </c>
      <c r="AE2290">
        <v>0.98288194212762103</v>
      </c>
      <c r="AF2290">
        <v>-0.42322624655957197</v>
      </c>
      <c r="AH2290">
        <v>-14.5</v>
      </c>
      <c r="AJ2290">
        <v>1</v>
      </c>
      <c r="AK2290">
        <v>-1</v>
      </c>
      <c r="AL2290">
        <v>15.17</v>
      </c>
      <c r="AM2290">
        <v>0.66999999999999904</v>
      </c>
      <c r="AO2290">
        <v>0</v>
      </c>
      <c r="AP2290">
        <v>0</v>
      </c>
      <c r="AQ2290">
        <v>15.17</v>
      </c>
      <c r="AR2290">
        <v>0.66999999999999904</v>
      </c>
      <c r="AS2290">
        <v>1</v>
      </c>
      <c r="AT2290">
        <v>-1</v>
      </c>
      <c r="AV2290">
        <v>7</v>
      </c>
      <c r="AW2290">
        <v>-7.5</v>
      </c>
      <c r="AX2290">
        <v>-1</v>
      </c>
      <c r="AZ2290">
        <f t="shared" si="35"/>
        <v>0</v>
      </c>
    </row>
    <row r="2291" spans="1:52" hidden="1" x14ac:dyDescent="0.25">
      <c r="A2291" t="s">
        <v>48</v>
      </c>
      <c r="B2291" t="s">
        <v>49</v>
      </c>
      <c r="C2291">
        <v>2012</v>
      </c>
      <c r="D2291">
        <v>16</v>
      </c>
      <c r="E2291">
        <v>0</v>
      </c>
      <c r="F2291">
        <v>10.5</v>
      </c>
      <c r="G2291">
        <v>7.2</v>
      </c>
      <c r="I2291">
        <v>61</v>
      </c>
      <c r="J2291">
        <v>50</v>
      </c>
      <c r="K2291">
        <v>6.0178497368254096</v>
      </c>
      <c r="L2291">
        <v>0.26409683691175601</v>
      </c>
      <c r="M2291">
        <v>100</v>
      </c>
      <c r="N2291">
        <v>61</v>
      </c>
      <c r="O2291">
        <v>5.3472050126724904</v>
      </c>
      <c r="P2291">
        <v>-0.268648926917811</v>
      </c>
      <c r="Q2291">
        <v>41</v>
      </c>
      <c r="R2291">
        <v>25</v>
      </c>
      <c r="S2291">
        <v>0</v>
      </c>
      <c r="T2291">
        <v>8.2514826949571296E-2</v>
      </c>
      <c r="U2291">
        <v>38</v>
      </c>
      <c r="V2291">
        <v>30</v>
      </c>
      <c r="W2291">
        <v>2.62327971462439</v>
      </c>
      <c r="X2291">
        <v>-0.25123107603774902</v>
      </c>
      <c r="Y2291">
        <v>61</v>
      </c>
      <c r="Z2291">
        <v>53</v>
      </c>
      <c r="AA2291">
        <v>0</v>
      </c>
      <c r="AB2291">
        <v>1.8545572475287601E-2</v>
      </c>
      <c r="AC2291">
        <v>44</v>
      </c>
      <c r="AD2291">
        <v>50</v>
      </c>
      <c r="AE2291">
        <v>6.2950143336681998</v>
      </c>
      <c r="AF2291">
        <v>0.265652200082305</v>
      </c>
      <c r="AH2291">
        <v>-2.5</v>
      </c>
      <c r="AJ2291">
        <v>-1</v>
      </c>
      <c r="AK2291">
        <v>1</v>
      </c>
      <c r="AL2291">
        <v>-0.64</v>
      </c>
      <c r="AM2291">
        <v>-3.14</v>
      </c>
      <c r="AO2291">
        <v>0</v>
      </c>
      <c r="AP2291">
        <v>0</v>
      </c>
      <c r="AQ2291">
        <v>-0.64</v>
      </c>
      <c r="AR2291">
        <v>-3.14</v>
      </c>
      <c r="AS2291">
        <v>-1</v>
      </c>
      <c r="AT2291">
        <v>1</v>
      </c>
      <c r="AV2291">
        <v>-19</v>
      </c>
      <c r="AW2291">
        <v>-21.5</v>
      </c>
      <c r="AX2291">
        <v>-1</v>
      </c>
      <c r="AZ2291">
        <f t="shared" si="35"/>
        <v>0</v>
      </c>
    </row>
    <row r="2292" spans="1:52" hidden="1" x14ac:dyDescent="0.25">
      <c r="A2292" t="s">
        <v>62</v>
      </c>
      <c r="B2292" t="s">
        <v>65</v>
      </c>
      <c r="C2292">
        <v>2012</v>
      </c>
      <c r="D2292">
        <v>16</v>
      </c>
      <c r="E2292">
        <v>1</v>
      </c>
      <c r="F2292">
        <v>-15.4</v>
      </c>
      <c r="G2292">
        <v>-5.0999999999999996</v>
      </c>
      <c r="I2292">
        <v>40</v>
      </c>
      <c r="J2292">
        <v>25</v>
      </c>
      <c r="K2292">
        <v>0.41981611659692097</v>
      </c>
      <c r="L2292">
        <v>0.124778491678362</v>
      </c>
      <c r="M2292">
        <v>47</v>
      </c>
      <c r="N2292">
        <v>43</v>
      </c>
      <c r="O2292">
        <v>-0.32690495444498202</v>
      </c>
      <c r="P2292">
        <v>0.13776748742021999</v>
      </c>
      <c r="Q2292">
        <v>48</v>
      </c>
      <c r="R2292">
        <v>79</v>
      </c>
      <c r="S2292">
        <v>-7.6522434339540499</v>
      </c>
      <c r="T2292">
        <v>0.46910920508908999</v>
      </c>
      <c r="U2292">
        <v>15</v>
      </c>
      <c r="V2292">
        <v>15</v>
      </c>
      <c r="W2292">
        <v>3.2250436709267198</v>
      </c>
      <c r="X2292">
        <v>0.34951609962604102</v>
      </c>
      <c r="Y2292">
        <v>10</v>
      </c>
      <c r="Z2292">
        <v>53</v>
      </c>
      <c r="AA2292">
        <v>-0.57349744279236403</v>
      </c>
      <c r="AB2292">
        <v>0.22065429324366201</v>
      </c>
      <c r="AC2292">
        <v>92</v>
      </c>
      <c r="AD2292">
        <v>36</v>
      </c>
      <c r="AE2292">
        <v>-2.8849317017643701</v>
      </c>
      <c r="AF2292">
        <v>-0.204363106214486</v>
      </c>
      <c r="AH2292">
        <v>-3</v>
      </c>
      <c r="AJ2292">
        <v>-1</v>
      </c>
      <c r="AK2292">
        <v>1</v>
      </c>
      <c r="AL2292">
        <v>1.1000000000000001</v>
      </c>
      <c r="AM2292">
        <v>-1.9</v>
      </c>
      <c r="AO2292">
        <v>0</v>
      </c>
      <c r="AP2292">
        <v>0</v>
      </c>
      <c r="AQ2292">
        <v>1.1000000000000001</v>
      </c>
      <c r="AR2292">
        <v>-1.9</v>
      </c>
      <c r="AS2292">
        <v>-1</v>
      </c>
      <c r="AT2292">
        <v>1</v>
      </c>
      <c r="AV2292">
        <v>-10</v>
      </c>
      <c r="AW2292">
        <v>-13</v>
      </c>
      <c r="AX2292">
        <v>-1</v>
      </c>
      <c r="AZ2292">
        <f t="shared" si="35"/>
        <v>0</v>
      </c>
    </row>
    <row r="2293" spans="1:52" hidden="1" x14ac:dyDescent="0.25">
      <c r="A2293" t="s">
        <v>58</v>
      </c>
      <c r="B2293" t="s">
        <v>50</v>
      </c>
      <c r="C2293">
        <v>2012</v>
      </c>
      <c r="D2293">
        <v>16</v>
      </c>
      <c r="E2293">
        <v>0</v>
      </c>
      <c r="F2293">
        <v>-28.1</v>
      </c>
      <c r="G2293">
        <v>-36.200000000000003</v>
      </c>
      <c r="I2293">
        <v>22</v>
      </c>
      <c r="J2293">
        <v>53</v>
      </c>
      <c r="K2293">
        <v>-3.4973616734143</v>
      </c>
      <c r="L2293">
        <v>0.16397837374679899</v>
      </c>
      <c r="M2293">
        <v>72</v>
      </c>
      <c r="N2293">
        <v>75</v>
      </c>
      <c r="O2293">
        <v>-7.2749240826935102</v>
      </c>
      <c r="P2293">
        <v>0.42958933669891403</v>
      </c>
      <c r="Q2293">
        <v>12</v>
      </c>
      <c r="R2293">
        <v>47</v>
      </c>
      <c r="S2293">
        <v>-4.3658195189583404</v>
      </c>
      <c r="T2293">
        <v>0.12580766868197599</v>
      </c>
      <c r="U2293">
        <v>40</v>
      </c>
      <c r="V2293">
        <v>49</v>
      </c>
      <c r="W2293">
        <v>-3.0928935596446698</v>
      </c>
      <c r="X2293">
        <v>-0.16385185015113601</v>
      </c>
      <c r="Y2293">
        <v>77</v>
      </c>
      <c r="Z2293">
        <v>71</v>
      </c>
      <c r="AA2293">
        <v>-1.7365969792562801</v>
      </c>
      <c r="AB2293">
        <v>-0.43483580562532198</v>
      </c>
      <c r="AC2293">
        <v>48</v>
      </c>
      <c r="AD2293">
        <v>49</v>
      </c>
      <c r="AE2293">
        <v>-4.1809194979506596</v>
      </c>
      <c r="AF2293">
        <v>0.29944742474945302</v>
      </c>
      <c r="AH2293">
        <v>9.5</v>
      </c>
      <c r="AJ2293">
        <v>-1</v>
      </c>
      <c r="AK2293">
        <v>1</v>
      </c>
      <c r="AL2293">
        <v>-9.93</v>
      </c>
      <c r="AM2293">
        <v>-0.42999999999999899</v>
      </c>
      <c r="AO2293">
        <v>0</v>
      </c>
      <c r="AP2293">
        <v>0</v>
      </c>
      <c r="AQ2293">
        <v>-9.93</v>
      </c>
      <c r="AR2293">
        <v>-0.42999999999999899</v>
      </c>
      <c r="AS2293">
        <v>-1</v>
      </c>
      <c r="AT2293">
        <v>1</v>
      </c>
      <c r="AV2293">
        <v>-11</v>
      </c>
      <c r="AW2293">
        <v>-1.5</v>
      </c>
      <c r="AX2293">
        <v>-1</v>
      </c>
      <c r="AZ2293">
        <f t="shared" si="35"/>
        <v>0</v>
      </c>
    </row>
    <row r="2294" spans="1:52" hidden="1" x14ac:dyDescent="0.25">
      <c r="A2294" t="s">
        <v>64</v>
      </c>
      <c r="B2294" t="s">
        <v>70</v>
      </c>
      <c r="C2294">
        <v>2012</v>
      </c>
      <c r="D2294">
        <v>16</v>
      </c>
      <c r="E2294">
        <v>1</v>
      </c>
      <c r="F2294">
        <v>-23.6</v>
      </c>
      <c r="G2294">
        <v>-33.799999999999997</v>
      </c>
      <c r="I2294">
        <v>46</v>
      </c>
      <c r="J2294">
        <v>58</v>
      </c>
      <c r="K2294">
        <v>-4.4799643435980503</v>
      </c>
      <c r="L2294">
        <v>-0.61628792951478695</v>
      </c>
      <c r="M2294">
        <v>28</v>
      </c>
      <c r="N2294">
        <v>36</v>
      </c>
      <c r="O2294">
        <v>-4.4512939693546999E-2</v>
      </c>
      <c r="P2294">
        <v>0.34561167868638298</v>
      </c>
      <c r="Q2294">
        <v>47</v>
      </c>
      <c r="R2294">
        <v>81</v>
      </c>
      <c r="S2294">
        <v>-2.14319582682799</v>
      </c>
      <c r="T2294">
        <v>-0.193113576428801</v>
      </c>
      <c r="U2294">
        <v>40</v>
      </c>
      <c r="V2294">
        <v>100</v>
      </c>
      <c r="W2294">
        <v>0</v>
      </c>
      <c r="X2294">
        <v>6.1248666764416801E-2</v>
      </c>
      <c r="Y2294">
        <v>49</v>
      </c>
      <c r="Z2294">
        <v>19</v>
      </c>
      <c r="AA2294">
        <v>-2.5119624616155898</v>
      </c>
      <c r="AB2294">
        <v>0.13395169595466</v>
      </c>
      <c r="AC2294">
        <v>70</v>
      </c>
      <c r="AD2294">
        <v>42</v>
      </c>
      <c r="AE2294">
        <v>-5.9988028975108003</v>
      </c>
      <c r="AF2294">
        <v>-0.23678095537292501</v>
      </c>
      <c r="AH2294">
        <v>6</v>
      </c>
      <c r="AJ2294">
        <v>1</v>
      </c>
      <c r="AK2294">
        <v>-1</v>
      </c>
      <c r="AL2294">
        <v>-5.38</v>
      </c>
      <c r="AM2294">
        <v>0.62</v>
      </c>
      <c r="AO2294">
        <v>0</v>
      </c>
      <c r="AP2294">
        <v>0</v>
      </c>
      <c r="AQ2294">
        <v>-5.38</v>
      </c>
      <c r="AR2294">
        <v>0.62</v>
      </c>
      <c r="AS2294">
        <v>1</v>
      </c>
      <c r="AT2294">
        <v>-1</v>
      </c>
      <c r="AV2294">
        <v>-7</v>
      </c>
      <c r="AW2294">
        <v>-1</v>
      </c>
      <c r="AX2294">
        <v>-1</v>
      </c>
      <c r="AZ2294">
        <f t="shared" si="35"/>
        <v>0</v>
      </c>
    </row>
    <row r="2295" spans="1:52" hidden="1" x14ac:dyDescent="0.25">
      <c r="A2295" t="s">
        <v>60</v>
      </c>
      <c r="B2295" t="s">
        <v>53</v>
      </c>
      <c r="C2295">
        <v>2012</v>
      </c>
      <c r="D2295">
        <v>16</v>
      </c>
      <c r="E2295">
        <v>1</v>
      </c>
      <c r="F2295">
        <v>0</v>
      </c>
      <c r="G2295">
        <v>-14.6</v>
      </c>
      <c r="I2295">
        <v>43</v>
      </c>
      <c r="J2295">
        <v>39</v>
      </c>
      <c r="K2295">
        <v>-1.5521615784823699</v>
      </c>
      <c r="L2295">
        <v>-0.23880090184007599</v>
      </c>
      <c r="M2295">
        <v>58</v>
      </c>
      <c r="N2295">
        <v>100</v>
      </c>
      <c r="O2295">
        <v>6.2533082269373299</v>
      </c>
      <c r="P2295">
        <v>-0.28916687591729101</v>
      </c>
      <c r="Q2295">
        <v>19</v>
      </c>
      <c r="R2295">
        <v>73</v>
      </c>
      <c r="S2295">
        <v>1.7677172338884799</v>
      </c>
      <c r="T2295">
        <v>-0.12826582938939299</v>
      </c>
      <c r="U2295">
        <v>85</v>
      </c>
      <c r="V2295">
        <v>48</v>
      </c>
      <c r="W2295">
        <v>2.0471361888046502</v>
      </c>
      <c r="X2295">
        <v>-0.54088052654349095</v>
      </c>
      <c r="Y2295">
        <v>60</v>
      </c>
      <c r="Z2295">
        <v>70</v>
      </c>
      <c r="AA2295">
        <v>0</v>
      </c>
      <c r="AB2295">
        <v>7.6444221049744701E-2</v>
      </c>
      <c r="AC2295">
        <v>100</v>
      </c>
      <c r="AD2295">
        <v>44</v>
      </c>
      <c r="AE2295">
        <v>0</v>
      </c>
      <c r="AF2295">
        <v>7.5901181700129702E-2</v>
      </c>
      <c r="AH2295">
        <v>-3.5</v>
      </c>
      <c r="AJ2295">
        <v>-1</v>
      </c>
      <c r="AK2295">
        <v>1</v>
      </c>
      <c r="AL2295">
        <v>-1.01</v>
      </c>
      <c r="AM2295">
        <v>-4.51</v>
      </c>
      <c r="AO2295">
        <v>0</v>
      </c>
      <c r="AP2295">
        <v>0</v>
      </c>
      <c r="AQ2295">
        <v>-1.01</v>
      </c>
      <c r="AR2295">
        <v>-4.51</v>
      </c>
      <c r="AS2295">
        <v>-1</v>
      </c>
      <c r="AT2295">
        <v>1</v>
      </c>
      <c r="AV2295">
        <v>-3</v>
      </c>
      <c r="AW2295">
        <v>-6.5</v>
      </c>
      <c r="AX2295">
        <v>-1</v>
      </c>
      <c r="AZ2295">
        <f t="shared" si="35"/>
        <v>0</v>
      </c>
    </row>
    <row r="2296" spans="1:52" hidden="1" x14ac:dyDescent="0.25">
      <c r="A2296" t="s">
        <v>65</v>
      </c>
      <c r="B2296" t="s">
        <v>62</v>
      </c>
      <c r="C2296">
        <v>2012</v>
      </c>
      <c r="D2296">
        <v>16</v>
      </c>
      <c r="E2296">
        <v>0</v>
      </c>
      <c r="F2296">
        <v>-10.3</v>
      </c>
      <c r="G2296">
        <v>5.0999999999999996</v>
      </c>
      <c r="I2296">
        <v>43</v>
      </c>
      <c r="J2296">
        <v>47</v>
      </c>
      <c r="K2296">
        <v>0</v>
      </c>
      <c r="L2296">
        <v>0.18957734366852699</v>
      </c>
      <c r="M2296">
        <v>25</v>
      </c>
      <c r="N2296">
        <v>40</v>
      </c>
      <c r="O2296">
        <v>2.84112907146329</v>
      </c>
      <c r="P2296">
        <v>0.20809948401268799</v>
      </c>
      <c r="Q2296">
        <v>15</v>
      </c>
      <c r="R2296">
        <v>15</v>
      </c>
      <c r="S2296">
        <v>0</v>
      </c>
      <c r="T2296">
        <v>8.2949408421460494E-2</v>
      </c>
      <c r="U2296">
        <v>79</v>
      </c>
      <c r="V2296">
        <v>48</v>
      </c>
      <c r="W2296">
        <v>2.1668628912071499</v>
      </c>
      <c r="X2296">
        <v>-0.22079262170928199</v>
      </c>
      <c r="Y2296">
        <v>36</v>
      </c>
      <c r="Z2296">
        <v>92</v>
      </c>
      <c r="AA2296">
        <v>4.4588379992748202</v>
      </c>
      <c r="AB2296">
        <v>-0.236162427528434</v>
      </c>
      <c r="AC2296">
        <v>53</v>
      </c>
      <c r="AD2296">
        <v>10</v>
      </c>
      <c r="AE2296">
        <v>9.9272635013924297</v>
      </c>
      <c r="AF2296">
        <v>0.44081179162592399</v>
      </c>
      <c r="AH2296">
        <v>3</v>
      </c>
      <c r="AJ2296">
        <v>1</v>
      </c>
      <c r="AK2296">
        <v>1</v>
      </c>
      <c r="AL2296">
        <v>-1.1000000000000001</v>
      </c>
      <c r="AM2296">
        <v>1.9</v>
      </c>
      <c r="AO2296">
        <v>0</v>
      </c>
      <c r="AP2296">
        <v>0</v>
      </c>
      <c r="AQ2296">
        <v>-1.1000000000000001</v>
      </c>
      <c r="AR2296">
        <v>1.9</v>
      </c>
      <c r="AS2296">
        <v>1</v>
      </c>
      <c r="AT2296">
        <v>1</v>
      </c>
      <c r="AV2296">
        <v>10</v>
      </c>
      <c r="AW2296">
        <v>13</v>
      </c>
      <c r="AX2296">
        <v>1</v>
      </c>
      <c r="AZ2296">
        <f t="shared" si="35"/>
        <v>0</v>
      </c>
    </row>
    <row r="2297" spans="1:52" hidden="1" x14ac:dyDescent="0.25">
      <c r="A2297" t="s">
        <v>67</v>
      </c>
      <c r="B2297" t="s">
        <v>66</v>
      </c>
      <c r="C2297">
        <v>2012</v>
      </c>
      <c r="D2297">
        <v>16</v>
      </c>
      <c r="E2297">
        <v>1</v>
      </c>
      <c r="F2297">
        <v>44.8</v>
      </c>
      <c r="G2297">
        <v>9.6999999999999904</v>
      </c>
      <c r="I2297">
        <v>72</v>
      </c>
      <c r="J2297">
        <v>36</v>
      </c>
      <c r="K2297">
        <v>5.4859200551343799</v>
      </c>
      <c r="L2297">
        <v>0.43711433146113798</v>
      </c>
      <c r="M2297">
        <v>72</v>
      </c>
      <c r="N2297">
        <v>72</v>
      </c>
      <c r="O2297">
        <v>1.1337322480083101</v>
      </c>
      <c r="P2297">
        <v>0.22917250218989599</v>
      </c>
      <c r="Q2297">
        <v>95</v>
      </c>
      <c r="R2297">
        <v>88</v>
      </c>
      <c r="S2297">
        <v>-16.954074074074001</v>
      </c>
      <c r="T2297">
        <v>0.67470206567163704</v>
      </c>
      <c r="U2297">
        <v>65</v>
      </c>
      <c r="V2297">
        <v>98</v>
      </c>
      <c r="W2297">
        <v>-6.5355104185642396</v>
      </c>
      <c r="X2297">
        <v>0.30587912980913501</v>
      </c>
      <c r="Y2297">
        <v>16</v>
      </c>
      <c r="Z2297">
        <v>84</v>
      </c>
      <c r="AA2297">
        <v>6.6333705901292497</v>
      </c>
      <c r="AB2297">
        <v>-0.32305164612667397</v>
      </c>
      <c r="AC2297">
        <v>87</v>
      </c>
      <c r="AD2297">
        <v>23</v>
      </c>
      <c r="AE2297">
        <v>4.0453275363546801</v>
      </c>
      <c r="AF2297">
        <v>0.28065931951447598</v>
      </c>
      <c r="AH2297">
        <v>-2</v>
      </c>
      <c r="AJ2297">
        <v>1</v>
      </c>
      <c r="AK2297">
        <v>1</v>
      </c>
      <c r="AL2297">
        <v>4.34</v>
      </c>
      <c r="AM2297">
        <v>2.34</v>
      </c>
      <c r="AO2297">
        <v>0</v>
      </c>
      <c r="AP2297">
        <v>0</v>
      </c>
      <c r="AQ2297">
        <v>4.34</v>
      </c>
      <c r="AR2297">
        <v>2.34</v>
      </c>
      <c r="AS2297">
        <v>1</v>
      </c>
      <c r="AT2297">
        <v>1</v>
      </c>
      <c r="AV2297">
        <v>29</v>
      </c>
      <c r="AW2297">
        <v>27</v>
      </c>
      <c r="AX2297">
        <v>1</v>
      </c>
      <c r="AZ2297">
        <f t="shared" si="35"/>
        <v>0</v>
      </c>
    </row>
    <row r="2298" spans="1:52" hidden="1" x14ac:dyDescent="0.25">
      <c r="A2298" t="s">
        <v>66</v>
      </c>
      <c r="B2298" t="s">
        <v>67</v>
      </c>
      <c r="C2298">
        <v>2012</v>
      </c>
      <c r="D2298">
        <v>16</v>
      </c>
      <c r="E2298">
        <v>0</v>
      </c>
      <c r="F2298">
        <v>35.1</v>
      </c>
      <c r="G2298">
        <v>-9.6999999999999904</v>
      </c>
      <c r="I2298">
        <v>72</v>
      </c>
      <c r="J2298">
        <v>72</v>
      </c>
      <c r="K2298">
        <v>-0.142291901465146</v>
      </c>
      <c r="L2298">
        <v>0.34087713022531202</v>
      </c>
      <c r="M2298">
        <v>36</v>
      </c>
      <c r="N2298">
        <v>72</v>
      </c>
      <c r="O2298">
        <v>1.5567126778509099</v>
      </c>
      <c r="P2298">
        <v>0.332033176984106</v>
      </c>
      <c r="Q2298">
        <v>98</v>
      </c>
      <c r="R2298">
        <v>65</v>
      </c>
      <c r="S2298">
        <v>-2.5738978838068198</v>
      </c>
      <c r="T2298">
        <v>0.31298453003370702</v>
      </c>
      <c r="U2298">
        <v>88</v>
      </c>
      <c r="V2298">
        <v>95</v>
      </c>
      <c r="W2298">
        <v>0</v>
      </c>
      <c r="X2298">
        <v>-2.8897191705027199E-2</v>
      </c>
      <c r="Y2298">
        <v>23</v>
      </c>
      <c r="Z2298">
        <v>87</v>
      </c>
      <c r="AA2298">
        <v>8.76214517822328</v>
      </c>
      <c r="AB2298">
        <v>-0.31125527110643803</v>
      </c>
      <c r="AC2298">
        <v>84</v>
      </c>
      <c r="AD2298">
        <v>16</v>
      </c>
      <c r="AE2298">
        <v>5.1708046145450099</v>
      </c>
      <c r="AF2298">
        <v>0.17910885661912601</v>
      </c>
      <c r="AH2298">
        <v>2</v>
      </c>
      <c r="AJ2298">
        <v>-1</v>
      </c>
      <c r="AK2298">
        <v>1</v>
      </c>
      <c r="AL2298">
        <v>-4.34</v>
      </c>
      <c r="AM2298">
        <v>-2.34</v>
      </c>
      <c r="AO2298">
        <v>0</v>
      </c>
      <c r="AP2298">
        <v>0</v>
      </c>
      <c r="AQ2298">
        <v>-4.34</v>
      </c>
      <c r="AR2298">
        <v>-2.34</v>
      </c>
      <c r="AS2298">
        <v>-1</v>
      </c>
      <c r="AT2298">
        <v>1</v>
      </c>
      <c r="AV2298">
        <v>-29</v>
      </c>
      <c r="AW2298">
        <v>-27</v>
      </c>
      <c r="AX2298">
        <v>-1</v>
      </c>
      <c r="AZ2298">
        <f t="shared" si="35"/>
        <v>0</v>
      </c>
    </row>
    <row r="2299" spans="1:52" hidden="1" x14ac:dyDescent="0.25">
      <c r="A2299" t="s">
        <v>68</v>
      </c>
      <c r="B2299" t="s">
        <v>54</v>
      </c>
      <c r="C2299">
        <v>2012</v>
      </c>
      <c r="D2299">
        <v>16</v>
      </c>
      <c r="E2299">
        <v>0</v>
      </c>
      <c r="F2299">
        <v>-5.2</v>
      </c>
      <c r="G2299">
        <v>1.7999999999999901</v>
      </c>
      <c r="I2299">
        <v>93</v>
      </c>
      <c r="J2299">
        <v>86</v>
      </c>
      <c r="K2299">
        <v>-9.1679522529187807</v>
      </c>
      <c r="L2299">
        <v>0.36149753605867901</v>
      </c>
      <c r="M2299">
        <v>47</v>
      </c>
      <c r="N2299">
        <v>36</v>
      </c>
      <c r="O2299">
        <v>-10.3779395026915</v>
      </c>
      <c r="P2299">
        <v>-0.330822156226665</v>
      </c>
      <c r="Q2299">
        <v>36</v>
      </c>
      <c r="R2299">
        <v>100</v>
      </c>
      <c r="S2299">
        <v>0</v>
      </c>
      <c r="T2299">
        <v>-7.2997399946070504E-2</v>
      </c>
      <c r="U2299">
        <v>47</v>
      </c>
      <c r="V2299">
        <v>42</v>
      </c>
      <c r="W2299">
        <v>0</v>
      </c>
      <c r="X2299">
        <v>-9.3868151944506498E-3</v>
      </c>
      <c r="Y2299">
        <v>40</v>
      </c>
      <c r="Z2299">
        <v>0</v>
      </c>
      <c r="AA2299">
        <v>-17.856997893176999</v>
      </c>
      <c r="AB2299">
        <v>-0.41747372386179199</v>
      </c>
      <c r="AC2299">
        <v>72</v>
      </c>
      <c r="AD2299">
        <v>56</v>
      </c>
      <c r="AE2299">
        <v>-8.1138999499123496</v>
      </c>
      <c r="AF2299">
        <v>0.42218299521505198</v>
      </c>
      <c r="AH2299">
        <v>3</v>
      </c>
      <c r="AJ2299">
        <v>1</v>
      </c>
      <c r="AK2299">
        <v>1</v>
      </c>
      <c r="AL2299">
        <v>-1.83</v>
      </c>
      <c r="AM2299">
        <v>1.17</v>
      </c>
      <c r="AO2299">
        <v>0</v>
      </c>
      <c r="AP2299">
        <v>0</v>
      </c>
      <c r="AQ2299">
        <v>-1.83</v>
      </c>
      <c r="AR2299">
        <v>1.17</v>
      </c>
      <c r="AS2299">
        <v>1</v>
      </c>
      <c r="AT2299">
        <v>1</v>
      </c>
      <c r="AV2299">
        <v>15</v>
      </c>
      <c r="AW2299">
        <v>18</v>
      </c>
      <c r="AX2299">
        <v>1</v>
      </c>
      <c r="AZ2299">
        <f t="shared" si="35"/>
        <v>0</v>
      </c>
    </row>
    <row r="2300" spans="1:52" x14ac:dyDescent="0.25">
      <c r="A2300" t="s">
        <v>54</v>
      </c>
      <c r="B2300" t="s">
        <v>68</v>
      </c>
      <c r="C2300">
        <v>2012</v>
      </c>
      <c r="D2300">
        <v>16</v>
      </c>
      <c r="E2300">
        <v>1</v>
      </c>
      <c r="F2300">
        <v>-7</v>
      </c>
      <c r="G2300">
        <v>-1.7999999999999901</v>
      </c>
      <c r="I2300">
        <v>36</v>
      </c>
      <c r="J2300">
        <v>47</v>
      </c>
      <c r="K2300">
        <v>3.6792678508665202</v>
      </c>
      <c r="L2300">
        <v>0.255438264406116</v>
      </c>
      <c r="M2300">
        <v>86</v>
      </c>
      <c r="N2300">
        <v>93</v>
      </c>
      <c r="O2300">
        <v>5.7199946294307198</v>
      </c>
      <c r="P2300">
        <v>-0.16496737398380201</v>
      </c>
      <c r="Q2300">
        <v>42</v>
      </c>
      <c r="R2300">
        <v>47</v>
      </c>
      <c r="S2300">
        <v>1.5608227210340599</v>
      </c>
      <c r="T2300">
        <v>-0.41345081637213599</v>
      </c>
      <c r="U2300">
        <v>100</v>
      </c>
      <c r="V2300">
        <v>36</v>
      </c>
      <c r="W2300">
        <v>0.22950942190993501</v>
      </c>
      <c r="X2300">
        <v>-0.39932919442332798</v>
      </c>
      <c r="Y2300">
        <v>56</v>
      </c>
      <c r="Z2300">
        <v>72</v>
      </c>
      <c r="AA2300">
        <v>8.8227977751520292</v>
      </c>
      <c r="AB2300">
        <v>-0.54868107057070004</v>
      </c>
      <c r="AC2300">
        <v>0</v>
      </c>
      <c r="AD2300">
        <v>40</v>
      </c>
      <c r="AE2300">
        <v>7.2192855766683497</v>
      </c>
      <c r="AF2300">
        <v>0.69276389064102994</v>
      </c>
      <c r="AH2300">
        <v>-3</v>
      </c>
      <c r="AJ2300">
        <v>-1</v>
      </c>
      <c r="AK2300">
        <v>1</v>
      </c>
      <c r="AL2300">
        <v>1.83</v>
      </c>
      <c r="AM2300">
        <v>-1.17</v>
      </c>
      <c r="AO2300">
        <v>9.8421624924406501</v>
      </c>
      <c r="AP2300">
        <v>0.97818722004409397</v>
      </c>
      <c r="AQ2300">
        <v>2.8081872200440898</v>
      </c>
      <c r="AR2300">
        <v>-0.19181277995590501</v>
      </c>
      <c r="AS2300">
        <v>-1</v>
      </c>
      <c r="AT2300">
        <v>1</v>
      </c>
      <c r="AV2300">
        <v>-15</v>
      </c>
      <c r="AW2300">
        <v>-18</v>
      </c>
      <c r="AX2300">
        <v>-1</v>
      </c>
      <c r="AZ2300">
        <f t="shared" si="35"/>
        <v>1</v>
      </c>
    </row>
    <row r="2301" spans="1:52" hidden="1" x14ac:dyDescent="0.25">
      <c r="A2301" t="s">
        <v>69</v>
      </c>
      <c r="B2301" t="s">
        <v>73</v>
      </c>
      <c r="C2301">
        <v>2012</v>
      </c>
      <c r="D2301">
        <v>16</v>
      </c>
      <c r="E2301">
        <v>0</v>
      </c>
      <c r="F2301">
        <v>-23</v>
      </c>
      <c r="G2301">
        <v>-40.299999999999997</v>
      </c>
      <c r="I2301">
        <v>57</v>
      </c>
      <c r="J2301">
        <v>19</v>
      </c>
      <c r="K2301">
        <v>-11.027244828755499</v>
      </c>
      <c r="L2301">
        <v>-0.27889780652038199</v>
      </c>
      <c r="M2301">
        <v>61</v>
      </c>
      <c r="N2301">
        <v>86</v>
      </c>
      <c r="O2301">
        <v>0</v>
      </c>
      <c r="P2301">
        <v>-2.6533312224077302E-2</v>
      </c>
      <c r="Q2301">
        <v>34</v>
      </c>
      <c r="R2301">
        <v>52</v>
      </c>
      <c r="S2301">
        <v>-3.2372157388532399</v>
      </c>
      <c r="T2301">
        <v>0.12563297304012999</v>
      </c>
      <c r="U2301">
        <v>31</v>
      </c>
      <c r="V2301">
        <v>33</v>
      </c>
      <c r="W2301">
        <v>-1.8352882058917399</v>
      </c>
      <c r="X2301">
        <v>0.18706677970704899</v>
      </c>
      <c r="Y2301">
        <v>39</v>
      </c>
      <c r="Z2301">
        <v>65</v>
      </c>
      <c r="AA2301">
        <v>0</v>
      </c>
      <c r="AB2301">
        <v>-4.6138665929982302E-2</v>
      </c>
      <c r="AC2301">
        <v>54</v>
      </c>
      <c r="AD2301">
        <v>54</v>
      </c>
      <c r="AE2301">
        <v>-2.4328262544333898</v>
      </c>
      <c r="AF2301">
        <v>-0.113643581022948</v>
      </c>
      <c r="AH2301">
        <v>11</v>
      </c>
      <c r="AJ2301">
        <v>1</v>
      </c>
      <c r="AK2301">
        <v>-1</v>
      </c>
      <c r="AL2301">
        <v>-10.77</v>
      </c>
      <c r="AM2301">
        <v>0.23</v>
      </c>
      <c r="AO2301">
        <v>0</v>
      </c>
      <c r="AP2301">
        <v>0</v>
      </c>
      <c r="AQ2301">
        <v>-10.77</v>
      </c>
      <c r="AR2301">
        <v>0.23</v>
      </c>
      <c r="AS2301">
        <v>1</v>
      </c>
      <c r="AT2301">
        <v>-1</v>
      </c>
      <c r="AV2301">
        <v>-48</v>
      </c>
      <c r="AW2301">
        <v>-37</v>
      </c>
      <c r="AX2301">
        <v>-1</v>
      </c>
      <c r="AZ2301">
        <f t="shared" si="35"/>
        <v>0</v>
      </c>
    </row>
    <row r="2302" spans="1:52" hidden="1" x14ac:dyDescent="0.25">
      <c r="A2302" t="s">
        <v>70</v>
      </c>
      <c r="B2302" t="s">
        <v>64</v>
      </c>
      <c r="C2302">
        <v>2012</v>
      </c>
      <c r="D2302">
        <v>16</v>
      </c>
      <c r="E2302">
        <v>0</v>
      </c>
      <c r="F2302">
        <v>10.199999999999999</v>
      </c>
      <c r="G2302">
        <v>33.799999999999997</v>
      </c>
      <c r="I2302">
        <v>36</v>
      </c>
      <c r="J2302">
        <v>28</v>
      </c>
      <c r="K2302">
        <v>0</v>
      </c>
      <c r="L2302">
        <v>8.6257140845411695E-2</v>
      </c>
      <c r="M2302">
        <v>58</v>
      </c>
      <c r="N2302">
        <v>46</v>
      </c>
      <c r="O2302">
        <v>0</v>
      </c>
      <c r="P2302">
        <v>6.7277282917448403E-2</v>
      </c>
      <c r="Q2302">
        <v>100</v>
      </c>
      <c r="R2302">
        <v>40</v>
      </c>
      <c r="S2302">
        <v>0.87160351807902003</v>
      </c>
      <c r="T2302">
        <v>0.28614796329761999</v>
      </c>
      <c r="U2302">
        <v>81</v>
      </c>
      <c r="V2302">
        <v>47</v>
      </c>
      <c r="W2302">
        <v>-0.19371414856594199</v>
      </c>
      <c r="X2302">
        <v>-0.110666897618349</v>
      </c>
      <c r="Y2302">
        <v>42</v>
      </c>
      <c r="Z2302">
        <v>70</v>
      </c>
      <c r="AA2302">
        <v>-2.3400285714285598</v>
      </c>
      <c r="AB2302">
        <v>0.33937317515467402</v>
      </c>
      <c r="AC2302">
        <v>19</v>
      </c>
      <c r="AD2302">
        <v>49</v>
      </c>
      <c r="AE2302">
        <v>-0.241259123656546</v>
      </c>
      <c r="AF2302">
        <v>0.22777419530407</v>
      </c>
      <c r="AH2302">
        <v>-6</v>
      </c>
      <c r="AJ2302">
        <v>-1</v>
      </c>
      <c r="AK2302">
        <v>-1</v>
      </c>
      <c r="AL2302">
        <v>5.38</v>
      </c>
      <c r="AM2302">
        <v>-0.62</v>
      </c>
      <c r="AO2302">
        <v>0</v>
      </c>
      <c r="AP2302">
        <v>0</v>
      </c>
      <c r="AQ2302">
        <v>5.38</v>
      </c>
      <c r="AR2302">
        <v>-0.62</v>
      </c>
      <c r="AS2302">
        <v>-1</v>
      </c>
      <c r="AT2302">
        <v>-1</v>
      </c>
      <c r="AV2302">
        <v>7</v>
      </c>
      <c r="AW2302">
        <v>1</v>
      </c>
      <c r="AX2302">
        <v>1</v>
      </c>
      <c r="AZ2302">
        <f t="shared" si="35"/>
        <v>0</v>
      </c>
    </row>
    <row r="2303" spans="1:52" hidden="1" x14ac:dyDescent="0.25">
      <c r="A2303" t="s">
        <v>45</v>
      </c>
      <c r="B2303" t="s">
        <v>66</v>
      </c>
      <c r="C2303">
        <v>2013</v>
      </c>
      <c r="D2303">
        <v>6</v>
      </c>
      <c r="E2303">
        <v>0</v>
      </c>
      <c r="F2303">
        <v>-9.1999999999999993</v>
      </c>
      <c r="G2303">
        <v>-23.1</v>
      </c>
      <c r="I2303">
        <v>56</v>
      </c>
      <c r="J2303">
        <v>65</v>
      </c>
      <c r="K2303">
        <v>0.85279564749490899</v>
      </c>
      <c r="L2303">
        <v>0.40742191526908</v>
      </c>
      <c r="M2303">
        <v>59</v>
      </c>
      <c r="N2303">
        <v>50</v>
      </c>
      <c r="O2303">
        <v>0</v>
      </c>
      <c r="P2303">
        <v>1.6264876724138899E-2</v>
      </c>
      <c r="Q2303">
        <v>19</v>
      </c>
      <c r="R2303">
        <v>52</v>
      </c>
      <c r="S2303">
        <v>0</v>
      </c>
      <c r="T2303">
        <v>-0.43152002029304798</v>
      </c>
      <c r="U2303">
        <v>90</v>
      </c>
      <c r="V2303">
        <v>64</v>
      </c>
      <c r="W2303">
        <v>0</v>
      </c>
      <c r="X2303">
        <v>-0.89619636123273405</v>
      </c>
      <c r="Y2303">
        <v>26</v>
      </c>
      <c r="Z2303">
        <v>74</v>
      </c>
      <c r="AA2303">
        <v>0</v>
      </c>
      <c r="AB2303">
        <v>-8.7400347263676195E-2</v>
      </c>
      <c r="AC2303">
        <v>39</v>
      </c>
      <c r="AD2303">
        <v>4</v>
      </c>
      <c r="AE2303">
        <v>12.9085878741366</v>
      </c>
      <c r="AF2303">
        <v>0.79210298108035904</v>
      </c>
      <c r="AH2303">
        <v>10.5</v>
      </c>
      <c r="AJ2303">
        <v>1</v>
      </c>
      <c r="AK2303">
        <v>-1</v>
      </c>
      <c r="AL2303">
        <v>-7.2</v>
      </c>
      <c r="AM2303">
        <v>3.3</v>
      </c>
      <c r="AO2303">
        <v>0</v>
      </c>
      <c r="AP2303">
        <v>0</v>
      </c>
      <c r="AQ2303">
        <v>-7.2</v>
      </c>
      <c r="AR2303">
        <v>3.3</v>
      </c>
      <c r="AS2303">
        <v>1</v>
      </c>
      <c r="AT2303">
        <v>-1</v>
      </c>
      <c r="AV2303">
        <v>-12</v>
      </c>
      <c r="AW2303">
        <v>-1.5</v>
      </c>
      <c r="AX2303">
        <v>-1</v>
      </c>
      <c r="AZ2303">
        <f t="shared" si="35"/>
        <v>0</v>
      </c>
    </row>
    <row r="2304" spans="1:52" hidden="1" x14ac:dyDescent="0.25">
      <c r="A2304" t="s">
        <v>49</v>
      </c>
      <c r="B2304" t="s">
        <v>73</v>
      </c>
      <c r="C2304">
        <v>2013</v>
      </c>
      <c r="D2304">
        <v>6</v>
      </c>
      <c r="E2304">
        <v>1</v>
      </c>
      <c r="F2304">
        <v>2.7</v>
      </c>
      <c r="G2304">
        <v>-16.399999999999999</v>
      </c>
      <c r="I2304">
        <v>88</v>
      </c>
      <c r="J2304">
        <v>49</v>
      </c>
      <c r="K2304">
        <v>8.9037490608564998</v>
      </c>
      <c r="L2304">
        <v>-0.51638354554821297</v>
      </c>
      <c r="M2304">
        <v>47</v>
      </c>
      <c r="N2304">
        <v>62</v>
      </c>
      <c r="O2304">
        <v>0</v>
      </c>
      <c r="P2304">
        <v>0.62101635140863198</v>
      </c>
      <c r="Q2304">
        <v>16</v>
      </c>
      <c r="R2304">
        <v>82</v>
      </c>
      <c r="S2304">
        <v>0</v>
      </c>
      <c r="T2304">
        <v>0.52364783028859796</v>
      </c>
      <c r="U2304">
        <v>78</v>
      </c>
      <c r="V2304">
        <v>65</v>
      </c>
      <c r="W2304">
        <v>0</v>
      </c>
      <c r="X2304">
        <v>-7.6575678679483006E-2</v>
      </c>
      <c r="Y2304">
        <v>39</v>
      </c>
      <c r="Z2304">
        <v>27</v>
      </c>
      <c r="AA2304">
        <v>1.60297613800919</v>
      </c>
      <c r="AB2304">
        <v>-0.73682392950179698</v>
      </c>
      <c r="AC2304">
        <v>48</v>
      </c>
      <c r="AD2304">
        <v>69</v>
      </c>
      <c r="AE2304">
        <v>0</v>
      </c>
      <c r="AF2304">
        <v>-0.79892300858728404</v>
      </c>
      <c r="AH2304">
        <v>2</v>
      </c>
      <c r="AJ2304">
        <v>1</v>
      </c>
      <c r="AK2304">
        <v>0</v>
      </c>
      <c r="AL2304">
        <v>-1.41</v>
      </c>
      <c r="AM2304">
        <v>0.59</v>
      </c>
      <c r="AO2304">
        <v>0</v>
      </c>
      <c r="AP2304">
        <v>0</v>
      </c>
      <c r="AQ2304">
        <v>-1.41</v>
      </c>
      <c r="AR2304">
        <v>0.59</v>
      </c>
      <c r="AS2304">
        <v>1</v>
      </c>
      <c r="AT2304">
        <v>0</v>
      </c>
      <c r="AV2304">
        <v>-2</v>
      </c>
      <c r="AW2304">
        <v>0</v>
      </c>
      <c r="AX2304">
        <v>0</v>
      </c>
      <c r="AZ2304">
        <f t="shared" si="35"/>
        <v>0</v>
      </c>
    </row>
    <row r="2305" spans="1:52" hidden="1" x14ac:dyDescent="0.25">
      <c r="A2305" t="s">
        <v>51</v>
      </c>
      <c r="B2305" t="s">
        <v>53</v>
      </c>
      <c r="C2305">
        <v>2013</v>
      </c>
      <c r="D2305">
        <v>6</v>
      </c>
      <c r="E2305">
        <v>1</v>
      </c>
      <c r="F2305">
        <v>1.9</v>
      </c>
      <c r="G2305">
        <v>-8</v>
      </c>
      <c r="I2305">
        <v>81</v>
      </c>
      <c r="J2305">
        <v>65</v>
      </c>
      <c r="K2305">
        <v>0</v>
      </c>
      <c r="L2305">
        <v>-0.79119120437448898</v>
      </c>
      <c r="M2305">
        <v>41</v>
      </c>
      <c r="N2305">
        <v>50</v>
      </c>
      <c r="O2305">
        <v>0</v>
      </c>
      <c r="P2305">
        <v>0.20404678192372599</v>
      </c>
      <c r="Q2305">
        <v>74</v>
      </c>
      <c r="R2305">
        <v>71</v>
      </c>
      <c r="S2305">
        <v>0</v>
      </c>
      <c r="T2305">
        <v>-6.7488237814489205E-2</v>
      </c>
      <c r="U2305">
        <v>49</v>
      </c>
      <c r="V2305">
        <v>33</v>
      </c>
      <c r="W2305">
        <v>0</v>
      </c>
      <c r="X2305">
        <v>-0.399034499451487</v>
      </c>
      <c r="Y2305">
        <v>11</v>
      </c>
      <c r="Z2305">
        <v>59</v>
      </c>
      <c r="AA2305">
        <v>0</v>
      </c>
      <c r="AB2305">
        <v>0.52114514190785799</v>
      </c>
      <c r="AC2305">
        <v>40</v>
      </c>
      <c r="AD2305">
        <v>28</v>
      </c>
      <c r="AE2305">
        <v>0</v>
      </c>
      <c r="AF2305">
        <v>0.29728872876946999</v>
      </c>
      <c r="AH2305">
        <v>6</v>
      </c>
      <c r="AJ2305">
        <v>1</v>
      </c>
      <c r="AK2305">
        <v>1</v>
      </c>
      <c r="AL2305">
        <v>0.46</v>
      </c>
      <c r="AM2305">
        <v>6.46</v>
      </c>
      <c r="AO2305">
        <v>0</v>
      </c>
      <c r="AP2305">
        <v>0</v>
      </c>
      <c r="AQ2305">
        <v>0.46</v>
      </c>
      <c r="AR2305">
        <v>6.46</v>
      </c>
      <c r="AS2305">
        <v>1</v>
      </c>
      <c r="AT2305">
        <v>1</v>
      </c>
      <c r="AV2305">
        <v>-3</v>
      </c>
      <c r="AW2305">
        <v>3</v>
      </c>
      <c r="AX2305">
        <v>1</v>
      </c>
      <c r="AZ2305">
        <f t="shared" si="35"/>
        <v>0</v>
      </c>
    </row>
    <row r="2306" spans="1:52" hidden="1" x14ac:dyDescent="0.25">
      <c r="A2306" t="s">
        <v>50</v>
      </c>
      <c r="B2306" t="s">
        <v>76</v>
      </c>
      <c r="C2306">
        <v>2013</v>
      </c>
      <c r="D2306">
        <v>6</v>
      </c>
      <c r="E2306">
        <v>0</v>
      </c>
      <c r="F2306">
        <v>12</v>
      </c>
      <c r="G2306">
        <v>18.100000000000001</v>
      </c>
      <c r="I2306">
        <v>62</v>
      </c>
      <c r="J2306">
        <v>49</v>
      </c>
      <c r="K2306">
        <v>0</v>
      </c>
      <c r="L2306">
        <v>0.79675649782422497</v>
      </c>
      <c r="M2306">
        <v>19</v>
      </c>
      <c r="N2306">
        <v>39</v>
      </c>
      <c r="O2306">
        <v>5.0047103274559097</v>
      </c>
      <c r="P2306">
        <v>0.76197320503437904</v>
      </c>
      <c r="Q2306">
        <v>62</v>
      </c>
      <c r="R2306">
        <v>61</v>
      </c>
      <c r="S2306">
        <v>0.75939192188194204</v>
      </c>
      <c r="T2306">
        <v>0.90182685432254095</v>
      </c>
      <c r="U2306">
        <v>75</v>
      </c>
      <c r="V2306">
        <v>54</v>
      </c>
      <c r="W2306">
        <v>-2.6997980139923201</v>
      </c>
      <c r="X2306">
        <v>0.36633718020224298</v>
      </c>
      <c r="Y2306">
        <v>9</v>
      </c>
      <c r="Z2306">
        <v>10</v>
      </c>
      <c r="AA2306">
        <v>0</v>
      </c>
      <c r="AB2306">
        <v>0.74398412667260905</v>
      </c>
      <c r="AC2306">
        <v>65</v>
      </c>
      <c r="AD2306">
        <v>25</v>
      </c>
      <c r="AE2306">
        <v>0</v>
      </c>
      <c r="AF2306">
        <v>-0.72592103885387504</v>
      </c>
      <c r="AH2306">
        <v>2.5</v>
      </c>
      <c r="AJ2306">
        <v>1</v>
      </c>
      <c r="AK2306">
        <v>1</v>
      </c>
      <c r="AL2306">
        <v>1.8</v>
      </c>
      <c r="AM2306">
        <v>4.3</v>
      </c>
      <c r="AO2306">
        <v>0</v>
      </c>
      <c r="AP2306">
        <v>0</v>
      </c>
      <c r="AQ2306">
        <v>1.8</v>
      </c>
      <c r="AR2306">
        <v>4.3</v>
      </c>
      <c r="AS2306">
        <v>1</v>
      </c>
      <c r="AT2306">
        <v>1</v>
      </c>
      <c r="AV2306">
        <v>25</v>
      </c>
      <c r="AW2306">
        <v>27.5</v>
      </c>
      <c r="AX2306">
        <v>1</v>
      </c>
      <c r="AZ2306">
        <f t="shared" si="35"/>
        <v>0</v>
      </c>
    </row>
    <row r="2307" spans="1:52" hidden="1" x14ac:dyDescent="0.25">
      <c r="A2307" t="s">
        <v>46</v>
      </c>
      <c r="B2307" t="s">
        <v>48</v>
      </c>
      <c r="C2307">
        <v>2013</v>
      </c>
      <c r="D2307">
        <v>6</v>
      </c>
      <c r="E2307">
        <v>1</v>
      </c>
      <c r="F2307">
        <v>10.9</v>
      </c>
      <c r="G2307">
        <v>44</v>
      </c>
      <c r="I2307">
        <v>12</v>
      </c>
      <c r="J2307">
        <v>41</v>
      </c>
      <c r="K2307">
        <v>2.1599397817086801</v>
      </c>
      <c r="L2307">
        <v>0.84290781875764398</v>
      </c>
      <c r="M2307">
        <v>76</v>
      </c>
      <c r="N2307">
        <v>0</v>
      </c>
      <c r="O2307">
        <v>11.495096446700501</v>
      </c>
      <c r="P2307">
        <v>0.88616943539351101</v>
      </c>
      <c r="Q2307">
        <v>39</v>
      </c>
      <c r="R2307">
        <v>38</v>
      </c>
      <c r="S2307">
        <v>0</v>
      </c>
      <c r="T2307">
        <v>0.44780994438395999</v>
      </c>
      <c r="U2307">
        <v>69</v>
      </c>
      <c r="V2307">
        <v>0</v>
      </c>
      <c r="W2307">
        <v>5.6018473895582304</v>
      </c>
      <c r="X2307">
        <v>0.57841470853052901</v>
      </c>
      <c r="Y2307">
        <v>43</v>
      </c>
      <c r="Z2307">
        <v>37</v>
      </c>
      <c r="AA2307">
        <v>-3.09153846153845</v>
      </c>
      <c r="AB2307">
        <v>-0.54398309387158905</v>
      </c>
      <c r="AC2307">
        <v>32</v>
      </c>
      <c r="AD2307">
        <v>53</v>
      </c>
      <c r="AE2307">
        <v>-1.4026361031518599</v>
      </c>
      <c r="AF2307">
        <v>0.109002961749112</v>
      </c>
      <c r="AH2307">
        <v>-8.5</v>
      </c>
      <c r="AJ2307">
        <v>1</v>
      </c>
      <c r="AK2307">
        <v>-1</v>
      </c>
      <c r="AL2307">
        <v>11.53</v>
      </c>
      <c r="AM2307">
        <v>3.03</v>
      </c>
      <c r="AO2307">
        <v>0</v>
      </c>
      <c r="AP2307">
        <v>0</v>
      </c>
      <c r="AQ2307">
        <v>11.53</v>
      </c>
      <c r="AR2307">
        <v>3.02999999999999</v>
      </c>
      <c r="AS2307">
        <v>1</v>
      </c>
      <c r="AT2307">
        <v>-1</v>
      </c>
      <c r="AV2307">
        <v>6</v>
      </c>
      <c r="AW2307">
        <v>-2.5</v>
      </c>
      <c r="AX2307">
        <v>-1</v>
      </c>
      <c r="AZ2307">
        <f t="shared" si="35"/>
        <v>0</v>
      </c>
    </row>
    <row r="2308" spans="1:52" hidden="1" x14ac:dyDescent="0.25">
      <c r="A2308" t="s">
        <v>53</v>
      </c>
      <c r="B2308" t="s">
        <v>51</v>
      </c>
      <c r="C2308">
        <v>2013</v>
      </c>
      <c r="D2308">
        <v>6</v>
      </c>
      <c r="E2308">
        <v>0</v>
      </c>
      <c r="F2308">
        <v>9.9</v>
      </c>
      <c r="G2308">
        <v>8</v>
      </c>
      <c r="I2308">
        <v>50</v>
      </c>
      <c r="J2308">
        <v>41</v>
      </c>
      <c r="K2308">
        <v>1.80937810702797</v>
      </c>
      <c r="L2308">
        <v>-0.77323203674181895</v>
      </c>
      <c r="M2308">
        <v>65</v>
      </c>
      <c r="N2308">
        <v>81</v>
      </c>
      <c r="O2308">
        <v>-5.1293542550970601</v>
      </c>
      <c r="P2308">
        <v>0.63271315403101303</v>
      </c>
      <c r="Q2308">
        <v>33</v>
      </c>
      <c r="R2308">
        <v>49</v>
      </c>
      <c r="S2308">
        <v>0</v>
      </c>
      <c r="T2308">
        <v>0.43675914984154302</v>
      </c>
      <c r="U2308">
        <v>71</v>
      </c>
      <c r="V2308">
        <v>74</v>
      </c>
      <c r="W2308">
        <v>4.3700364261863802</v>
      </c>
      <c r="X2308">
        <v>-0.34476077277418499</v>
      </c>
      <c r="Y2308">
        <v>28</v>
      </c>
      <c r="Z2308">
        <v>40</v>
      </c>
      <c r="AA2308">
        <v>0</v>
      </c>
      <c r="AB2308">
        <v>0.35680564889630201</v>
      </c>
      <c r="AC2308">
        <v>59</v>
      </c>
      <c r="AD2308">
        <v>11</v>
      </c>
      <c r="AE2308">
        <v>0</v>
      </c>
      <c r="AF2308">
        <v>-0.399176164648198</v>
      </c>
      <c r="AH2308">
        <v>-6</v>
      </c>
      <c r="AJ2308">
        <v>-1</v>
      </c>
      <c r="AK2308">
        <v>1</v>
      </c>
      <c r="AL2308">
        <v>-0.46</v>
      </c>
      <c r="AM2308">
        <v>-6.46</v>
      </c>
      <c r="AO2308">
        <v>0</v>
      </c>
      <c r="AP2308">
        <v>0</v>
      </c>
      <c r="AQ2308">
        <v>-0.46</v>
      </c>
      <c r="AR2308">
        <v>-6.46</v>
      </c>
      <c r="AS2308">
        <v>-1</v>
      </c>
      <c r="AT2308">
        <v>1</v>
      </c>
      <c r="AV2308">
        <v>3</v>
      </c>
      <c r="AW2308">
        <v>-3</v>
      </c>
      <c r="AX2308">
        <v>-1</v>
      </c>
      <c r="AZ2308">
        <f t="shared" ref="AZ2308:AZ2371" si="36">IF(AO2308=0,0,1)</f>
        <v>0</v>
      </c>
    </row>
    <row r="2309" spans="1:52" hidden="1" x14ac:dyDescent="0.25">
      <c r="A2309" t="s">
        <v>72</v>
      </c>
      <c r="B2309" t="s">
        <v>52</v>
      </c>
      <c r="C2309">
        <v>2013</v>
      </c>
      <c r="D2309">
        <v>6</v>
      </c>
      <c r="E2309">
        <v>1</v>
      </c>
      <c r="F2309">
        <v>-8.6</v>
      </c>
      <c r="G2309">
        <v>-10.9</v>
      </c>
      <c r="I2309">
        <v>81</v>
      </c>
      <c r="J2309">
        <v>82</v>
      </c>
      <c r="K2309">
        <v>0</v>
      </c>
      <c r="L2309">
        <v>-0.27047737913810199</v>
      </c>
      <c r="M2309">
        <v>0</v>
      </c>
      <c r="N2309">
        <v>31</v>
      </c>
      <c r="O2309">
        <v>0</v>
      </c>
      <c r="P2309">
        <v>0.40478581219302401</v>
      </c>
      <c r="Q2309">
        <v>17</v>
      </c>
      <c r="R2309">
        <v>40</v>
      </c>
      <c r="S2309">
        <v>0</v>
      </c>
      <c r="T2309">
        <v>0.66966061944140098</v>
      </c>
      <c r="U2309">
        <v>73</v>
      </c>
      <c r="V2309">
        <v>25</v>
      </c>
      <c r="W2309">
        <v>3.2724018900118099</v>
      </c>
      <c r="X2309">
        <v>-0.69453674148197198</v>
      </c>
      <c r="Y2309">
        <v>32</v>
      </c>
      <c r="Z2309">
        <v>37</v>
      </c>
      <c r="AA2309">
        <v>0</v>
      </c>
      <c r="AB2309">
        <v>-7.6954907101449199E-2</v>
      </c>
      <c r="AC2309">
        <v>66</v>
      </c>
      <c r="AD2309">
        <v>59</v>
      </c>
      <c r="AE2309">
        <v>0</v>
      </c>
      <c r="AF2309">
        <v>0.80043152320791</v>
      </c>
      <c r="AH2309">
        <v>2.5</v>
      </c>
      <c r="AJ2309">
        <v>1</v>
      </c>
      <c r="AK2309">
        <v>-1</v>
      </c>
      <c r="AL2309">
        <v>-0.18</v>
      </c>
      <c r="AM2309">
        <v>2.3199999999999998</v>
      </c>
      <c r="AO2309">
        <v>0</v>
      </c>
      <c r="AP2309">
        <v>0</v>
      </c>
      <c r="AQ2309">
        <v>-0.18</v>
      </c>
      <c r="AR2309">
        <v>2.3199999999999998</v>
      </c>
      <c r="AS2309">
        <v>1</v>
      </c>
      <c r="AT2309">
        <v>-1</v>
      </c>
      <c r="AV2309">
        <v>-14</v>
      </c>
      <c r="AW2309">
        <v>-11.5</v>
      </c>
      <c r="AX2309">
        <v>-1</v>
      </c>
      <c r="AZ2309">
        <f t="shared" si="36"/>
        <v>0</v>
      </c>
    </row>
    <row r="2310" spans="1:52" hidden="1" x14ac:dyDescent="0.25">
      <c r="A2310" t="s">
        <v>55</v>
      </c>
      <c r="B2310" t="s">
        <v>70</v>
      </c>
      <c r="C2310">
        <v>2013</v>
      </c>
      <c r="D2310">
        <v>6</v>
      </c>
      <c r="E2310">
        <v>1</v>
      </c>
      <c r="F2310">
        <v>2.1</v>
      </c>
      <c r="G2310">
        <v>7.8</v>
      </c>
      <c r="I2310">
        <v>56</v>
      </c>
      <c r="J2310">
        <v>78</v>
      </c>
      <c r="K2310">
        <v>0</v>
      </c>
      <c r="L2310">
        <v>0.52482829004364695</v>
      </c>
      <c r="M2310">
        <v>53</v>
      </c>
      <c r="N2310">
        <v>86</v>
      </c>
      <c r="O2310">
        <v>2.6882200647249199</v>
      </c>
      <c r="P2310">
        <v>0.164654383296607</v>
      </c>
      <c r="Q2310">
        <v>27</v>
      </c>
      <c r="R2310">
        <v>20</v>
      </c>
      <c r="S2310">
        <v>6.2854216867469797</v>
      </c>
      <c r="T2310">
        <v>0.154190196759455</v>
      </c>
      <c r="U2310">
        <v>85</v>
      </c>
      <c r="V2310">
        <v>38</v>
      </c>
      <c r="W2310">
        <v>0</v>
      </c>
      <c r="X2310">
        <v>0.41046314529233002</v>
      </c>
      <c r="Y2310">
        <v>55</v>
      </c>
      <c r="Z2310">
        <v>23</v>
      </c>
      <c r="AA2310">
        <v>3.11433278735909</v>
      </c>
      <c r="AB2310">
        <v>-0.25389763112651298</v>
      </c>
      <c r="AC2310">
        <v>10</v>
      </c>
      <c r="AD2310">
        <v>55</v>
      </c>
      <c r="AE2310">
        <v>4.5043558558558603</v>
      </c>
      <c r="AF2310">
        <v>0.41902868907864999</v>
      </c>
      <c r="AH2310">
        <v>-5.5</v>
      </c>
      <c r="AJ2310">
        <v>-1</v>
      </c>
      <c r="AK2310">
        <v>-1</v>
      </c>
      <c r="AL2310">
        <v>3.92</v>
      </c>
      <c r="AM2310">
        <v>-1.58</v>
      </c>
      <c r="AO2310">
        <v>0</v>
      </c>
      <c r="AP2310">
        <v>0</v>
      </c>
      <c r="AQ2310">
        <v>3.92</v>
      </c>
      <c r="AR2310">
        <v>-1.58</v>
      </c>
      <c r="AS2310">
        <v>-1</v>
      </c>
      <c r="AT2310">
        <v>-1</v>
      </c>
      <c r="AV2310">
        <v>15</v>
      </c>
      <c r="AW2310">
        <v>9.5</v>
      </c>
      <c r="AX2310">
        <v>1</v>
      </c>
      <c r="AZ2310">
        <f t="shared" si="36"/>
        <v>0</v>
      </c>
    </row>
    <row r="2311" spans="1:52" hidden="1" x14ac:dyDescent="0.25">
      <c r="A2311" t="s">
        <v>57</v>
      </c>
      <c r="B2311" t="s">
        <v>74</v>
      </c>
      <c r="C2311">
        <v>2013</v>
      </c>
      <c r="D2311">
        <v>6</v>
      </c>
      <c r="E2311">
        <v>1</v>
      </c>
      <c r="F2311">
        <v>42.8</v>
      </c>
      <c r="G2311">
        <v>103.8</v>
      </c>
      <c r="I2311">
        <v>62</v>
      </c>
      <c r="J2311">
        <v>12</v>
      </c>
      <c r="K2311">
        <v>0</v>
      </c>
      <c r="L2311">
        <v>9.1698845268204598E-2</v>
      </c>
      <c r="M2311">
        <v>100</v>
      </c>
      <c r="N2311">
        <v>31</v>
      </c>
      <c r="O2311">
        <v>5.24581223628691</v>
      </c>
      <c r="P2311">
        <v>0.16658805302541599</v>
      </c>
      <c r="Q2311">
        <v>46</v>
      </c>
      <c r="R2311">
        <v>0</v>
      </c>
      <c r="S2311">
        <v>0</v>
      </c>
      <c r="T2311">
        <v>0.39793711541135901</v>
      </c>
      <c r="U2311">
        <v>100</v>
      </c>
      <c r="V2311">
        <v>1</v>
      </c>
      <c r="W2311">
        <v>-3.5656664853101101</v>
      </c>
      <c r="X2311">
        <v>-0.76697235452996504</v>
      </c>
      <c r="Y2311">
        <v>100</v>
      </c>
      <c r="Z2311">
        <v>60</v>
      </c>
      <c r="AA2311">
        <v>0</v>
      </c>
      <c r="AB2311">
        <v>0.34626695639562599</v>
      </c>
      <c r="AC2311">
        <v>0</v>
      </c>
      <c r="AD2311">
        <v>10</v>
      </c>
      <c r="AE2311">
        <v>0</v>
      </c>
      <c r="AF2311">
        <v>-9.7966557379272803E-2</v>
      </c>
      <c r="AH2311">
        <v>-26.5</v>
      </c>
      <c r="AJ2311">
        <v>-1</v>
      </c>
      <c r="AK2311">
        <v>1</v>
      </c>
      <c r="AL2311">
        <v>17.7</v>
      </c>
      <c r="AM2311">
        <v>-8.8000000000000007</v>
      </c>
      <c r="AO2311">
        <v>0</v>
      </c>
      <c r="AP2311">
        <v>0</v>
      </c>
      <c r="AQ2311">
        <v>17.7</v>
      </c>
      <c r="AR2311">
        <v>-8.8000000000000007</v>
      </c>
      <c r="AS2311">
        <v>-1</v>
      </c>
      <c r="AT2311">
        <v>1</v>
      </c>
      <c r="AV2311">
        <v>16</v>
      </c>
      <c r="AW2311">
        <v>-10.5</v>
      </c>
      <c r="AX2311">
        <v>-1</v>
      </c>
      <c r="AZ2311">
        <f t="shared" si="36"/>
        <v>0</v>
      </c>
    </row>
    <row r="2312" spans="1:52" hidden="1" x14ac:dyDescent="0.25">
      <c r="A2312" t="s">
        <v>52</v>
      </c>
      <c r="B2312" t="s">
        <v>72</v>
      </c>
      <c r="C2312">
        <v>2013</v>
      </c>
      <c r="D2312">
        <v>6</v>
      </c>
      <c r="E2312">
        <v>0</v>
      </c>
      <c r="F2312">
        <v>2.2999999999999998</v>
      </c>
      <c r="G2312">
        <v>10.9</v>
      </c>
      <c r="I2312">
        <v>31</v>
      </c>
      <c r="J2312">
        <v>0</v>
      </c>
      <c r="K2312">
        <v>0</v>
      </c>
      <c r="L2312">
        <v>-0.98640547114536703</v>
      </c>
      <c r="M2312">
        <v>82</v>
      </c>
      <c r="N2312">
        <v>81</v>
      </c>
      <c r="O2312">
        <v>-0.494285714285713</v>
      </c>
      <c r="P2312">
        <v>0.208134815522627</v>
      </c>
      <c r="Q2312">
        <v>25</v>
      </c>
      <c r="R2312">
        <v>73</v>
      </c>
      <c r="S2312">
        <v>-0.48398341653270099</v>
      </c>
      <c r="T2312">
        <v>0.73217161266171804</v>
      </c>
      <c r="U2312">
        <v>40</v>
      </c>
      <c r="V2312">
        <v>17</v>
      </c>
      <c r="W2312">
        <v>0</v>
      </c>
      <c r="X2312">
        <v>0.252896816980195</v>
      </c>
      <c r="Y2312">
        <v>59</v>
      </c>
      <c r="Z2312">
        <v>66</v>
      </c>
      <c r="AA2312">
        <v>0</v>
      </c>
      <c r="AB2312">
        <v>0.34376198772526401</v>
      </c>
      <c r="AC2312">
        <v>37</v>
      </c>
      <c r="AD2312">
        <v>32</v>
      </c>
      <c r="AE2312">
        <v>0</v>
      </c>
      <c r="AF2312">
        <v>9.8812783815174804E-2</v>
      </c>
      <c r="AH2312">
        <v>-2.5</v>
      </c>
      <c r="AJ2312">
        <v>-1</v>
      </c>
      <c r="AK2312">
        <v>-1</v>
      </c>
      <c r="AL2312">
        <v>0.18</v>
      </c>
      <c r="AM2312">
        <v>-2.3199999999999998</v>
      </c>
      <c r="AO2312">
        <v>0</v>
      </c>
      <c r="AP2312">
        <v>0</v>
      </c>
      <c r="AQ2312">
        <v>0.18</v>
      </c>
      <c r="AR2312">
        <v>-2.3199999999999998</v>
      </c>
      <c r="AS2312">
        <v>-1</v>
      </c>
      <c r="AT2312">
        <v>-1</v>
      </c>
      <c r="AV2312">
        <v>14</v>
      </c>
      <c r="AW2312">
        <v>11.5</v>
      </c>
      <c r="AX2312">
        <v>1</v>
      </c>
      <c r="AZ2312">
        <f t="shared" si="36"/>
        <v>0</v>
      </c>
    </row>
    <row r="2313" spans="1:52" hidden="1" x14ac:dyDescent="0.25">
      <c r="A2313" t="s">
        <v>73</v>
      </c>
      <c r="B2313" t="s">
        <v>49</v>
      </c>
      <c r="C2313">
        <v>2013</v>
      </c>
      <c r="D2313">
        <v>6</v>
      </c>
      <c r="E2313">
        <v>0</v>
      </c>
      <c r="F2313">
        <v>19.100000000000001</v>
      </c>
      <c r="G2313">
        <v>16.399999999999999</v>
      </c>
      <c r="I2313">
        <v>62</v>
      </c>
      <c r="J2313">
        <v>47</v>
      </c>
      <c r="K2313">
        <v>0</v>
      </c>
      <c r="L2313">
        <v>-0.90019845863107895</v>
      </c>
      <c r="M2313">
        <v>49</v>
      </c>
      <c r="N2313">
        <v>88</v>
      </c>
      <c r="O2313">
        <v>7.9589833404527903</v>
      </c>
      <c r="P2313">
        <v>-0.38960715663507001</v>
      </c>
      <c r="Q2313">
        <v>65</v>
      </c>
      <c r="R2313">
        <v>78</v>
      </c>
      <c r="S2313">
        <v>-5.22407622412923</v>
      </c>
      <c r="T2313">
        <v>0.984534464149323</v>
      </c>
      <c r="U2313">
        <v>82</v>
      </c>
      <c r="V2313">
        <v>16</v>
      </c>
      <c r="W2313">
        <v>0</v>
      </c>
      <c r="X2313">
        <v>-9.1029436551317996E-2</v>
      </c>
      <c r="Y2313">
        <v>69</v>
      </c>
      <c r="Z2313">
        <v>48</v>
      </c>
      <c r="AA2313">
        <v>0</v>
      </c>
      <c r="AB2313">
        <v>0.985178361563948</v>
      </c>
      <c r="AC2313">
        <v>27</v>
      </c>
      <c r="AD2313">
        <v>39</v>
      </c>
      <c r="AE2313">
        <v>0</v>
      </c>
      <c r="AF2313">
        <v>-0.94191844709200001</v>
      </c>
      <c r="AH2313">
        <v>-2</v>
      </c>
      <c r="AJ2313">
        <v>-1</v>
      </c>
      <c r="AK2313">
        <v>0</v>
      </c>
      <c r="AL2313">
        <v>1.41</v>
      </c>
      <c r="AM2313">
        <v>-0.59</v>
      </c>
      <c r="AO2313">
        <v>0</v>
      </c>
      <c r="AP2313">
        <v>0</v>
      </c>
      <c r="AQ2313">
        <v>1.41</v>
      </c>
      <c r="AR2313">
        <v>-0.59</v>
      </c>
      <c r="AS2313">
        <v>-1</v>
      </c>
      <c r="AT2313">
        <v>0</v>
      </c>
      <c r="AV2313">
        <v>2</v>
      </c>
      <c r="AW2313">
        <v>0</v>
      </c>
      <c r="AX2313">
        <v>0</v>
      </c>
      <c r="AZ2313">
        <f t="shared" si="36"/>
        <v>0</v>
      </c>
    </row>
    <row r="2314" spans="1:52" hidden="1" x14ac:dyDescent="0.25">
      <c r="A2314" t="s">
        <v>56</v>
      </c>
      <c r="B2314" t="s">
        <v>68</v>
      </c>
      <c r="C2314">
        <v>2013</v>
      </c>
      <c r="D2314">
        <v>6</v>
      </c>
      <c r="E2314">
        <v>1</v>
      </c>
      <c r="F2314">
        <v>-8.6</v>
      </c>
      <c r="G2314">
        <v>14.9</v>
      </c>
      <c r="I2314">
        <v>56</v>
      </c>
      <c r="J2314">
        <v>53</v>
      </c>
      <c r="K2314">
        <v>0</v>
      </c>
      <c r="L2314">
        <v>0.43319560997600898</v>
      </c>
      <c r="M2314">
        <v>59</v>
      </c>
      <c r="N2314">
        <v>38</v>
      </c>
      <c r="O2314">
        <v>0</v>
      </c>
      <c r="P2314">
        <v>9.8470916590535695E-2</v>
      </c>
      <c r="Q2314">
        <v>59</v>
      </c>
      <c r="R2314">
        <v>38</v>
      </c>
      <c r="S2314">
        <v>0</v>
      </c>
      <c r="T2314">
        <v>4.1189826526548103E-2</v>
      </c>
      <c r="U2314">
        <v>38</v>
      </c>
      <c r="V2314">
        <v>7</v>
      </c>
      <c r="W2314">
        <v>-14.9382328907048</v>
      </c>
      <c r="X2314">
        <v>-0.29791096638411801</v>
      </c>
      <c r="Y2314">
        <v>42</v>
      </c>
      <c r="Z2314">
        <v>43</v>
      </c>
      <c r="AA2314">
        <v>0</v>
      </c>
      <c r="AB2314">
        <v>-5.7384151635084001E-2</v>
      </c>
      <c r="AC2314">
        <v>100</v>
      </c>
      <c r="AD2314">
        <v>36</v>
      </c>
      <c r="AE2314">
        <v>0</v>
      </c>
      <c r="AF2314">
        <v>2.3442635835757699E-2</v>
      </c>
      <c r="AH2314">
        <v>-9</v>
      </c>
      <c r="AJ2314">
        <v>-1</v>
      </c>
      <c r="AK2314">
        <v>1</v>
      </c>
      <c r="AL2314">
        <v>5.45</v>
      </c>
      <c r="AM2314">
        <v>-3.55</v>
      </c>
      <c r="AO2314">
        <v>0</v>
      </c>
      <c r="AP2314">
        <v>0</v>
      </c>
      <c r="AQ2314">
        <v>5.45</v>
      </c>
      <c r="AR2314">
        <v>-3.55</v>
      </c>
      <c r="AS2314">
        <v>-1</v>
      </c>
      <c r="AT2314">
        <v>1</v>
      </c>
      <c r="AV2314">
        <v>-25</v>
      </c>
      <c r="AW2314">
        <v>-34</v>
      </c>
      <c r="AX2314">
        <v>-1</v>
      </c>
      <c r="AZ2314">
        <f t="shared" si="36"/>
        <v>0</v>
      </c>
    </row>
    <row r="2315" spans="1:52" x14ac:dyDescent="0.25">
      <c r="A2315" t="s">
        <v>75</v>
      </c>
      <c r="B2315" t="s">
        <v>65</v>
      </c>
      <c r="C2315">
        <v>2013</v>
      </c>
      <c r="D2315">
        <v>6</v>
      </c>
      <c r="E2315">
        <v>0</v>
      </c>
      <c r="F2315">
        <v>15.6</v>
      </c>
      <c r="G2315">
        <v>19.899999999999999</v>
      </c>
      <c r="I2315">
        <v>62</v>
      </c>
      <c r="J2315">
        <v>82</v>
      </c>
      <c r="K2315">
        <v>26.196171662125298</v>
      </c>
      <c r="L2315">
        <v>-0.64965449037236001</v>
      </c>
      <c r="M2315">
        <v>59</v>
      </c>
      <c r="N2315">
        <v>50</v>
      </c>
      <c r="O2315">
        <v>0</v>
      </c>
      <c r="P2315">
        <v>0.43244981272649702</v>
      </c>
      <c r="Q2315">
        <v>66</v>
      </c>
      <c r="R2315">
        <v>48</v>
      </c>
      <c r="S2315">
        <v>8.8392069310229893</v>
      </c>
      <c r="T2315">
        <v>0.66201946894922603</v>
      </c>
      <c r="U2315">
        <v>35</v>
      </c>
      <c r="V2315">
        <v>27</v>
      </c>
      <c r="W2315">
        <v>8.9439302907760396</v>
      </c>
      <c r="X2315">
        <v>-0.109878433461174</v>
      </c>
      <c r="Y2315">
        <v>23</v>
      </c>
      <c r="Z2315">
        <v>26</v>
      </c>
      <c r="AA2315">
        <v>-3.3653016815034502</v>
      </c>
      <c r="AB2315">
        <v>-0.855421736440096</v>
      </c>
      <c r="AC2315">
        <v>68</v>
      </c>
      <c r="AD2315">
        <v>69</v>
      </c>
      <c r="AE2315">
        <v>0</v>
      </c>
      <c r="AF2315">
        <v>0.99053256427396397</v>
      </c>
      <c r="AH2315">
        <v>0</v>
      </c>
      <c r="AJ2315">
        <v>1</v>
      </c>
      <c r="AK2315">
        <v>-1</v>
      </c>
      <c r="AL2315">
        <v>2.21</v>
      </c>
      <c r="AM2315">
        <v>2.21</v>
      </c>
      <c r="AO2315">
        <v>22.870187629273001</v>
      </c>
      <c r="AP2315">
        <v>2.2730091355581501</v>
      </c>
      <c r="AQ2315">
        <v>4.4830091355581496</v>
      </c>
      <c r="AR2315">
        <v>4.4830091355581496</v>
      </c>
      <c r="AS2315">
        <v>1</v>
      </c>
      <c r="AT2315">
        <v>-1</v>
      </c>
      <c r="AV2315">
        <v>-10</v>
      </c>
      <c r="AW2315">
        <v>-10</v>
      </c>
      <c r="AX2315">
        <v>-1</v>
      </c>
      <c r="AZ2315">
        <f t="shared" si="36"/>
        <v>1</v>
      </c>
    </row>
    <row r="2316" spans="1:52" hidden="1" x14ac:dyDescent="0.25">
      <c r="A2316" t="s">
        <v>74</v>
      </c>
      <c r="B2316" t="s">
        <v>57</v>
      </c>
      <c r="C2316">
        <v>2013</v>
      </c>
      <c r="D2316">
        <v>6</v>
      </c>
      <c r="E2316">
        <v>0</v>
      </c>
      <c r="F2316">
        <v>-61</v>
      </c>
      <c r="G2316">
        <v>-103.8</v>
      </c>
      <c r="I2316">
        <v>31</v>
      </c>
      <c r="J2316">
        <v>100</v>
      </c>
      <c r="K2316">
        <v>0</v>
      </c>
      <c r="L2316">
        <v>0.74594019017115198</v>
      </c>
      <c r="M2316">
        <v>12</v>
      </c>
      <c r="N2316">
        <v>62</v>
      </c>
      <c r="O2316">
        <v>0</v>
      </c>
      <c r="P2316">
        <v>0.71862519510695</v>
      </c>
      <c r="Q2316">
        <v>1</v>
      </c>
      <c r="R2316">
        <v>100</v>
      </c>
      <c r="S2316">
        <v>0</v>
      </c>
      <c r="T2316">
        <v>-0.64577764936182602</v>
      </c>
      <c r="U2316">
        <v>0</v>
      </c>
      <c r="V2316">
        <v>46</v>
      </c>
      <c r="W2316">
        <v>-7.2644902933019599</v>
      </c>
      <c r="X2316">
        <v>0.44432858190401697</v>
      </c>
      <c r="Y2316">
        <v>10</v>
      </c>
      <c r="Z2316">
        <v>0</v>
      </c>
      <c r="AA2316">
        <v>0</v>
      </c>
      <c r="AB2316">
        <v>0.86608670621670403</v>
      </c>
      <c r="AC2316">
        <v>60</v>
      </c>
      <c r="AD2316">
        <v>100</v>
      </c>
      <c r="AE2316">
        <v>0</v>
      </c>
      <c r="AF2316">
        <v>7.8703676795745803E-2</v>
      </c>
      <c r="AH2316">
        <v>26.5</v>
      </c>
      <c r="AJ2316">
        <v>1</v>
      </c>
      <c r="AK2316">
        <v>1</v>
      </c>
      <c r="AL2316">
        <v>-17.7</v>
      </c>
      <c r="AM2316">
        <v>8.8000000000000007</v>
      </c>
      <c r="AO2316">
        <v>0</v>
      </c>
      <c r="AP2316">
        <v>0</v>
      </c>
      <c r="AQ2316">
        <v>-17.7</v>
      </c>
      <c r="AR2316">
        <v>8.8000000000000007</v>
      </c>
      <c r="AS2316">
        <v>1</v>
      </c>
      <c r="AT2316">
        <v>1</v>
      </c>
      <c r="AV2316">
        <v>-16</v>
      </c>
      <c r="AW2316">
        <v>10.5</v>
      </c>
      <c r="AX2316">
        <v>1</v>
      </c>
      <c r="AZ2316">
        <f t="shared" si="36"/>
        <v>0</v>
      </c>
    </row>
    <row r="2317" spans="1:52" hidden="1" x14ac:dyDescent="0.25">
      <c r="A2317" t="s">
        <v>59</v>
      </c>
      <c r="B2317" t="s">
        <v>58</v>
      </c>
      <c r="C2317">
        <v>2013</v>
      </c>
      <c r="D2317">
        <v>6</v>
      </c>
      <c r="E2317">
        <v>1</v>
      </c>
      <c r="F2317">
        <v>16.899999999999999</v>
      </c>
      <c r="G2317">
        <v>37.200000000000003</v>
      </c>
      <c r="I2317">
        <v>100</v>
      </c>
      <c r="J2317">
        <v>24</v>
      </c>
      <c r="K2317">
        <v>0</v>
      </c>
      <c r="L2317">
        <v>0.50941651763905804</v>
      </c>
      <c r="M2317">
        <v>53</v>
      </c>
      <c r="N2317">
        <v>50</v>
      </c>
      <c r="O2317">
        <v>4.0661426586382499</v>
      </c>
      <c r="P2317">
        <v>0.591991931194362</v>
      </c>
      <c r="Q2317">
        <v>49</v>
      </c>
      <c r="R2317">
        <v>70</v>
      </c>
      <c r="S2317">
        <v>0</v>
      </c>
      <c r="T2317">
        <v>0.955834496246321</v>
      </c>
      <c r="U2317">
        <v>50</v>
      </c>
      <c r="V2317">
        <v>57</v>
      </c>
      <c r="W2317">
        <v>0</v>
      </c>
      <c r="X2317">
        <v>-5.0756709315233302E-2</v>
      </c>
      <c r="Y2317">
        <v>27</v>
      </c>
      <c r="Z2317">
        <v>37</v>
      </c>
      <c r="AA2317">
        <v>6.2486567164179103</v>
      </c>
      <c r="AB2317">
        <v>-0.45533071683410797</v>
      </c>
      <c r="AC2317">
        <v>70</v>
      </c>
      <c r="AD2317">
        <v>13</v>
      </c>
      <c r="AE2317">
        <v>0</v>
      </c>
      <c r="AF2317">
        <v>0.218582607747146</v>
      </c>
      <c r="AH2317">
        <v>-7.5</v>
      </c>
      <c r="AJ2317">
        <v>1</v>
      </c>
      <c r="AK2317">
        <v>1</v>
      </c>
      <c r="AL2317">
        <v>10.14</v>
      </c>
      <c r="AM2317">
        <v>2.64</v>
      </c>
      <c r="AO2317">
        <v>0</v>
      </c>
      <c r="AP2317">
        <v>0</v>
      </c>
      <c r="AQ2317">
        <v>10.14</v>
      </c>
      <c r="AR2317">
        <v>2.64</v>
      </c>
      <c r="AS2317">
        <v>1</v>
      </c>
      <c r="AT2317">
        <v>1</v>
      </c>
      <c r="AV2317">
        <v>17</v>
      </c>
      <c r="AW2317">
        <v>9.5</v>
      </c>
      <c r="AX2317">
        <v>1</v>
      </c>
      <c r="AZ2317">
        <f t="shared" si="36"/>
        <v>0</v>
      </c>
    </row>
    <row r="2318" spans="1:52" hidden="1" x14ac:dyDescent="0.25">
      <c r="A2318" t="s">
        <v>76</v>
      </c>
      <c r="B2318" t="s">
        <v>50</v>
      </c>
      <c r="C2318">
        <v>2013</v>
      </c>
      <c r="D2318">
        <v>6</v>
      </c>
      <c r="E2318">
        <v>1</v>
      </c>
      <c r="F2318">
        <v>-6.1</v>
      </c>
      <c r="G2318">
        <v>-18.100000000000001</v>
      </c>
      <c r="I2318">
        <v>39</v>
      </c>
      <c r="J2318">
        <v>19</v>
      </c>
      <c r="K2318">
        <v>-0.55153846153845898</v>
      </c>
      <c r="L2318">
        <v>-0.702475744998315</v>
      </c>
      <c r="M2318">
        <v>49</v>
      </c>
      <c r="N2318">
        <v>62</v>
      </c>
      <c r="O2318">
        <v>-3.7366535845107198</v>
      </c>
      <c r="P2318">
        <v>0.98871199773720397</v>
      </c>
      <c r="Q2318">
        <v>54</v>
      </c>
      <c r="R2318">
        <v>75</v>
      </c>
      <c r="S2318">
        <v>0</v>
      </c>
      <c r="T2318">
        <v>0.58896675797765397</v>
      </c>
      <c r="U2318">
        <v>61</v>
      </c>
      <c r="V2318">
        <v>62</v>
      </c>
      <c r="W2318">
        <v>0</v>
      </c>
      <c r="X2318">
        <v>-0.10343148561276801</v>
      </c>
      <c r="Y2318">
        <v>25</v>
      </c>
      <c r="Z2318">
        <v>65</v>
      </c>
      <c r="AA2318">
        <v>0</v>
      </c>
      <c r="AB2318">
        <v>0.42628014899935102</v>
      </c>
      <c r="AC2318">
        <v>10</v>
      </c>
      <c r="AD2318">
        <v>9</v>
      </c>
      <c r="AE2318">
        <v>0</v>
      </c>
      <c r="AF2318">
        <v>-0.84650892130551403</v>
      </c>
      <c r="AH2318">
        <v>-2.5</v>
      </c>
      <c r="AJ2318">
        <v>-1</v>
      </c>
      <c r="AK2318">
        <v>1</v>
      </c>
      <c r="AL2318">
        <v>-1.8</v>
      </c>
      <c r="AM2318">
        <v>-4.3</v>
      </c>
      <c r="AO2318">
        <v>0</v>
      </c>
      <c r="AP2318">
        <v>0</v>
      </c>
      <c r="AQ2318">
        <v>-1.8</v>
      </c>
      <c r="AR2318">
        <v>-4.3</v>
      </c>
      <c r="AS2318">
        <v>-1</v>
      </c>
      <c r="AT2318">
        <v>1</v>
      </c>
      <c r="AV2318">
        <v>-25</v>
      </c>
      <c r="AW2318">
        <v>-27.5</v>
      </c>
      <c r="AX2318">
        <v>-1</v>
      </c>
      <c r="AZ2318">
        <f t="shared" si="36"/>
        <v>0</v>
      </c>
    </row>
    <row r="2319" spans="1:52" hidden="1" x14ac:dyDescent="0.25">
      <c r="A2319" t="s">
        <v>63</v>
      </c>
      <c r="B2319" t="s">
        <v>71</v>
      </c>
      <c r="C2319">
        <v>2013</v>
      </c>
      <c r="D2319">
        <v>6</v>
      </c>
      <c r="E2319">
        <v>0</v>
      </c>
      <c r="F2319">
        <v>18</v>
      </c>
      <c r="G2319">
        <v>7.1999999999999904</v>
      </c>
      <c r="I2319">
        <v>62</v>
      </c>
      <c r="J2319">
        <v>65</v>
      </c>
      <c r="K2319">
        <v>7.9310335766423297</v>
      </c>
      <c r="L2319">
        <v>0.46830171754126498</v>
      </c>
      <c r="M2319">
        <v>53</v>
      </c>
      <c r="N2319">
        <v>50</v>
      </c>
      <c r="O2319">
        <v>9.3807917570498809</v>
      </c>
      <c r="P2319">
        <v>0.240081566336003</v>
      </c>
      <c r="Q2319">
        <v>16</v>
      </c>
      <c r="R2319">
        <v>49</v>
      </c>
      <c r="S2319">
        <v>0</v>
      </c>
      <c r="T2319">
        <v>-0.50864149247497203</v>
      </c>
      <c r="U2319">
        <v>57</v>
      </c>
      <c r="V2319">
        <v>46</v>
      </c>
      <c r="W2319">
        <v>0</v>
      </c>
      <c r="X2319">
        <v>0.72313033139688399</v>
      </c>
      <c r="Y2319">
        <v>77</v>
      </c>
      <c r="Z2319">
        <v>56</v>
      </c>
      <c r="AA2319">
        <v>0</v>
      </c>
      <c r="AB2319">
        <v>0.70470083347817203</v>
      </c>
      <c r="AC2319">
        <v>59</v>
      </c>
      <c r="AD2319">
        <v>26</v>
      </c>
      <c r="AE2319">
        <v>0</v>
      </c>
      <c r="AF2319">
        <v>-0.71728401445518697</v>
      </c>
      <c r="AH2319">
        <v>2.5</v>
      </c>
      <c r="AJ2319">
        <v>1</v>
      </c>
      <c r="AK2319">
        <v>-1</v>
      </c>
      <c r="AL2319">
        <v>-0.64</v>
      </c>
      <c r="AM2319">
        <v>1.86</v>
      </c>
      <c r="AO2319">
        <v>0</v>
      </c>
      <c r="AP2319">
        <v>0</v>
      </c>
      <c r="AQ2319">
        <v>-0.64</v>
      </c>
      <c r="AR2319">
        <v>1.8599999999999901</v>
      </c>
      <c r="AS2319">
        <v>1</v>
      </c>
      <c r="AT2319">
        <v>-1</v>
      </c>
      <c r="AV2319">
        <v>-3</v>
      </c>
      <c r="AW2319">
        <v>-0.5</v>
      </c>
      <c r="AX2319">
        <v>-1</v>
      </c>
      <c r="AZ2319">
        <f t="shared" si="36"/>
        <v>0</v>
      </c>
    </row>
    <row r="2320" spans="1:52" hidden="1" x14ac:dyDescent="0.25">
      <c r="A2320" t="s">
        <v>71</v>
      </c>
      <c r="B2320" t="s">
        <v>63</v>
      </c>
      <c r="C2320">
        <v>2013</v>
      </c>
      <c r="D2320">
        <v>6</v>
      </c>
      <c r="E2320">
        <v>1</v>
      </c>
      <c r="F2320">
        <v>10.8</v>
      </c>
      <c r="G2320">
        <v>-7.1999999999999904</v>
      </c>
      <c r="I2320">
        <v>50</v>
      </c>
      <c r="J2320">
        <v>53</v>
      </c>
      <c r="K2320">
        <v>0</v>
      </c>
      <c r="L2320">
        <v>-0.38682387185948203</v>
      </c>
      <c r="M2320">
        <v>65</v>
      </c>
      <c r="N2320">
        <v>62</v>
      </c>
      <c r="O2320">
        <v>0</v>
      </c>
      <c r="P2320">
        <v>-3.1263183003869197E-2</v>
      </c>
      <c r="Q2320">
        <v>46</v>
      </c>
      <c r="R2320">
        <v>57</v>
      </c>
      <c r="S2320">
        <v>0</v>
      </c>
      <c r="T2320">
        <v>0.25302028731003201</v>
      </c>
      <c r="U2320">
        <v>49</v>
      </c>
      <c r="V2320">
        <v>16</v>
      </c>
      <c r="W2320">
        <v>0</v>
      </c>
      <c r="X2320">
        <v>0.38334944188582099</v>
      </c>
      <c r="Y2320">
        <v>26</v>
      </c>
      <c r="Z2320">
        <v>59</v>
      </c>
      <c r="AA2320">
        <v>0</v>
      </c>
      <c r="AB2320">
        <v>0.40384656894725701</v>
      </c>
      <c r="AC2320">
        <v>56</v>
      </c>
      <c r="AD2320">
        <v>77</v>
      </c>
      <c r="AE2320">
        <v>1.5956381825760699</v>
      </c>
      <c r="AF2320">
        <v>0.16657033762019099</v>
      </c>
      <c r="AH2320">
        <v>-2.5</v>
      </c>
      <c r="AJ2320">
        <v>-1</v>
      </c>
      <c r="AK2320">
        <v>-1</v>
      </c>
      <c r="AL2320">
        <v>0.64</v>
      </c>
      <c r="AM2320">
        <v>-1.86</v>
      </c>
      <c r="AO2320">
        <v>0</v>
      </c>
      <c r="AP2320">
        <v>0</v>
      </c>
      <c r="AQ2320">
        <v>0.64</v>
      </c>
      <c r="AR2320">
        <v>-1.8599999999999901</v>
      </c>
      <c r="AS2320">
        <v>-1</v>
      </c>
      <c r="AT2320">
        <v>-1</v>
      </c>
      <c r="AV2320">
        <v>3</v>
      </c>
      <c r="AW2320">
        <v>0.5</v>
      </c>
      <c r="AX2320">
        <v>1</v>
      </c>
      <c r="AZ2320">
        <f t="shared" si="36"/>
        <v>0</v>
      </c>
    </row>
    <row r="2321" spans="1:52" x14ac:dyDescent="0.25">
      <c r="A2321" t="s">
        <v>48</v>
      </c>
      <c r="B2321" t="s">
        <v>46</v>
      </c>
      <c r="C2321">
        <v>2013</v>
      </c>
      <c r="D2321">
        <v>6</v>
      </c>
      <c r="E2321">
        <v>0</v>
      </c>
      <c r="F2321">
        <v>-33.1</v>
      </c>
      <c r="G2321">
        <v>-44</v>
      </c>
      <c r="I2321">
        <v>0</v>
      </c>
      <c r="J2321">
        <v>76</v>
      </c>
      <c r="K2321">
        <v>-6.8884638403990097</v>
      </c>
      <c r="L2321">
        <v>-0.89374382805043096</v>
      </c>
      <c r="M2321">
        <v>41</v>
      </c>
      <c r="N2321">
        <v>12</v>
      </c>
      <c r="O2321">
        <v>0</v>
      </c>
      <c r="P2321">
        <v>-2.2312416803398401E-3</v>
      </c>
      <c r="Q2321">
        <v>0</v>
      </c>
      <c r="R2321">
        <v>69</v>
      </c>
      <c r="S2321">
        <v>-12.9169217658087</v>
      </c>
      <c r="T2321">
        <v>-0.26700956556918398</v>
      </c>
      <c r="U2321">
        <v>38</v>
      </c>
      <c r="V2321">
        <v>39</v>
      </c>
      <c r="W2321">
        <v>-11.4422758620689</v>
      </c>
      <c r="X2321">
        <v>0.12728672575113101</v>
      </c>
      <c r="Y2321">
        <v>53</v>
      </c>
      <c r="Z2321">
        <v>32</v>
      </c>
      <c r="AA2321">
        <v>-11.8998362204724</v>
      </c>
      <c r="AB2321">
        <v>0.70809480604901798</v>
      </c>
      <c r="AC2321">
        <v>37</v>
      </c>
      <c r="AD2321">
        <v>43</v>
      </c>
      <c r="AE2321">
        <v>-13.3071259482433</v>
      </c>
      <c r="AF2321">
        <v>-0.87274736938102804</v>
      </c>
      <c r="AH2321">
        <v>8.5</v>
      </c>
      <c r="AJ2321">
        <v>-1</v>
      </c>
      <c r="AK2321">
        <v>-1</v>
      </c>
      <c r="AL2321">
        <v>-11.53</v>
      </c>
      <c r="AM2321">
        <v>-3.03</v>
      </c>
      <c r="AO2321">
        <v>-26.196493428007098</v>
      </c>
      <c r="AP2321">
        <v>-2.60360211497495</v>
      </c>
      <c r="AQ2321">
        <v>-14.1336021149749</v>
      </c>
      <c r="AR2321">
        <v>-5.6336021149749502</v>
      </c>
      <c r="AS2321">
        <v>-1</v>
      </c>
      <c r="AT2321">
        <v>-1</v>
      </c>
      <c r="AV2321">
        <v>-6</v>
      </c>
      <c r="AW2321">
        <v>2.5</v>
      </c>
      <c r="AX2321">
        <v>1</v>
      </c>
      <c r="AZ2321">
        <f t="shared" si="36"/>
        <v>1</v>
      </c>
    </row>
    <row r="2322" spans="1:52" hidden="1" x14ac:dyDescent="0.25">
      <c r="A2322" t="s">
        <v>62</v>
      </c>
      <c r="B2322" t="s">
        <v>60</v>
      </c>
      <c r="C2322">
        <v>2013</v>
      </c>
      <c r="D2322">
        <v>6</v>
      </c>
      <c r="E2322">
        <v>1</v>
      </c>
      <c r="F2322">
        <v>-0.3</v>
      </c>
      <c r="G2322">
        <v>6</v>
      </c>
      <c r="I2322">
        <v>69</v>
      </c>
      <c r="J2322">
        <v>19</v>
      </c>
      <c r="K2322">
        <v>0</v>
      </c>
      <c r="L2322">
        <v>3.3210572660007098E-2</v>
      </c>
      <c r="M2322">
        <v>24</v>
      </c>
      <c r="N2322">
        <v>0</v>
      </c>
      <c r="O2322">
        <v>0</v>
      </c>
      <c r="P2322">
        <v>0.31929100615332401</v>
      </c>
      <c r="Q2322">
        <v>50</v>
      </c>
      <c r="R2322">
        <v>42</v>
      </c>
      <c r="S2322">
        <v>0</v>
      </c>
      <c r="T2322">
        <v>9.5077435990962994E-2</v>
      </c>
      <c r="U2322">
        <v>93</v>
      </c>
      <c r="V2322">
        <v>1</v>
      </c>
      <c r="W2322">
        <v>0</v>
      </c>
      <c r="X2322">
        <v>-7.4541922883163095E-2</v>
      </c>
      <c r="Y2322">
        <v>27</v>
      </c>
      <c r="Z2322">
        <v>70</v>
      </c>
      <c r="AA2322">
        <v>0</v>
      </c>
      <c r="AB2322">
        <v>0.62173371216647</v>
      </c>
      <c r="AC2322">
        <v>58</v>
      </c>
      <c r="AD2322">
        <v>55</v>
      </c>
      <c r="AE2322">
        <v>1.06658262537681</v>
      </c>
      <c r="AF2322">
        <v>-0.39340596060010502</v>
      </c>
      <c r="AH2322">
        <v>1.5</v>
      </c>
      <c r="AJ2322">
        <v>1</v>
      </c>
      <c r="AK2322">
        <v>-1</v>
      </c>
      <c r="AL2322">
        <v>3.53</v>
      </c>
      <c r="AM2322">
        <v>5.0299999999999896</v>
      </c>
      <c r="AO2322">
        <v>0</v>
      </c>
      <c r="AP2322">
        <v>0</v>
      </c>
      <c r="AQ2322">
        <v>3.53</v>
      </c>
      <c r="AR2322">
        <v>5.0299999999999896</v>
      </c>
      <c r="AS2322">
        <v>1</v>
      </c>
      <c r="AT2322">
        <v>-1</v>
      </c>
      <c r="AV2322">
        <v>-13</v>
      </c>
      <c r="AW2322">
        <v>-11.5</v>
      </c>
      <c r="AX2322">
        <v>-1</v>
      </c>
      <c r="AZ2322">
        <f t="shared" si="36"/>
        <v>0</v>
      </c>
    </row>
    <row r="2323" spans="1:52" hidden="1" x14ac:dyDescent="0.25">
      <c r="A2323" t="s">
        <v>58</v>
      </c>
      <c r="B2323" t="s">
        <v>59</v>
      </c>
      <c r="C2323">
        <v>2013</v>
      </c>
      <c r="D2323">
        <v>6</v>
      </c>
      <c r="E2323">
        <v>0</v>
      </c>
      <c r="F2323">
        <v>-20.3</v>
      </c>
      <c r="G2323">
        <v>-37.200000000000003</v>
      </c>
      <c r="I2323">
        <v>50</v>
      </c>
      <c r="J2323">
        <v>53</v>
      </c>
      <c r="K2323">
        <v>0</v>
      </c>
      <c r="L2323">
        <v>-9.8853880818594406E-2</v>
      </c>
      <c r="M2323">
        <v>24</v>
      </c>
      <c r="N2323">
        <v>100</v>
      </c>
      <c r="O2323">
        <v>-8.4265770862800498</v>
      </c>
      <c r="P2323">
        <v>0.55558021421410897</v>
      </c>
      <c r="Q2323">
        <v>57</v>
      </c>
      <c r="R2323">
        <v>50</v>
      </c>
      <c r="S2323">
        <v>0.57578611898017096</v>
      </c>
      <c r="T2323">
        <v>-0.24200078395969901</v>
      </c>
      <c r="U2323">
        <v>70</v>
      </c>
      <c r="V2323">
        <v>49</v>
      </c>
      <c r="W2323">
        <v>0</v>
      </c>
      <c r="X2323">
        <v>0.18259031364574399</v>
      </c>
      <c r="Y2323">
        <v>13</v>
      </c>
      <c r="Z2323">
        <v>70</v>
      </c>
      <c r="AA2323">
        <v>0</v>
      </c>
      <c r="AB2323">
        <v>-2.23583815457724E-2</v>
      </c>
      <c r="AC2323">
        <v>37</v>
      </c>
      <c r="AD2323">
        <v>27</v>
      </c>
      <c r="AE2323">
        <v>-1.03322015725518</v>
      </c>
      <c r="AF2323">
        <v>-0.17538669210600499</v>
      </c>
      <c r="AH2323">
        <v>7.5</v>
      </c>
      <c r="AJ2323">
        <v>-1</v>
      </c>
      <c r="AK2323">
        <v>1</v>
      </c>
      <c r="AL2323">
        <v>-10.14</v>
      </c>
      <c r="AM2323">
        <v>-2.64</v>
      </c>
      <c r="AO2323">
        <v>0</v>
      </c>
      <c r="AP2323">
        <v>0</v>
      </c>
      <c r="AQ2323">
        <v>-10.14</v>
      </c>
      <c r="AR2323">
        <v>-2.64</v>
      </c>
      <c r="AS2323">
        <v>-1</v>
      </c>
      <c r="AT2323">
        <v>1</v>
      </c>
      <c r="AV2323">
        <v>-17</v>
      </c>
      <c r="AW2323">
        <v>-9.5</v>
      </c>
      <c r="AX2323">
        <v>-1</v>
      </c>
      <c r="AZ2323">
        <f t="shared" si="36"/>
        <v>0</v>
      </c>
    </row>
    <row r="2324" spans="1:52" x14ac:dyDescent="0.25">
      <c r="A2324" t="s">
        <v>64</v>
      </c>
      <c r="B2324" t="s">
        <v>54</v>
      </c>
      <c r="C2324">
        <v>2013</v>
      </c>
      <c r="D2324">
        <v>6</v>
      </c>
      <c r="E2324">
        <v>0</v>
      </c>
      <c r="F2324">
        <v>-3.1</v>
      </c>
      <c r="G2324">
        <v>2.6</v>
      </c>
      <c r="I2324">
        <v>38</v>
      </c>
      <c r="J2324">
        <v>63</v>
      </c>
      <c r="K2324">
        <v>-3.3223594470046001</v>
      </c>
      <c r="L2324">
        <v>0.85185027314075101</v>
      </c>
      <c r="M2324">
        <v>41</v>
      </c>
      <c r="N2324">
        <v>70</v>
      </c>
      <c r="O2324">
        <v>-9.3241307752544902</v>
      </c>
      <c r="P2324">
        <v>0.69822611784199895</v>
      </c>
      <c r="Q2324">
        <v>100</v>
      </c>
      <c r="R2324">
        <v>73</v>
      </c>
      <c r="S2324">
        <v>-11.2127710843373</v>
      </c>
      <c r="T2324">
        <v>0.87073735557345899</v>
      </c>
      <c r="U2324">
        <v>58</v>
      </c>
      <c r="V2324">
        <v>34</v>
      </c>
      <c r="W2324">
        <v>0</v>
      </c>
      <c r="X2324">
        <v>0.88963951907233996</v>
      </c>
      <c r="Y2324">
        <v>47</v>
      </c>
      <c r="Z2324">
        <v>51</v>
      </c>
      <c r="AA2324">
        <v>-2.4643761767912</v>
      </c>
      <c r="AB2324">
        <v>-0.42203904961243099</v>
      </c>
      <c r="AC2324">
        <v>10</v>
      </c>
      <c r="AD2324">
        <v>0</v>
      </c>
      <c r="AE2324">
        <v>0</v>
      </c>
      <c r="AF2324">
        <v>0.537081163447231</v>
      </c>
      <c r="AH2324">
        <v>-3</v>
      </c>
      <c r="AJ2324">
        <v>-1</v>
      </c>
      <c r="AK2324">
        <v>-1</v>
      </c>
      <c r="AL2324">
        <v>-1.65</v>
      </c>
      <c r="AM2324">
        <v>-4.6500000000000004</v>
      </c>
      <c r="AO2324">
        <v>-16.273730276083501</v>
      </c>
      <c r="AP2324">
        <v>-1.6174042026572899</v>
      </c>
      <c r="AQ2324">
        <v>-3.26740420265729</v>
      </c>
      <c r="AR2324">
        <v>-6.26740420265729</v>
      </c>
      <c r="AS2324">
        <v>-1</v>
      </c>
      <c r="AT2324">
        <v>-1</v>
      </c>
      <c r="AV2324">
        <v>11</v>
      </c>
      <c r="AW2324">
        <v>8</v>
      </c>
      <c r="AX2324">
        <v>1</v>
      </c>
      <c r="AZ2324">
        <f t="shared" si="36"/>
        <v>1</v>
      </c>
    </row>
    <row r="2325" spans="1:52" hidden="1" x14ac:dyDescent="0.25">
      <c r="A2325" t="s">
        <v>60</v>
      </c>
      <c r="B2325" t="s">
        <v>62</v>
      </c>
      <c r="C2325">
        <v>2013</v>
      </c>
      <c r="D2325">
        <v>6</v>
      </c>
      <c r="E2325">
        <v>0</v>
      </c>
      <c r="F2325">
        <v>-6.3</v>
      </c>
      <c r="G2325">
        <v>-6</v>
      </c>
      <c r="I2325">
        <v>0</v>
      </c>
      <c r="J2325">
        <v>24</v>
      </c>
      <c r="K2325">
        <v>0</v>
      </c>
      <c r="L2325">
        <v>0.78590222301831203</v>
      </c>
      <c r="M2325">
        <v>19</v>
      </c>
      <c r="N2325">
        <v>69</v>
      </c>
      <c r="O2325">
        <v>0</v>
      </c>
      <c r="P2325">
        <v>-0.96925833950129703</v>
      </c>
      <c r="Q2325">
        <v>1</v>
      </c>
      <c r="R2325">
        <v>93</v>
      </c>
      <c r="S2325">
        <v>0</v>
      </c>
      <c r="T2325">
        <v>0.292597000280234</v>
      </c>
      <c r="U2325">
        <v>42</v>
      </c>
      <c r="V2325">
        <v>50</v>
      </c>
      <c r="W2325">
        <v>0</v>
      </c>
      <c r="X2325">
        <v>-0.20457770936539099</v>
      </c>
      <c r="Y2325">
        <v>55</v>
      </c>
      <c r="Z2325">
        <v>58</v>
      </c>
      <c r="AA2325">
        <v>0</v>
      </c>
      <c r="AB2325">
        <v>-9.5232339805913793E-2</v>
      </c>
      <c r="AC2325">
        <v>70</v>
      </c>
      <c r="AD2325">
        <v>27</v>
      </c>
      <c r="AE2325">
        <v>0</v>
      </c>
      <c r="AF2325">
        <v>0.98148911477474299</v>
      </c>
      <c r="AH2325">
        <v>-1.5</v>
      </c>
      <c r="AJ2325">
        <v>-1</v>
      </c>
      <c r="AK2325">
        <v>-1</v>
      </c>
      <c r="AL2325">
        <v>-3.53</v>
      </c>
      <c r="AM2325">
        <v>-5.0299999999999896</v>
      </c>
      <c r="AO2325">
        <v>0</v>
      </c>
      <c r="AP2325">
        <v>0</v>
      </c>
      <c r="AQ2325">
        <v>-3.53</v>
      </c>
      <c r="AR2325">
        <v>-5.0299999999999896</v>
      </c>
      <c r="AS2325">
        <v>-1</v>
      </c>
      <c r="AT2325">
        <v>-1</v>
      </c>
      <c r="AV2325">
        <v>13</v>
      </c>
      <c r="AW2325">
        <v>11.5</v>
      </c>
      <c r="AX2325">
        <v>1</v>
      </c>
      <c r="AZ2325">
        <f t="shared" si="36"/>
        <v>0</v>
      </c>
    </row>
    <row r="2326" spans="1:52" hidden="1" x14ac:dyDescent="0.25">
      <c r="A2326" t="s">
        <v>65</v>
      </c>
      <c r="B2326" t="s">
        <v>75</v>
      </c>
      <c r="C2326">
        <v>2013</v>
      </c>
      <c r="D2326">
        <v>6</v>
      </c>
      <c r="E2326">
        <v>1</v>
      </c>
      <c r="F2326">
        <v>-4.3</v>
      </c>
      <c r="G2326">
        <v>-19.899999999999999</v>
      </c>
      <c r="I2326">
        <v>50</v>
      </c>
      <c r="J2326">
        <v>59</v>
      </c>
      <c r="K2326">
        <v>0</v>
      </c>
      <c r="L2326">
        <v>-0.68145423077172296</v>
      </c>
      <c r="M2326">
        <v>82</v>
      </c>
      <c r="N2326">
        <v>62</v>
      </c>
      <c r="O2326">
        <v>0</v>
      </c>
      <c r="P2326">
        <v>0.103999812718346</v>
      </c>
      <c r="Q2326">
        <v>27</v>
      </c>
      <c r="R2326">
        <v>35</v>
      </c>
      <c r="S2326">
        <v>0</v>
      </c>
      <c r="T2326">
        <v>-0.206883085409477</v>
      </c>
      <c r="U2326">
        <v>48</v>
      </c>
      <c r="V2326">
        <v>66</v>
      </c>
      <c r="W2326">
        <v>0</v>
      </c>
      <c r="X2326">
        <v>3.6287968072074E-3</v>
      </c>
      <c r="Y2326">
        <v>69</v>
      </c>
      <c r="Z2326">
        <v>68</v>
      </c>
      <c r="AA2326">
        <v>-7.5000082918739697</v>
      </c>
      <c r="AB2326">
        <v>0.58359373649533097</v>
      </c>
      <c r="AC2326">
        <v>26</v>
      </c>
      <c r="AD2326">
        <v>23</v>
      </c>
      <c r="AE2326">
        <v>0</v>
      </c>
      <c r="AF2326">
        <v>-0.87372973486441396</v>
      </c>
      <c r="AH2326">
        <v>0</v>
      </c>
      <c r="AJ2326">
        <v>-1</v>
      </c>
      <c r="AK2326">
        <v>-1</v>
      </c>
      <c r="AL2326">
        <v>-2.21</v>
      </c>
      <c r="AM2326">
        <v>-2.21</v>
      </c>
      <c r="AO2326">
        <v>0</v>
      </c>
      <c r="AP2326">
        <v>0</v>
      </c>
      <c r="AQ2326">
        <v>-2.21</v>
      </c>
      <c r="AR2326">
        <v>-2.21</v>
      </c>
      <c r="AS2326">
        <v>-1</v>
      </c>
      <c r="AT2326">
        <v>-1</v>
      </c>
      <c r="AV2326">
        <v>10</v>
      </c>
      <c r="AW2326">
        <v>10</v>
      </c>
      <c r="AX2326">
        <v>1</v>
      </c>
      <c r="AZ2326">
        <f t="shared" si="36"/>
        <v>0</v>
      </c>
    </row>
    <row r="2327" spans="1:52" hidden="1" x14ac:dyDescent="0.25">
      <c r="A2327" t="s">
        <v>67</v>
      </c>
      <c r="B2327" t="s">
        <v>69</v>
      </c>
      <c r="C2327">
        <v>2013</v>
      </c>
      <c r="D2327">
        <v>6</v>
      </c>
      <c r="E2327">
        <v>1</v>
      </c>
      <c r="F2327">
        <v>31.3</v>
      </c>
      <c r="G2327">
        <v>35.1</v>
      </c>
      <c r="I2327">
        <v>50</v>
      </c>
      <c r="J2327">
        <v>59</v>
      </c>
      <c r="K2327">
        <v>3.8824455404849898</v>
      </c>
      <c r="L2327">
        <v>0.17765769194461001</v>
      </c>
      <c r="M2327">
        <v>41</v>
      </c>
      <c r="N2327">
        <v>69</v>
      </c>
      <c r="O2327">
        <v>0</v>
      </c>
      <c r="P2327">
        <v>0.58961134387908798</v>
      </c>
      <c r="Q2327">
        <v>79</v>
      </c>
      <c r="R2327">
        <v>63</v>
      </c>
      <c r="S2327">
        <v>0</v>
      </c>
      <c r="T2327">
        <v>-4.8487780699909999E-2</v>
      </c>
      <c r="U2327">
        <v>57</v>
      </c>
      <c r="V2327">
        <v>46</v>
      </c>
      <c r="W2327">
        <v>4.9858645582674397</v>
      </c>
      <c r="X2327">
        <v>0.27599458788071102</v>
      </c>
      <c r="Y2327">
        <v>17</v>
      </c>
      <c r="Z2327">
        <v>61</v>
      </c>
      <c r="AA2327">
        <v>0</v>
      </c>
      <c r="AB2327">
        <v>0.34680565307019401</v>
      </c>
      <c r="AC2327">
        <v>72</v>
      </c>
      <c r="AD2327">
        <v>14</v>
      </c>
      <c r="AE2327">
        <v>0</v>
      </c>
      <c r="AF2327">
        <v>0.81946586968013102</v>
      </c>
      <c r="AH2327">
        <v>-11.5</v>
      </c>
      <c r="AJ2327">
        <v>-1</v>
      </c>
      <c r="AK2327">
        <v>1</v>
      </c>
      <c r="AL2327">
        <v>9.7100000000000009</v>
      </c>
      <c r="AM2327">
        <v>-1.78999999999999</v>
      </c>
      <c r="AO2327">
        <v>0</v>
      </c>
      <c r="AP2327">
        <v>0</v>
      </c>
      <c r="AQ2327">
        <v>9.7100000000000009</v>
      </c>
      <c r="AR2327">
        <v>-1.78999999999999</v>
      </c>
      <c r="AS2327">
        <v>-1</v>
      </c>
      <c r="AT2327">
        <v>1</v>
      </c>
      <c r="AV2327">
        <v>7</v>
      </c>
      <c r="AW2327">
        <v>-4.5</v>
      </c>
      <c r="AX2327">
        <v>-1</v>
      </c>
      <c r="AZ2327">
        <f t="shared" si="36"/>
        <v>0</v>
      </c>
    </row>
    <row r="2328" spans="1:52" hidden="1" x14ac:dyDescent="0.25">
      <c r="A2328" t="s">
        <v>66</v>
      </c>
      <c r="B2328" t="s">
        <v>45</v>
      </c>
      <c r="C2328">
        <v>2013</v>
      </c>
      <c r="D2328">
        <v>6</v>
      </c>
      <c r="E2328">
        <v>1</v>
      </c>
      <c r="F2328">
        <v>13.9</v>
      </c>
      <c r="G2328">
        <v>23.1</v>
      </c>
      <c r="I2328">
        <v>50</v>
      </c>
      <c r="J2328">
        <v>59</v>
      </c>
      <c r="K2328">
        <v>0</v>
      </c>
      <c r="L2328">
        <v>-0.40902693973756399</v>
      </c>
      <c r="M2328">
        <v>65</v>
      </c>
      <c r="N2328">
        <v>56</v>
      </c>
      <c r="O2328">
        <v>0</v>
      </c>
      <c r="P2328">
        <v>0.44479350516585298</v>
      </c>
      <c r="Q2328">
        <v>64</v>
      </c>
      <c r="R2328">
        <v>90</v>
      </c>
      <c r="S2328">
        <v>0</v>
      </c>
      <c r="T2328">
        <v>0.427293324247631</v>
      </c>
      <c r="U2328">
        <v>52</v>
      </c>
      <c r="V2328">
        <v>19</v>
      </c>
      <c r="W2328">
        <v>16.623433719863101</v>
      </c>
      <c r="X2328">
        <v>0.64282090528281299</v>
      </c>
      <c r="Y2328">
        <v>4</v>
      </c>
      <c r="Z2328">
        <v>39</v>
      </c>
      <c r="AA2328">
        <v>-4.7248371310598003</v>
      </c>
      <c r="AB2328">
        <v>-0.141986583643226</v>
      </c>
      <c r="AC2328">
        <v>74</v>
      </c>
      <c r="AD2328">
        <v>26</v>
      </c>
      <c r="AE2328">
        <v>0</v>
      </c>
      <c r="AF2328">
        <v>-0.96346577534433397</v>
      </c>
      <c r="AH2328">
        <v>-10.5</v>
      </c>
      <c r="AJ2328">
        <v>-1</v>
      </c>
      <c r="AK2328">
        <v>-1</v>
      </c>
      <c r="AL2328">
        <v>7.2</v>
      </c>
      <c r="AM2328">
        <v>-3.3</v>
      </c>
      <c r="AO2328">
        <v>0</v>
      </c>
      <c r="AP2328">
        <v>0</v>
      </c>
      <c r="AQ2328">
        <v>7.2</v>
      </c>
      <c r="AR2328">
        <v>-3.3</v>
      </c>
      <c r="AS2328">
        <v>-1</v>
      </c>
      <c r="AT2328">
        <v>-1</v>
      </c>
      <c r="AV2328">
        <v>12</v>
      </c>
      <c r="AW2328">
        <v>1.5</v>
      </c>
      <c r="AX2328">
        <v>1</v>
      </c>
      <c r="AZ2328">
        <f t="shared" si="36"/>
        <v>0</v>
      </c>
    </row>
    <row r="2329" spans="1:52" x14ac:dyDescent="0.25">
      <c r="A2329" t="s">
        <v>68</v>
      </c>
      <c r="B2329" t="s">
        <v>56</v>
      </c>
      <c r="C2329">
        <v>2013</v>
      </c>
      <c r="D2329">
        <v>6</v>
      </c>
      <c r="E2329">
        <v>0</v>
      </c>
      <c r="F2329">
        <v>-23.5</v>
      </c>
      <c r="G2329">
        <v>-14.9</v>
      </c>
      <c r="I2329">
        <v>38</v>
      </c>
      <c r="J2329">
        <v>59</v>
      </c>
      <c r="K2329">
        <v>-9.1108572400498797</v>
      </c>
      <c r="L2329">
        <v>0.47660393503133602</v>
      </c>
      <c r="M2329">
        <v>53</v>
      </c>
      <c r="N2329">
        <v>56</v>
      </c>
      <c r="O2329">
        <v>0</v>
      </c>
      <c r="P2329">
        <v>0.90620531748950195</v>
      </c>
      <c r="Q2329">
        <v>7</v>
      </c>
      <c r="R2329">
        <v>38</v>
      </c>
      <c r="S2329">
        <v>-5.1455516541394601</v>
      </c>
      <c r="T2329">
        <v>0.50711139510716496</v>
      </c>
      <c r="U2329">
        <v>38</v>
      </c>
      <c r="V2329">
        <v>59</v>
      </c>
      <c r="W2329">
        <v>-17.9167516778523</v>
      </c>
      <c r="X2329">
        <v>0.80920207394560295</v>
      </c>
      <c r="Y2329">
        <v>36</v>
      </c>
      <c r="Z2329">
        <v>100</v>
      </c>
      <c r="AA2329">
        <v>0</v>
      </c>
      <c r="AB2329">
        <v>6.4873331858395694E-2</v>
      </c>
      <c r="AC2329">
        <v>43</v>
      </c>
      <c r="AD2329">
        <v>42</v>
      </c>
      <c r="AE2329">
        <v>-7.2149948780987403</v>
      </c>
      <c r="AF2329">
        <v>-0.154292519639878</v>
      </c>
      <c r="AH2329">
        <v>9</v>
      </c>
      <c r="AJ2329">
        <v>1</v>
      </c>
      <c r="AK2329">
        <v>1</v>
      </c>
      <c r="AL2329">
        <v>-5.45</v>
      </c>
      <c r="AM2329">
        <v>3.55</v>
      </c>
      <c r="AO2329">
        <v>-18.840543028202902</v>
      </c>
      <c r="AP2329">
        <v>-1.8725131212814199</v>
      </c>
      <c r="AQ2329">
        <v>-7.3225131212814203</v>
      </c>
      <c r="AR2329">
        <v>1.6774868787185699</v>
      </c>
      <c r="AS2329">
        <v>1</v>
      </c>
      <c r="AT2329">
        <v>1</v>
      </c>
      <c r="AV2329">
        <v>25</v>
      </c>
      <c r="AW2329">
        <v>34</v>
      </c>
      <c r="AX2329">
        <v>1</v>
      </c>
      <c r="AZ2329">
        <f t="shared" si="36"/>
        <v>1</v>
      </c>
    </row>
    <row r="2330" spans="1:52" hidden="1" x14ac:dyDescent="0.25">
      <c r="A2330" t="s">
        <v>54</v>
      </c>
      <c r="B2330" t="s">
        <v>64</v>
      </c>
      <c r="C2330">
        <v>2013</v>
      </c>
      <c r="D2330">
        <v>6</v>
      </c>
      <c r="E2330">
        <v>1</v>
      </c>
      <c r="F2330">
        <v>-5.7</v>
      </c>
      <c r="G2330">
        <v>-2.6</v>
      </c>
      <c r="I2330">
        <v>70</v>
      </c>
      <c r="J2330">
        <v>41</v>
      </c>
      <c r="K2330">
        <v>0</v>
      </c>
      <c r="L2330">
        <v>0.99902297525921102</v>
      </c>
      <c r="M2330">
        <v>63</v>
      </c>
      <c r="N2330">
        <v>38</v>
      </c>
      <c r="O2330">
        <v>0</v>
      </c>
      <c r="P2330">
        <v>-0.99902297525921102</v>
      </c>
      <c r="Q2330">
        <v>34</v>
      </c>
      <c r="R2330">
        <v>58</v>
      </c>
      <c r="S2330">
        <v>0</v>
      </c>
      <c r="T2330">
        <v>-0.227308989632863</v>
      </c>
      <c r="U2330">
        <v>73</v>
      </c>
      <c r="V2330">
        <v>100</v>
      </c>
      <c r="W2330">
        <v>0</v>
      </c>
      <c r="X2330">
        <v>0.92548540573515703</v>
      </c>
      <c r="Y2330">
        <v>0</v>
      </c>
      <c r="Z2330">
        <v>10</v>
      </c>
      <c r="AA2330">
        <v>0</v>
      </c>
      <c r="AB2330">
        <v>-9.5171583766132495E-2</v>
      </c>
      <c r="AC2330">
        <v>51</v>
      </c>
      <c r="AD2330">
        <v>47</v>
      </c>
      <c r="AE2330">
        <v>-5.5047058823529396</v>
      </c>
      <c r="AF2330">
        <v>-0.84308235887473404</v>
      </c>
      <c r="AH2330">
        <v>3</v>
      </c>
      <c r="AJ2330">
        <v>1</v>
      </c>
      <c r="AK2330">
        <v>-1</v>
      </c>
      <c r="AL2330">
        <v>1.65</v>
      </c>
      <c r="AM2330">
        <v>4.6500000000000004</v>
      </c>
      <c r="AO2330">
        <v>0</v>
      </c>
      <c r="AP2330">
        <v>0</v>
      </c>
      <c r="AQ2330">
        <v>1.65</v>
      </c>
      <c r="AR2330">
        <v>4.6500000000000004</v>
      </c>
      <c r="AS2330">
        <v>1</v>
      </c>
      <c r="AT2330">
        <v>-1</v>
      </c>
      <c r="AV2330">
        <v>-11</v>
      </c>
      <c r="AW2330">
        <v>-8</v>
      </c>
      <c r="AX2330">
        <v>-1</v>
      </c>
      <c r="AZ2330">
        <f t="shared" si="36"/>
        <v>0</v>
      </c>
    </row>
    <row r="2331" spans="1:52" hidden="1" x14ac:dyDescent="0.25">
      <c r="A2331" t="s">
        <v>69</v>
      </c>
      <c r="B2331" t="s">
        <v>67</v>
      </c>
      <c r="C2331">
        <v>2013</v>
      </c>
      <c r="D2331">
        <v>6</v>
      </c>
      <c r="E2331">
        <v>0</v>
      </c>
      <c r="F2331">
        <v>-3.8</v>
      </c>
      <c r="G2331">
        <v>-35.1</v>
      </c>
      <c r="I2331">
        <v>69</v>
      </c>
      <c r="J2331">
        <v>41</v>
      </c>
      <c r="K2331">
        <v>8.8164072557050908</v>
      </c>
      <c r="L2331">
        <v>0.71429672708190795</v>
      </c>
      <c r="M2331">
        <v>59</v>
      </c>
      <c r="N2331">
        <v>50</v>
      </c>
      <c r="O2331">
        <v>5.0975918161999099</v>
      </c>
      <c r="P2331">
        <v>0.16271226686038601</v>
      </c>
      <c r="Q2331">
        <v>46</v>
      </c>
      <c r="R2331">
        <v>57</v>
      </c>
      <c r="S2331">
        <v>3.05584021267665</v>
      </c>
      <c r="T2331">
        <v>-0.95837587872576102</v>
      </c>
      <c r="U2331">
        <v>63</v>
      </c>
      <c r="V2331">
        <v>79</v>
      </c>
      <c r="W2331">
        <v>0</v>
      </c>
      <c r="X2331">
        <v>7.3124722821548797E-3</v>
      </c>
      <c r="Y2331">
        <v>14</v>
      </c>
      <c r="Z2331">
        <v>72</v>
      </c>
      <c r="AA2331">
        <v>2.0629918178583999</v>
      </c>
      <c r="AB2331">
        <v>0.292216090160141</v>
      </c>
      <c r="AC2331">
        <v>61</v>
      </c>
      <c r="AD2331">
        <v>17</v>
      </c>
      <c r="AE2331">
        <v>0</v>
      </c>
      <c r="AF2331">
        <v>0.274105312731866</v>
      </c>
      <c r="AH2331">
        <v>11.5</v>
      </c>
      <c r="AJ2331">
        <v>1</v>
      </c>
      <c r="AK2331">
        <v>1</v>
      </c>
      <c r="AL2331">
        <v>-9.7100000000000009</v>
      </c>
      <c r="AM2331">
        <v>1.78999999999999</v>
      </c>
      <c r="AO2331">
        <v>0</v>
      </c>
      <c r="AP2331">
        <v>0</v>
      </c>
      <c r="AQ2331">
        <v>-9.7100000000000009</v>
      </c>
      <c r="AR2331">
        <v>1.78999999999999</v>
      </c>
      <c r="AS2331">
        <v>1</v>
      </c>
      <c r="AT2331">
        <v>1</v>
      </c>
      <c r="AV2331">
        <v>-7</v>
      </c>
      <c r="AW2331">
        <v>4.5</v>
      </c>
      <c r="AX2331">
        <v>1</v>
      </c>
      <c r="AZ2331">
        <f t="shared" si="36"/>
        <v>0</v>
      </c>
    </row>
    <row r="2332" spans="1:52" hidden="1" x14ac:dyDescent="0.25">
      <c r="A2332" t="s">
        <v>70</v>
      </c>
      <c r="B2332" t="s">
        <v>55</v>
      </c>
      <c r="C2332">
        <v>2013</v>
      </c>
      <c r="D2332">
        <v>6</v>
      </c>
      <c r="E2332">
        <v>0</v>
      </c>
      <c r="F2332">
        <v>-5.7</v>
      </c>
      <c r="G2332">
        <v>-7.8</v>
      </c>
      <c r="I2332">
        <v>86</v>
      </c>
      <c r="J2332">
        <v>53</v>
      </c>
      <c r="K2332">
        <v>-3.32555336746751</v>
      </c>
      <c r="L2332">
        <v>0.73415583329887502</v>
      </c>
      <c r="M2332">
        <v>78</v>
      </c>
      <c r="N2332">
        <v>56</v>
      </c>
      <c r="O2332">
        <v>0</v>
      </c>
      <c r="P2332">
        <v>1.36694839075704E-2</v>
      </c>
      <c r="Q2332">
        <v>38</v>
      </c>
      <c r="R2332">
        <v>85</v>
      </c>
      <c r="S2332">
        <v>0</v>
      </c>
      <c r="T2332">
        <v>-9.9092808774527405E-2</v>
      </c>
      <c r="U2332">
        <v>20</v>
      </c>
      <c r="V2332">
        <v>27</v>
      </c>
      <c r="W2332">
        <v>0</v>
      </c>
      <c r="X2332">
        <v>-0.18902092258853201</v>
      </c>
      <c r="Y2332">
        <v>55</v>
      </c>
      <c r="Z2332">
        <v>10</v>
      </c>
      <c r="AA2332">
        <v>0</v>
      </c>
      <c r="AB2332">
        <v>-0.61855861955043601</v>
      </c>
      <c r="AC2332">
        <v>23</v>
      </c>
      <c r="AD2332">
        <v>55</v>
      </c>
      <c r="AE2332">
        <v>-5.7763826606875899</v>
      </c>
      <c r="AF2332">
        <v>0.99969010440504202</v>
      </c>
      <c r="AH2332">
        <v>5.5</v>
      </c>
      <c r="AJ2332">
        <v>1</v>
      </c>
      <c r="AK2332">
        <v>-1</v>
      </c>
      <c r="AL2332">
        <v>-3.92</v>
      </c>
      <c r="AM2332">
        <v>1.58</v>
      </c>
      <c r="AO2332">
        <v>0</v>
      </c>
      <c r="AP2332">
        <v>0</v>
      </c>
      <c r="AQ2332">
        <v>-3.92</v>
      </c>
      <c r="AR2332">
        <v>1.58</v>
      </c>
      <c r="AS2332">
        <v>1</v>
      </c>
      <c r="AT2332">
        <v>-1</v>
      </c>
      <c r="AV2332">
        <v>-15</v>
      </c>
      <c r="AW2332">
        <v>-9.5</v>
      </c>
      <c r="AX2332">
        <v>-1</v>
      </c>
      <c r="AZ2332">
        <f t="shared" si="36"/>
        <v>0</v>
      </c>
    </row>
    <row r="2333" spans="1:52" hidden="1" x14ac:dyDescent="0.25">
      <c r="A2333" t="s">
        <v>45</v>
      </c>
      <c r="B2333" t="s">
        <v>67</v>
      </c>
      <c r="C2333">
        <v>2013</v>
      </c>
      <c r="D2333">
        <v>7</v>
      </c>
      <c r="E2333">
        <v>1</v>
      </c>
      <c r="F2333">
        <v>-3.5</v>
      </c>
      <c r="G2333">
        <v>-35.1</v>
      </c>
      <c r="I2333">
        <v>44</v>
      </c>
      <c r="J2333">
        <v>50</v>
      </c>
      <c r="K2333">
        <v>0</v>
      </c>
      <c r="L2333">
        <v>0.19944339765320601</v>
      </c>
      <c r="M2333">
        <v>66</v>
      </c>
      <c r="N2333">
        <v>44</v>
      </c>
      <c r="O2333">
        <v>0</v>
      </c>
      <c r="P2333">
        <v>0.23934731951753199</v>
      </c>
      <c r="Q2333">
        <v>21</v>
      </c>
      <c r="R2333">
        <v>61</v>
      </c>
      <c r="S2333">
        <v>0</v>
      </c>
      <c r="T2333">
        <v>-0.40046796821992903</v>
      </c>
      <c r="U2333">
        <v>75</v>
      </c>
      <c r="V2333">
        <v>82</v>
      </c>
      <c r="W2333">
        <v>11.622643538432699</v>
      </c>
      <c r="X2333">
        <v>-0.47802672997027401</v>
      </c>
      <c r="Y2333">
        <v>27</v>
      </c>
      <c r="Z2333">
        <v>72</v>
      </c>
      <c r="AA2333">
        <v>0</v>
      </c>
      <c r="AB2333">
        <v>0.18073515634979501</v>
      </c>
      <c r="AC2333">
        <v>38</v>
      </c>
      <c r="AD2333">
        <v>14</v>
      </c>
      <c r="AE2333">
        <v>3.5846398517717799</v>
      </c>
      <c r="AF2333">
        <v>0.56973116809947999</v>
      </c>
      <c r="AH2333">
        <v>4.5</v>
      </c>
      <c r="AJ2333">
        <v>-1</v>
      </c>
      <c r="AK2333">
        <v>1</v>
      </c>
      <c r="AL2333">
        <v>-5.68</v>
      </c>
      <c r="AM2333">
        <v>-1.1799999999999899</v>
      </c>
      <c r="AO2333">
        <v>0</v>
      </c>
      <c r="AP2333">
        <v>0</v>
      </c>
      <c r="AQ2333">
        <v>-5.68</v>
      </c>
      <c r="AR2333">
        <v>-1.1799999999999899</v>
      </c>
      <c r="AS2333">
        <v>-1</v>
      </c>
      <c r="AT2333">
        <v>1</v>
      </c>
      <c r="AV2333">
        <v>-12</v>
      </c>
      <c r="AW2333">
        <v>-7.5</v>
      </c>
      <c r="AX2333">
        <v>-1</v>
      </c>
      <c r="AZ2333">
        <f t="shared" si="36"/>
        <v>0</v>
      </c>
    </row>
    <row r="2334" spans="1:52" hidden="1" x14ac:dyDescent="0.25">
      <c r="A2334" t="s">
        <v>47</v>
      </c>
      <c r="B2334" t="s">
        <v>54</v>
      </c>
      <c r="C2334">
        <v>2013</v>
      </c>
      <c r="D2334">
        <v>7</v>
      </c>
      <c r="E2334">
        <v>1</v>
      </c>
      <c r="F2334">
        <v>-2.2999999999999998</v>
      </c>
      <c r="G2334">
        <v>4</v>
      </c>
      <c r="I2334">
        <v>33</v>
      </c>
      <c r="J2334">
        <v>65</v>
      </c>
      <c r="K2334">
        <v>-1.80634977578475</v>
      </c>
      <c r="L2334">
        <v>-0.41964897631061998</v>
      </c>
      <c r="M2334">
        <v>76</v>
      </c>
      <c r="N2334">
        <v>47</v>
      </c>
      <c r="O2334">
        <v>0</v>
      </c>
      <c r="P2334">
        <v>-5.0931408421218703E-2</v>
      </c>
      <c r="Q2334">
        <v>15</v>
      </c>
      <c r="R2334">
        <v>60</v>
      </c>
      <c r="S2334">
        <v>-3.5073877214668201</v>
      </c>
      <c r="T2334">
        <v>0.49668351435594499</v>
      </c>
      <c r="U2334">
        <v>67</v>
      </c>
      <c r="V2334">
        <v>33</v>
      </c>
      <c r="W2334">
        <v>0</v>
      </c>
      <c r="X2334">
        <v>0.69686112452323401</v>
      </c>
      <c r="Y2334">
        <v>72</v>
      </c>
      <c r="Z2334">
        <v>44</v>
      </c>
      <c r="AA2334">
        <v>0</v>
      </c>
      <c r="AB2334">
        <v>0.33653622244297099</v>
      </c>
      <c r="AC2334">
        <v>30</v>
      </c>
      <c r="AD2334">
        <v>0</v>
      </c>
      <c r="AE2334">
        <v>0</v>
      </c>
      <c r="AF2334">
        <v>0.25308719343775898</v>
      </c>
      <c r="AH2334">
        <v>-6.5</v>
      </c>
      <c r="AJ2334">
        <v>-1</v>
      </c>
      <c r="AK2334">
        <v>-1</v>
      </c>
      <c r="AL2334">
        <v>3.1</v>
      </c>
      <c r="AM2334">
        <v>-3.4</v>
      </c>
      <c r="AO2334">
        <v>0</v>
      </c>
      <c r="AP2334">
        <v>0</v>
      </c>
      <c r="AQ2334">
        <v>3.1</v>
      </c>
      <c r="AR2334">
        <v>-3.4</v>
      </c>
      <c r="AS2334">
        <v>-1</v>
      </c>
      <c r="AT2334">
        <v>-1</v>
      </c>
      <c r="AV2334">
        <v>8</v>
      </c>
      <c r="AW2334">
        <v>1.5</v>
      </c>
      <c r="AX2334">
        <v>1</v>
      </c>
      <c r="AZ2334">
        <f t="shared" si="36"/>
        <v>0</v>
      </c>
    </row>
    <row r="2335" spans="1:52" hidden="1" x14ac:dyDescent="0.25">
      <c r="A2335" t="s">
        <v>49</v>
      </c>
      <c r="B2335" t="s">
        <v>60</v>
      </c>
      <c r="C2335">
        <v>2013</v>
      </c>
      <c r="D2335">
        <v>7</v>
      </c>
      <c r="E2335">
        <v>0</v>
      </c>
      <c r="F2335">
        <v>-3.3</v>
      </c>
      <c r="G2335">
        <v>1</v>
      </c>
      <c r="I2335">
        <v>68</v>
      </c>
      <c r="J2335">
        <v>25</v>
      </c>
      <c r="K2335">
        <v>4.1817790343627603</v>
      </c>
      <c r="L2335">
        <v>-0.272892700905563</v>
      </c>
      <c r="M2335">
        <v>41</v>
      </c>
      <c r="N2335">
        <v>14</v>
      </c>
      <c r="O2335">
        <v>0</v>
      </c>
      <c r="P2335">
        <v>0.82812044692285602</v>
      </c>
      <c r="Q2335">
        <v>10</v>
      </c>
      <c r="R2335">
        <v>46</v>
      </c>
      <c r="S2335">
        <v>5.8684219554030799</v>
      </c>
      <c r="T2335">
        <v>0.41919573614968397</v>
      </c>
      <c r="U2335">
        <v>66</v>
      </c>
      <c r="V2335">
        <v>0</v>
      </c>
      <c r="W2335">
        <v>0</v>
      </c>
      <c r="X2335">
        <v>-5.0833140840130998E-2</v>
      </c>
      <c r="Y2335">
        <v>43</v>
      </c>
      <c r="Z2335">
        <v>69</v>
      </c>
      <c r="AA2335">
        <v>8.3309439099654998</v>
      </c>
      <c r="AB2335">
        <v>-0.92991495941365998</v>
      </c>
      <c r="AC2335">
        <v>40</v>
      </c>
      <c r="AD2335">
        <v>51</v>
      </c>
      <c r="AE2335">
        <v>5.1413605442176804</v>
      </c>
      <c r="AF2335">
        <v>-0.11869863371247399</v>
      </c>
      <c r="AH2335">
        <v>2.5</v>
      </c>
      <c r="AJ2335">
        <v>1</v>
      </c>
      <c r="AK2335">
        <v>-1</v>
      </c>
      <c r="AL2335">
        <v>-2</v>
      </c>
      <c r="AM2335">
        <v>0.5</v>
      </c>
      <c r="AO2335">
        <v>0</v>
      </c>
      <c r="AP2335">
        <v>0</v>
      </c>
      <c r="AQ2335">
        <v>-2</v>
      </c>
      <c r="AR2335">
        <v>0.5</v>
      </c>
      <c r="AS2335">
        <v>1</v>
      </c>
      <c r="AT2335">
        <v>-1</v>
      </c>
      <c r="AV2335">
        <v>-3</v>
      </c>
      <c r="AW2335">
        <v>-0.5</v>
      </c>
      <c r="AX2335">
        <v>-1</v>
      </c>
      <c r="AZ2335">
        <f t="shared" si="36"/>
        <v>0</v>
      </c>
    </row>
    <row r="2336" spans="1:52" hidden="1" x14ac:dyDescent="0.25">
      <c r="A2336" t="s">
        <v>51</v>
      </c>
      <c r="B2336" t="s">
        <v>61</v>
      </c>
      <c r="C2336">
        <v>2013</v>
      </c>
      <c r="D2336">
        <v>7</v>
      </c>
      <c r="E2336">
        <v>0</v>
      </c>
      <c r="F2336">
        <v>0.3</v>
      </c>
      <c r="G2336">
        <v>12.3</v>
      </c>
      <c r="I2336">
        <v>64</v>
      </c>
      <c r="J2336">
        <v>0</v>
      </c>
      <c r="K2336">
        <v>0</v>
      </c>
      <c r="L2336">
        <v>-0.63707087842538501</v>
      </c>
      <c r="M2336">
        <v>37</v>
      </c>
      <c r="N2336">
        <v>42</v>
      </c>
      <c r="O2336">
        <v>0</v>
      </c>
      <c r="P2336">
        <v>-4.6570160368674098E-2</v>
      </c>
      <c r="Q2336">
        <v>75</v>
      </c>
      <c r="R2336">
        <v>57</v>
      </c>
      <c r="S2336">
        <v>0</v>
      </c>
      <c r="T2336">
        <v>-4.1252113249965403E-2</v>
      </c>
      <c r="U2336">
        <v>34</v>
      </c>
      <c r="V2336">
        <v>8</v>
      </c>
      <c r="W2336">
        <v>-6.8421117256637096</v>
      </c>
      <c r="X2336">
        <v>-0.37916582681947902</v>
      </c>
      <c r="Y2336">
        <v>3</v>
      </c>
      <c r="Z2336">
        <v>24</v>
      </c>
      <c r="AA2336">
        <v>0</v>
      </c>
      <c r="AB2336">
        <v>0.23676103474097401</v>
      </c>
      <c r="AC2336">
        <v>32</v>
      </c>
      <c r="AD2336">
        <v>33</v>
      </c>
      <c r="AE2336">
        <v>0</v>
      </c>
      <c r="AF2336">
        <v>0.24293100125009301</v>
      </c>
      <c r="AH2336">
        <v>6.5</v>
      </c>
      <c r="AJ2336">
        <v>1</v>
      </c>
      <c r="AK2336">
        <v>1</v>
      </c>
      <c r="AL2336">
        <v>0.5</v>
      </c>
      <c r="AM2336">
        <v>7</v>
      </c>
      <c r="AO2336">
        <v>0</v>
      </c>
      <c r="AP2336">
        <v>0</v>
      </c>
      <c r="AQ2336">
        <v>0.5</v>
      </c>
      <c r="AR2336">
        <v>7</v>
      </c>
      <c r="AS2336">
        <v>1</v>
      </c>
      <c r="AT2336">
        <v>1</v>
      </c>
      <c r="AV2336">
        <v>2</v>
      </c>
      <c r="AW2336">
        <v>8.5</v>
      </c>
      <c r="AX2336">
        <v>1</v>
      </c>
      <c r="AZ2336">
        <f t="shared" si="36"/>
        <v>0</v>
      </c>
    </row>
    <row r="2337" spans="1:52" hidden="1" x14ac:dyDescent="0.25">
      <c r="A2337" t="s">
        <v>50</v>
      </c>
      <c r="B2337" t="s">
        <v>68</v>
      </c>
      <c r="C2337">
        <v>2013</v>
      </c>
      <c r="D2337">
        <v>7</v>
      </c>
      <c r="E2337">
        <v>1</v>
      </c>
      <c r="F2337">
        <v>16.600000000000001</v>
      </c>
      <c r="G2337">
        <v>32.200000000000003</v>
      </c>
      <c r="I2337">
        <v>52</v>
      </c>
      <c r="J2337">
        <v>66</v>
      </c>
      <c r="K2337">
        <v>0</v>
      </c>
      <c r="L2337">
        <v>0.27416087608546302</v>
      </c>
      <c r="M2337">
        <v>40</v>
      </c>
      <c r="N2337">
        <v>44</v>
      </c>
      <c r="O2337">
        <v>0.637226277372267</v>
      </c>
      <c r="P2337">
        <v>0.75854090944326003</v>
      </c>
      <c r="Q2337">
        <v>64</v>
      </c>
      <c r="R2337">
        <v>27</v>
      </c>
      <c r="S2337">
        <v>0</v>
      </c>
      <c r="T2337">
        <v>0.64246240153779199</v>
      </c>
      <c r="U2337">
        <v>77</v>
      </c>
      <c r="V2337">
        <v>10</v>
      </c>
      <c r="W2337">
        <v>10.443759847867399</v>
      </c>
      <c r="X2337">
        <v>0.22036520262666401</v>
      </c>
      <c r="Y2337">
        <v>6</v>
      </c>
      <c r="Z2337">
        <v>39</v>
      </c>
      <c r="AA2337">
        <v>0</v>
      </c>
      <c r="AB2337">
        <v>0.54515392504049598</v>
      </c>
      <c r="AC2337">
        <v>62</v>
      </c>
      <c r="AD2337">
        <v>19</v>
      </c>
      <c r="AE2337">
        <v>0</v>
      </c>
      <c r="AF2337">
        <v>-0.43186046592906602</v>
      </c>
      <c r="AH2337">
        <v>-7</v>
      </c>
      <c r="AJ2337">
        <v>1</v>
      </c>
      <c r="AK2337">
        <v>1</v>
      </c>
      <c r="AL2337">
        <v>9.11</v>
      </c>
      <c r="AM2337">
        <v>2.1099999999999901</v>
      </c>
      <c r="AO2337">
        <v>0</v>
      </c>
      <c r="AP2337">
        <v>0</v>
      </c>
      <c r="AQ2337">
        <v>9.11</v>
      </c>
      <c r="AR2337">
        <v>2.1099999999999901</v>
      </c>
      <c r="AS2337">
        <v>1</v>
      </c>
      <c r="AT2337">
        <v>1</v>
      </c>
      <c r="AV2337">
        <v>15</v>
      </c>
      <c r="AW2337">
        <v>8</v>
      </c>
      <c r="AX2337">
        <v>1</v>
      </c>
      <c r="AZ2337">
        <f t="shared" si="36"/>
        <v>0</v>
      </c>
    </row>
    <row r="2338" spans="1:52" hidden="1" x14ac:dyDescent="0.25">
      <c r="A2338" t="s">
        <v>46</v>
      </c>
      <c r="B2338" t="s">
        <v>70</v>
      </c>
      <c r="C2338">
        <v>2013</v>
      </c>
      <c r="D2338">
        <v>7</v>
      </c>
      <c r="E2338">
        <v>0</v>
      </c>
      <c r="F2338">
        <v>13.9</v>
      </c>
      <c r="G2338">
        <v>32.299999999999997</v>
      </c>
      <c r="I2338">
        <v>12</v>
      </c>
      <c r="J2338">
        <v>71</v>
      </c>
      <c r="K2338">
        <v>-9.4977497048406203</v>
      </c>
      <c r="L2338">
        <v>0.74828716810281004</v>
      </c>
      <c r="M2338">
        <v>83</v>
      </c>
      <c r="N2338">
        <v>57</v>
      </c>
      <c r="O2338">
        <v>-8.6163376036171808</v>
      </c>
      <c r="P2338">
        <v>0.42752677277106699</v>
      </c>
      <c r="Q2338">
        <v>41</v>
      </c>
      <c r="R2338">
        <v>35</v>
      </c>
      <c r="S2338">
        <v>0</v>
      </c>
      <c r="T2338">
        <v>1.95652782735889E-2</v>
      </c>
      <c r="U2338">
        <v>61</v>
      </c>
      <c r="V2338">
        <v>57</v>
      </c>
      <c r="W2338">
        <v>0</v>
      </c>
      <c r="X2338">
        <v>0.60154956474428301</v>
      </c>
      <c r="Y2338">
        <v>41</v>
      </c>
      <c r="Z2338">
        <v>32</v>
      </c>
      <c r="AA2338">
        <v>-5.7424145077720103</v>
      </c>
      <c r="AB2338">
        <v>-0.626506875816078</v>
      </c>
      <c r="AC2338">
        <v>32</v>
      </c>
      <c r="AD2338">
        <v>47</v>
      </c>
      <c r="AE2338">
        <v>0</v>
      </c>
      <c r="AF2338">
        <v>3.3015623693357199E-2</v>
      </c>
      <c r="AH2338">
        <v>-1</v>
      </c>
      <c r="AJ2338">
        <v>1</v>
      </c>
      <c r="AK2338">
        <v>-1</v>
      </c>
      <c r="AL2338">
        <v>5.03</v>
      </c>
      <c r="AM2338">
        <v>4.03</v>
      </c>
      <c r="AO2338">
        <v>0</v>
      </c>
      <c r="AP2338">
        <v>0</v>
      </c>
      <c r="AQ2338">
        <v>5.03</v>
      </c>
      <c r="AR2338">
        <v>4.03</v>
      </c>
      <c r="AS2338">
        <v>1</v>
      </c>
      <c r="AT2338">
        <v>-1</v>
      </c>
      <c r="AV2338">
        <v>-4</v>
      </c>
      <c r="AW2338">
        <v>-5</v>
      </c>
      <c r="AX2338">
        <v>-1</v>
      </c>
      <c r="AZ2338">
        <f t="shared" si="36"/>
        <v>0</v>
      </c>
    </row>
    <row r="2339" spans="1:52" hidden="1" x14ac:dyDescent="0.25">
      <c r="A2339" t="s">
        <v>53</v>
      </c>
      <c r="B2339" t="s">
        <v>52</v>
      </c>
      <c r="C2339">
        <v>2013</v>
      </c>
      <c r="D2339">
        <v>7</v>
      </c>
      <c r="E2339">
        <v>0</v>
      </c>
      <c r="F2339">
        <v>13.1</v>
      </c>
      <c r="G2339">
        <v>6</v>
      </c>
      <c r="I2339">
        <v>52</v>
      </c>
      <c r="J2339">
        <v>83</v>
      </c>
      <c r="K2339">
        <v>0</v>
      </c>
      <c r="L2339">
        <v>-0.64969010872746402</v>
      </c>
      <c r="M2339">
        <v>62</v>
      </c>
      <c r="N2339">
        <v>28</v>
      </c>
      <c r="O2339">
        <v>2.2236734693877498</v>
      </c>
      <c r="P2339">
        <v>0.329666232742514</v>
      </c>
      <c r="Q2339">
        <v>42</v>
      </c>
      <c r="R2339">
        <v>33</v>
      </c>
      <c r="S2339">
        <v>2.0775184179914699</v>
      </c>
      <c r="T2339">
        <v>0.27076034926762899</v>
      </c>
      <c r="U2339">
        <v>62</v>
      </c>
      <c r="V2339">
        <v>29</v>
      </c>
      <c r="W2339">
        <v>-1.11411961626861</v>
      </c>
      <c r="X2339">
        <v>-0.31205337513182502</v>
      </c>
      <c r="Y2339">
        <v>32</v>
      </c>
      <c r="Z2339">
        <v>34</v>
      </c>
      <c r="AA2339">
        <v>0</v>
      </c>
      <c r="AB2339">
        <v>0.293254238789671</v>
      </c>
      <c r="AC2339">
        <v>59</v>
      </c>
      <c r="AD2339">
        <v>55</v>
      </c>
      <c r="AE2339">
        <v>0.67867321136397396</v>
      </c>
      <c r="AF2339">
        <v>-0.117225384222166</v>
      </c>
      <c r="AH2339">
        <v>1.5</v>
      </c>
      <c r="AJ2339">
        <v>1</v>
      </c>
      <c r="AK2339">
        <v>1</v>
      </c>
      <c r="AL2339">
        <v>-0.9</v>
      </c>
      <c r="AM2339">
        <v>0.6</v>
      </c>
      <c r="AO2339">
        <v>0</v>
      </c>
      <c r="AP2339">
        <v>0</v>
      </c>
      <c r="AQ2339">
        <v>-0.9</v>
      </c>
      <c r="AR2339">
        <v>0.6</v>
      </c>
      <c r="AS2339">
        <v>1</v>
      </c>
      <c r="AT2339">
        <v>1</v>
      </c>
      <c r="AV2339">
        <v>3</v>
      </c>
      <c r="AW2339">
        <v>4.5</v>
      </c>
      <c r="AX2339">
        <v>1</v>
      </c>
      <c r="AZ2339">
        <f t="shared" si="36"/>
        <v>0</v>
      </c>
    </row>
    <row r="2340" spans="1:52" hidden="1" x14ac:dyDescent="0.25">
      <c r="A2340" t="s">
        <v>72</v>
      </c>
      <c r="B2340" t="s">
        <v>73</v>
      </c>
      <c r="C2340">
        <v>2013</v>
      </c>
      <c r="D2340">
        <v>7</v>
      </c>
      <c r="E2340">
        <v>0</v>
      </c>
      <c r="F2340">
        <v>-10.199999999999999</v>
      </c>
      <c r="G2340">
        <v>-29.3</v>
      </c>
      <c r="I2340">
        <v>56</v>
      </c>
      <c r="J2340">
        <v>50</v>
      </c>
      <c r="K2340">
        <v>0</v>
      </c>
      <c r="L2340">
        <v>0.52703193340339105</v>
      </c>
      <c r="M2340">
        <v>20</v>
      </c>
      <c r="N2340">
        <v>62</v>
      </c>
      <c r="O2340">
        <v>0</v>
      </c>
      <c r="P2340">
        <v>-0.37134451528768198</v>
      </c>
      <c r="Q2340">
        <v>22</v>
      </c>
      <c r="R2340">
        <v>90</v>
      </c>
      <c r="S2340">
        <v>0</v>
      </c>
      <c r="T2340">
        <v>-0.16914938010792599</v>
      </c>
      <c r="U2340">
        <v>66</v>
      </c>
      <c r="V2340">
        <v>68</v>
      </c>
      <c r="W2340">
        <v>12.3917725927215</v>
      </c>
      <c r="X2340">
        <v>-0.71379417463724704</v>
      </c>
      <c r="Y2340">
        <v>31</v>
      </c>
      <c r="Z2340">
        <v>21</v>
      </c>
      <c r="AA2340">
        <v>0</v>
      </c>
      <c r="AB2340">
        <v>-0.225007345707503</v>
      </c>
      <c r="AC2340">
        <v>60</v>
      </c>
      <c r="AD2340">
        <v>70</v>
      </c>
      <c r="AE2340">
        <v>-14.886236533397099</v>
      </c>
      <c r="AF2340">
        <v>0.81388585211493703</v>
      </c>
      <c r="AH2340">
        <v>9.5</v>
      </c>
      <c r="AJ2340">
        <v>1</v>
      </c>
      <c r="AK2340">
        <v>-1</v>
      </c>
      <c r="AL2340">
        <v>-8.5</v>
      </c>
      <c r="AM2340">
        <v>1</v>
      </c>
      <c r="AO2340">
        <v>0</v>
      </c>
      <c r="AP2340">
        <v>0</v>
      </c>
      <c r="AQ2340">
        <v>-8.5</v>
      </c>
      <c r="AR2340">
        <v>1</v>
      </c>
      <c r="AS2340">
        <v>1</v>
      </c>
      <c r="AT2340">
        <v>-1</v>
      </c>
      <c r="AV2340">
        <v>-18</v>
      </c>
      <c r="AW2340">
        <v>-8.5</v>
      </c>
      <c r="AX2340">
        <v>-1</v>
      </c>
      <c r="AZ2340">
        <f t="shared" si="36"/>
        <v>0</v>
      </c>
    </row>
    <row r="2341" spans="1:52" hidden="1" x14ac:dyDescent="0.25">
      <c r="A2341" t="s">
        <v>55</v>
      </c>
      <c r="B2341" t="s">
        <v>64</v>
      </c>
      <c r="C2341">
        <v>2013</v>
      </c>
      <c r="D2341">
        <v>7</v>
      </c>
      <c r="E2341">
        <v>0</v>
      </c>
      <c r="F2341">
        <v>8.8000000000000007</v>
      </c>
      <c r="G2341">
        <v>8.4</v>
      </c>
      <c r="I2341">
        <v>48</v>
      </c>
      <c r="J2341">
        <v>54</v>
      </c>
      <c r="K2341">
        <v>0</v>
      </c>
      <c r="L2341">
        <v>0.32667350156371799</v>
      </c>
      <c r="M2341">
        <v>62</v>
      </c>
      <c r="N2341">
        <v>32</v>
      </c>
      <c r="O2341">
        <v>0</v>
      </c>
      <c r="P2341">
        <v>-9.4788114423636105E-2</v>
      </c>
      <c r="Q2341">
        <v>21</v>
      </c>
      <c r="R2341">
        <v>57</v>
      </c>
      <c r="S2341">
        <v>3.21225771059368</v>
      </c>
      <c r="T2341">
        <v>0.41333486255651097</v>
      </c>
      <c r="U2341">
        <v>57</v>
      </c>
      <c r="V2341">
        <v>100</v>
      </c>
      <c r="W2341">
        <v>0</v>
      </c>
      <c r="X2341">
        <v>0.39710748234936599</v>
      </c>
      <c r="Y2341">
        <v>44</v>
      </c>
      <c r="Z2341">
        <v>11</v>
      </c>
      <c r="AA2341">
        <v>2.77724347961892</v>
      </c>
      <c r="AB2341">
        <v>-0.137472879468099</v>
      </c>
      <c r="AC2341">
        <v>14</v>
      </c>
      <c r="AD2341">
        <v>47</v>
      </c>
      <c r="AE2341">
        <v>4.0499601135230403</v>
      </c>
      <c r="AF2341">
        <v>0.47188944882436001</v>
      </c>
      <c r="AH2341">
        <v>2.5</v>
      </c>
      <c r="AJ2341">
        <v>1</v>
      </c>
      <c r="AK2341">
        <v>1</v>
      </c>
      <c r="AL2341">
        <v>-0.37</v>
      </c>
      <c r="AM2341">
        <v>2.13</v>
      </c>
      <c r="AO2341">
        <v>0</v>
      </c>
      <c r="AP2341">
        <v>0</v>
      </c>
      <c r="AQ2341">
        <v>-0.37</v>
      </c>
      <c r="AR2341">
        <v>2.13</v>
      </c>
      <c r="AS2341">
        <v>1</v>
      </c>
      <c r="AT2341">
        <v>1</v>
      </c>
      <c r="AV2341">
        <v>14</v>
      </c>
      <c r="AW2341">
        <v>16.5</v>
      </c>
      <c r="AX2341">
        <v>1</v>
      </c>
      <c r="AZ2341">
        <f t="shared" si="36"/>
        <v>0</v>
      </c>
    </row>
    <row r="2342" spans="1:52" hidden="1" x14ac:dyDescent="0.25">
      <c r="A2342" t="s">
        <v>57</v>
      </c>
      <c r="B2342" t="s">
        <v>75</v>
      </c>
      <c r="C2342">
        <v>2013</v>
      </c>
      <c r="D2342">
        <v>7</v>
      </c>
      <c r="E2342">
        <v>0</v>
      </c>
      <c r="F2342">
        <v>41.4</v>
      </c>
      <c r="G2342">
        <v>26.6</v>
      </c>
      <c r="I2342">
        <v>48</v>
      </c>
      <c r="J2342">
        <v>66</v>
      </c>
      <c r="K2342">
        <v>0</v>
      </c>
      <c r="L2342">
        <v>-0.31896576811171701</v>
      </c>
      <c r="M2342">
        <v>100</v>
      </c>
      <c r="N2342">
        <v>48</v>
      </c>
      <c r="O2342">
        <v>0</v>
      </c>
      <c r="P2342">
        <v>9.2721131708676199E-2</v>
      </c>
      <c r="Q2342">
        <v>46</v>
      </c>
      <c r="R2342">
        <v>25</v>
      </c>
      <c r="S2342">
        <v>2.4452619770357602</v>
      </c>
      <c r="T2342">
        <v>-0.29849590121480202</v>
      </c>
      <c r="U2342">
        <v>100</v>
      </c>
      <c r="V2342">
        <v>59</v>
      </c>
      <c r="W2342">
        <v>8.6502513372059493</v>
      </c>
      <c r="X2342">
        <v>-0.82887387903535104</v>
      </c>
      <c r="Y2342">
        <v>100</v>
      </c>
      <c r="Z2342">
        <v>64</v>
      </c>
      <c r="AA2342">
        <v>0</v>
      </c>
      <c r="AB2342">
        <v>0.57070371949351195</v>
      </c>
      <c r="AC2342">
        <v>0</v>
      </c>
      <c r="AD2342">
        <v>15</v>
      </c>
      <c r="AE2342">
        <v>0</v>
      </c>
      <c r="AF2342">
        <v>-0.49104299597592399</v>
      </c>
      <c r="AH2342">
        <v>-6</v>
      </c>
      <c r="AJ2342">
        <v>-1</v>
      </c>
      <c r="AK2342">
        <v>1</v>
      </c>
      <c r="AL2342">
        <v>3.72</v>
      </c>
      <c r="AM2342">
        <v>-2.2799999999999998</v>
      </c>
      <c r="AO2342">
        <v>0</v>
      </c>
      <c r="AP2342">
        <v>0</v>
      </c>
      <c r="AQ2342">
        <v>3.72</v>
      </c>
      <c r="AR2342">
        <v>-2.2799999999999998</v>
      </c>
      <c r="AS2342">
        <v>-1</v>
      </c>
      <c r="AT2342">
        <v>1</v>
      </c>
      <c r="AV2342">
        <v>-6</v>
      </c>
      <c r="AW2342">
        <v>-12</v>
      </c>
      <c r="AX2342">
        <v>-1</v>
      </c>
      <c r="AZ2342">
        <f t="shared" si="36"/>
        <v>0</v>
      </c>
    </row>
    <row r="2343" spans="1:52" hidden="1" x14ac:dyDescent="0.25">
      <c r="A2343" t="s">
        <v>52</v>
      </c>
      <c r="B2343" t="s">
        <v>53</v>
      </c>
      <c r="C2343">
        <v>2013</v>
      </c>
      <c r="D2343">
        <v>7</v>
      </c>
      <c r="E2343">
        <v>1</v>
      </c>
      <c r="F2343">
        <v>7.1</v>
      </c>
      <c r="G2343">
        <v>-6</v>
      </c>
      <c r="I2343">
        <v>28</v>
      </c>
      <c r="J2343">
        <v>62</v>
      </c>
      <c r="K2343">
        <v>1.82229416737108</v>
      </c>
      <c r="L2343">
        <v>0.25915583853551999</v>
      </c>
      <c r="M2343">
        <v>83</v>
      </c>
      <c r="N2343">
        <v>52</v>
      </c>
      <c r="O2343">
        <v>1.43667155425219</v>
      </c>
      <c r="P2343">
        <v>0.30981547865877401</v>
      </c>
      <c r="Q2343">
        <v>29</v>
      </c>
      <c r="R2343">
        <v>62</v>
      </c>
      <c r="S2343">
        <v>2.9494967097245701</v>
      </c>
      <c r="T2343">
        <v>0.55075512550283701</v>
      </c>
      <c r="U2343">
        <v>33</v>
      </c>
      <c r="V2343">
        <v>42</v>
      </c>
      <c r="W2343">
        <v>0</v>
      </c>
      <c r="X2343">
        <v>0.46734679634356702</v>
      </c>
      <c r="Y2343">
        <v>55</v>
      </c>
      <c r="Z2343">
        <v>59</v>
      </c>
      <c r="AA2343">
        <v>0</v>
      </c>
      <c r="AB2343">
        <v>-0.74984430135973601</v>
      </c>
      <c r="AC2343">
        <v>34</v>
      </c>
      <c r="AD2343">
        <v>32</v>
      </c>
      <c r="AE2343">
        <v>0</v>
      </c>
      <c r="AF2343">
        <v>0.54060201902305505</v>
      </c>
      <c r="AH2343">
        <v>-1.5</v>
      </c>
      <c r="AJ2343">
        <v>-1</v>
      </c>
      <c r="AK2343">
        <v>1</v>
      </c>
      <c r="AL2343">
        <v>0.9</v>
      </c>
      <c r="AM2343">
        <v>-0.6</v>
      </c>
      <c r="AO2343">
        <v>0</v>
      </c>
      <c r="AP2343">
        <v>0</v>
      </c>
      <c r="AQ2343">
        <v>0.9</v>
      </c>
      <c r="AR2343">
        <v>-0.6</v>
      </c>
      <c r="AS2343">
        <v>-1</v>
      </c>
      <c r="AT2343">
        <v>1</v>
      </c>
      <c r="AV2343">
        <v>-3</v>
      </c>
      <c r="AW2343">
        <v>-4.5</v>
      </c>
      <c r="AX2343">
        <v>-1</v>
      </c>
      <c r="AZ2343">
        <f t="shared" si="36"/>
        <v>0</v>
      </c>
    </row>
    <row r="2344" spans="1:52" hidden="1" x14ac:dyDescent="0.25">
      <c r="A2344" t="s">
        <v>73</v>
      </c>
      <c r="B2344" t="s">
        <v>72</v>
      </c>
      <c r="C2344">
        <v>2013</v>
      </c>
      <c r="D2344">
        <v>7</v>
      </c>
      <c r="E2344">
        <v>1</v>
      </c>
      <c r="F2344">
        <v>19.100000000000001</v>
      </c>
      <c r="G2344">
        <v>29.3</v>
      </c>
      <c r="I2344">
        <v>62</v>
      </c>
      <c r="J2344">
        <v>20</v>
      </c>
      <c r="K2344">
        <v>0</v>
      </c>
      <c r="L2344">
        <v>-0.74698222036627304</v>
      </c>
      <c r="M2344">
        <v>50</v>
      </c>
      <c r="N2344">
        <v>56</v>
      </c>
      <c r="O2344">
        <v>0</v>
      </c>
      <c r="P2344">
        <v>0.54514796854914005</v>
      </c>
      <c r="Q2344">
        <v>68</v>
      </c>
      <c r="R2344">
        <v>66</v>
      </c>
      <c r="S2344">
        <v>0</v>
      </c>
      <c r="T2344">
        <v>0.96658238869136004</v>
      </c>
      <c r="U2344">
        <v>90</v>
      </c>
      <c r="V2344">
        <v>22</v>
      </c>
      <c r="W2344">
        <v>0</v>
      </c>
      <c r="X2344">
        <v>-0.36316417939760398</v>
      </c>
      <c r="Y2344">
        <v>70</v>
      </c>
      <c r="Z2344">
        <v>60</v>
      </c>
      <c r="AA2344">
        <v>0</v>
      </c>
      <c r="AB2344">
        <v>0.86449299521622902</v>
      </c>
      <c r="AC2344">
        <v>21</v>
      </c>
      <c r="AD2344">
        <v>31</v>
      </c>
      <c r="AE2344">
        <v>0</v>
      </c>
      <c r="AF2344">
        <v>-0.88890635689206898</v>
      </c>
      <c r="AH2344">
        <v>-9.5</v>
      </c>
      <c r="AJ2344">
        <v>-1</v>
      </c>
      <c r="AK2344">
        <v>-1</v>
      </c>
      <c r="AL2344">
        <v>8.5</v>
      </c>
      <c r="AM2344">
        <v>-1</v>
      </c>
      <c r="AO2344">
        <v>0</v>
      </c>
      <c r="AP2344">
        <v>0</v>
      </c>
      <c r="AQ2344">
        <v>8.5</v>
      </c>
      <c r="AR2344">
        <v>-1</v>
      </c>
      <c r="AS2344">
        <v>-1</v>
      </c>
      <c r="AT2344">
        <v>-1</v>
      </c>
      <c r="AV2344">
        <v>18</v>
      </c>
      <c r="AW2344">
        <v>8.5</v>
      </c>
      <c r="AX2344">
        <v>1</v>
      </c>
      <c r="AZ2344">
        <f t="shared" si="36"/>
        <v>0</v>
      </c>
    </row>
    <row r="2345" spans="1:52" hidden="1" x14ac:dyDescent="0.25">
      <c r="A2345" t="s">
        <v>56</v>
      </c>
      <c r="B2345" t="s">
        <v>59</v>
      </c>
      <c r="C2345">
        <v>2013</v>
      </c>
      <c r="D2345">
        <v>7</v>
      </c>
      <c r="E2345">
        <v>0</v>
      </c>
      <c r="F2345">
        <v>-20.7</v>
      </c>
      <c r="G2345">
        <v>-38.200000000000003</v>
      </c>
      <c r="I2345">
        <v>36</v>
      </c>
      <c r="J2345">
        <v>54</v>
      </c>
      <c r="K2345">
        <v>0</v>
      </c>
      <c r="L2345">
        <v>0.39970855397755101</v>
      </c>
      <c r="M2345">
        <v>50</v>
      </c>
      <c r="N2345">
        <v>100</v>
      </c>
      <c r="O2345">
        <v>0</v>
      </c>
      <c r="P2345">
        <v>-0.13388457533724399</v>
      </c>
      <c r="Q2345">
        <v>65</v>
      </c>
      <c r="R2345">
        <v>44</v>
      </c>
      <c r="S2345">
        <v>0</v>
      </c>
      <c r="T2345">
        <v>-0.52879667194048097</v>
      </c>
      <c r="U2345">
        <v>37</v>
      </c>
      <c r="V2345">
        <v>50</v>
      </c>
      <c r="W2345">
        <v>-8.1127762039659999</v>
      </c>
      <c r="X2345">
        <v>-0.49315223447812001</v>
      </c>
      <c r="Y2345">
        <v>40</v>
      </c>
      <c r="Z2345">
        <v>71</v>
      </c>
      <c r="AA2345">
        <v>0</v>
      </c>
      <c r="AB2345">
        <v>-0.56718568241533096</v>
      </c>
      <c r="AC2345">
        <v>100</v>
      </c>
      <c r="AD2345">
        <v>10</v>
      </c>
      <c r="AE2345">
        <v>0</v>
      </c>
      <c r="AF2345">
        <v>0.24524742173251099</v>
      </c>
      <c r="AH2345">
        <v>6</v>
      </c>
      <c r="AJ2345">
        <v>-1</v>
      </c>
      <c r="AK2345">
        <v>-1</v>
      </c>
      <c r="AL2345">
        <v>-10.34</v>
      </c>
      <c r="AM2345">
        <v>-4.34</v>
      </c>
      <c r="AO2345">
        <v>0</v>
      </c>
      <c r="AP2345">
        <v>0</v>
      </c>
      <c r="AQ2345">
        <v>-10.34</v>
      </c>
      <c r="AR2345">
        <v>-4.34</v>
      </c>
      <c r="AS2345">
        <v>-1</v>
      </c>
      <c r="AT2345">
        <v>-1</v>
      </c>
      <c r="AV2345">
        <v>-1</v>
      </c>
      <c r="AW2345">
        <v>5</v>
      </c>
      <c r="AX2345">
        <v>1</v>
      </c>
      <c r="AZ2345">
        <f t="shared" si="36"/>
        <v>0</v>
      </c>
    </row>
    <row r="2346" spans="1:52" hidden="1" x14ac:dyDescent="0.25">
      <c r="A2346" t="s">
        <v>75</v>
      </c>
      <c r="B2346" t="s">
        <v>57</v>
      </c>
      <c r="C2346">
        <v>2013</v>
      </c>
      <c r="D2346">
        <v>7</v>
      </c>
      <c r="E2346">
        <v>1</v>
      </c>
      <c r="F2346">
        <v>14.8</v>
      </c>
      <c r="G2346">
        <v>-26.6</v>
      </c>
      <c r="I2346">
        <v>48</v>
      </c>
      <c r="J2346">
        <v>100</v>
      </c>
      <c r="K2346">
        <v>0</v>
      </c>
      <c r="L2346">
        <v>-0.16276197348729099</v>
      </c>
      <c r="M2346">
        <v>66</v>
      </c>
      <c r="N2346">
        <v>48</v>
      </c>
      <c r="O2346">
        <v>0</v>
      </c>
      <c r="P2346">
        <v>0.51247220123105597</v>
      </c>
      <c r="Q2346">
        <v>59</v>
      </c>
      <c r="R2346">
        <v>100</v>
      </c>
      <c r="S2346">
        <v>0</v>
      </c>
      <c r="T2346">
        <v>0.53570850494549904</v>
      </c>
      <c r="U2346">
        <v>25</v>
      </c>
      <c r="V2346">
        <v>46</v>
      </c>
      <c r="W2346">
        <v>6.05395798447252</v>
      </c>
      <c r="X2346">
        <v>-0.27887660340125398</v>
      </c>
      <c r="Y2346">
        <v>15</v>
      </c>
      <c r="Z2346">
        <v>0</v>
      </c>
      <c r="AA2346">
        <v>0</v>
      </c>
      <c r="AB2346">
        <v>-0.78872455840283195</v>
      </c>
      <c r="AC2346">
        <v>64</v>
      </c>
      <c r="AD2346">
        <v>100</v>
      </c>
      <c r="AE2346">
        <v>0</v>
      </c>
      <c r="AF2346">
        <v>0.87543193815822296</v>
      </c>
      <c r="AH2346">
        <v>6</v>
      </c>
      <c r="AJ2346">
        <v>1</v>
      </c>
      <c r="AK2346">
        <v>1</v>
      </c>
      <c r="AL2346">
        <v>-3.72</v>
      </c>
      <c r="AM2346">
        <v>2.2799999999999998</v>
      </c>
      <c r="AO2346">
        <v>0</v>
      </c>
      <c r="AP2346">
        <v>0</v>
      </c>
      <c r="AQ2346">
        <v>-3.72</v>
      </c>
      <c r="AR2346">
        <v>2.2799999999999998</v>
      </c>
      <c r="AS2346">
        <v>1</v>
      </c>
      <c r="AT2346">
        <v>1</v>
      </c>
      <c r="AV2346">
        <v>6</v>
      </c>
      <c r="AW2346">
        <v>12</v>
      </c>
      <c r="AX2346">
        <v>1</v>
      </c>
      <c r="AZ2346">
        <f t="shared" si="36"/>
        <v>0</v>
      </c>
    </row>
    <row r="2347" spans="1:52" hidden="1" x14ac:dyDescent="0.25">
      <c r="A2347" t="s">
        <v>74</v>
      </c>
      <c r="B2347" t="s">
        <v>65</v>
      </c>
      <c r="C2347">
        <v>2013</v>
      </c>
      <c r="D2347">
        <v>7</v>
      </c>
      <c r="E2347">
        <v>1</v>
      </c>
      <c r="F2347">
        <v>-57.4</v>
      </c>
      <c r="G2347">
        <v>-56.5</v>
      </c>
      <c r="I2347">
        <v>20</v>
      </c>
      <c r="J2347">
        <v>79</v>
      </c>
      <c r="K2347">
        <v>0</v>
      </c>
      <c r="L2347">
        <v>-7.1450566560719103E-2</v>
      </c>
      <c r="M2347">
        <v>28</v>
      </c>
      <c r="N2347">
        <v>36</v>
      </c>
      <c r="O2347">
        <v>0</v>
      </c>
      <c r="P2347">
        <v>-0.17063739563625499</v>
      </c>
      <c r="Q2347">
        <v>0</v>
      </c>
      <c r="R2347">
        <v>51</v>
      </c>
      <c r="S2347">
        <v>-7.2168745577681204</v>
      </c>
      <c r="T2347">
        <v>-0.66496423170002805</v>
      </c>
      <c r="U2347">
        <v>0</v>
      </c>
      <c r="V2347">
        <v>34</v>
      </c>
      <c r="W2347">
        <v>-3.9361544021974799</v>
      </c>
      <c r="X2347">
        <v>0.40108707301139201</v>
      </c>
      <c r="Y2347">
        <v>11</v>
      </c>
      <c r="Z2347">
        <v>31</v>
      </c>
      <c r="AA2347">
        <v>-3.3530064126744601</v>
      </c>
      <c r="AB2347">
        <v>0.79851219452813105</v>
      </c>
      <c r="AC2347">
        <v>51</v>
      </c>
      <c r="AD2347">
        <v>63</v>
      </c>
      <c r="AE2347">
        <v>-2.57829923007561</v>
      </c>
      <c r="AF2347">
        <v>-0.50697956108125697</v>
      </c>
      <c r="AH2347">
        <v>7</v>
      </c>
      <c r="AJ2347">
        <v>-1</v>
      </c>
      <c r="AK2347">
        <v>1</v>
      </c>
      <c r="AL2347">
        <v>-10.74</v>
      </c>
      <c r="AM2347">
        <v>-3.74</v>
      </c>
      <c r="AO2347">
        <v>0</v>
      </c>
      <c r="AP2347">
        <v>0</v>
      </c>
      <c r="AQ2347">
        <v>-10.74</v>
      </c>
      <c r="AR2347">
        <v>-3.74</v>
      </c>
      <c r="AS2347">
        <v>-1</v>
      </c>
      <c r="AT2347">
        <v>1</v>
      </c>
      <c r="AV2347">
        <v>-18</v>
      </c>
      <c r="AW2347">
        <v>-11</v>
      </c>
      <c r="AX2347">
        <v>-1</v>
      </c>
      <c r="AZ2347">
        <f t="shared" si="36"/>
        <v>0</v>
      </c>
    </row>
    <row r="2348" spans="1:52" hidden="1" x14ac:dyDescent="0.25">
      <c r="A2348" t="s">
        <v>59</v>
      </c>
      <c r="B2348" t="s">
        <v>56</v>
      </c>
      <c r="C2348">
        <v>2013</v>
      </c>
      <c r="D2348">
        <v>7</v>
      </c>
      <c r="E2348">
        <v>1</v>
      </c>
      <c r="F2348">
        <v>17.5</v>
      </c>
      <c r="G2348">
        <v>38.200000000000003</v>
      </c>
      <c r="I2348">
        <v>100</v>
      </c>
      <c r="J2348">
        <v>50</v>
      </c>
      <c r="K2348">
        <v>0</v>
      </c>
      <c r="L2348">
        <v>0.29497855965712899</v>
      </c>
      <c r="M2348">
        <v>54</v>
      </c>
      <c r="N2348">
        <v>36</v>
      </c>
      <c r="O2348">
        <v>5.9467575503355601</v>
      </c>
      <c r="P2348">
        <v>0.67369501510420704</v>
      </c>
      <c r="Q2348">
        <v>50</v>
      </c>
      <c r="R2348">
        <v>37</v>
      </c>
      <c r="S2348">
        <v>0</v>
      </c>
      <c r="T2348">
        <v>0.41374491937249103</v>
      </c>
      <c r="U2348">
        <v>44</v>
      </c>
      <c r="V2348">
        <v>65</v>
      </c>
      <c r="W2348">
        <v>6.3889806891329002</v>
      </c>
      <c r="X2348">
        <v>-0.166639710018953</v>
      </c>
      <c r="Y2348">
        <v>10</v>
      </c>
      <c r="Z2348">
        <v>100</v>
      </c>
      <c r="AA2348">
        <v>0</v>
      </c>
      <c r="AB2348">
        <v>-0.28671614581946098</v>
      </c>
      <c r="AC2348">
        <v>71</v>
      </c>
      <c r="AD2348">
        <v>40</v>
      </c>
      <c r="AE2348">
        <v>0</v>
      </c>
      <c r="AF2348">
        <v>-4.4676148285481998E-2</v>
      </c>
      <c r="AH2348">
        <v>-6</v>
      </c>
      <c r="AJ2348">
        <v>1</v>
      </c>
      <c r="AK2348">
        <v>-1</v>
      </c>
      <c r="AL2348">
        <v>10.34</v>
      </c>
      <c r="AM2348">
        <v>4.34</v>
      </c>
      <c r="AO2348">
        <v>0</v>
      </c>
      <c r="AP2348">
        <v>0</v>
      </c>
      <c r="AQ2348">
        <v>10.34</v>
      </c>
      <c r="AR2348">
        <v>4.34</v>
      </c>
      <c r="AS2348">
        <v>1</v>
      </c>
      <c r="AT2348">
        <v>-1</v>
      </c>
      <c r="AV2348">
        <v>1</v>
      </c>
      <c r="AW2348">
        <v>-5</v>
      </c>
      <c r="AX2348">
        <v>-1</v>
      </c>
      <c r="AZ2348">
        <f t="shared" si="36"/>
        <v>0</v>
      </c>
    </row>
    <row r="2349" spans="1:52" hidden="1" x14ac:dyDescent="0.25">
      <c r="A2349" t="s">
        <v>61</v>
      </c>
      <c r="B2349" t="s">
        <v>51</v>
      </c>
      <c r="C2349">
        <v>2013</v>
      </c>
      <c r="D2349">
        <v>7</v>
      </c>
      <c r="E2349">
        <v>1</v>
      </c>
      <c r="F2349">
        <v>-12</v>
      </c>
      <c r="G2349">
        <v>-12.3</v>
      </c>
      <c r="I2349">
        <v>42</v>
      </c>
      <c r="J2349">
        <v>37</v>
      </c>
      <c r="K2349">
        <v>0</v>
      </c>
      <c r="L2349">
        <v>-0.59875540261853399</v>
      </c>
      <c r="M2349">
        <v>0</v>
      </c>
      <c r="N2349">
        <v>64</v>
      </c>
      <c r="O2349">
        <v>0</v>
      </c>
      <c r="P2349">
        <v>0.61597463784423401</v>
      </c>
      <c r="Q2349">
        <v>8</v>
      </c>
      <c r="R2349">
        <v>34</v>
      </c>
      <c r="S2349">
        <v>0</v>
      </c>
      <c r="T2349">
        <v>0.60897308874802902</v>
      </c>
      <c r="U2349">
        <v>57</v>
      </c>
      <c r="V2349">
        <v>75</v>
      </c>
      <c r="W2349">
        <v>0</v>
      </c>
      <c r="X2349">
        <v>-0.74489493329561396</v>
      </c>
      <c r="Y2349">
        <v>33</v>
      </c>
      <c r="Z2349">
        <v>32</v>
      </c>
      <c r="AA2349">
        <v>0</v>
      </c>
      <c r="AB2349">
        <v>-2.2846682892752799E-2</v>
      </c>
      <c r="AC2349">
        <v>24</v>
      </c>
      <c r="AD2349">
        <v>3</v>
      </c>
      <c r="AE2349">
        <v>12.738360440448499</v>
      </c>
      <c r="AF2349">
        <v>0.72079850643384802</v>
      </c>
      <c r="AH2349">
        <v>-6.5</v>
      </c>
      <c r="AJ2349">
        <v>-1</v>
      </c>
      <c r="AK2349">
        <v>1</v>
      </c>
      <c r="AL2349">
        <v>-0.5</v>
      </c>
      <c r="AM2349">
        <v>-7</v>
      </c>
      <c r="AO2349">
        <v>0</v>
      </c>
      <c r="AP2349">
        <v>0</v>
      </c>
      <c r="AQ2349">
        <v>-0.5</v>
      </c>
      <c r="AR2349">
        <v>-7</v>
      </c>
      <c r="AS2349">
        <v>-1</v>
      </c>
      <c r="AT2349">
        <v>1</v>
      </c>
      <c r="AV2349">
        <v>-2</v>
      </c>
      <c r="AW2349">
        <v>-8.5</v>
      </c>
      <c r="AX2349">
        <v>-1</v>
      </c>
      <c r="AZ2349">
        <f t="shared" si="36"/>
        <v>0</v>
      </c>
    </row>
    <row r="2350" spans="1:52" hidden="1" x14ac:dyDescent="0.25">
      <c r="A2350" t="s">
        <v>76</v>
      </c>
      <c r="B2350" t="s">
        <v>48</v>
      </c>
      <c r="C2350">
        <v>2013</v>
      </c>
      <c r="D2350">
        <v>7</v>
      </c>
      <c r="E2350">
        <v>0</v>
      </c>
      <c r="F2350">
        <v>-14.9</v>
      </c>
      <c r="G2350">
        <v>14.6</v>
      </c>
      <c r="I2350">
        <v>28</v>
      </c>
      <c r="J2350">
        <v>54</v>
      </c>
      <c r="K2350">
        <v>-1.0650427176566299</v>
      </c>
      <c r="L2350">
        <v>-0.300794060858663</v>
      </c>
      <c r="M2350">
        <v>50</v>
      </c>
      <c r="N2350">
        <v>0</v>
      </c>
      <c r="O2350">
        <v>0</v>
      </c>
      <c r="P2350">
        <v>0.84863343308829298</v>
      </c>
      <c r="Q2350">
        <v>47</v>
      </c>
      <c r="R2350">
        <v>35</v>
      </c>
      <c r="S2350">
        <v>0</v>
      </c>
      <c r="T2350">
        <v>0.87268560957107799</v>
      </c>
      <c r="U2350">
        <v>51</v>
      </c>
      <c r="V2350">
        <v>6</v>
      </c>
      <c r="W2350">
        <v>6.0378238923163199</v>
      </c>
      <c r="X2350">
        <v>0.71071392391990396</v>
      </c>
      <c r="Y2350">
        <v>18</v>
      </c>
      <c r="Z2350">
        <v>34</v>
      </c>
      <c r="AA2350">
        <v>0</v>
      </c>
      <c r="AB2350">
        <v>0.35987980092136101</v>
      </c>
      <c r="AC2350">
        <v>14</v>
      </c>
      <c r="AD2350">
        <v>48</v>
      </c>
      <c r="AE2350">
        <v>0</v>
      </c>
      <c r="AF2350">
        <v>-0.97218939425025397</v>
      </c>
      <c r="AH2350">
        <v>3.5</v>
      </c>
      <c r="AJ2350">
        <v>1</v>
      </c>
      <c r="AK2350">
        <v>-1</v>
      </c>
      <c r="AL2350">
        <v>1.01</v>
      </c>
      <c r="AM2350">
        <v>4.51</v>
      </c>
      <c r="AO2350">
        <v>0</v>
      </c>
      <c r="AP2350">
        <v>0</v>
      </c>
      <c r="AQ2350">
        <v>1.01</v>
      </c>
      <c r="AR2350">
        <v>4.51</v>
      </c>
      <c r="AS2350">
        <v>1</v>
      </c>
      <c r="AT2350">
        <v>-1</v>
      </c>
      <c r="AV2350">
        <v>-16</v>
      </c>
      <c r="AW2350">
        <v>-12.5</v>
      </c>
      <c r="AX2350">
        <v>-1</v>
      </c>
      <c r="AZ2350">
        <f t="shared" si="36"/>
        <v>0</v>
      </c>
    </row>
    <row r="2351" spans="1:52" hidden="1" x14ac:dyDescent="0.25">
      <c r="A2351" t="s">
        <v>71</v>
      </c>
      <c r="B2351" t="s">
        <v>62</v>
      </c>
      <c r="C2351">
        <v>2013</v>
      </c>
      <c r="D2351">
        <v>7</v>
      </c>
      <c r="E2351">
        <v>0</v>
      </c>
      <c r="F2351">
        <v>11.3</v>
      </c>
      <c r="G2351">
        <v>14.6</v>
      </c>
      <c r="I2351">
        <v>36</v>
      </c>
      <c r="J2351">
        <v>33</v>
      </c>
      <c r="K2351">
        <v>0</v>
      </c>
      <c r="L2351">
        <v>-0.516066070383702</v>
      </c>
      <c r="M2351">
        <v>54</v>
      </c>
      <c r="N2351">
        <v>60</v>
      </c>
      <c r="O2351">
        <v>0</v>
      </c>
      <c r="P2351">
        <v>0.48536285491113101</v>
      </c>
      <c r="Q2351">
        <v>51</v>
      </c>
      <c r="R2351">
        <v>93</v>
      </c>
      <c r="S2351">
        <v>0</v>
      </c>
      <c r="T2351">
        <v>0.40592806851339303</v>
      </c>
      <c r="U2351">
        <v>41</v>
      </c>
      <c r="V2351">
        <v>47</v>
      </c>
      <c r="W2351">
        <v>0</v>
      </c>
      <c r="X2351">
        <v>0.43105448510424699</v>
      </c>
      <c r="Y2351">
        <v>22</v>
      </c>
      <c r="Z2351">
        <v>53</v>
      </c>
      <c r="AA2351">
        <v>0</v>
      </c>
      <c r="AB2351">
        <v>0.60841283044138295</v>
      </c>
      <c r="AC2351">
        <v>53</v>
      </c>
      <c r="AD2351">
        <v>18</v>
      </c>
      <c r="AE2351">
        <v>4.0253448731501003</v>
      </c>
      <c r="AF2351">
        <v>0.18848494590468401</v>
      </c>
      <c r="AH2351">
        <v>-3</v>
      </c>
      <c r="AJ2351">
        <v>-1</v>
      </c>
      <c r="AK2351">
        <v>1</v>
      </c>
      <c r="AL2351">
        <v>1.01</v>
      </c>
      <c r="AM2351">
        <v>-1.99</v>
      </c>
      <c r="AO2351">
        <v>0</v>
      </c>
      <c r="AP2351">
        <v>0</v>
      </c>
      <c r="AQ2351">
        <v>1.01</v>
      </c>
      <c r="AR2351">
        <v>-1.99</v>
      </c>
      <c r="AS2351">
        <v>-1</v>
      </c>
      <c r="AT2351">
        <v>1</v>
      </c>
      <c r="AV2351">
        <v>-3</v>
      </c>
      <c r="AW2351">
        <v>-6</v>
      </c>
      <c r="AX2351">
        <v>-1</v>
      </c>
      <c r="AZ2351">
        <f t="shared" si="36"/>
        <v>0</v>
      </c>
    </row>
    <row r="2352" spans="1:52" x14ac:dyDescent="0.25">
      <c r="A2352" t="s">
        <v>48</v>
      </c>
      <c r="B2352" t="s">
        <v>76</v>
      </c>
      <c r="C2352">
        <v>2013</v>
      </c>
      <c r="D2352">
        <v>7</v>
      </c>
      <c r="E2352">
        <v>1</v>
      </c>
      <c r="F2352">
        <v>-29.5</v>
      </c>
      <c r="G2352">
        <v>-14.6</v>
      </c>
      <c r="I2352">
        <v>0</v>
      </c>
      <c r="J2352">
        <v>50</v>
      </c>
      <c r="K2352">
        <v>-15.5337869478578</v>
      </c>
      <c r="L2352">
        <v>-0.80829642529346002</v>
      </c>
      <c r="M2352">
        <v>54</v>
      </c>
      <c r="N2352">
        <v>28</v>
      </c>
      <c r="O2352">
        <v>-5.9051424287855996</v>
      </c>
      <c r="P2352">
        <v>0.46982636258990301</v>
      </c>
      <c r="Q2352">
        <v>6</v>
      </c>
      <c r="R2352">
        <v>51</v>
      </c>
      <c r="S2352">
        <v>0</v>
      </c>
      <c r="T2352">
        <v>3.1702760335223499E-3</v>
      </c>
      <c r="U2352">
        <v>35</v>
      </c>
      <c r="V2352">
        <v>47</v>
      </c>
      <c r="W2352">
        <v>-6.7711246040126696</v>
      </c>
      <c r="X2352">
        <v>0.404951917557344</v>
      </c>
      <c r="Y2352">
        <v>48</v>
      </c>
      <c r="Z2352">
        <v>14</v>
      </c>
      <c r="AA2352">
        <v>-5.2118118285177797</v>
      </c>
      <c r="AB2352">
        <v>0.52447846316250701</v>
      </c>
      <c r="AC2352">
        <v>34</v>
      </c>
      <c r="AD2352">
        <v>18</v>
      </c>
      <c r="AE2352">
        <v>-13.289215823805799</v>
      </c>
      <c r="AF2352">
        <v>-0.56219619042278202</v>
      </c>
      <c r="AH2352">
        <v>-3.5</v>
      </c>
      <c r="AJ2352">
        <v>-1</v>
      </c>
      <c r="AK2352">
        <v>-1</v>
      </c>
      <c r="AL2352">
        <v>-1.01</v>
      </c>
      <c r="AM2352">
        <v>-4.51</v>
      </c>
      <c r="AO2352">
        <v>-20.0270509710735</v>
      </c>
      <c r="AP2352">
        <v>-1.99043709450257</v>
      </c>
      <c r="AQ2352">
        <v>-3.00043709450257</v>
      </c>
      <c r="AR2352">
        <v>-6.50043709450257</v>
      </c>
      <c r="AS2352">
        <v>-1</v>
      </c>
      <c r="AT2352">
        <v>-1</v>
      </c>
      <c r="AV2352">
        <v>16</v>
      </c>
      <c r="AW2352">
        <v>12.5</v>
      </c>
      <c r="AX2352">
        <v>1</v>
      </c>
      <c r="AZ2352">
        <f t="shared" si="36"/>
        <v>1</v>
      </c>
    </row>
    <row r="2353" spans="1:52" hidden="1" x14ac:dyDescent="0.25">
      <c r="A2353" t="s">
        <v>62</v>
      </c>
      <c r="B2353" t="s">
        <v>71</v>
      </c>
      <c r="C2353">
        <v>2013</v>
      </c>
      <c r="D2353">
        <v>7</v>
      </c>
      <c r="E2353">
        <v>1</v>
      </c>
      <c r="F2353">
        <v>-3.3</v>
      </c>
      <c r="G2353">
        <v>-14.6</v>
      </c>
      <c r="I2353">
        <v>60</v>
      </c>
      <c r="J2353">
        <v>54</v>
      </c>
      <c r="K2353">
        <v>-4.7385419354838598</v>
      </c>
      <c r="L2353">
        <v>-0.234713296327658</v>
      </c>
      <c r="M2353">
        <v>33</v>
      </c>
      <c r="N2353">
        <v>36</v>
      </c>
      <c r="O2353">
        <v>-5.9058118838992302</v>
      </c>
      <c r="P2353">
        <v>-0.19797516515715899</v>
      </c>
      <c r="Q2353">
        <v>47</v>
      </c>
      <c r="R2353">
        <v>41</v>
      </c>
      <c r="S2353">
        <v>0</v>
      </c>
      <c r="T2353">
        <v>5.7115730244315301E-2</v>
      </c>
      <c r="U2353">
        <v>93</v>
      </c>
      <c r="V2353">
        <v>51</v>
      </c>
      <c r="W2353">
        <v>-2.8503666742700702</v>
      </c>
      <c r="X2353">
        <v>-0.38235013627274</v>
      </c>
      <c r="Y2353">
        <v>18</v>
      </c>
      <c r="Z2353">
        <v>53</v>
      </c>
      <c r="AA2353">
        <v>0</v>
      </c>
      <c r="AB2353">
        <v>0.73672083565876501</v>
      </c>
      <c r="AC2353">
        <v>53</v>
      </c>
      <c r="AD2353">
        <v>22</v>
      </c>
      <c r="AE2353">
        <v>-6.1406229508196697</v>
      </c>
      <c r="AF2353">
        <v>-0.21862529699373601</v>
      </c>
      <c r="AH2353">
        <v>3</v>
      </c>
      <c r="AJ2353">
        <v>1</v>
      </c>
      <c r="AK2353">
        <v>1</v>
      </c>
      <c r="AL2353">
        <v>-1.01</v>
      </c>
      <c r="AM2353">
        <v>1.99</v>
      </c>
      <c r="AO2353">
        <v>0</v>
      </c>
      <c r="AP2353">
        <v>0</v>
      </c>
      <c r="AQ2353">
        <v>-1.01</v>
      </c>
      <c r="AR2353">
        <v>1.99</v>
      </c>
      <c r="AS2353">
        <v>1</v>
      </c>
      <c r="AT2353">
        <v>1</v>
      </c>
      <c r="AV2353">
        <v>3</v>
      </c>
      <c r="AW2353">
        <v>6</v>
      </c>
      <c r="AX2353">
        <v>1</v>
      </c>
      <c r="AZ2353">
        <f t="shared" si="36"/>
        <v>0</v>
      </c>
    </row>
    <row r="2354" spans="1:52" hidden="1" x14ac:dyDescent="0.25">
      <c r="A2354" t="s">
        <v>64</v>
      </c>
      <c r="B2354" t="s">
        <v>55</v>
      </c>
      <c r="C2354">
        <v>2013</v>
      </c>
      <c r="D2354">
        <v>7</v>
      </c>
      <c r="E2354">
        <v>1</v>
      </c>
      <c r="F2354">
        <v>0.4</v>
      </c>
      <c r="G2354">
        <v>-8.4</v>
      </c>
      <c r="I2354">
        <v>32</v>
      </c>
      <c r="J2354">
        <v>62</v>
      </c>
      <c r="K2354">
        <v>0</v>
      </c>
      <c r="L2354">
        <v>0.71526875187148398</v>
      </c>
      <c r="M2354">
        <v>54</v>
      </c>
      <c r="N2354">
        <v>48</v>
      </c>
      <c r="O2354">
        <v>-2.8695413486995802</v>
      </c>
      <c r="P2354">
        <v>0.46091414772231498</v>
      </c>
      <c r="Q2354">
        <v>100</v>
      </c>
      <c r="R2354">
        <v>57</v>
      </c>
      <c r="S2354">
        <v>-2.1773682140047299</v>
      </c>
      <c r="T2354">
        <v>0.68059197332357202</v>
      </c>
      <c r="U2354">
        <v>57</v>
      </c>
      <c r="V2354">
        <v>21</v>
      </c>
      <c r="W2354">
        <v>0</v>
      </c>
      <c r="X2354">
        <v>0.73323373751535703</v>
      </c>
      <c r="Y2354">
        <v>47</v>
      </c>
      <c r="Z2354">
        <v>14</v>
      </c>
      <c r="AA2354">
        <v>-7.2996097934200401</v>
      </c>
      <c r="AB2354">
        <v>-0.39985929313818203</v>
      </c>
      <c r="AC2354">
        <v>11</v>
      </c>
      <c r="AD2354">
        <v>44</v>
      </c>
      <c r="AE2354">
        <v>-2.5054590600775102</v>
      </c>
      <c r="AF2354">
        <v>0.65565951655729604</v>
      </c>
      <c r="AH2354">
        <v>-2.5</v>
      </c>
      <c r="AJ2354">
        <v>-1</v>
      </c>
      <c r="AK2354">
        <v>1</v>
      </c>
      <c r="AL2354">
        <v>0.37</v>
      </c>
      <c r="AM2354">
        <v>-2.13</v>
      </c>
      <c r="AO2354">
        <v>0</v>
      </c>
      <c r="AP2354">
        <v>0</v>
      </c>
      <c r="AQ2354">
        <v>0.37</v>
      </c>
      <c r="AR2354">
        <v>-2.13</v>
      </c>
      <c r="AS2354">
        <v>-1</v>
      </c>
      <c r="AT2354">
        <v>1</v>
      </c>
      <c r="AV2354">
        <v>-14</v>
      </c>
      <c r="AW2354">
        <v>-16.5</v>
      </c>
      <c r="AX2354">
        <v>-1</v>
      </c>
      <c r="AZ2354">
        <f t="shared" si="36"/>
        <v>0</v>
      </c>
    </row>
    <row r="2355" spans="1:52" hidden="1" x14ac:dyDescent="0.25">
      <c r="A2355" t="s">
        <v>60</v>
      </c>
      <c r="B2355" t="s">
        <v>49</v>
      </c>
      <c r="C2355">
        <v>2013</v>
      </c>
      <c r="D2355">
        <v>7</v>
      </c>
      <c r="E2355">
        <v>1</v>
      </c>
      <c r="F2355">
        <v>-4.3</v>
      </c>
      <c r="G2355">
        <v>-1</v>
      </c>
      <c r="I2355">
        <v>14</v>
      </c>
      <c r="J2355">
        <v>41</v>
      </c>
      <c r="K2355">
        <v>6.1548114630467401</v>
      </c>
      <c r="L2355">
        <v>0.89783852908323403</v>
      </c>
      <c r="M2355">
        <v>25</v>
      </c>
      <c r="N2355">
        <v>68</v>
      </c>
      <c r="O2355">
        <v>0</v>
      </c>
      <c r="P2355">
        <v>-0.87287242994986403</v>
      </c>
      <c r="Q2355">
        <v>0</v>
      </c>
      <c r="R2355">
        <v>66</v>
      </c>
      <c r="S2355">
        <v>0</v>
      </c>
      <c r="T2355">
        <v>-0.88008915599097404</v>
      </c>
      <c r="U2355">
        <v>46</v>
      </c>
      <c r="V2355">
        <v>10</v>
      </c>
      <c r="W2355">
        <v>0</v>
      </c>
      <c r="X2355">
        <v>-0.651390741291201</v>
      </c>
      <c r="Y2355">
        <v>51</v>
      </c>
      <c r="Z2355">
        <v>40</v>
      </c>
      <c r="AA2355">
        <v>0</v>
      </c>
      <c r="AB2355">
        <v>-0.530903083928148</v>
      </c>
      <c r="AC2355">
        <v>69</v>
      </c>
      <c r="AD2355">
        <v>43</v>
      </c>
      <c r="AE2355">
        <v>0</v>
      </c>
      <c r="AF2355">
        <v>0.69249427670889496</v>
      </c>
      <c r="AH2355">
        <v>-2.5</v>
      </c>
      <c r="AJ2355">
        <v>-1</v>
      </c>
      <c r="AK2355">
        <v>-1</v>
      </c>
      <c r="AL2355">
        <v>2</v>
      </c>
      <c r="AM2355">
        <v>-0.5</v>
      </c>
      <c r="AO2355">
        <v>0</v>
      </c>
      <c r="AP2355">
        <v>0</v>
      </c>
      <c r="AQ2355">
        <v>2</v>
      </c>
      <c r="AR2355">
        <v>-0.5</v>
      </c>
      <c r="AS2355">
        <v>-1</v>
      </c>
      <c r="AT2355">
        <v>-1</v>
      </c>
      <c r="AV2355">
        <v>3</v>
      </c>
      <c r="AW2355">
        <v>0.5</v>
      </c>
      <c r="AX2355">
        <v>1</v>
      </c>
      <c r="AZ2355">
        <f t="shared" si="36"/>
        <v>0</v>
      </c>
    </row>
    <row r="2356" spans="1:52" hidden="1" x14ac:dyDescent="0.25">
      <c r="A2356" t="s">
        <v>65</v>
      </c>
      <c r="B2356" t="s">
        <v>74</v>
      </c>
      <c r="C2356">
        <v>2013</v>
      </c>
      <c r="D2356">
        <v>7</v>
      </c>
      <c r="E2356">
        <v>0</v>
      </c>
      <c r="F2356">
        <v>-0.9</v>
      </c>
      <c r="G2356">
        <v>56.5</v>
      </c>
      <c r="I2356">
        <v>36</v>
      </c>
      <c r="J2356">
        <v>28</v>
      </c>
      <c r="K2356">
        <v>0</v>
      </c>
      <c r="L2356">
        <v>-0.89957890423931997</v>
      </c>
      <c r="M2356">
        <v>79</v>
      </c>
      <c r="N2356">
        <v>20</v>
      </c>
      <c r="O2356">
        <v>0</v>
      </c>
      <c r="P2356">
        <v>0.326129405087007</v>
      </c>
      <c r="Q2356">
        <v>34</v>
      </c>
      <c r="R2356">
        <v>0</v>
      </c>
      <c r="S2356">
        <v>0</v>
      </c>
      <c r="T2356">
        <v>0.697630511931985</v>
      </c>
      <c r="U2356">
        <v>51</v>
      </c>
      <c r="V2356">
        <v>0</v>
      </c>
      <c r="W2356">
        <v>0</v>
      </c>
      <c r="X2356">
        <v>6.9737856565264796E-3</v>
      </c>
      <c r="Y2356">
        <v>63</v>
      </c>
      <c r="Z2356">
        <v>51</v>
      </c>
      <c r="AA2356">
        <v>0</v>
      </c>
      <c r="AB2356">
        <v>8.6635096657605701E-2</v>
      </c>
      <c r="AC2356">
        <v>31</v>
      </c>
      <c r="AD2356">
        <v>11</v>
      </c>
      <c r="AE2356">
        <v>0</v>
      </c>
      <c r="AF2356">
        <v>-0.50525334726150894</v>
      </c>
      <c r="AH2356">
        <v>-7</v>
      </c>
      <c r="AJ2356">
        <v>1</v>
      </c>
      <c r="AK2356">
        <v>1</v>
      </c>
      <c r="AL2356">
        <v>10.74</v>
      </c>
      <c r="AM2356">
        <v>3.74</v>
      </c>
      <c r="AO2356">
        <v>0</v>
      </c>
      <c r="AP2356">
        <v>0</v>
      </c>
      <c r="AQ2356">
        <v>10.74</v>
      </c>
      <c r="AR2356">
        <v>3.74</v>
      </c>
      <c r="AS2356">
        <v>1</v>
      </c>
      <c r="AT2356">
        <v>1</v>
      </c>
      <c r="AV2356">
        <v>18</v>
      </c>
      <c r="AW2356">
        <v>11</v>
      </c>
      <c r="AX2356">
        <v>1</v>
      </c>
      <c r="AZ2356">
        <f t="shared" si="36"/>
        <v>0</v>
      </c>
    </row>
    <row r="2357" spans="1:52" hidden="1" x14ac:dyDescent="0.25">
      <c r="A2357" t="s">
        <v>67</v>
      </c>
      <c r="B2357" t="s">
        <v>45</v>
      </c>
      <c r="C2357">
        <v>2013</v>
      </c>
      <c r="D2357">
        <v>7</v>
      </c>
      <c r="E2357">
        <v>0</v>
      </c>
      <c r="F2357">
        <v>31.6</v>
      </c>
      <c r="G2357">
        <v>35.1</v>
      </c>
      <c r="I2357">
        <v>44</v>
      </c>
      <c r="J2357">
        <v>66</v>
      </c>
      <c r="K2357">
        <v>0</v>
      </c>
      <c r="L2357">
        <v>0.13542344899966799</v>
      </c>
      <c r="M2357">
        <v>50</v>
      </c>
      <c r="N2357">
        <v>44</v>
      </c>
      <c r="O2357">
        <v>0</v>
      </c>
      <c r="P2357">
        <v>0.566776608366789</v>
      </c>
      <c r="Q2357">
        <v>82</v>
      </c>
      <c r="R2357">
        <v>75</v>
      </c>
      <c r="S2357">
        <v>0</v>
      </c>
      <c r="T2357">
        <v>6.0572191161233101E-2</v>
      </c>
      <c r="U2357">
        <v>61</v>
      </c>
      <c r="V2357">
        <v>21</v>
      </c>
      <c r="W2357">
        <v>4.3370213963963797</v>
      </c>
      <c r="X2357">
        <v>0.172274266396517</v>
      </c>
      <c r="Y2357">
        <v>14</v>
      </c>
      <c r="Z2357">
        <v>38</v>
      </c>
      <c r="AA2357">
        <v>0</v>
      </c>
      <c r="AB2357">
        <v>0.40233776938360899</v>
      </c>
      <c r="AC2357">
        <v>72</v>
      </c>
      <c r="AD2357">
        <v>27</v>
      </c>
      <c r="AE2357">
        <v>0</v>
      </c>
      <c r="AF2357">
        <v>0.571018343175974</v>
      </c>
      <c r="AH2357">
        <v>-4.5</v>
      </c>
      <c r="AJ2357">
        <v>1</v>
      </c>
      <c r="AK2357">
        <v>1</v>
      </c>
      <c r="AL2357">
        <v>5.68</v>
      </c>
      <c r="AM2357">
        <v>1.1799999999999899</v>
      </c>
      <c r="AO2357">
        <v>0</v>
      </c>
      <c r="AP2357">
        <v>0</v>
      </c>
      <c r="AQ2357">
        <v>5.68</v>
      </c>
      <c r="AR2357">
        <v>1.1799999999999899</v>
      </c>
      <c r="AS2357">
        <v>1</v>
      </c>
      <c r="AT2357">
        <v>1</v>
      </c>
      <c r="AV2357">
        <v>12</v>
      </c>
      <c r="AW2357">
        <v>7.5</v>
      </c>
      <c r="AX2357">
        <v>1</v>
      </c>
      <c r="AZ2357">
        <f t="shared" si="36"/>
        <v>0</v>
      </c>
    </row>
    <row r="2358" spans="1:52" hidden="1" x14ac:dyDescent="0.25">
      <c r="A2358" t="s">
        <v>66</v>
      </c>
      <c r="B2358" t="s">
        <v>69</v>
      </c>
      <c r="C2358">
        <v>2013</v>
      </c>
      <c r="D2358">
        <v>7</v>
      </c>
      <c r="E2358">
        <v>0</v>
      </c>
      <c r="F2358">
        <v>13.2</v>
      </c>
      <c r="G2358">
        <v>21.4</v>
      </c>
      <c r="I2358">
        <v>36</v>
      </c>
      <c r="J2358">
        <v>58</v>
      </c>
      <c r="K2358">
        <v>0</v>
      </c>
      <c r="L2358">
        <v>-1.26336328801949E-2</v>
      </c>
      <c r="M2358">
        <v>66</v>
      </c>
      <c r="N2358">
        <v>52</v>
      </c>
      <c r="O2358">
        <v>0</v>
      </c>
      <c r="P2358">
        <v>0.69474089778244197</v>
      </c>
      <c r="Q2358">
        <v>69</v>
      </c>
      <c r="R2358">
        <v>50</v>
      </c>
      <c r="S2358">
        <v>0.58700617283950796</v>
      </c>
      <c r="T2358">
        <v>0.12056436174677999</v>
      </c>
      <c r="U2358">
        <v>48</v>
      </c>
      <c r="V2358">
        <v>41</v>
      </c>
      <c r="W2358">
        <v>3.6631617253558701</v>
      </c>
      <c r="X2358">
        <v>0.57052277742323598</v>
      </c>
      <c r="Y2358">
        <v>0</v>
      </c>
      <c r="Z2358">
        <v>55</v>
      </c>
      <c r="AA2358">
        <v>0</v>
      </c>
      <c r="AB2358">
        <v>1.3554874687346201E-2</v>
      </c>
      <c r="AC2358">
        <v>64</v>
      </c>
      <c r="AD2358">
        <v>2</v>
      </c>
      <c r="AE2358">
        <v>0</v>
      </c>
      <c r="AF2358">
        <v>-0.73494401346621296</v>
      </c>
      <c r="AH2358">
        <v>-3</v>
      </c>
      <c r="AJ2358">
        <v>-1</v>
      </c>
      <c r="AK2358">
        <v>-1</v>
      </c>
      <c r="AL2358">
        <v>2.54</v>
      </c>
      <c r="AM2358">
        <v>-0.46</v>
      </c>
      <c r="AO2358">
        <v>0</v>
      </c>
      <c r="AP2358">
        <v>0</v>
      </c>
      <c r="AQ2358">
        <v>2.54</v>
      </c>
      <c r="AR2358">
        <v>-0.45999999999999902</v>
      </c>
      <c r="AS2358">
        <v>-1</v>
      </c>
      <c r="AT2358">
        <v>-1</v>
      </c>
      <c r="AV2358">
        <v>14</v>
      </c>
      <c r="AW2358">
        <v>11</v>
      </c>
      <c r="AX2358">
        <v>1</v>
      </c>
      <c r="AZ2358">
        <f t="shared" si="36"/>
        <v>0</v>
      </c>
    </row>
    <row r="2359" spans="1:52" hidden="1" x14ac:dyDescent="0.25">
      <c r="A2359" t="s">
        <v>68</v>
      </c>
      <c r="B2359" t="s">
        <v>50</v>
      </c>
      <c r="C2359">
        <v>2013</v>
      </c>
      <c r="D2359">
        <v>7</v>
      </c>
      <c r="E2359">
        <v>0</v>
      </c>
      <c r="F2359">
        <v>-15.6</v>
      </c>
      <c r="G2359">
        <v>-32.200000000000003</v>
      </c>
      <c r="I2359">
        <v>44</v>
      </c>
      <c r="J2359">
        <v>40</v>
      </c>
      <c r="K2359">
        <v>0</v>
      </c>
      <c r="L2359">
        <v>0.42242275965690601</v>
      </c>
      <c r="M2359">
        <v>66</v>
      </c>
      <c r="N2359">
        <v>52</v>
      </c>
      <c r="O2359">
        <v>0</v>
      </c>
      <c r="P2359">
        <v>0.344814376783871</v>
      </c>
      <c r="Q2359">
        <v>10</v>
      </c>
      <c r="R2359">
        <v>77</v>
      </c>
      <c r="S2359">
        <v>-10.635237027067401</v>
      </c>
      <c r="T2359">
        <v>0.35318285333553701</v>
      </c>
      <c r="U2359">
        <v>27</v>
      </c>
      <c r="V2359">
        <v>64</v>
      </c>
      <c r="W2359">
        <v>0.247637396694213</v>
      </c>
      <c r="X2359">
        <v>-0.117924597042551</v>
      </c>
      <c r="Y2359">
        <v>19</v>
      </c>
      <c r="Z2359">
        <v>62</v>
      </c>
      <c r="AA2359">
        <v>2.0824150063973801</v>
      </c>
      <c r="AB2359">
        <v>-0.69377681935578694</v>
      </c>
      <c r="AC2359">
        <v>39</v>
      </c>
      <c r="AD2359">
        <v>6</v>
      </c>
      <c r="AE2359">
        <v>-6.19185278254474</v>
      </c>
      <c r="AF2359">
        <v>-0.24813997721213801</v>
      </c>
      <c r="AH2359">
        <v>7</v>
      </c>
      <c r="AJ2359">
        <v>-1</v>
      </c>
      <c r="AK2359">
        <v>1</v>
      </c>
      <c r="AL2359">
        <v>-9.11</v>
      </c>
      <c r="AM2359">
        <v>-2.1099999999999901</v>
      </c>
      <c r="AO2359">
        <v>0</v>
      </c>
      <c r="AP2359">
        <v>0</v>
      </c>
      <c r="AQ2359">
        <v>-9.11</v>
      </c>
      <c r="AR2359">
        <v>-2.1099999999999901</v>
      </c>
      <c r="AS2359">
        <v>-1</v>
      </c>
      <c r="AT2359">
        <v>1</v>
      </c>
      <c r="AV2359">
        <v>-15</v>
      </c>
      <c r="AW2359">
        <v>-8</v>
      </c>
      <c r="AX2359">
        <v>-1</v>
      </c>
      <c r="AZ2359">
        <f t="shared" si="36"/>
        <v>0</v>
      </c>
    </row>
    <row r="2360" spans="1:52" hidden="1" x14ac:dyDescent="0.25">
      <c r="A2360" t="s">
        <v>54</v>
      </c>
      <c r="B2360" t="s">
        <v>47</v>
      </c>
      <c r="C2360">
        <v>2013</v>
      </c>
      <c r="D2360">
        <v>7</v>
      </c>
      <c r="E2360">
        <v>0</v>
      </c>
      <c r="F2360">
        <v>-6.3</v>
      </c>
      <c r="G2360">
        <v>-4</v>
      </c>
      <c r="I2360">
        <v>47</v>
      </c>
      <c r="J2360">
        <v>76</v>
      </c>
      <c r="K2360">
        <v>0</v>
      </c>
      <c r="L2360">
        <v>-0.18363774547175299</v>
      </c>
      <c r="M2360">
        <v>65</v>
      </c>
      <c r="N2360">
        <v>33</v>
      </c>
      <c r="O2360">
        <v>0</v>
      </c>
      <c r="P2360">
        <v>-0.94024257835093705</v>
      </c>
      <c r="Q2360">
        <v>33</v>
      </c>
      <c r="R2360">
        <v>67</v>
      </c>
      <c r="S2360">
        <v>0</v>
      </c>
      <c r="T2360">
        <v>-0.53757975174406203</v>
      </c>
      <c r="U2360">
        <v>60</v>
      </c>
      <c r="V2360">
        <v>15</v>
      </c>
      <c r="W2360">
        <v>-3.0083987001344599</v>
      </c>
      <c r="X2360">
        <v>0.74407378174046701</v>
      </c>
      <c r="Y2360">
        <v>0</v>
      </c>
      <c r="Z2360">
        <v>30</v>
      </c>
      <c r="AA2360">
        <v>0</v>
      </c>
      <c r="AB2360">
        <v>-0.44635377457073899</v>
      </c>
      <c r="AC2360">
        <v>44</v>
      </c>
      <c r="AD2360">
        <v>72</v>
      </c>
      <c r="AE2360">
        <v>-1.6176923076923</v>
      </c>
      <c r="AF2360">
        <v>-0.71036132908340899</v>
      </c>
      <c r="AH2360">
        <v>6.5</v>
      </c>
      <c r="AJ2360">
        <v>1</v>
      </c>
      <c r="AK2360">
        <v>-1</v>
      </c>
      <c r="AL2360">
        <v>-3.1</v>
      </c>
      <c r="AM2360">
        <v>3.4</v>
      </c>
      <c r="AO2360">
        <v>0</v>
      </c>
      <c r="AP2360">
        <v>0</v>
      </c>
      <c r="AQ2360">
        <v>-3.1</v>
      </c>
      <c r="AR2360">
        <v>3.4</v>
      </c>
      <c r="AS2360">
        <v>1</v>
      </c>
      <c r="AT2360">
        <v>-1</v>
      </c>
      <c r="AV2360">
        <v>-8</v>
      </c>
      <c r="AW2360">
        <v>-1.5</v>
      </c>
      <c r="AX2360">
        <v>-1</v>
      </c>
      <c r="AZ2360">
        <f t="shared" si="36"/>
        <v>0</v>
      </c>
    </row>
    <row r="2361" spans="1:52" hidden="1" x14ac:dyDescent="0.25">
      <c r="A2361" t="s">
        <v>69</v>
      </c>
      <c r="B2361" t="s">
        <v>66</v>
      </c>
      <c r="C2361">
        <v>2013</v>
      </c>
      <c r="D2361">
        <v>7</v>
      </c>
      <c r="E2361">
        <v>1</v>
      </c>
      <c r="F2361">
        <v>-8.1999999999999993</v>
      </c>
      <c r="G2361">
        <v>-21.4</v>
      </c>
      <c r="I2361">
        <v>52</v>
      </c>
      <c r="J2361">
        <v>66</v>
      </c>
      <c r="K2361">
        <v>0</v>
      </c>
      <c r="L2361">
        <v>0.51379548727004398</v>
      </c>
      <c r="M2361">
        <v>58</v>
      </c>
      <c r="N2361">
        <v>36</v>
      </c>
      <c r="O2361">
        <v>0</v>
      </c>
      <c r="P2361">
        <v>7.0359978600276901E-2</v>
      </c>
      <c r="Q2361">
        <v>41</v>
      </c>
      <c r="R2361">
        <v>48</v>
      </c>
      <c r="S2361">
        <v>-1.49717654424036</v>
      </c>
      <c r="T2361">
        <v>-0.98864212211448499</v>
      </c>
      <c r="U2361">
        <v>50</v>
      </c>
      <c r="V2361">
        <v>69</v>
      </c>
      <c r="W2361">
        <v>0</v>
      </c>
      <c r="X2361">
        <v>0.211819441225853</v>
      </c>
      <c r="Y2361">
        <v>2</v>
      </c>
      <c r="Z2361">
        <v>64</v>
      </c>
      <c r="AA2361">
        <v>3.9056822014410502</v>
      </c>
      <c r="AB2361">
        <v>0.48940216341743598</v>
      </c>
      <c r="AC2361">
        <v>55</v>
      </c>
      <c r="AD2361">
        <v>0</v>
      </c>
      <c r="AE2361">
        <v>6.5592701612903204</v>
      </c>
      <c r="AF2361">
        <v>0.18743968783829701</v>
      </c>
      <c r="AH2361">
        <v>3</v>
      </c>
      <c r="AJ2361">
        <v>1</v>
      </c>
      <c r="AK2361">
        <v>-1</v>
      </c>
      <c r="AL2361">
        <v>-2.54</v>
      </c>
      <c r="AM2361">
        <v>0.46</v>
      </c>
      <c r="AO2361">
        <v>0</v>
      </c>
      <c r="AP2361">
        <v>0</v>
      </c>
      <c r="AQ2361">
        <v>-2.54</v>
      </c>
      <c r="AR2361">
        <v>0.45999999999999902</v>
      </c>
      <c r="AS2361">
        <v>1</v>
      </c>
      <c r="AT2361">
        <v>-1</v>
      </c>
      <c r="AV2361">
        <v>-14</v>
      </c>
      <c r="AW2361">
        <v>-11</v>
      </c>
      <c r="AX2361">
        <v>-1</v>
      </c>
      <c r="AZ2361">
        <f t="shared" si="36"/>
        <v>0</v>
      </c>
    </row>
    <row r="2362" spans="1:52" hidden="1" x14ac:dyDescent="0.25">
      <c r="A2362" t="s">
        <v>70</v>
      </c>
      <c r="B2362" t="s">
        <v>46</v>
      </c>
      <c r="C2362">
        <v>2013</v>
      </c>
      <c r="D2362">
        <v>7</v>
      </c>
      <c r="E2362">
        <v>1</v>
      </c>
      <c r="F2362">
        <v>-18.399999999999999</v>
      </c>
      <c r="G2362">
        <v>-32.299999999999997</v>
      </c>
      <c r="I2362">
        <v>57</v>
      </c>
      <c r="J2362">
        <v>83</v>
      </c>
      <c r="K2362">
        <v>-9.0107917525773207</v>
      </c>
      <c r="L2362">
        <v>0.70541093105119901</v>
      </c>
      <c r="M2362">
        <v>71</v>
      </c>
      <c r="N2362">
        <v>12</v>
      </c>
      <c r="O2362">
        <v>0</v>
      </c>
      <c r="P2362">
        <v>5.5486982981213302E-2</v>
      </c>
      <c r="Q2362">
        <v>57</v>
      </c>
      <c r="R2362">
        <v>61</v>
      </c>
      <c r="S2362">
        <v>0</v>
      </c>
      <c r="T2362">
        <v>-2.5004874327346299E-2</v>
      </c>
      <c r="U2362">
        <v>35</v>
      </c>
      <c r="V2362">
        <v>41</v>
      </c>
      <c r="W2362">
        <v>0</v>
      </c>
      <c r="X2362">
        <v>-0.28933225633934501</v>
      </c>
      <c r="Y2362">
        <v>47</v>
      </c>
      <c r="Z2362">
        <v>32</v>
      </c>
      <c r="AA2362">
        <v>0</v>
      </c>
      <c r="AB2362">
        <v>-0.76396278407094997</v>
      </c>
      <c r="AC2362">
        <v>32</v>
      </c>
      <c r="AD2362">
        <v>41</v>
      </c>
      <c r="AE2362">
        <v>-7.6277873070326394E-2</v>
      </c>
      <c r="AF2362">
        <v>0.90350809959604295</v>
      </c>
      <c r="AH2362">
        <v>1</v>
      </c>
      <c r="AJ2362">
        <v>-1</v>
      </c>
      <c r="AK2362">
        <v>-1</v>
      </c>
      <c r="AL2362">
        <v>-5.03</v>
      </c>
      <c r="AM2362">
        <v>-4.03</v>
      </c>
      <c r="AO2362">
        <v>0</v>
      </c>
      <c r="AP2362">
        <v>0</v>
      </c>
      <c r="AQ2362">
        <v>-5.03</v>
      </c>
      <c r="AR2362">
        <v>-4.03</v>
      </c>
      <c r="AS2362">
        <v>-1</v>
      </c>
      <c r="AT2362">
        <v>-1</v>
      </c>
      <c r="AV2362">
        <v>4</v>
      </c>
      <c r="AW2362">
        <v>5</v>
      </c>
      <c r="AX2362">
        <v>1</v>
      </c>
      <c r="AZ2362">
        <f t="shared" si="36"/>
        <v>0</v>
      </c>
    </row>
    <row r="2363" spans="1:52" hidden="1" x14ac:dyDescent="0.25">
      <c r="A2363" t="s">
        <v>45</v>
      </c>
      <c r="B2363" t="s">
        <v>47</v>
      </c>
      <c r="C2363">
        <v>2013</v>
      </c>
      <c r="D2363">
        <v>8</v>
      </c>
      <c r="E2363">
        <v>1</v>
      </c>
      <c r="F2363">
        <v>-4.3</v>
      </c>
      <c r="G2363">
        <v>-4.7</v>
      </c>
      <c r="I2363">
        <v>45</v>
      </c>
      <c r="J2363">
        <v>93</v>
      </c>
      <c r="K2363">
        <v>-3.6207821229050201</v>
      </c>
      <c r="L2363">
        <v>0.199242379383688</v>
      </c>
      <c r="M2363">
        <v>51</v>
      </c>
      <c r="N2363">
        <v>36</v>
      </c>
      <c r="O2363">
        <v>0</v>
      </c>
      <c r="P2363">
        <v>0.21090140878883301</v>
      </c>
      <c r="Q2363">
        <v>14</v>
      </c>
      <c r="R2363">
        <v>70</v>
      </c>
      <c r="S2363">
        <v>0</v>
      </c>
      <c r="T2363">
        <v>-0.61755258029635196</v>
      </c>
      <c r="U2363">
        <v>74</v>
      </c>
      <c r="V2363">
        <v>5</v>
      </c>
      <c r="W2363">
        <v>-3.7597857590311201</v>
      </c>
      <c r="X2363">
        <v>-0.15888716367451</v>
      </c>
      <c r="Y2363">
        <v>24</v>
      </c>
      <c r="Z2363">
        <v>41</v>
      </c>
      <c r="AA2363">
        <v>2.4495625136373498</v>
      </c>
      <c r="AB2363">
        <v>0.208795250687423</v>
      </c>
      <c r="AC2363">
        <v>52</v>
      </c>
      <c r="AD2363">
        <v>68</v>
      </c>
      <c r="AE2363">
        <v>-8.5358936338473601</v>
      </c>
      <c r="AF2363">
        <v>0.49234307392695598</v>
      </c>
      <c r="AH2363">
        <v>-3</v>
      </c>
      <c r="AJ2363">
        <v>-1</v>
      </c>
      <c r="AK2363">
        <v>-1</v>
      </c>
      <c r="AL2363">
        <v>1.19</v>
      </c>
      <c r="AM2363">
        <v>-1.81</v>
      </c>
      <c r="AO2363">
        <v>0</v>
      </c>
      <c r="AP2363">
        <v>0</v>
      </c>
      <c r="AQ2363">
        <v>1.19</v>
      </c>
      <c r="AR2363">
        <v>-1.81</v>
      </c>
      <c r="AS2363">
        <v>-1</v>
      </c>
      <c r="AT2363">
        <v>-1</v>
      </c>
      <c r="AV2363">
        <v>14</v>
      </c>
      <c r="AW2363">
        <v>11</v>
      </c>
      <c r="AX2363">
        <v>1</v>
      </c>
      <c r="AZ2363">
        <f t="shared" si="36"/>
        <v>0</v>
      </c>
    </row>
    <row r="2364" spans="1:52" hidden="1" x14ac:dyDescent="0.25">
      <c r="A2364" t="s">
        <v>47</v>
      </c>
      <c r="B2364" t="s">
        <v>45</v>
      </c>
      <c r="C2364">
        <v>2013</v>
      </c>
      <c r="D2364">
        <v>8</v>
      </c>
      <c r="E2364">
        <v>0</v>
      </c>
      <c r="F2364">
        <v>0.4</v>
      </c>
      <c r="G2364">
        <v>4.7</v>
      </c>
      <c r="I2364">
        <v>36</v>
      </c>
      <c r="J2364">
        <v>51</v>
      </c>
      <c r="K2364">
        <v>-1.5408796764408501</v>
      </c>
      <c r="L2364">
        <v>-0.59393954057838605</v>
      </c>
      <c r="M2364">
        <v>93</v>
      </c>
      <c r="N2364">
        <v>45</v>
      </c>
      <c r="O2364">
        <v>0</v>
      </c>
      <c r="P2364">
        <v>0.51926909696516899</v>
      </c>
      <c r="Q2364">
        <v>5</v>
      </c>
      <c r="R2364">
        <v>74</v>
      </c>
      <c r="S2364">
        <v>-2.03286912161369</v>
      </c>
      <c r="T2364">
        <v>-0.154187675063649</v>
      </c>
      <c r="U2364">
        <v>70</v>
      </c>
      <c r="V2364">
        <v>14</v>
      </c>
      <c r="W2364">
        <v>-0.48071183533447598</v>
      </c>
      <c r="X2364">
        <v>0.48214608633244299</v>
      </c>
      <c r="Y2364">
        <v>68</v>
      </c>
      <c r="Z2364">
        <v>52</v>
      </c>
      <c r="AA2364">
        <v>0</v>
      </c>
      <c r="AB2364">
        <v>0.46397910915660301</v>
      </c>
      <c r="AC2364">
        <v>41</v>
      </c>
      <c r="AD2364">
        <v>24</v>
      </c>
      <c r="AE2364">
        <v>0</v>
      </c>
      <c r="AF2364">
        <v>0.58980903751223501</v>
      </c>
      <c r="AH2364">
        <v>3</v>
      </c>
      <c r="AJ2364">
        <v>1</v>
      </c>
      <c r="AK2364">
        <v>-1</v>
      </c>
      <c r="AL2364">
        <v>-1.19</v>
      </c>
      <c r="AM2364">
        <v>1.81</v>
      </c>
      <c r="AO2364">
        <v>0</v>
      </c>
      <c r="AP2364">
        <v>0</v>
      </c>
      <c r="AQ2364">
        <v>-1.19</v>
      </c>
      <c r="AR2364">
        <v>1.81</v>
      </c>
      <c r="AS2364">
        <v>1</v>
      </c>
      <c r="AT2364">
        <v>-1</v>
      </c>
      <c r="AV2364">
        <v>-14</v>
      </c>
      <c r="AW2364">
        <v>-11</v>
      </c>
      <c r="AX2364">
        <v>-1</v>
      </c>
      <c r="AZ2364">
        <f t="shared" si="36"/>
        <v>0</v>
      </c>
    </row>
    <row r="2365" spans="1:52" hidden="1" x14ac:dyDescent="0.25">
      <c r="A2365" t="s">
        <v>51</v>
      </c>
      <c r="B2365" t="s">
        <v>63</v>
      </c>
      <c r="C2365">
        <v>2013</v>
      </c>
      <c r="D2365">
        <v>8</v>
      </c>
      <c r="E2365">
        <v>0</v>
      </c>
      <c r="F2365">
        <v>-2.2999999999999998</v>
      </c>
      <c r="G2365">
        <v>-19.2</v>
      </c>
      <c r="I2365">
        <v>59</v>
      </c>
      <c r="J2365">
        <v>68</v>
      </c>
      <c r="K2365">
        <v>-0.68554621848739306</v>
      </c>
      <c r="L2365">
        <v>-0.17522934670465101</v>
      </c>
      <c r="M2365">
        <v>33</v>
      </c>
      <c r="N2365">
        <v>60</v>
      </c>
      <c r="O2365">
        <v>0</v>
      </c>
      <c r="P2365">
        <v>-0.20866816426291601</v>
      </c>
      <c r="Q2365">
        <v>76</v>
      </c>
      <c r="R2365">
        <v>52</v>
      </c>
      <c r="S2365">
        <v>0</v>
      </c>
      <c r="T2365">
        <v>-1.31583160132656E-2</v>
      </c>
      <c r="U2365">
        <v>39</v>
      </c>
      <c r="V2365">
        <v>23</v>
      </c>
      <c r="W2365">
        <v>-2.56062706866462</v>
      </c>
      <c r="X2365">
        <v>-0.12257814635695199</v>
      </c>
      <c r="Y2365">
        <v>1</v>
      </c>
      <c r="Z2365">
        <v>74</v>
      </c>
      <c r="AA2365">
        <v>0</v>
      </c>
      <c r="AB2365">
        <v>0.46737301139440801</v>
      </c>
      <c r="AC2365">
        <v>49</v>
      </c>
      <c r="AD2365">
        <v>70</v>
      </c>
      <c r="AE2365">
        <v>0</v>
      </c>
      <c r="AF2365">
        <v>1.86603171985254E-2</v>
      </c>
      <c r="AH2365">
        <v>10.5</v>
      </c>
      <c r="AJ2365">
        <v>1</v>
      </c>
      <c r="AK2365">
        <v>-1</v>
      </c>
      <c r="AL2365">
        <v>-6.37</v>
      </c>
      <c r="AM2365">
        <v>4.13</v>
      </c>
      <c r="AO2365">
        <v>0</v>
      </c>
      <c r="AP2365">
        <v>0</v>
      </c>
      <c r="AQ2365">
        <v>-6.37</v>
      </c>
      <c r="AR2365">
        <v>4.13</v>
      </c>
      <c r="AS2365">
        <v>1</v>
      </c>
      <c r="AT2365">
        <v>-1</v>
      </c>
      <c r="AV2365">
        <v>-18</v>
      </c>
      <c r="AW2365">
        <v>-7.5</v>
      </c>
      <c r="AX2365">
        <v>-1</v>
      </c>
      <c r="AZ2365">
        <f t="shared" si="36"/>
        <v>0</v>
      </c>
    </row>
    <row r="2366" spans="1:52" hidden="1" x14ac:dyDescent="0.25">
      <c r="A2366" t="s">
        <v>50</v>
      </c>
      <c r="B2366" t="s">
        <v>54</v>
      </c>
      <c r="C2366">
        <v>2013</v>
      </c>
      <c r="D2366">
        <v>8</v>
      </c>
      <c r="E2366">
        <v>0</v>
      </c>
      <c r="F2366">
        <v>19.600000000000001</v>
      </c>
      <c r="G2366">
        <v>31.2</v>
      </c>
      <c r="I2366">
        <v>56</v>
      </c>
      <c r="J2366">
        <v>68</v>
      </c>
      <c r="K2366">
        <v>0</v>
      </c>
      <c r="L2366">
        <v>-0.53811267893007197</v>
      </c>
      <c r="M2366">
        <v>47</v>
      </c>
      <c r="N2366">
        <v>36</v>
      </c>
      <c r="O2366">
        <v>4.3705148095909703</v>
      </c>
      <c r="P2366">
        <v>0.79171085234429095</v>
      </c>
      <c r="Q2366">
        <v>66</v>
      </c>
      <c r="R2366">
        <v>85</v>
      </c>
      <c r="S2366">
        <v>0</v>
      </c>
      <c r="T2366">
        <v>9.0519841766293296E-2</v>
      </c>
      <c r="U2366">
        <v>90</v>
      </c>
      <c r="V2366">
        <v>37</v>
      </c>
      <c r="W2366">
        <v>4.1867352355673502</v>
      </c>
      <c r="X2366">
        <v>0.19652122476051201</v>
      </c>
      <c r="Y2366">
        <v>3</v>
      </c>
      <c r="Z2366">
        <v>52</v>
      </c>
      <c r="AA2366">
        <v>0</v>
      </c>
      <c r="AB2366">
        <v>0.44358976200669198</v>
      </c>
      <c r="AC2366">
        <v>79</v>
      </c>
      <c r="AD2366">
        <v>3</v>
      </c>
      <c r="AE2366">
        <v>0</v>
      </c>
      <c r="AF2366">
        <v>-0.37452508839207199</v>
      </c>
      <c r="AH2366">
        <v>-6.5</v>
      </c>
      <c r="AJ2366">
        <v>-1</v>
      </c>
      <c r="AK2366">
        <v>-1</v>
      </c>
      <c r="AL2366">
        <v>4.78</v>
      </c>
      <c r="AM2366">
        <v>-1.71999999999999</v>
      </c>
      <c r="AO2366">
        <v>0</v>
      </c>
      <c r="AP2366">
        <v>0</v>
      </c>
      <c r="AQ2366">
        <v>4.78</v>
      </c>
      <c r="AR2366">
        <v>-1.71999999999999</v>
      </c>
      <c r="AS2366">
        <v>-1</v>
      </c>
      <c r="AT2366">
        <v>-1</v>
      </c>
      <c r="AV2366">
        <v>18</v>
      </c>
      <c r="AW2366">
        <v>11.5</v>
      </c>
      <c r="AX2366">
        <v>1</v>
      </c>
      <c r="AZ2366">
        <f t="shared" si="36"/>
        <v>0</v>
      </c>
    </row>
    <row r="2367" spans="1:52" hidden="1" x14ac:dyDescent="0.25">
      <c r="A2367" t="s">
        <v>53</v>
      </c>
      <c r="B2367" t="s">
        <v>62</v>
      </c>
      <c r="C2367">
        <v>2013</v>
      </c>
      <c r="D2367">
        <v>8</v>
      </c>
      <c r="E2367">
        <v>1</v>
      </c>
      <c r="F2367">
        <v>12.5</v>
      </c>
      <c r="G2367">
        <v>13.8</v>
      </c>
      <c r="I2367">
        <v>41</v>
      </c>
      <c r="J2367">
        <v>29</v>
      </c>
      <c r="K2367">
        <v>-1.7409365055311301</v>
      </c>
      <c r="L2367">
        <v>-0.45408624685840399</v>
      </c>
      <c r="M2367">
        <v>74</v>
      </c>
      <c r="N2367">
        <v>62</v>
      </c>
      <c r="O2367">
        <v>0</v>
      </c>
      <c r="P2367">
        <v>0.23407357470520601</v>
      </c>
      <c r="Q2367">
        <v>39</v>
      </c>
      <c r="R2367">
        <v>99</v>
      </c>
      <c r="S2367">
        <v>-2.3455609051516602</v>
      </c>
      <c r="T2367">
        <v>0.22082385571163399</v>
      </c>
      <c r="U2367">
        <v>73</v>
      </c>
      <c r="V2367">
        <v>60</v>
      </c>
      <c r="W2367">
        <v>2.0222552151851101</v>
      </c>
      <c r="X2367">
        <v>-0.31969310908464799</v>
      </c>
      <c r="Y2367">
        <v>42</v>
      </c>
      <c r="Z2367">
        <v>73</v>
      </c>
      <c r="AA2367">
        <v>-0.38490074706510202</v>
      </c>
      <c r="AB2367">
        <v>0.244183857400701</v>
      </c>
      <c r="AC2367">
        <v>65</v>
      </c>
      <c r="AD2367">
        <v>16</v>
      </c>
      <c r="AE2367">
        <v>-1.14615876942935</v>
      </c>
      <c r="AF2367">
        <v>-0.30403777786541503</v>
      </c>
      <c r="AH2367">
        <v>-4.5</v>
      </c>
      <c r="AJ2367">
        <v>1</v>
      </c>
      <c r="AK2367">
        <v>1</v>
      </c>
      <c r="AL2367">
        <v>5.22</v>
      </c>
      <c r="AM2367">
        <v>0.71999999999999897</v>
      </c>
      <c r="AO2367">
        <v>0</v>
      </c>
      <c r="AP2367">
        <v>0</v>
      </c>
      <c r="AQ2367">
        <v>5.22</v>
      </c>
      <c r="AR2367">
        <v>0.71999999999999897</v>
      </c>
      <c r="AS2367">
        <v>1</v>
      </c>
      <c r="AT2367">
        <v>1</v>
      </c>
      <c r="AV2367">
        <v>40</v>
      </c>
      <c r="AW2367">
        <v>35.5</v>
      </c>
      <c r="AX2367">
        <v>1</v>
      </c>
      <c r="AZ2367">
        <f t="shared" si="36"/>
        <v>0</v>
      </c>
    </row>
    <row r="2368" spans="1:52" hidden="1" x14ac:dyDescent="0.25">
      <c r="A2368" t="s">
        <v>72</v>
      </c>
      <c r="B2368" t="s">
        <v>59</v>
      </c>
      <c r="C2368">
        <v>2013</v>
      </c>
      <c r="D2368">
        <v>8</v>
      </c>
      <c r="E2368">
        <v>0</v>
      </c>
      <c r="F2368">
        <v>-13.9</v>
      </c>
      <c r="G2368">
        <v>-33.5</v>
      </c>
      <c r="I2368">
        <v>48</v>
      </c>
      <c r="J2368">
        <v>60</v>
      </c>
      <c r="K2368">
        <v>2.0193646922183399</v>
      </c>
      <c r="L2368">
        <v>0.45480388659686199</v>
      </c>
      <c r="M2368">
        <v>20</v>
      </c>
      <c r="N2368">
        <v>100</v>
      </c>
      <c r="O2368">
        <v>0</v>
      </c>
      <c r="P2368">
        <v>-8.0943572604474504E-2</v>
      </c>
      <c r="Q2368">
        <v>23</v>
      </c>
      <c r="R2368">
        <v>57</v>
      </c>
      <c r="S2368">
        <v>2.82259943296881</v>
      </c>
      <c r="T2368">
        <v>0.25945625436220299</v>
      </c>
      <c r="U2368">
        <v>71</v>
      </c>
      <c r="V2368">
        <v>56</v>
      </c>
      <c r="W2368">
        <v>3.31766093856745</v>
      </c>
      <c r="X2368">
        <v>-0.30690500156209799</v>
      </c>
      <c r="Y2368">
        <v>21</v>
      </c>
      <c r="Z2368">
        <v>97</v>
      </c>
      <c r="AA2368">
        <v>0</v>
      </c>
      <c r="AB2368">
        <v>-0.62095440766945598</v>
      </c>
      <c r="AC2368">
        <v>77</v>
      </c>
      <c r="AD2368">
        <v>11</v>
      </c>
      <c r="AE2368">
        <v>10.3936501235584</v>
      </c>
      <c r="AF2368">
        <v>0.74944058016943305</v>
      </c>
      <c r="AH2368">
        <v>7</v>
      </c>
      <c r="AJ2368">
        <v>-1</v>
      </c>
      <c r="AK2368">
        <v>-1</v>
      </c>
      <c r="AL2368">
        <v>-9.3800000000000008</v>
      </c>
      <c r="AM2368">
        <v>-2.38</v>
      </c>
      <c r="AO2368">
        <v>0</v>
      </c>
      <c r="AP2368">
        <v>0</v>
      </c>
      <c r="AQ2368">
        <v>-9.3800000000000008</v>
      </c>
      <c r="AR2368">
        <v>-2.38</v>
      </c>
      <c r="AS2368">
        <v>-1</v>
      </c>
      <c r="AT2368">
        <v>-1</v>
      </c>
      <c r="AV2368">
        <v>-6</v>
      </c>
      <c r="AW2368">
        <v>1</v>
      </c>
      <c r="AX2368">
        <v>1</v>
      </c>
      <c r="AZ2368">
        <f t="shared" si="36"/>
        <v>0</v>
      </c>
    </row>
    <row r="2369" spans="1:52" hidden="1" x14ac:dyDescent="0.25">
      <c r="A2369" t="s">
        <v>55</v>
      </c>
      <c r="B2369" t="s">
        <v>52</v>
      </c>
      <c r="C2369">
        <v>2013</v>
      </c>
      <c r="D2369">
        <v>8</v>
      </c>
      <c r="E2369">
        <v>0</v>
      </c>
      <c r="F2369">
        <v>14.4</v>
      </c>
      <c r="G2369">
        <v>12.2</v>
      </c>
      <c r="I2369">
        <v>48</v>
      </c>
      <c r="J2369">
        <v>100</v>
      </c>
      <c r="K2369">
        <v>0</v>
      </c>
      <c r="L2369">
        <v>0.509076605526534</v>
      </c>
      <c r="M2369">
        <v>69</v>
      </c>
      <c r="N2369">
        <v>24</v>
      </c>
      <c r="O2369">
        <v>5.18335669494651</v>
      </c>
      <c r="P2369">
        <v>0.10041027798150599</v>
      </c>
      <c r="Q2369">
        <v>20</v>
      </c>
      <c r="R2369">
        <v>50</v>
      </c>
      <c r="S2369">
        <v>4.9454820340527297</v>
      </c>
      <c r="T2369">
        <v>0.24945792915085899</v>
      </c>
      <c r="U2369">
        <v>67</v>
      </c>
      <c r="V2369">
        <v>28</v>
      </c>
      <c r="W2369">
        <v>3.2176476083707</v>
      </c>
      <c r="X2369">
        <v>-0.14488359705943499</v>
      </c>
      <c r="Y2369">
        <v>46</v>
      </c>
      <c r="Z2369">
        <v>29</v>
      </c>
      <c r="AA2369">
        <v>0</v>
      </c>
      <c r="AB2369">
        <v>-6.0759077487447501E-2</v>
      </c>
      <c r="AC2369">
        <v>22</v>
      </c>
      <c r="AD2369">
        <v>61</v>
      </c>
      <c r="AE2369">
        <v>2.3466051282051201</v>
      </c>
      <c r="AF2369">
        <v>0.48725585001495503</v>
      </c>
      <c r="AH2369">
        <v>3</v>
      </c>
      <c r="AJ2369">
        <v>1</v>
      </c>
      <c r="AK2369">
        <v>1</v>
      </c>
      <c r="AL2369">
        <v>0.47</v>
      </c>
      <c r="AM2369">
        <v>3.47</v>
      </c>
      <c r="AO2369">
        <v>0</v>
      </c>
      <c r="AP2369">
        <v>0</v>
      </c>
      <c r="AQ2369">
        <v>0.47</v>
      </c>
      <c r="AR2369">
        <v>3.46999999999999</v>
      </c>
      <c r="AS2369">
        <v>1</v>
      </c>
      <c r="AT2369">
        <v>1</v>
      </c>
      <c r="AV2369">
        <v>-1</v>
      </c>
      <c r="AW2369">
        <v>2</v>
      </c>
      <c r="AX2369">
        <v>1</v>
      </c>
      <c r="AZ2369">
        <f t="shared" si="36"/>
        <v>0</v>
      </c>
    </row>
    <row r="2370" spans="1:52" hidden="1" x14ac:dyDescent="0.25">
      <c r="A2370" t="s">
        <v>57</v>
      </c>
      <c r="B2370" t="s">
        <v>70</v>
      </c>
      <c r="C2370">
        <v>2013</v>
      </c>
      <c r="D2370">
        <v>8</v>
      </c>
      <c r="E2370">
        <v>1</v>
      </c>
      <c r="F2370">
        <v>38.700000000000003</v>
      </c>
      <c r="G2370">
        <v>56.7</v>
      </c>
      <c r="I2370">
        <v>45</v>
      </c>
      <c r="J2370">
        <v>83</v>
      </c>
      <c r="K2370">
        <v>0</v>
      </c>
      <c r="L2370">
        <v>-5.6050292739056998E-2</v>
      </c>
      <c r="M2370">
        <v>100</v>
      </c>
      <c r="N2370">
        <v>52</v>
      </c>
      <c r="O2370">
        <v>0</v>
      </c>
      <c r="P2370">
        <v>0.253009737733421</v>
      </c>
      <c r="Q2370">
        <v>44</v>
      </c>
      <c r="R2370">
        <v>36</v>
      </c>
      <c r="S2370">
        <v>0.32728671106882601</v>
      </c>
      <c r="T2370">
        <v>-0.53590122411996099</v>
      </c>
      <c r="U2370">
        <v>100</v>
      </c>
      <c r="V2370">
        <v>77</v>
      </c>
      <c r="W2370">
        <v>7.1053239603624903</v>
      </c>
      <c r="X2370">
        <v>-0.51303506790477904</v>
      </c>
      <c r="Y2370">
        <v>100</v>
      </c>
      <c r="Z2370">
        <v>44</v>
      </c>
      <c r="AA2370">
        <v>2.6334413716813998</v>
      </c>
      <c r="AB2370">
        <v>0.77998486039732196</v>
      </c>
      <c r="AC2370">
        <v>0</v>
      </c>
      <c r="AD2370">
        <v>49</v>
      </c>
      <c r="AE2370">
        <v>0</v>
      </c>
      <c r="AF2370">
        <v>-0.455286232907748</v>
      </c>
      <c r="AH2370">
        <v>-11</v>
      </c>
      <c r="AJ2370">
        <v>1</v>
      </c>
      <c r="AK2370">
        <v>1</v>
      </c>
      <c r="AL2370">
        <v>14.06</v>
      </c>
      <c r="AM2370">
        <v>3.06</v>
      </c>
      <c r="AO2370">
        <v>0</v>
      </c>
      <c r="AP2370">
        <v>0</v>
      </c>
      <c r="AQ2370">
        <v>14.06</v>
      </c>
      <c r="AR2370">
        <v>3.06</v>
      </c>
      <c r="AS2370">
        <v>1</v>
      </c>
      <c r="AT2370">
        <v>1</v>
      </c>
      <c r="AV2370">
        <v>24</v>
      </c>
      <c r="AW2370">
        <v>13</v>
      </c>
      <c r="AX2370">
        <v>1</v>
      </c>
      <c r="AZ2370">
        <f t="shared" si="36"/>
        <v>0</v>
      </c>
    </row>
    <row r="2371" spans="1:52" hidden="1" x14ac:dyDescent="0.25">
      <c r="A2371" t="s">
        <v>52</v>
      </c>
      <c r="B2371" t="s">
        <v>55</v>
      </c>
      <c r="C2371">
        <v>2013</v>
      </c>
      <c r="D2371">
        <v>8</v>
      </c>
      <c r="E2371">
        <v>1</v>
      </c>
      <c r="F2371">
        <v>2.2000000000000002</v>
      </c>
      <c r="G2371">
        <v>-12.2</v>
      </c>
      <c r="I2371">
        <v>24</v>
      </c>
      <c r="J2371">
        <v>69</v>
      </c>
      <c r="K2371">
        <v>1.6043275121671801</v>
      </c>
      <c r="L2371">
        <v>0.28567256566548499</v>
      </c>
      <c r="M2371">
        <v>100</v>
      </c>
      <c r="N2371">
        <v>48</v>
      </c>
      <c r="O2371">
        <v>0</v>
      </c>
      <c r="P2371">
        <v>0.42122173715700401</v>
      </c>
      <c r="Q2371">
        <v>28</v>
      </c>
      <c r="R2371">
        <v>67</v>
      </c>
      <c r="S2371">
        <v>2.5770129976293599</v>
      </c>
      <c r="T2371">
        <v>0.53606242841956597</v>
      </c>
      <c r="U2371">
        <v>50</v>
      </c>
      <c r="V2371">
        <v>20</v>
      </c>
      <c r="W2371">
        <v>3.6459341825902301</v>
      </c>
      <c r="X2371">
        <v>0.19950093525898499</v>
      </c>
      <c r="Y2371">
        <v>61</v>
      </c>
      <c r="Z2371">
        <v>22</v>
      </c>
      <c r="AA2371">
        <v>0</v>
      </c>
      <c r="AB2371">
        <v>-0.23180246347719599</v>
      </c>
      <c r="AC2371">
        <v>29</v>
      </c>
      <c r="AD2371">
        <v>46</v>
      </c>
      <c r="AE2371">
        <v>0</v>
      </c>
      <c r="AF2371">
        <v>0.49579731367740998</v>
      </c>
      <c r="AH2371">
        <v>-3</v>
      </c>
      <c r="AJ2371">
        <v>-1</v>
      </c>
      <c r="AK2371">
        <v>1</v>
      </c>
      <c r="AL2371">
        <v>-0.47</v>
      </c>
      <c r="AM2371">
        <v>-3.47</v>
      </c>
      <c r="AO2371">
        <v>0</v>
      </c>
      <c r="AP2371">
        <v>0</v>
      </c>
      <c r="AQ2371">
        <v>-0.47</v>
      </c>
      <c r="AR2371">
        <v>-3.46999999999999</v>
      </c>
      <c r="AS2371">
        <v>-1</v>
      </c>
      <c r="AT2371">
        <v>1</v>
      </c>
      <c r="AV2371">
        <v>1</v>
      </c>
      <c r="AW2371">
        <v>-2</v>
      </c>
      <c r="AX2371">
        <v>-1</v>
      </c>
      <c r="AZ2371">
        <f t="shared" si="36"/>
        <v>0</v>
      </c>
    </row>
    <row r="2372" spans="1:52" hidden="1" x14ac:dyDescent="0.25">
      <c r="A2372" t="s">
        <v>73</v>
      </c>
      <c r="B2372" t="s">
        <v>76</v>
      </c>
      <c r="C2372">
        <v>2013</v>
      </c>
      <c r="D2372">
        <v>8</v>
      </c>
      <c r="E2372">
        <v>0</v>
      </c>
      <c r="F2372">
        <v>22.9</v>
      </c>
      <c r="G2372">
        <v>39.799999999999997</v>
      </c>
      <c r="I2372">
        <v>60</v>
      </c>
      <c r="J2372">
        <v>62</v>
      </c>
      <c r="K2372">
        <v>0</v>
      </c>
      <c r="L2372">
        <v>-2.1813070700572101E-2</v>
      </c>
      <c r="M2372">
        <v>62</v>
      </c>
      <c r="N2372">
        <v>28</v>
      </c>
      <c r="O2372">
        <v>0</v>
      </c>
      <c r="P2372">
        <v>0.29489241415150003</v>
      </c>
      <c r="Q2372">
        <v>70</v>
      </c>
      <c r="R2372">
        <v>67</v>
      </c>
      <c r="S2372">
        <v>0</v>
      </c>
      <c r="T2372">
        <v>0.55898687831268101</v>
      </c>
      <c r="U2372">
        <v>98</v>
      </c>
      <c r="V2372">
        <v>38</v>
      </c>
      <c r="W2372">
        <v>3.3071507777606599</v>
      </c>
      <c r="X2372">
        <v>-0.31244719212194799</v>
      </c>
      <c r="Y2372">
        <v>64</v>
      </c>
      <c r="Z2372">
        <v>24</v>
      </c>
      <c r="AA2372">
        <v>0</v>
      </c>
      <c r="AB2372">
        <v>4.8671691970447503E-2</v>
      </c>
      <c r="AC2372">
        <v>41</v>
      </c>
      <c r="AD2372">
        <v>13</v>
      </c>
      <c r="AE2372">
        <v>0</v>
      </c>
      <c r="AF2372">
        <v>5.4362794399692403E-2</v>
      </c>
      <c r="AH2372">
        <v>-7.5</v>
      </c>
      <c r="AJ2372">
        <v>-1</v>
      </c>
      <c r="AK2372">
        <v>-1</v>
      </c>
      <c r="AL2372">
        <v>6.77</v>
      </c>
      <c r="AM2372">
        <v>-0.73</v>
      </c>
      <c r="AO2372">
        <v>0</v>
      </c>
      <c r="AP2372">
        <v>0</v>
      </c>
      <c r="AQ2372">
        <v>6.77</v>
      </c>
      <c r="AR2372">
        <v>-0.73</v>
      </c>
      <c r="AS2372">
        <v>-1</v>
      </c>
      <c r="AT2372">
        <v>-1</v>
      </c>
      <c r="AV2372">
        <v>13</v>
      </c>
      <c r="AW2372">
        <v>5.5</v>
      </c>
      <c r="AX2372">
        <v>1</v>
      </c>
      <c r="AZ2372">
        <f t="shared" ref="AZ2372:AZ2435" si="37">IF(AO2372=0,0,1)</f>
        <v>0</v>
      </c>
    </row>
    <row r="2373" spans="1:52" hidden="1" x14ac:dyDescent="0.25">
      <c r="A2373" t="s">
        <v>74</v>
      </c>
      <c r="B2373" t="s">
        <v>66</v>
      </c>
      <c r="C2373">
        <v>2013</v>
      </c>
      <c r="D2373">
        <v>8</v>
      </c>
      <c r="E2373">
        <v>1</v>
      </c>
      <c r="F2373">
        <v>-59.2</v>
      </c>
      <c r="G2373">
        <v>-75.8</v>
      </c>
      <c r="I2373">
        <v>17</v>
      </c>
      <c r="J2373">
        <v>74</v>
      </c>
      <c r="K2373">
        <v>0</v>
      </c>
      <c r="L2373">
        <v>9.5902247090089002E-2</v>
      </c>
      <c r="M2373">
        <v>16</v>
      </c>
      <c r="N2373">
        <v>38</v>
      </c>
      <c r="O2373">
        <v>0</v>
      </c>
      <c r="P2373">
        <v>0.36661671954345199</v>
      </c>
      <c r="Q2373">
        <v>0</v>
      </c>
      <c r="R2373">
        <v>61</v>
      </c>
      <c r="S2373">
        <v>-6.0623084443358204</v>
      </c>
      <c r="T2373">
        <v>-0.60946074022232599</v>
      </c>
      <c r="U2373">
        <v>0</v>
      </c>
      <c r="V2373">
        <v>79</v>
      </c>
      <c r="W2373">
        <v>-8.7338915201186094</v>
      </c>
      <c r="X2373">
        <v>0.32531044895845301</v>
      </c>
      <c r="Y2373">
        <v>16</v>
      </c>
      <c r="Z2373">
        <v>78</v>
      </c>
      <c r="AA2373">
        <v>-9.2299982425307601</v>
      </c>
      <c r="AB2373">
        <v>0.51564523071475898</v>
      </c>
      <c r="AC2373">
        <v>63</v>
      </c>
      <c r="AD2373">
        <v>0</v>
      </c>
      <c r="AE2373">
        <v>-8.8994598860750695</v>
      </c>
      <c r="AF2373">
        <v>-0.381549667370288</v>
      </c>
      <c r="AH2373">
        <v>14.5</v>
      </c>
      <c r="AJ2373">
        <v>-1</v>
      </c>
      <c r="AK2373">
        <v>1</v>
      </c>
      <c r="AL2373">
        <v>-15.17</v>
      </c>
      <c r="AM2373">
        <v>-0.66999999999999904</v>
      </c>
      <c r="AO2373">
        <v>0</v>
      </c>
      <c r="AP2373">
        <v>0</v>
      </c>
      <c r="AQ2373">
        <v>-15.17</v>
      </c>
      <c r="AR2373">
        <v>-0.66999999999999904</v>
      </c>
      <c r="AS2373">
        <v>-1</v>
      </c>
      <c r="AT2373">
        <v>1</v>
      </c>
      <c r="AV2373">
        <v>-32</v>
      </c>
      <c r="AW2373">
        <v>-17.5</v>
      </c>
      <c r="AX2373">
        <v>-1</v>
      </c>
      <c r="AZ2373">
        <f t="shared" si="37"/>
        <v>0</v>
      </c>
    </row>
    <row r="2374" spans="1:52" hidden="1" x14ac:dyDescent="0.25">
      <c r="A2374" t="s">
        <v>59</v>
      </c>
      <c r="B2374" t="s">
        <v>72</v>
      </c>
      <c r="C2374">
        <v>2013</v>
      </c>
      <c r="D2374">
        <v>8</v>
      </c>
      <c r="E2374">
        <v>1</v>
      </c>
      <c r="F2374">
        <v>19.600000000000001</v>
      </c>
      <c r="G2374">
        <v>33.5</v>
      </c>
      <c r="I2374">
        <v>100</v>
      </c>
      <c r="J2374">
        <v>20</v>
      </c>
      <c r="K2374">
        <v>4.2691608887918298</v>
      </c>
      <c r="L2374">
        <v>0.15934042277536101</v>
      </c>
      <c r="M2374">
        <v>60</v>
      </c>
      <c r="N2374">
        <v>48</v>
      </c>
      <c r="O2374">
        <v>0.57579878334112899</v>
      </c>
      <c r="P2374">
        <v>0.443215776877943</v>
      </c>
      <c r="Q2374">
        <v>56</v>
      </c>
      <c r="R2374">
        <v>71</v>
      </c>
      <c r="S2374">
        <v>0</v>
      </c>
      <c r="T2374">
        <v>-0.561122386881719</v>
      </c>
      <c r="U2374">
        <v>57</v>
      </c>
      <c r="V2374">
        <v>23</v>
      </c>
      <c r="W2374">
        <v>3.6313815263259399</v>
      </c>
      <c r="X2374">
        <v>0.13522277040852701</v>
      </c>
      <c r="Y2374">
        <v>11</v>
      </c>
      <c r="Z2374">
        <v>77</v>
      </c>
      <c r="AA2374">
        <v>-0.34176865671641798</v>
      </c>
      <c r="AB2374">
        <v>0.49399551032587502</v>
      </c>
      <c r="AC2374">
        <v>97</v>
      </c>
      <c r="AD2374">
        <v>21</v>
      </c>
      <c r="AE2374">
        <v>0</v>
      </c>
      <c r="AF2374">
        <v>0.30316938249923697</v>
      </c>
      <c r="AH2374">
        <v>-7</v>
      </c>
      <c r="AJ2374">
        <v>1</v>
      </c>
      <c r="AK2374">
        <v>-1</v>
      </c>
      <c r="AL2374">
        <v>9.3800000000000008</v>
      </c>
      <c r="AM2374">
        <v>2.38</v>
      </c>
      <c r="AO2374">
        <v>0</v>
      </c>
      <c r="AP2374">
        <v>0</v>
      </c>
      <c r="AQ2374">
        <v>9.3800000000000008</v>
      </c>
      <c r="AR2374">
        <v>2.38</v>
      </c>
      <c r="AS2374">
        <v>1</v>
      </c>
      <c r="AT2374">
        <v>-1</v>
      </c>
      <c r="AV2374">
        <v>6</v>
      </c>
      <c r="AW2374">
        <v>-1</v>
      </c>
      <c r="AX2374">
        <v>-1</v>
      </c>
      <c r="AZ2374">
        <f t="shared" si="37"/>
        <v>0</v>
      </c>
    </row>
    <row r="2375" spans="1:52" hidden="1" x14ac:dyDescent="0.25">
      <c r="A2375" t="s">
        <v>61</v>
      </c>
      <c r="B2375" t="s">
        <v>71</v>
      </c>
      <c r="C2375">
        <v>2013</v>
      </c>
      <c r="D2375">
        <v>8</v>
      </c>
      <c r="E2375">
        <v>0</v>
      </c>
      <c r="F2375">
        <v>-9.1999999999999993</v>
      </c>
      <c r="G2375">
        <v>-20</v>
      </c>
      <c r="I2375">
        <v>48</v>
      </c>
      <c r="J2375">
        <v>51</v>
      </c>
      <c r="K2375">
        <v>-1.87331051430577</v>
      </c>
      <c r="L2375">
        <v>-0.27405286473627999</v>
      </c>
      <c r="M2375">
        <v>5</v>
      </c>
      <c r="N2375">
        <v>41</v>
      </c>
      <c r="O2375">
        <v>0</v>
      </c>
      <c r="P2375">
        <v>0.62554067084397003</v>
      </c>
      <c r="Q2375">
        <v>15</v>
      </c>
      <c r="R2375">
        <v>34</v>
      </c>
      <c r="S2375">
        <v>0</v>
      </c>
      <c r="T2375">
        <v>0.38405162983491398</v>
      </c>
      <c r="U2375">
        <v>66</v>
      </c>
      <c r="V2375">
        <v>52</v>
      </c>
      <c r="W2375">
        <v>0.42543411800672398</v>
      </c>
      <c r="X2375">
        <v>-0.26082824034034702</v>
      </c>
      <c r="Y2375">
        <v>25</v>
      </c>
      <c r="Z2375">
        <v>73</v>
      </c>
      <c r="AA2375">
        <v>0</v>
      </c>
      <c r="AB2375">
        <v>0.24410342072247099</v>
      </c>
      <c r="AC2375">
        <v>39</v>
      </c>
      <c r="AD2375">
        <v>20</v>
      </c>
      <c r="AE2375">
        <v>1.52075732304805</v>
      </c>
      <c r="AF2375">
        <v>0.42187123285676897</v>
      </c>
      <c r="AH2375">
        <v>5.5</v>
      </c>
      <c r="AJ2375">
        <v>-1</v>
      </c>
      <c r="AK2375">
        <v>1</v>
      </c>
      <c r="AL2375">
        <v>-6.54</v>
      </c>
      <c r="AM2375">
        <v>-1.04</v>
      </c>
      <c r="AO2375">
        <v>0</v>
      </c>
      <c r="AP2375">
        <v>0</v>
      </c>
      <c r="AQ2375">
        <v>-6.54</v>
      </c>
      <c r="AR2375">
        <v>-1.04</v>
      </c>
      <c r="AS2375">
        <v>-1</v>
      </c>
      <c r="AT2375">
        <v>1</v>
      </c>
      <c r="AV2375">
        <v>-10</v>
      </c>
      <c r="AW2375">
        <v>-4.5</v>
      </c>
      <c r="AX2375">
        <v>-1</v>
      </c>
      <c r="AZ2375">
        <f t="shared" si="37"/>
        <v>0</v>
      </c>
    </row>
    <row r="2376" spans="1:52" hidden="1" x14ac:dyDescent="0.25">
      <c r="A2376" t="s">
        <v>76</v>
      </c>
      <c r="B2376" t="s">
        <v>73</v>
      </c>
      <c r="C2376">
        <v>2013</v>
      </c>
      <c r="D2376">
        <v>8</v>
      </c>
      <c r="E2376">
        <v>1</v>
      </c>
      <c r="F2376">
        <v>-16.899999999999999</v>
      </c>
      <c r="G2376">
        <v>-39.799999999999997</v>
      </c>
      <c r="I2376">
        <v>28</v>
      </c>
      <c r="J2376">
        <v>62</v>
      </c>
      <c r="K2376">
        <v>0</v>
      </c>
      <c r="L2376">
        <v>-3.8121891696189798E-2</v>
      </c>
      <c r="M2376">
        <v>62</v>
      </c>
      <c r="N2376">
        <v>60</v>
      </c>
      <c r="O2376">
        <v>-12.0694845111326</v>
      </c>
      <c r="P2376">
        <v>0.38373964551999001</v>
      </c>
      <c r="Q2376">
        <v>38</v>
      </c>
      <c r="R2376">
        <v>98</v>
      </c>
      <c r="S2376">
        <v>0</v>
      </c>
      <c r="T2376">
        <v>0.55616459480663105</v>
      </c>
      <c r="U2376">
        <v>67</v>
      </c>
      <c r="V2376">
        <v>70</v>
      </c>
      <c r="W2376">
        <v>-9.9864331465172107</v>
      </c>
      <c r="X2376">
        <v>0.22692285556297201</v>
      </c>
      <c r="Y2376">
        <v>13</v>
      </c>
      <c r="Z2376">
        <v>41</v>
      </c>
      <c r="AA2376">
        <v>0</v>
      </c>
      <c r="AB2376">
        <v>4.46674747063645E-2</v>
      </c>
      <c r="AC2376">
        <v>24</v>
      </c>
      <c r="AD2376">
        <v>64</v>
      </c>
      <c r="AE2376">
        <v>0</v>
      </c>
      <c r="AF2376">
        <v>-0.57383021501583598</v>
      </c>
      <c r="AH2376">
        <v>7.5</v>
      </c>
      <c r="AJ2376">
        <v>1</v>
      </c>
      <c r="AK2376">
        <v>-1</v>
      </c>
      <c r="AL2376">
        <v>-6.77</v>
      </c>
      <c r="AM2376">
        <v>0.73</v>
      </c>
      <c r="AO2376">
        <v>0</v>
      </c>
      <c r="AP2376">
        <v>0</v>
      </c>
      <c r="AQ2376">
        <v>-6.77</v>
      </c>
      <c r="AR2376">
        <v>0.73</v>
      </c>
      <c r="AS2376">
        <v>1</v>
      </c>
      <c r="AT2376">
        <v>-1</v>
      </c>
      <c r="AV2376">
        <v>-13</v>
      </c>
      <c r="AW2376">
        <v>-5.5</v>
      </c>
      <c r="AX2376">
        <v>-1</v>
      </c>
      <c r="AZ2376">
        <f t="shared" si="37"/>
        <v>0</v>
      </c>
    </row>
    <row r="2377" spans="1:52" hidden="1" x14ac:dyDescent="0.25">
      <c r="A2377" t="s">
        <v>63</v>
      </c>
      <c r="B2377" t="s">
        <v>51</v>
      </c>
      <c r="C2377">
        <v>2013</v>
      </c>
      <c r="D2377">
        <v>8</v>
      </c>
      <c r="E2377">
        <v>1</v>
      </c>
      <c r="F2377">
        <v>16.899999999999999</v>
      </c>
      <c r="G2377">
        <v>19.2</v>
      </c>
      <c r="I2377">
        <v>60</v>
      </c>
      <c r="J2377">
        <v>33</v>
      </c>
      <c r="K2377">
        <v>9.0753098739495695</v>
      </c>
      <c r="L2377">
        <v>0.343772592506076</v>
      </c>
      <c r="M2377">
        <v>68</v>
      </c>
      <c r="N2377">
        <v>59</v>
      </c>
      <c r="O2377">
        <v>0</v>
      </c>
      <c r="P2377">
        <v>-0.114345470132125</v>
      </c>
      <c r="Q2377">
        <v>23</v>
      </c>
      <c r="R2377">
        <v>39</v>
      </c>
      <c r="S2377">
        <v>3.9020536451169101</v>
      </c>
      <c r="T2377">
        <v>-0.27734857807329799</v>
      </c>
      <c r="U2377">
        <v>52</v>
      </c>
      <c r="V2377">
        <v>76</v>
      </c>
      <c r="W2377">
        <v>0</v>
      </c>
      <c r="X2377">
        <v>0.83027852809846703</v>
      </c>
      <c r="Y2377">
        <v>70</v>
      </c>
      <c r="Z2377">
        <v>49</v>
      </c>
      <c r="AA2377">
        <v>0</v>
      </c>
      <c r="AB2377">
        <v>0.57749939077317303</v>
      </c>
      <c r="AC2377">
        <v>74</v>
      </c>
      <c r="AD2377">
        <v>1</v>
      </c>
      <c r="AE2377">
        <v>0</v>
      </c>
      <c r="AF2377">
        <v>-0.57945955634630897</v>
      </c>
      <c r="AH2377">
        <v>-10.5</v>
      </c>
      <c r="AJ2377">
        <v>-1</v>
      </c>
      <c r="AK2377">
        <v>-1</v>
      </c>
      <c r="AL2377">
        <v>6.37</v>
      </c>
      <c r="AM2377">
        <v>-4.13</v>
      </c>
      <c r="AO2377">
        <v>0</v>
      </c>
      <c r="AP2377">
        <v>0</v>
      </c>
      <c r="AQ2377">
        <v>6.37</v>
      </c>
      <c r="AR2377">
        <v>-4.13</v>
      </c>
      <c r="AS2377">
        <v>-1</v>
      </c>
      <c r="AT2377">
        <v>-1</v>
      </c>
      <c r="AV2377">
        <v>18</v>
      </c>
      <c r="AW2377">
        <v>7.5</v>
      </c>
      <c r="AX2377">
        <v>1</v>
      </c>
      <c r="AZ2377">
        <f t="shared" si="37"/>
        <v>0</v>
      </c>
    </row>
    <row r="2378" spans="1:52" hidden="1" x14ac:dyDescent="0.25">
      <c r="A2378" t="s">
        <v>71</v>
      </c>
      <c r="B2378" t="s">
        <v>61</v>
      </c>
      <c r="C2378">
        <v>2013</v>
      </c>
      <c r="D2378">
        <v>8</v>
      </c>
      <c r="E2378">
        <v>1</v>
      </c>
      <c r="F2378">
        <v>10.8</v>
      </c>
      <c r="G2378">
        <v>20</v>
      </c>
      <c r="I2378">
        <v>41</v>
      </c>
      <c r="J2378">
        <v>5</v>
      </c>
      <c r="K2378">
        <v>0</v>
      </c>
      <c r="L2378">
        <v>-0.514050967255967</v>
      </c>
      <c r="M2378">
        <v>51</v>
      </c>
      <c r="N2378">
        <v>48</v>
      </c>
      <c r="O2378">
        <v>0</v>
      </c>
      <c r="P2378">
        <v>0.61885603086565899</v>
      </c>
      <c r="Q2378">
        <v>52</v>
      </c>
      <c r="R2378">
        <v>66</v>
      </c>
      <c r="S2378">
        <v>0</v>
      </c>
      <c r="T2378">
        <v>0.20884893238432101</v>
      </c>
      <c r="U2378">
        <v>34</v>
      </c>
      <c r="V2378">
        <v>15</v>
      </c>
      <c r="W2378">
        <v>5.8311338398597297</v>
      </c>
      <c r="X2378">
        <v>0.53356843526947395</v>
      </c>
      <c r="Y2378">
        <v>20</v>
      </c>
      <c r="Z2378">
        <v>39</v>
      </c>
      <c r="AA2378">
        <v>0</v>
      </c>
      <c r="AB2378">
        <v>0.72133723237827096</v>
      </c>
      <c r="AC2378">
        <v>73</v>
      </c>
      <c r="AD2378">
        <v>25</v>
      </c>
      <c r="AE2378">
        <v>0</v>
      </c>
      <c r="AF2378">
        <v>5.3408699455430003E-2</v>
      </c>
      <c r="AH2378">
        <v>-5.5</v>
      </c>
      <c r="AJ2378">
        <v>1</v>
      </c>
      <c r="AK2378">
        <v>1</v>
      </c>
      <c r="AL2378">
        <v>6.54</v>
      </c>
      <c r="AM2378">
        <v>1.04</v>
      </c>
      <c r="AO2378">
        <v>0</v>
      </c>
      <c r="AP2378">
        <v>0</v>
      </c>
      <c r="AQ2378">
        <v>6.54</v>
      </c>
      <c r="AR2378">
        <v>1.04</v>
      </c>
      <c r="AS2378">
        <v>1</v>
      </c>
      <c r="AT2378">
        <v>1</v>
      </c>
      <c r="AV2378">
        <v>10</v>
      </c>
      <c r="AW2378">
        <v>4.5</v>
      </c>
      <c r="AX2378">
        <v>1</v>
      </c>
      <c r="AZ2378">
        <f t="shared" si="37"/>
        <v>0</v>
      </c>
    </row>
    <row r="2379" spans="1:52" hidden="1" x14ac:dyDescent="0.25">
      <c r="A2379" t="s">
        <v>48</v>
      </c>
      <c r="B2379" t="s">
        <v>64</v>
      </c>
      <c r="C2379">
        <v>2013</v>
      </c>
      <c r="D2379">
        <v>8</v>
      </c>
      <c r="E2379">
        <v>0</v>
      </c>
      <c r="F2379">
        <v>-31.3</v>
      </c>
      <c r="G2379">
        <v>-26.9</v>
      </c>
      <c r="I2379">
        <v>0</v>
      </c>
      <c r="J2379">
        <v>56</v>
      </c>
      <c r="K2379">
        <v>-8.5387263012754193</v>
      </c>
      <c r="L2379">
        <v>-0.41957598295997001</v>
      </c>
      <c r="M2379">
        <v>60</v>
      </c>
      <c r="N2379">
        <v>31</v>
      </c>
      <c r="O2379">
        <v>-1.1377800536799001</v>
      </c>
      <c r="P2379">
        <v>0.53124018238070103</v>
      </c>
      <c r="Q2379">
        <v>4</v>
      </c>
      <c r="R2379">
        <v>68</v>
      </c>
      <c r="S2379">
        <v>0</v>
      </c>
      <c r="T2379">
        <v>0.35607300582210499</v>
      </c>
      <c r="U2379">
        <v>57</v>
      </c>
      <c r="V2379">
        <v>100</v>
      </c>
      <c r="W2379">
        <v>-21.132499232799301</v>
      </c>
      <c r="X2379">
        <v>0.61051279819968896</v>
      </c>
      <c r="Y2379">
        <v>41</v>
      </c>
      <c r="Z2379">
        <v>6</v>
      </c>
      <c r="AA2379">
        <v>1.2106742861998501</v>
      </c>
      <c r="AB2379">
        <v>0.479723337960549</v>
      </c>
      <c r="AC2379">
        <v>50</v>
      </c>
      <c r="AD2379">
        <v>40</v>
      </c>
      <c r="AE2379">
        <v>-4.4410309817877298</v>
      </c>
      <c r="AF2379">
        <v>-0.15367316287619201</v>
      </c>
      <c r="AH2379">
        <v>5.5</v>
      </c>
      <c r="AJ2379">
        <v>-1</v>
      </c>
      <c r="AK2379">
        <v>-1</v>
      </c>
      <c r="AL2379">
        <v>-7.99</v>
      </c>
      <c r="AM2379">
        <v>-2.4900000000000002</v>
      </c>
      <c r="AO2379">
        <v>0</v>
      </c>
      <c r="AP2379">
        <v>0</v>
      </c>
      <c r="AQ2379">
        <v>-7.99</v>
      </c>
      <c r="AR2379">
        <v>-2.4900000000000002</v>
      </c>
      <c r="AS2379">
        <v>-1</v>
      </c>
      <c r="AT2379">
        <v>-1</v>
      </c>
      <c r="AV2379">
        <v>8</v>
      </c>
      <c r="AW2379">
        <v>13.5</v>
      </c>
      <c r="AX2379">
        <v>1</v>
      </c>
      <c r="AZ2379">
        <f t="shared" si="37"/>
        <v>0</v>
      </c>
    </row>
    <row r="2380" spans="1:52" hidden="1" x14ac:dyDescent="0.25">
      <c r="A2380" t="s">
        <v>62</v>
      </c>
      <c r="B2380" t="s">
        <v>53</v>
      </c>
      <c r="C2380">
        <v>2013</v>
      </c>
      <c r="D2380">
        <v>8</v>
      </c>
      <c r="E2380">
        <v>0</v>
      </c>
      <c r="F2380">
        <v>-1.3</v>
      </c>
      <c r="G2380">
        <v>-13.8</v>
      </c>
      <c r="I2380">
        <v>62</v>
      </c>
      <c r="J2380">
        <v>74</v>
      </c>
      <c r="K2380">
        <v>-1.39534591194969</v>
      </c>
      <c r="L2380">
        <v>-0.24233118327206499</v>
      </c>
      <c r="M2380">
        <v>29</v>
      </c>
      <c r="N2380">
        <v>41</v>
      </c>
      <c r="O2380">
        <v>0</v>
      </c>
      <c r="P2380">
        <v>-0.226222150669869</v>
      </c>
      <c r="Q2380">
        <v>60</v>
      </c>
      <c r="R2380">
        <v>73</v>
      </c>
      <c r="S2380">
        <v>0</v>
      </c>
      <c r="T2380">
        <v>0.25381397500381903</v>
      </c>
      <c r="U2380">
        <v>99</v>
      </c>
      <c r="V2380">
        <v>39</v>
      </c>
      <c r="W2380">
        <v>-4.3026441978353098</v>
      </c>
      <c r="X2380">
        <v>-0.284914697796602</v>
      </c>
      <c r="Y2380">
        <v>16</v>
      </c>
      <c r="Z2380">
        <v>65</v>
      </c>
      <c r="AA2380">
        <v>-4.3668801089918201</v>
      </c>
      <c r="AB2380">
        <v>0.30885283252217</v>
      </c>
      <c r="AC2380">
        <v>73</v>
      </c>
      <c r="AD2380">
        <v>42</v>
      </c>
      <c r="AE2380">
        <v>-1.99680306771024</v>
      </c>
      <c r="AF2380">
        <v>-0.26268262088845601</v>
      </c>
      <c r="AH2380">
        <v>4.5</v>
      </c>
      <c r="AJ2380">
        <v>-1</v>
      </c>
      <c r="AK2380">
        <v>1</v>
      </c>
      <c r="AL2380">
        <v>-5.22</v>
      </c>
      <c r="AM2380">
        <v>-0.71999999999999897</v>
      </c>
      <c r="AO2380">
        <v>0</v>
      </c>
      <c r="AP2380">
        <v>0</v>
      </c>
      <c r="AQ2380">
        <v>-5.22</v>
      </c>
      <c r="AR2380">
        <v>-0.71999999999999897</v>
      </c>
      <c r="AS2380">
        <v>-1</v>
      </c>
      <c r="AT2380">
        <v>1</v>
      </c>
      <c r="AV2380">
        <v>-40</v>
      </c>
      <c r="AW2380">
        <v>-35.5</v>
      </c>
      <c r="AX2380">
        <v>-1</v>
      </c>
      <c r="AZ2380">
        <f t="shared" si="37"/>
        <v>0</v>
      </c>
    </row>
    <row r="2381" spans="1:52" hidden="1" x14ac:dyDescent="0.25">
      <c r="A2381" t="s">
        <v>58</v>
      </c>
      <c r="B2381" t="s">
        <v>60</v>
      </c>
      <c r="C2381">
        <v>2013</v>
      </c>
      <c r="D2381">
        <v>8</v>
      </c>
      <c r="E2381">
        <v>1</v>
      </c>
      <c r="F2381">
        <v>-20.2</v>
      </c>
      <c r="G2381">
        <v>-17.3</v>
      </c>
      <c r="I2381">
        <v>44</v>
      </c>
      <c r="J2381">
        <v>26</v>
      </c>
      <c r="K2381">
        <v>0</v>
      </c>
      <c r="L2381">
        <v>1.52614025480057E-2</v>
      </c>
      <c r="M2381">
        <v>0</v>
      </c>
      <c r="N2381">
        <v>11</v>
      </c>
      <c r="O2381">
        <v>3.3535768222338702</v>
      </c>
      <c r="P2381">
        <v>0.44337156725265497</v>
      </c>
      <c r="Q2381">
        <v>65</v>
      </c>
      <c r="R2381">
        <v>58</v>
      </c>
      <c r="S2381">
        <v>0</v>
      </c>
      <c r="T2381">
        <v>-5.6990495202484302E-2</v>
      </c>
      <c r="U2381">
        <v>71</v>
      </c>
      <c r="V2381">
        <v>11</v>
      </c>
      <c r="W2381">
        <v>3.9233964584357901</v>
      </c>
      <c r="X2381">
        <v>0.57067049656014901</v>
      </c>
      <c r="Y2381">
        <v>0</v>
      </c>
      <c r="Z2381">
        <v>95</v>
      </c>
      <c r="AA2381">
        <v>-5.3838126195028604</v>
      </c>
      <c r="AB2381">
        <v>0.32192707409349303</v>
      </c>
      <c r="AC2381">
        <v>61</v>
      </c>
      <c r="AD2381">
        <v>38</v>
      </c>
      <c r="AE2381">
        <v>-2.2284245134139899</v>
      </c>
      <c r="AF2381">
        <v>-0.263487872835794</v>
      </c>
      <c r="AH2381">
        <v>2.5</v>
      </c>
      <c r="AJ2381">
        <v>1</v>
      </c>
      <c r="AK2381">
        <v>1</v>
      </c>
      <c r="AL2381">
        <v>-1.62</v>
      </c>
      <c r="AM2381">
        <v>0.87999999999999901</v>
      </c>
      <c r="AO2381">
        <v>0</v>
      </c>
      <c r="AP2381">
        <v>0</v>
      </c>
      <c r="AQ2381">
        <v>-1.62</v>
      </c>
      <c r="AR2381">
        <v>0.87999999999999901</v>
      </c>
      <c r="AS2381">
        <v>1</v>
      </c>
      <c r="AT2381">
        <v>1</v>
      </c>
      <c r="AV2381">
        <v>3</v>
      </c>
      <c r="AW2381">
        <v>5.5</v>
      </c>
      <c r="AX2381">
        <v>1</v>
      </c>
      <c r="AZ2381">
        <f t="shared" si="37"/>
        <v>0</v>
      </c>
    </row>
    <row r="2382" spans="1:52" hidden="1" x14ac:dyDescent="0.25">
      <c r="A2382" t="s">
        <v>64</v>
      </c>
      <c r="B2382" t="s">
        <v>48</v>
      </c>
      <c r="C2382">
        <v>2013</v>
      </c>
      <c r="D2382">
        <v>8</v>
      </c>
      <c r="E2382">
        <v>1</v>
      </c>
      <c r="F2382">
        <v>-4.4000000000000004</v>
      </c>
      <c r="G2382">
        <v>26.9</v>
      </c>
      <c r="I2382">
        <v>31</v>
      </c>
      <c r="J2382">
        <v>60</v>
      </c>
      <c r="K2382">
        <v>0</v>
      </c>
      <c r="L2382">
        <v>0.67729703014804699</v>
      </c>
      <c r="M2382">
        <v>56</v>
      </c>
      <c r="N2382">
        <v>0</v>
      </c>
      <c r="O2382">
        <v>4.9459790422031196</v>
      </c>
      <c r="P2382">
        <v>0.48241838179320901</v>
      </c>
      <c r="Q2382">
        <v>100</v>
      </c>
      <c r="R2382">
        <v>57</v>
      </c>
      <c r="S2382">
        <v>0</v>
      </c>
      <c r="T2382">
        <v>0.31829120015017798</v>
      </c>
      <c r="U2382">
        <v>68</v>
      </c>
      <c r="V2382">
        <v>4</v>
      </c>
      <c r="W2382">
        <v>5.3558758579528503</v>
      </c>
      <c r="X2382">
        <v>0.44418163159583002</v>
      </c>
      <c r="Y2382">
        <v>40</v>
      </c>
      <c r="Z2382">
        <v>50</v>
      </c>
      <c r="AA2382">
        <v>-2.0867251248325398</v>
      </c>
      <c r="AB2382">
        <v>-0.46366382576961601</v>
      </c>
      <c r="AC2382">
        <v>6</v>
      </c>
      <c r="AD2382">
        <v>41</v>
      </c>
      <c r="AE2382">
        <v>-2.7866077494692001</v>
      </c>
      <c r="AF2382">
        <v>0.68064523224168305</v>
      </c>
      <c r="AH2382">
        <v>-5.5</v>
      </c>
      <c r="AJ2382">
        <v>1</v>
      </c>
      <c r="AK2382">
        <v>-1</v>
      </c>
      <c r="AL2382">
        <v>7.99</v>
      </c>
      <c r="AM2382">
        <v>2.4900000000000002</v>
      </c>
      <c r="AO2382">
        <v>0</v>
      </c>
      <c r="AP2382">
        <v>0</v>
      </c>
      <c r="AQ2382">
        <v>7.99</v>
      </c>
      <c r="AR2382">
        <v>2.4900000000000002</v>
      </c>
      <c r="AS2382">
        <v>1</v>
      </c>
      <c r="AT2382">
        <v>-1</v>
      </c>
      <c r="AV2382">
        <v>-8</v>
      </c>
      <c r="AW2382">
        <v>-13.5</v>
      </c>
      <c r="AX2382">
        <v>-1</v>
      </c>
      <c r="AZ2382">
        <f t="shared" si="37"/>
        <v>0</v>
      </c>
    </row>
    <row r="2383" spans="1:52" hidden="1" x14ac:dyDescent="0.25">
      <c r="A2383" t="s">
        <v>60</v>
      </c>
      <c r="B2383" t="s">
        <v>58</v>
      </c>
      <c r="C2383">
        <v>2013</v>
      </c>
      <c r="D2383">
        <v>8</v>
      </c>
      <c r="E2383">
        <v>0</v>
      </c>
      <c r="F2383">
        <v>-2.9</v>
      </c>
      <c r="G2383">
        <v>17.3</v>
      </c>
      <c r="I2383">
        <v>11</v>
      </c>
      <c r="J2383">
        <v>0</v>
      </c>
      <c r="K2383">
        <v>0</v>
      </c>
      <c r="L2383">
        <v>0.91491090798666797</v>
      </c>
      <c r="M2383">
        <v>26</v>
      </c>
      <c r="N2383">
        <v>44</v>
      </c>
      <c r="O2383">
        <v>-1.5530504418261999</v>
      </c>
      <c r="P2383">
        <v>-0.84262146004705096</v>
      </c>
      <c r="Q2383">
        <v>11</v>
      </c>
      <c r="R2383">
        <v>71</v>
      </c>
      <c r="S2383">
        <v>0</v>
      </c>
      <c r="T2383">
        <v>-0.91088892465934701</v>
      </c>
      <c r="U2383">
        <v>58</v>
      </c>
      <c r="V2383">
        <v>65</v>
      </c>
      <c r="W2383">
        <v>3.43960695270904</v>
      </c>
      <c r="X2383">
        <v>-0.323104616115514</v>
      </c>
      <c r="Y2383">
        <v>38</v>
      </c>
      <c r="Z2383">
        <v>61</v>
      </c>
      <c r="AA2383">
        <v>0</v>
      </c>
      <c r="AB2383">
        <v>-0.74265011846635798</v>
      </c>
      <c r="AC2383">
        <v>95</v>
      </c>
      <c r="AD2383">
        <v>0</v>
      </c>
      <c r="AE2383">
        <v>0</v>
      </c>
      <c r="AF2383">
        <v>0.409609451370399</v>
      </c>
      <c r="AH2383">
        <v>-2.5</v>
      </c>
      <c r="AJ2383">
        <v>-1</v>
      </c>
      <c r="AK2383">
        <v>1</v>
      </c>
      <c r="AL2383">
        <v>1.62</v>
      </c>
      <c r="AM2383">
        <v>-0.87999999999999901</v>
      </c>
      <c r="AO2383">
        <v>0</v>
      </c>
      <c r="AP2383">
        <v>0</v>
      </c>
      <c r="AQ2383">
        <v>1.62</v>
      </c>
      <c r="AR2383">
        <v>-0.87999999999999901</v>
      </c>
      <c r="AS2383">
        <v>-1</v>
      </c>
      <c r="AT2383">
        <v>1</v>
      </c>
      <c r="AV2383">
        <v>-3</v>
      </c>
      <c r="AW2383">
        <v>-5.5</v>
      </c>
      <c r="AX2383">
        <v>-1</v>
      </c>
      <c r="AZ2383">
        <f t="shared" si="37"/>
        <v>0</v>
      </c>
    </row>
    <row r="2384" spans="1:52" hidden="1" x14ac:dyDescent="0.25">
      <c r="A2384" t="s">
        <v>67</v>
      </c>
      <c r="B2384" t="s">
        <v>68</v>
      </c>
      <c r="C2384">
        <v>2013</v>
      </c>
      <c r="D2384">
        <v>8</v>
      </c>
      <c r="E2384">
        <v>0</v>
      </c>
      <c r="F2384">
        <v>32.700000000000003</v>
      </c>
      <c r="G2384">
        <v>49.9</v>
      </c>
      <c r="I2384">
        <v>59</v>
      </c>
      <c r="J2384">
        <v>64</v>
      </c>
      <c r="K2384">
        <v>0</v>
      </c>
      <c r="L2384">
        <v>5.1079207410314902E-2</v>
      </c>
      <c r="M2384">
        <v>51</v>
      </c>
      <c r="N2384">
        <v>41</v>
      </c>
      <c r="O2384">
        <v>0</v>
      </c>
      <c r="P2384">
        <v>0.45485227856495603</v>
      </c>
      <c r="Q2384">
        <v>90</v>
      </c>
      <c r="R2384">
        <v>35</v>
      </c>
      <c r="S2384">
        <v>2.4595760987841202</v>
      </c>
      <c r="T2384">
        <v>-0.196713853154667</v>
      </c>
      <c r="U2384">
        <v>81</v>
      </c>
      <c r="V2384">
        <v>7</v>
      </c>
      <c r="W2384">
        <v>0</v>
      </c>
      <c r="X2384">
        <v>8.9147612767459694E-2</v>
      </c>
      <c r="Y2384">
        <v>13</v>
      </c>
      <c r="Z2384">
        <v>56</v>
      </c>
      <c r="AA2384">
        <v>0</v>
      </c>
      <c r="AB2384">
        <v>9.6984339637952499E-2</v>
      </c>
      <c r="AC2384">
        <v>100</v>
      </c>
      <c r="AD2384">
        <v>22</v>
      </c>
      <c r="AE2384">
        <v>0</v>
      </c>
      <c r="AF2384">
        <v>0.467503591008957</v>
      </c>
      <c r="AH2384">
        <v>-13</v>
      </c>
      <c r="AJ2384">
        <v>-1</v>
      </c>
      <c r="AK2384">
        <v>1</v>
      </c>
      <c r="AL2384">
        <v>9.15</v>
      </c>
      <c r="AM2384">
        <v>-3.85</v>
      </c>
      <c r="AO2384">
        <v>0</v>
      </c>
      <c r="AP2384">
        <v>0</v>
      </c>
      <c r="AQ2384">
        <v>9.15</v>
      </c>
      <c r="AR2384">
        <v>-3.8499999999999899</v>
      </c>
      <c r="AS2384">
        <v>-1</v>
      </c>
      <c r="AT2384">
        <v>1</v>
      </c>
      <c r="AV2384">
        <v>5</v>
      </c>
      <c r="AW2384">
        <v>-8</v>
      </c>
      <c r="AX2384">
        <v>-1</v>
      </c>
      <c r="AZ2384">
        <f t="shared" si="37"/>
        <v>0</v>
      </c>
    </row>
    <row r="2385" spans="1:52" hidden="1" x14ac:dyDescent="0.25">
      <c r="A2385" t="s">
        <v>66</v>
      </c>
      <c r="B2385" t="s">
        <v>74</v>
      </c>
      <c r="C2385">
        <v>2013</v>
      </c>
      <c r="D2385">
        <v>8</v>
      </c>
      <c r="E2385">
        <v>0</v>
      </c>
      <c r="F2385">
        <v>16.600000000000001</v>
      </c>
      <c r="G2385">
        <v>75.8</v>
      </c>
      <c r="I2385">
        <v>38</v>
      </c>
      <c r="J2385">
        <v>16</v>
      </c>
      <c r="K2385">
        <v>0</v>
      </c>
      <c r="L2385">
        <v>0.16874793119915099</v>
      </c>
      <c r="M2385">
        <v>74</v>
      </c>
      <c r="N2385">
        <v>17</v>
      </c>
      <c r="O2385">
        <v>0</v>
      </c>
      <c r="P2385">
        <v>0.72428175735744205</v>
      </c>
      <c r="Q2385">
        <v>79</v>
      </c>
      <c r="R2385">
        <v>0</v>
      </c>
      <c r="S2385">
        <v>0</v>
      </c>
      <c r="T2385">
        <v>0.22784369056068701</v>
      </c>
      <c r="U2385">
        <v>61</v>
      </c>
      <c r="V2385">
        <v>0</v>
      </c>
      <c r="W2385">
        <v>17.9706195393169</v>
      </c>
      <c r="X2385">
        <v>0.57440051496650302</v>
      </c>
      <c r="Y2385">
        <v>0</v>
      </c>
      <c r="Z2385">
        <v>63</v>
      </c>
      <c r="AA2385">
        <v>0</v>
      </c>
      <c r="AB2385">
        <v>0.174789752156435</v>
      </c>
      <c r="AC2385">
        <v>78</v>
      </c>
      <c r="AD2385">
        <v>16</v>
      </c>
      <c r="AE2385">
        <v>0</v>
      </c>
      <c r="AF2385">
        <v>-0.44831769130829902</v>
      </c>
      <c r="AH2385">
        <v>-14.5</v>
      </c>
      <c r="AJ2385">
        <v>1</v>
      </c>
      <c r="AK2385">
        <v>1</v>
      </c>
      <c r="AL2385">
        <v>15.17</v>
      </c>
      <c r="AM2385">
        <v>0.66999999999999904</v>
      </c>
      <c r="AO2385">
        <v>0</v>
      </c>
      <c r="AP2385">
        <v>0</v>
      </c>
      <c r="AQ2385">
        <v>15.17</v>
      </c>
      <c r="AR2385">
        <v>0.66999999999999904</v>
      </c>
      <c r="AS2385">
        <v>1</v>
      </c>
      <c r="AT2385">
        <v>1</v>
      </c>
      <c r="AV2385">
        <v>32</v>
      </c>
      <c r="AW2385">
        <v>17.5</v>
      </c>
      <c r="AX2385">
        <v>1</v>
      </c>
      <c r="AZ2385">
        <f t="shared" si="37"/>
        <v>0</v>
      </c>
    </row>
    <row r="2386" spans="1:52" hidden="1" x14ac:dyDescent="0.25">
      <c r="A2386" t="s">
        <v>68</v>
      </c>
      <c r="B2386" t="s">
        <v>67</v>
      </c>
      <c r="C2386">
        <v>2013</v>
      </c>
      <c r="D2386">
        <v>8</v>
      </c>
      <c r="E2386">
        <v>1</v>
      </c>
      <c r="F2386">
        <v>-17.2</v>
      </c>
      <c r="G2386">
        <v>-49.9</v>
      </c>
      <c r="I2386">
        <v>41</v>
      </c>
      <c r="J2386">
        <v>51</v>
      </c>
      <c r="K2386">
        <v>-0.141958695141987</v>
      </c>
      <c r="L2386">
        <v>0.36172109852054601</v>
      </c>
      <c r="M2386">
        <v>64</v>
      </c>
      <c r="N2386">
        <v>59</v>
      </c>
      <c r="O2386">
        <v>0</v>
      </c>
      <c r="P2386">
        <v>0.32603954829319298</v>
      </c>
      <c r="Q2386">
        <v>7</v>
      </c>
      <c r="R2386">
        <v>81</v>
      </c>
      <c r="S2386">
        <v>-7.7574957285001096</v>
      </c>
      <c r="T2386">
        <v>0.443391629208509</v>
      </c>
      <c r="U2386">
        <v>35</v>
      </c>
      <c r="V2386">
        <v>90</v>
      </c>
      <c r="W2386">
        <v>0</v>
      </c>
      <c r="X2386">
        <v>-6.1876128070684497E-3</v>
      </c>
      <c r="Y2386">
        <v>22</v>
      </c>
      <c r="Z2386">
        <v>100</v>
      </c>
      <c r="AA2386">
        <v>9.7123785580718796</v>
      </c>
      <c r="AB2386">
        <v>-0.556968463522032</v>
      </c>
      <c r="AC2386">
        <v>56</v>
      </c>
      <c r="AD2386">
        <v>13</v>
      </c>
      <c r="AE2386">
        <v>-4.4483857886733302</v>
      </c>
      <c r="AF2386">
        <v>-0.29051015807912001</v>
      </c>
      <c r="AH2386">
        <v>13</v>
      </c>
      <c r="AJ2386">
        <v>1</v>
      </c>
      <c r="AK2386">
        <v>1</v>
      </c>
      <c r="AL2386">
        <v>-9.15</v>
      </c>
      <c r="AM2386">
        <v>3.85</v>
      </c>
      <c r="AO2386">
        <v>0</v>
      </c>
      <c r="AP2386">
        <v>0</v>
      </c>
      <c r="AQ2386">
        <v>-9.15</v>
      </c>
      <c r="AR2386">
        <v>3.8499999999999899</v>
      </c>
      <c r="AS2386">
        <v>1</v>
      </c>
      <c r="AT2386">
        <v>1</v>
      </c>
      <c r="AV2386">
        <v>-5</v>
      </c>
      <c r="AW2386">
        <v>8</v>
      </c>
      <c r="AX2386">
        <v>1</v>
      </c>
      <c r="AZ2386">
        <f t="shared" si="37"/>
        <v>0</v>
      </c>
    </row>
    <row r="2387" spans="1:52" x14ac:dyDescent="0.25">
      <c r="A2387" t="s">
        <v>54</v>
      </c>
      <c r="B2387" t="s">
        <v>50</v>
      </c>
      <c r="C2387">
        <v>2013</v>
      </c>
      <c r="D2387">
        <v>8</v>
      </c>
      <c r="E2387">
        <v>1</v>
      </c>
      <c r="F2387">
        <v>-11.6</v>
      </c>
      <c r="G2387">
        <v>-31.2</v>
      </c>
      <c r="I2387">
        <v>36</v>
      </c>
      <c r="J2387">
        <v>47</v>
      </c>
      <c r="K2387">
        <v>0</v>
      </c>
      <c r="L2387">
        <v>-0.48813327940311202</v>
      </c>
      <c r="M2387">
        <v>68</v>
      </c>
      <c r="N2387">
        <v>56</v>
      </c>
      <c r="O2387">
        <v>0</v>
      </c>
      <c r="P2387">
        <v>-0.73416189869188897</v>
      </c>
      <c r="Q2387">
        <v>37</v>
      </c>
      <c r="R2387">
        <v>90</v>
      </c>
      <c r="S2387">
        <v>0</v>
      </c>
      <c r="T2387">
        <v>-0.31536422358093802</v>
      </c>
      <c r="U2387">
        <v>85</v>
      </c>
      <c r="V2387">
        <v>66</v>
      </c>
      <c r="W2387">
        <v>-9.1498096780724794</v>
      </c>
      <c r="X2387">
        <v>0.73947462348121895</v>
      </c>
      <c r="Y2387">
        <v>3</v>
      </c>
      <c r="Z2387">
        <v>79</v>
      </c>
      <c r="AA2387">
        <v>-3.3218444985269602</v>
      </c>
      <c r="AB2387">
        <v>-0.37327137756988699</v>
      </c>
      <c r="AC2387">
        <v>52</v>
      </c>
      <c r="AD2387">
        <v>3</v>
      </c>
      <c r="AE2387">
        <v>-13.6178619828815</v>
      </c>
      <c r="AF2387">
        <v>-0.70262521282426804</v>
      </c>
      <c r="AH2387">
        <v>6.5</v>
      </c>
      <c r="AJ2387">
        <v>1</v>
      </c>
      <c r="AK2387">
        <v>-1</v>
      </c>
      <c r="AL2387">
        <v>-4.78</v>
      </c>
      <c r="AM2387">
        <v>1.71999999999999</v>
      </c>
      <c r="AO2387">
        <v>-16.3343052405511</v>
      </c>
      <c r="AP2387">
        <v>-1.62342459260131</v>
      </c>
      <c r="AQ2387">
        <v>-6.4034245926013096</v>
      </c>
      <c r="AR2387">
        <v>9.6575407398683297E-2</v>
      </c>
      <c r="AS2387">
        <v>1</v>
      </c>
      <c r="AT2387">
        <v>-1</v>
      </c>
      <c r="AV2387">
        <v>-18</v>
      </c>
      <c r="AW2387">
        <v>-11.5</v>
      </c>
      <c r="AX2387">
        <v>-1</v>
      </c>
      <c r="AZ2387">
        <f t="shared" si="37"/>
        <v>1</v>
      </c>
    </row>
    <row r="2388" spans="1:52" hidden="1" x14ac:dyDescent="0.25">
      <c r="A2388" t="s">
        <v>70</v>
      </c>
      <c r="B2388" t="s">
        <v>57</v>
      </c>
      <c r="C2388">
        <v>2013</v>
      </c>
      <c r="D2388">
        <v>8</v>
      </c>
      <c r="E2388">
        <v>0</v>
      </c>
      <c r="F2388">
        <v>-18</v>
      </c>
      <c r="G2388">
        <v>-56.7</v>
      </c>
      <c r="I2388">
        <v>52</v>
      </c>
      <c r="J2388">
        <v>100</v>
      </c>
      <c r="K2388">
        <v>-4.3165609198586896</v>
      </c>
      <c r="L2388">
        <v>0.55887524934376798</v>
      </c>
      <c r="M2388">
        <v>83</v>
      </c>
      <c r="N2388">
        <v>45</v>
      </c>
      <c r="O2388">
        <v>0</v>
      </c>
      <c r="P2388">
        <v>0.445668364485104</v>
      </c>
      <c r="Q2388">
        <v>77</v>
      </c>
      <c r="R2388">
        <v>100</v>
      </c>
      <c r="S2388">
        <v>0</v>
      </c>
      <c r="T2388">
        <v>0.239489229718793</v>
      </c>
      <c r="U2388">
        <v>36</v>
      </c>
      <c r="V2388">
        <v>44</v>
      </c>
      <c r="W2388">
        <v>0.49817884182525202</v>
      </c>
      <c r="X2388">
        <v>-0.313131766978403</v>
      </c>
      <c r="Y2388">
        <v>49</v>
      </c>
      <c r="Z2388">
        <v>0</v>
      </c>
      <c r="AA2388">
        <v>0</v>
      </c>
      <c r="AB2388">
        <v>-0.61792424405453605</v>
      </c>
      <c r="AC2388">
        <v>44</v>
      </c>
      <c r="AD2388">
        <v>100</v>
      </c>
      <c r="AE2388">
        <v>0</v>
      </c>
      <c r="AF2388">
        <v>0.83917398468961502</v>
      </c>
      <c r="AH2388">
        <v>11</v>
      </c>
      <c r="AJ2388">
        <v>-1</v>
      </c>
      <c r="AK2388">
        <v>1</v>
      </c>
      <c r="AL2388">
        <v>-14.06</v>
      </c>
      <c r="AM2388">
        <v>-3.06</v>
      </c>
      <c r="AO2388">
        <v>0</v>
      </c>
      <c r="AP2388">
        <v>0</v>
      </c>
      <c r="AQ2388">
        <v>-14.06</v>
      </c>
      <c r="AR2388">
        <v>-3.06</v>
      </c>
      <c r="AS2388">
        <v>-1</v>
      </c>
      <c r="AT2388">
        <v>1</v>
      </c>
      <c r="AV2388">
        <v>-24</v>
      </c>
      <c r="AW2388">
        <v>-13</v>
      </c>
      <c r="AX2388">
        <v>-1</v>
      </c>
      <c r="AZ2388">
        <f t="shared" si="37"/>
        <v>0</v>
      </c>
    </row>
    <row r="2389" spans="1:52" hidden="1" x14ac:dyDescent="0.25">
      <c r="A2389" t="s">
        <v>47</v>
      </c>
      <c r="B2389" t="s">
        <v>50</v>
      </c>
      <c r="C2389">
        <v>2013</v>
      </c>
      <c r="D2389">
        <v>9</v>
      </c>
      <c r="E2389">
        <v>0</v>
      </c>
      <c r="F2389">
        <v>-8</v>
      </c>
      <c r="G2389">
        <v>-31.6</v>
      </c>
      <c r="I2389">
        <v>36</v>
      </c>
      <c r="J2389">
        <v>52</v>
      </c>
      <c r="K2389">
        <v>-2.4679036077448</v>
      </c>
      <c r="L2389">
        <v>-0.312386738432124</v>
      </c>
      <c r="M2389">
        <v>90</v>
      </c>
      <c r="N2389">
        <v>58</v>
      </c>
      <c r="O2389">
        <v>0</v>
      </c>
      <c r="P2389">
        <v>0.13558867417912299</v>
      </c>
      <c r="Q2389">
        <v>0</v>
      </c>
      <c r="R2389">
        <v>97</v>
      </c>
      <c r="S2389">
        <v>-4.0572461601896697</v>
      </c>
      <c r="T2389">
        <v>0.171398162223244</v>
      </c>
      <c r="U2389">
        <v>31</v>
      </c>
      <c r="V2389">
        <v>77</v>
      </c>
      <c r="W2389">
        <v>0</v>
      </c>
      <c r="X2389">
        <v>5.7033455316736301E-2</v>
      </c>
      <c r="Y2389">
        <v>92</v>
      </c>
      <c r="Z2389">
        <v>55</v>
      </c>
      <c r="AA2389">
        <v>0</v>
      </c>
      <c r="AB2389">
        <v>0.40641240458952099</v>
      </c>
      <c r="AC2389">
        <v>39</v>
      </c>
      <c r="AD2389">
        <v>16</v>
      </c>
      <c r="AE2389">
        <v>0</v>
      </c>
      <c r="AF2389">
        <v>-0.138433115926725</v>
      </c>
      <c r="AH2389">
        <v>8</v>
      </c>
      <c r="AJ2389">
        <v>-1</v>
      </c>
      <c r="AK2389">
        <v>1</v>
      </c>
      <c r="AL2389">
        <v>-8.98</v>
      </c>
      <c r="AM2389">
        <v>-0.98</v>
      </c>
      <c r="AO2389">
        <v>0</v>
      </c>
      <c r="AP2389">
        <v>0</v>
      </c>
      <c r="AQ2389">
        <v>-8.98</v>
      </c>
      <c r="AR2389">
        <v>-0.98</v>
      </c>
      <c r="AS2389">
        <v>-1</v>
      </c>
      <c r="AT2389">
        <v>1</v>
      </c>
      <c r="AV2389">
        <v>-24</v>
      </c>
      <c r="AW2389">
        <v>-16</v>
      </c>
      <c r="AX2389">
        <v>-1</v>
      </c>
      <c r="AZ2389">
        <f t="shared" si="37"/>
        <v>0</v>
      </c>
    </row>
    <row r="2390" spans="1:52" hidden="1" x14ac:dyDescent="0.25">
      <c r="A2390" t="s">
        <v>49</v>
      </c>
      <c r="B2390" t="s">
        <v>72</v>
      </c>
      <c r="C2390">
        <v>2013</v>
      </c>
      <c r="D2390">
        <v>9</v>
      </c>
      <c r="E2390">
        <v>0</v>
      </c>
      <c r="F2390">
        <v>-8.4</v>
      </c>
      <c r="G2390">
        <v>1.2999999999999901</v>
      </c>
      <c r="I2390">
        <v>71</v>
      </c>
      <c r="J2390">
        <v>36</v>
      </c>
      <c r="K2390">
        <v>4.5532955556874102</v>
      </c>
      <c r="L2390">
        <v>-0.12165070196533601</v>
      </c>
      <c r="M2390">
        <v>57</v>
      </c>
      <c r="N2390">
        <v>61</v>
      </c>
      <c r="O2390">
        <v>3.9951961936090199</v>
      </c>
      <c r="P2390">
        <v>0.144989168559571</v>
      </c>
      <c r="Q2390">
        <v>13</v>
      </c>
      <c r="R2390">
        <v>51</v>
      </c>
      <c r="S2390">
        <v>3.9782335122035599</v>
      </c>
      <c r="T2390">
        <v>0.24067055503627599</v>
      </c>
      <c r="U2390">
        <v>50</v>
      </c>
      <c r="V2390">
        <v>23</v>
      </c>
      <c r="W2390">
        <v>3.8361142779217201</v>
      </c>
      <c r="X2390">
        <v>-0.15421362665493599</v>
      </c>
      <c r="Y2390">
        <v>58</v>
      </c>
      <c r="Z2390">
        <v>58</v>
      </c>
      <c r="AA2390">
        <v>4.5230271133875197</v>
      </c>
      <c r="AB2390">
        <v>-0.69714494439006303</v>
      </c>
      <c r="AC2390">
        <v>45</v>
      </c>
      <c r="AD2390">
        <v>43</v>
      </c>
      <c r="AE2390">
        <v>4.3289392483180702</v>
      </c>
      <c r="AF2390">
        <v>-0.157440089977222</v>
      </c>
      <c r="AH2390">
        <v>-1</v>
      </c>
      <c r="AJ2390">
        <v>-1</v>
      </c>
      <c r="AK2390">
        <v>1</v>
      </c>
      <c r="AL2390">
        <v>-1.94</v>
      </c>
      <c r="AM2390">
        <v>-2.94</v>
      </c>
      <c r="AO2390">
        <v>0</v>
      </c>
      <c r="AP2390">
        <v>0</v>
      </c>
      <c r="AQ2390">
        <v>-1.94</v>
      </c>
      <c r="AR2390">
        <v>-2.94</v>
      </c>
      <c r="AS2390">
        <v>-1</v>
      </c>
      <c r="AT2390">
        <v>1</v>
      </c>
      <c r="AV2390">
        <v>-6</v>
      </c>
      <c r="AW2390">
        <v>-7</v>
      </c>
      <c r="AX2390">
        <v>-1</v>
      </c>
      <c r="AZ2390">
        <f t="shared" si="37"/>
        <v>0</v>
      </c>
    </row>
    <row r="2391" spans="1:52" hidden="1" x14ac:dyDescent="0.25">
      <c r="A2391" t="s">
        <v>51</v>
      </c>
      <c r="B2391" t="s">
        <v>59</v>
      </c>
      <c r="C2391">
        <v>2013</v>
      </c>
      <c r="D2391">
        <v>9</v>
      </c>
      <c r="E2391">
        <v>1</v>
      </c>
      <c r="F2391">
        <v>-7.4</v>
      </c>
      <c r="G2391">
        <v>-24.7</v>
      </c>
      <c r="I2391">
        <v>65</v>
      </c>
      <c r="J2391">
        <v>52</v>
      </c>
      <c r="K2391">
        <v>0</v>
      </c>
      <c r="L2391">
        <v>5.4628496654271302E-2</v>
      </c>
      <c r="M2391">
        <v>36</v>
      </c>
      <c r="N2391">
        <v>100</v>
      </c>
      <c r="O2391">
        <v>0</v>
      </c>
      <c r="P2391">
        <v>0.42454847758143299</v>
      </c>
      <c r="Q2391">
        <v>81</v>
      </c>
      <c r="R2391">
        <v>52</v>
      </c>
      <c r="S2391">
        <v>-2.9164072463767998</v>
      </c>
      <c r="T2391">
        <v>-0.25718240641922302</v>
      </c>
      <c r="U2391">
        <v>25</v>
      </c>
      <c r="V2391">
        <v>68</v>
      </c>
      <c r="W2391">
        <v>0.69811193268739902</v>
      </c>
      <c r="X2391">
        <v>-0.35706506815417499</v>
      </c>
      <c r="Y2391">
        <v>14</v>
      </c>
      <c r="Z2391">
        <v>65</v>
      </c>
      <c r="AA2391">
        <v>0</v>
      </c>
      <c r="AB2391">
        <v>0.436953268526801</v>
      </c>
      <c r="AC2391">
        <v>31</v>
      </c>
      <c r="AD2391">
        <v>24</v>
      </c>
      <c r="AE2391">
        <v>0.32681270164713799</v>
      </c>
      <c r="AF2391">
        <v>0.42614486649414601</v>
      </c>
      <c r="AH2391">
        <v>4.5</v>
      </c>
      <c r="AJ2391">
        <v>1</v>
      </c>
      <c r="AK2391">
        <v>-1</v>
      </c>
      <c r="AL2391">
        <v>-3.29</v>
      </c>
      <c r="AM2391">
        <v>1.21</v>
      </c>
      <c r="AO2391">
        <v>0</v>
      </c>
      <c r="AP2391">
        <v>0</v>
      </c>
      <c r="AQ2391">
        <v>-3.29</v>
      </c>
      <c r="AR2391">
        <v>1.21</v>
      </c>
      <c r="AS2391">
        <v>1</v>
      </c>
      <c r="AT2391">
        <v>-1</v>
      </c>
      <c r="AV2391">
        <v>-10</v>
      </c>
      <c r="AW2391">
        <v>-5.5</v>
      </c>
      <c r="AX2391">
        <v>-1</v>
      </c>
      <c r="AZ2391">
        <f t="shared" si="37"/>
        <v>0</v>
      </c>
    </row>
    <row r="2392" spans="1:52" hidden="1" x14ac:dyDescent="0.25">
      <c r="A2392" t="s">
        <v>50</v>
      </c>
      <c r="B2392" t="s">
        <v>47</v>
      </c>
      <c r="C2392">
        <v>2013</v>
      </c>
      <c r="D2392">
        <v>9</v>
      </c>
      <c r="E2392">
        <v>1</v>
      </c>
      <c r="F2392">
        <v>23.6</v>
      </c>
      <c r="G2392">
        <v>31.6</v>
      </c>
      <c r="I2392">
        <v>58</v>
      </c>
      <c r="J2392">
        <v>90</v>
      </c>
      <c r="K2392">
        <v>0</v>
      </c>
      <c r="L2392">
        <v>-0.586747284768527</v>
      </c>
      <c r="M2392">
        <v>52</v>
      </c>
      <c r="N2392">
        <v>36</v>
      </c>
      <c r="O2392">
        <v>6.2372479324300496</v>
      </c>
      <c r="P2392">
        <v>0.73614106616030095</v>
      </c>
      <c r="Q2392">
        <v>77</v>
      </c>
      <c r="R2392">
        <v>31</v>
      </c>
      <c r="S2392">
        <v>0</v>
      </c>
      <c r="T2392">
        <v>0.18363828873715901</v>
      </c>
      <c r="U2392">
        <v>97</v>
      </c>
      <c r="V2392">
        <v>0</v>
      </c>
      <c r="W2392">
        <v>9.3541927318748908</v>
      </c>
      <c r="X2392">
        <v>0.185637501946122</v>
      </c>
      <c r="Y2392">
        <v>16</v>
      </c>
      <c r="Z2392">
        <v>39</v>
      </c>
      <c r="AA2392">
        <v>0</v>
      </c>
      <c r="AB2392">
        <v>0.28267120966145298</v>
      </c>
      <c r="AC2392">
        <v>55</v>
      </c>
      <c r="AD2392">
        <v>92</v>
      </c>
      <c r="AE2392">
        <v>0</v>
      </c>
      <c r="AF2392">
        <v>-0.46467252439093198</v>
      </c>
      <c r="AH2392">
        <v>-8</v>
      </c>
      <c r="AJ2392">
        <v>1</v>
      </c>
      <c r="AK2392">
        <v>1</v>
      </c>
      <c r="AL2392">
        <v>8.98</v>
      </c>
      <c r="AM2392">
        <v>0.98</v>
      </c>
      <c r="AO2392">
        <v>0</v>
      </c>
      <c r="AP2392">
        <v>0</v>
      </c>
      <c r="AQ2392">
        <v>8.98</v>
      </c>
      <c r="AR2392">
        <v>0.98</v>
      </c>
      <c r="AS2392">
        <v>1</v>
      </c>
      <c r="AT2392">
        <v>1</v>
      </c>
      <c r="AV2392">
        <v>24</v>
      </c>
      <c r="AW2392">
        <v>16</v>
      </c>
      <c r="AX2392">
        <v>1</v>
      </c>
      <c r="AZ2392">
        <f t="shared" si="37"/>
        <v>0</v>
      </c>
    </row>
    <row r="2393" spans="1:52" x14ac:dyDescent="0.25">
      <c r="A2393" t="s">
        <v>46</v>
      </c>
      <c r="B2393" t="s">
        <v>73</v>
      </c>
      <c r="C2393">
        <v>2013</v>
      </c>
      <c r="D2393">
        <v>9</v>
      </c>
      <c r="E2393">
        <v>0</v>
      </c>
      <c r="F2393">
        <v>21.2</v>
      </c>
      <c r="G2393">
        <v>1.5999999999999901</v>
      </c>
      <c r="I2393">
        <v>0</v>
      </c>
      <c r="J2393">
        <v>71</v>
      </c>
      <c r="K2393">
        <v>-6.9989533957378898</v>
      </c>
      <c r="L2393">
        <v>0.86732903329738997</v>
      </c>
      <c r="M2393">
        <v>100</v>
      </c>
      <c r="N2393">
        <v>62</v>
      </c>
      <c r="O2393">
        <v>-12.973733201581</v>
      </c>
      <c r="P2393">
        <v>0.561579478046494</v>
      </c>
      <c r="Q2393">
        <v>57</v>
      </c>
      <c r="R2393">
        <v>89</v>
      </c>
      <c r="S2393">
        <v>0</v>
      </c>
      <c r="T2393">
        <v>0.38451643859994999</v>
      </c>
      <c r="U2393">
        <v>25</v>
      </c>
      <c r="V2393">
        <v>90</v>
      </c>
      <c r="W2393">
        <v>-15.765141150111999</v>
      </c>
      <c r="X2393">
        <v>0.53763154626920795</v>
      </c>
      <c r="Y2393">
        <v>59</v>
      </c>
      <c r="Z2393">
        <v>40</v>
      </c>
      <c r="AA2393">
        <v>-6.5669436997319099</v>
      </c>
      <c r="AB2393">
        <v>-0.783132957997423</v>
      </c>
      <c r="AC2393">
        <v>25</v>
      </c>
      <c r="AD2393">
        <v>90</v>
      </c>
      <c r="AE2393">
        <v>0</v>
      </c>
      <c r="AF2393">
        <v>8.1443265537085502E-2</v>
      </c>
      <c r="AH2393">
        <v>9.5</v>
      </c>
      <c r="AJ2393">
        <v>1</v>
      </c>
      <c r="AK2393">
        <v>1</v>
      </c>
      <c r="AL2393">
        <v>-1.87</v>
      </c>
      <c r="AM2393">
        <v>7.63</v>
      </c>
      <c r="AO2393">
        <v>-26.9748050607378</v>
      </c>
      <c r="AP2393">
        <v>-2.6809565066478802</v>
      </c>
      <c r="AQ2393">
        <v>-4.5509565066478803</v>
      </c>
      <c r="AR2393">
        <v>4.9490434933521099</v>
      </c>
      <c r="AS2393">
        <v>1</v>
      </c>
      <c r="AT2393">
        <v>1</v>
      </c>
      <c r="AV2393">
        <v>7</v>
      </c>
      <c r="AW2393">
        <v>16.5</v>
      </c>
      <c r="AX2393">
        <v>1</v>
      </c>
      <c r="AZ2393">
        <f t="shared" si="37"/>
        <v>1</v>
      </c>
    </row>
    <row r="2394" spans="1:52" hidden="1" x14ac:dyDescent="0.25">
      <c r="A2394" t="s">
        <v>53</v>
      </c>
      <c r="B2394" t="s">
        <v>61</v>
      </c>
      <c r="C2394">
        <v>2013</v>
      </c>
      <c r="D2394">
        <v>9</v>
      </c>
      <c r="E2394">
        <v>0</v>
      </c>
      <c r="F2394">
        <v>22.8</v>
      </c>
      <c r="G2394">
        <v>33</v>
      </c>
      <c r="I2394">
        <v>45</v>
      </c>
      <c r="J2394">
        <v>0</v>
      </c>
      <c r="K2394">
        <v>0</v>
      </c>
      <c r="L2394">
        <v>0.13586708472127601</v>
      </c>
      <c r="M2394">
        <v>86</v>
      </c>
      <c r="N2394">
        <v>49</v>
      </c>
      <c r="O2394">
        <v>0</v>
      </c>
      <c r="P2394">
        <v>9.1384795643619995E-3</v>
      </c>
      <c r="Q2394">
        <v>42</v>
      </c>
      <c r="R2394">
        <v>40</v>
      </c>
      <c r="S2394">
        <v>1.21447669550656</v>
      </c>
      <c r="T2394">
        <v>-0.48796529931115101</v>
      </c>
      <c r="U2394">
        <v>63</v>
      </c>
      <c r="V2394">
        <v>30</v>
      </c>
      <c r="W2394">
        <v>-0.28190360545487902</v>
      </c>
      <c r="X2394">
        <v>-0.30505955247759797</v>
      </c>
      <c r="Y2394">
        <v>70</v>
      </c>
      <c r="Z2394">
        <v>41</v>
      </c>
      <c r="AA2394">
        <v>3.2102261761158002</v>
      </c>
      <c r="AB2394">
        <v>0.10378199027693499</v>
      </c>
      <c r="AC2394">
        <v>53</v>
      </c>
      <c r="AD2394">
        <v>34</v>
      </c>
      <c r="AE2394">
        <v>3.82022604841459</v>
      </c>
      <c r="AF2394">
        <v>0.21597004641534301</v>
      </c>
      <c r="AH2394">
        <v>-3</v>
      </c>
      <c r="AJ2394">
        <v>1</v>
      </c>
      <c r="AK2394">
        <v>-1</v>
      </c>
      <c r="AL2394">
        <v>5.2</v>
      </c>
      <c r="AM2394">
        <v>2.2000000000000002</v>
      </c>
      <c r="AO2394">
        <v>0</v>
      </c>
      <c r="AP2394">
        <v>0</v>
      </c>
      <c r="AQ2394">
        <v>5.2</v>
      </c>
      <c r="AR2394">
        <v>2.2000000000000002</v>
      </c>
      <c r="AS2394">
        <v>1</v>
      </c>
      <c r="AT2394">
        <v>-1</v>
      </c>
      <c r="AV2394">
        <v>-2</v>
      </c>
      <c r="AW2394">
        <v>-5</v>
      </c>
      <c r="AX2394">
        <v>-1</v>
      </c>
      <c r="AZ2394">
        <f t="shared" si="37"/>
        <v>0</v>
      </c>
    </row>
    <row r="2395" spans="1:52" hidden="1" x14ac:dyDescent="0.25">
      <c r="A2395" t="s">
        <v>72</v>
      </c>
      <c r="B2395" t="s">
        <v>49</v>
      </c>
      <c r="C2395">
        <v>2013</v>
      </c>
      <c r="D2395">
        <v>9</v>
      </c>
      <c r="E2395">
        <v>1</v>
      </c>
      <c r="F2395">
        <v>-9.6999999999999993</v>
      </c>
      <c r="G2395">
        <v>-1.2999999999999901</v>
      </c>
      <c r="I2395">
        <v>61</v>
      </c>
      <c r="J2395">
        <v>57</v>
      </c>
      <c r="K2395">
        <v>2.7082267441860401</v>
      </c>
      <c r="L2395">
        <v>0.35995428189186002</v>
      </c>
      <c r="M2395">
        <v>36</v>
      </c>
      <c r="N2395">
        <v>71</v>
      </c>
      <c r="O2395">
        <v>0</v>
      </c>
      <c r="P2395">
        <v>-7.2283188673296098E-2</v>
      </c>
      <c r="Q2395">
        <v>23</v>
      </c>
      <c r="R2395">
        <v>50</v>
      </c>
      <c r="S2395">
        <v>1.19581664853101</v>
      </c>
      <c r="T2395">
        <v>0.39657598306662001</v>
      </c>
      <c r="U2395">
        <v>51</v>
      </c>
      <c r="V2395">
        <v>13</v>
      </c>
      <c r="W2395">
        <v>-1.97007514520088</v>
      </c>
      <c r="X2395">
        <v>-0.185058640328777</v>
      </c>
      <c r="Y2395">
        <v>43</v>
      </c>
      <c r="Z2395">
        <v>45</v>
      </c>
      <c r="AA2395">
        <v>0</v>
      </c>
      <c r="AB2395">
        <v>-0.14336489036834901</v>
      </c>
      <c r="AC2395">
        <v>58</v>
      </c>
      <c r="AD2395">
        <v>58</v>
      </c>
      <c r="AE2395">
        <v>-0.81012943514050395</v>
      </c>
      <c r="AF2395">
        <v>0.45135997051439802</v>
      </c>
      <c r="AH2395">
        <v>1</v>
      </c>
      <c r="AJ2395">
        <v>1</v>
      </c>
      <c r="AK2395">
        <v>1</v>
      </c>
      <c r="AL2395">
        <v>1.94</v>
      </c>
      <c r="AM2395">
        <v>2.94</v>
      </c>
      <c r="AO2395">
        <v>0</v>
      </c>
      <c r="AP2395">
        <v>0</v>
      </c>
      <c r="AQ2395">
        <v>1.94</v>
      </c>
      <c r="AR2395">
        <v>2.94</v>
      </c>
      <c r="AS2395">
        <v>1</v>
      </c>
      <c r="AT2395">
        <v>1</v>
      </c>
      <c r="AV2395">
        <v>6</v>
      </c>
      <c r="AW2395">
        <v>7</v>
      </c>
      <c r="AX2395">
        <v>1</v>
      </c>
      <c r="AZ2395">
        <f t="shared" si="37"/>
        <v>0</v>
      </c>
    </row>
    <row r="2396" spans="1:52" hidden="1" x14ac:dyDescent="0.25">
      <c r="A2396" t="s">
        <v>55</v>
      </c>
      <c r="B2396" t="s">
        <v>76</v>
      </c>
      <c r="C2396">
        <v>2013</v>
      </c>
      <c r="D2396">
        <v>9</v>
      </c>
      <c r="E2396">
        <v>1</v>
      </c>
      <c r="F2396">
        <v>12.2</v>
      </c>
      <c r="G2396">
        <v>26.1</v>
      </c>
      <c r="I2396">
        <v>41</v>
      </c>
      <c r="J2396">
        <v>67</v>
      </c>
      <c r="K2396">
        <v>0</v>
      </c>
      <c r="L2396">
        <v>0.64098282072680002</v>
      </c>
      <c r="M2396">
        <v>86</v>
      </c>
      <c r="N2396">
        <v>22</v>
      </c>
      <c r="O2396">
        <v>0</v>
      </c>
      <c r="P2396">
        <v>2.4902063306208699E-2</v>
      </c>
      <c r="Q2396">
        <v>21</v>
      </c>
      <c r="R2396">
        <v>32</v>
      </c>
      <c r="S2396">
        <v>5.1162108429795303</v>
      </c>
      <c r="T2396">
        <v>0.28770633636898402</v>
      </c>
      <c r="U2396">
        <v>45</v>
      </c>
      <c r="V2396">
        <v>46</v>
      </c>
      <c r="W2396">
        <v>3.02069106446219</v>
      </c>
      <c r="X2396">
        <v>-0.14300074004329699</v>
      </c>
      <c r="Y2396">
        <v>63</v>
      </c>
      <c r="Z2396">
        <v>16</v>
      </c>
      <c r="AA2396">
        <v>2.5656298783808298</v>
      </c>
      <c r="AB2396">
        <v>-0.20672511861571299</v>
      </c>
      <c r="AC2396">
        <v>0</v>
      </c>
      <c r="AD2396">
        <v>20</v>
      </c>
      <c r="AE2396">
        <v>10.843548805334301</v>
      </c>
      <c r="AF2396">
        <v>0.62777573884339899</v>
      </c>
      <c r="AH2396">
        <v>-8.5</v>
      </c>
      <c r="AJ2396">
        <v>-1</v>
      </c>
      <c r="AK2396">
        <v>1</v>
      </c>
      <c r="AL2396">
        <v>7.83</v>
      </c>
      <c r="AM2396">
        <v>-0.66999999999999904</v>
      </c>
      <c r="AO2396">
        <v>0</v>
      </c>
      <c r="AP2396">
        <v>0</v>
      </c>
      <c r="AQ2396">
        <v>7.83</v>
      </c>
      <c r="AR2396">
        <v>-0.66999999999999904</v>
      </c>
      <c r="AS2396">
        <v>-1</v>
      </c>
      <c r="AT2396">
        <v>1</v>
      </c>
      <c r="AV2396">
        <v>4</v>
      </c>
      <c r="AW2396">
        <v>-4.5</v>
      </c>
      <c r="AX2396">
        <v>-1</v>
      </c>
      <c r="AZ2396">
        <f t="shared" si="37"/>
        <v>0</v>
      </c>
    </row>
    <row r="2397" spans="1:52" hidden="1" x14ac:dyDescent="0.25">
      <c r="A2397" t="s">
        <v>73</v>
      </c>
      <c r="B2397" t="s">
        <v>46</v>
      </c>
      <c r="C2397">
        <v>2013</v>
      </c>
      <c r="D2397">
        <v>9</v>
      </c>
      <c r="E2397">
        <v>1</v>
      </c>
      <c r="F2397">
        <v>19.600000000000001</v>
      </c>
      <c r="G2397">
        <v>-1.5999999999999901</v>
      </c>
      <c r="I2397">
        <v>62</v>
      </c>
      <c r="J2397">
        <v>100</v>
      </c>
      <c r="K2397">
        <v>3.7989444036247799</v>
      </c>
      <c r="L2397">
        <v>0.13606530317531701</v>
      </c>
      <c r="M2397">
        <v>71</v>
      </c>
      <c r="N2397">
        <v>0</v>
      </c>
      <c r="O2397">
        <v>0</v>
      </c>
      <c r="P2397">
        <v>0.436012359150657</v>
      </c>
      <c r="Q2397">
        <v>90</v>
      </c>
      <c r="R2397">
        <v>25</v>
      </c>
      <c r="S2397">
        <v>0</v>
      </c>
      <c r="T2397">
        <v>0.45203182479181703</v>
      </c>
      <c r="U2397">
        <v>89</v>
      </c>
      <c r="V2397">
        <v>57</v>
      </c>
      <c r="W2397">
        <v>5.4601917015449697</v>
      </c>
      <c r="X2397">
        <v>-0.25653407465679301</v>
      </c>
      <c r="Y2397">
        <v>90</v>
      </c>
      <c r="Z2397">
        <v>25</v>
      </c>
      <c r="AA2397">
        <v>0</v>
      </c>
      <c r="AB2397">
        <v>0.36117841226457598</v>
      </c>
      <c r="AC2397">
        <v>40</v>
      </c>
      <c r="AD2397">
        <v>59</v>
      </c>
      <c r="AE2397">
        <v>3.5177101449275301</v>
      </c>
      <c r="AF2397">
        <v>0.56614606672048495</v>
      </c>
      <c r="AH2397">
        <v>-9.5</v>
      </c>
      <c r="AJ2397">
        <v>-1</v>
      </c>
      <c r="AK2397">
        <v>1</v>
      </c>
      <c r="AL2397">
        <v>1.87</v>
      </c>
      <c r="AM2397">
        <v>-7.63</v>
      </c>
      <c r="AO2397">
        <v>0</v>
      </c>
      <c r="AP2397">
        <v>0</v>
      </c>
      <c r="AQ2397">
        <v>1.87</v>
      </c>
      <c r="AR2397">
        <v>-7.63</v>
      </c>
      <c r="AS2397">
        <v>-1</v>
      </c>
      <c r="AT2397">
        <v>1</v>
      </c>
      <c r="AV2397">
        <v>-7</v>
      </c>
      <c r="AW2397">
        <v>-16.5</v>
      </c>
      <c r="AX2397">
        <v>-1</v>
      </c>
      <c r="AZ2397">
        <f t="shared" si="37"/>
        <v>0</v>
      </c>
    </row>
    <row r="2398" spans="1:52" hidden="1" x14ac:dyDescent="0.25">
      <c r="A2398" t="s">
        <v>56</v>
      </c>
      <c r="B2398" t="s">
        <v>75</v>
      </c>
      <c r="C2398">
        <v>2013</v>
      </c>
      <c r="D2398">
        <v>9</v>
      </c>
      <c r="E2398">
        <v>1</v>
      </c>
      <c r="F2398">
        <v>-24.4</v>
      </c>
      <c r="G2398">
        <v>-50.6</v>
      </c>
      <c r="I2398">
        <v>31</v>
      </c>
      <c r="J2398">
        <v>81</v>
      </c>
      <c r="K2398">
        <v>0</v>
      </c>
      <c r="L2398">
        <v>0.650521934147689</v>
      </c>
      <c r="M2398">
        <v>48</v>
      </c>
      <c r="N2398">
        <v>53</v>
      </c>
      <c r="O2398">
        <v>-9.2113343023255592</v>
      </c>
      <c r="P2398">
        <v>-0.45663600323884801</v>
      </c>
      <c r="Q2398">
        <v>74</v>
      </c>
      <c r="R2398">
        <v>16</v>
      </c>
      <c r="S2398">
        <v>0</v>
      </c>
      <c r="T2398">
        <v>3.6687946633667402E-2</v>
      </c>
      <c r="U2398">
        <v>16</v>
      </c>
      <c r="V2398">
        <v>76</v>
      </c>
      <c r="W2398">
        <v>-0.34405992313719402</v>
      </c>
      <c r="X2398">
        <v>-0.47463508675193</v>
      </c>
      <c r="Y2398">
        <v>57</v>
      </c>
      <c r="Z2398">
        <v>51</v>
      </c>
      <c r="AA2398">
        <v>0</v>
      </c>
      <c r="AB2398">
        <v>-0.27908226614558201</v>
      </c>
      <c r="AC2398">
        <v>100</v>
      </c>
      <c r="AD2398">
        <v>29</v>
      </c>
      <c r="AE2398">
        <v>-6.3046760927825396</v>
      </c>
      <c r="AF2398">
        <v>0.125688356022957</v>
      </c>
      <c r="AH2398">
        <v>1</v>
      </c>
      <c r="AJ2398">
        <v>-1</v>
      </c>
      <c r="AK2398">
        <v>1</v>
      </c>
      <c r="AL2398">
        <v>-9.32</v>
      </c>
      <c r="AM2398">
        <v>-8.32</v>
      </c>
      <c r="AO2398">
        <v>0</v>
      </c>
      <c r="AP2398">
        <v>0</v>
      </c>
      <c r="AQ2398">
        <v>-9.32</v>
      </c>
      <c r="AR2398">
        <v>-8.32</v>
      </c>
      <c r="AS2398">
        <v>-1</v>
      </c>
      <c r="AT2398">
        <v>1</v>
      </c>
      <c r="AV2398">
        <v>-3</v>
      </c>
      <c r="AW2398">
        <v>-2</v>
      </c>
      <c r="AX2398">
        <v>-1</v>
      </c>
      <c r="AZ2398">
        <f t="shared" si="37"/>
        <v>0</v>
      </c>
    </row>
    <row r="2399" spans="1:52" hidden="1" x14ac:dyDescent="0.25">
      <c r="A2399" t="s">
        <v>75</v>
      </c>
      <c r="B2399" t="s">
        <v>56</v>
      </c>
      <c r="C2399">
        <v>2013</v>
      </c>
      <c r="D2399">
        <v>9</v>
      </c>
      <c r="E2399">
        <v>0</v>
      </c>
      <c r="F2399">
        <v>26.2</v>
      </c>
      <c r="G2399">
        <v>50.6</v>
      </c>
      <c r="I2399">
        <v>53</v>
      </c>
      <c r="J2399">
        <v>48</v>
      </c>
      <c r="K2399">
        <v>0</v>
      </c>
      <c r="L2399">
        <v>-1.0169307418447101E-2</v>
      </c>
      <c r="M2399">
        <v>81</v>
      </c>
      <c r="N2399">
        <v>31</v>
      </c>
      <c r="O2399">
        <v>0</v>
      </c>
      <c r="P2399">
        <v>0.590516265645877</v>
      </c>
      <c r="Q2399">
        <v>76</v>
      </c>
      <c r="R2399">
        <v>16</v>
      </c>
      <c r="S2399">
        <v>0</v>
      </c>
      <c r="T2399">
        <v>9.3596382823857502E-2</v>
      </c>
      <c r="U2399">
        <v>16</v>
      </c>
      <c r="V2399">
        <v>74</v>
      </c>
      <c r="W2399">
        <v>0</v>
      </c>
      <c r="X2399">
        <v>-2.4615218299059199E-2</v>
      </c>
      <c r="Y2399">
        <v>29</v>
      </c>
      <c r="Z2399">
        <v>100</v>
      </c>
      <c r="AA2399">
        <v>0</v>
      </c>
      <c r="AB2399">
        <v>-0.496444839930057</v>
      </c>
      <c r="AC2399">
        <v>51</v>
      </c>
      <c r="AD2399">
        <v>57</v>
      </c>
      <c r="AE2399">
        <v>1.18410765805014</v>
      </c>
      <c r="AF2399">
        <v>0.51622824435720605</v>
      </c>
      <c r="AH2399">
        <v>-1</v>
      </c>
      <c r="AJ2399">
        <v>1</v>
      </c>
      <c r="AK2399">
        <v>1</v>
      </c>
      <c r="AL2399">
        <v>9.32</v>
      </c>
      <c r="AM2399">
        <v>8.32</v>
      </c>
      <c r="AO2399">
        <v>0</v>
      </c>
      <c r="AP2399">
        <v>0</v>
      </c>
      <c r="AQ2399">
        <v>9.32</v>
      </c>
      <c r="AR2399">
        <v>8.32</v>
      </c>
      <c r="AS2399">
        <v>1</v>
      </c>
      <c r="AT2399">
        <v>1</v>
      </c>
      <c r="AV2399">
        <v>3</v>
      </c>
      <c r="AW2399">
        <v>2</v>
      </c>
      <c r="AX2399">
        <v>1</v>
      </c>
      <c r="AZ2399">
        <f t="shared" si="37"/>
        <v>0</v>
      </c>
    </row>
    <row r="2400" spans="1:52" hidden="1" x14ac:dyDescent="0.25">
      <c r="A2400" t="s">
        <v>59</v>
      </c>
      <c r="B2400" t="s">
        <v>51</v>
      </c>
      <c r="C2400">
        <v>2013</v>
      </c>
      <c r="D2400">
        <v>9</v>
      </c>
      <c r="E2400">
        <v>0</v>
      </c>
      <c r="F2400">
        <v>17.3</v>
      </c>
      <c r="G2400">
        <v>24.7</v>
      </c>
      <c r="I2400">
        <v>100</v>
      </c>
      <c r="J2400">
        <v>36</v>
      </c>
      <c r="K2400">
        <v>0</v>
      </c>
      <c r="L2400">
        <v>6.8436296043837705E-2</v>
      </c>
      <c r="M2400">
        <v>52</v>
      </c>
      <c r="N2400">
        <v>65</v>
      </c>
      <c r="O2400">
        <v>-1.60776675749318</v>
      </c>
      <c r="P2400">
        <v>0.37347324956656303</v>
      </c>
      <c r="Q2400">
        <v>68</v>
      </c>
      <c r="R2400">
        <v>25</v>
      </c>
      <c r="S2400">
        <v>-2.9389074507183399</v>
      </c>
      <c r="T2400">
        <v>-0.63958825559741295</v>
      </c>
      <c r="U2400">
        <v>52</v>
      </c>
      <c r="V2400">
        <v>81</v>
      </c>
      <c r="W2400">
        <v>1.4540242789979601</v>
      </c>
      <c r="X2400">
        <v>0.100169618617128</v>
      </c>
      <c r="Y2400">
        <v>24</v>
      </c>
      <c r="Z2400">
        <v>31</v>
      </c>
      <c r="AA2400">
        <v>3.26003266587476</v>
      </c>
      <c r="AB2400">
        <v>0.39606435802523199</v>
      </c>
      <c r="AC2400">
        <v>65</v>
      </c>
      <c r="AD2400">
        <v>14</v>
      </c>
      <c r="AE2400">
        <v>6.5399604406609901</v>
      </c>
      <c r="AF2400">
        <v>0.51745323343999405</v>
      </c>
      <c r="AH2400">
        <v>-4.5</v>
      </c>
      <c r="AJ2400">
        <v>-1</v>
      </c>
      <c r="AK2400">
        <v>-1</v>
      </c>
      <c r="AL2400">
        <v>3.29</v>
      </c>
      <c r="AM2400">
        <v>-1.21</v>
      </c>
      <c r="AO2400">
        <v>0</v>
      </c>
      <c r="AP2400">
        <v>0</v>
      </c>
      <c r="AQ2400">
        <v>3.29</v>
      </c>
      <c r="AR2400">
        <v>-1.21</v>
      </c>
      <c r="AS2400">
        <v>-1</v>
      </c>
      <c r="AT2400">
        <v>-1</v>
      </c>
      <c r="AV2400">
        <v>10</v>
      </c>
      <c r="AW2400">
        <v>5.5</v>
      </c>
      <c r="AX2400">
        <v>1</v>
      </c>
      <c r="AZ2400">
        <f t="shared" si="37"/>
        <v>0</v>
      </c>
    </row>
    <row r="2401" spans="1:52" hidden="1" x14ac:dyDescent="0.25">
      <c r="A2401" t="s">
        <v>61</v>
      </c>
      <c r="B2401" t="s">
        <v>53</v>
      </c>
      <c r="C2401">
        <v>2013</v>
      </c>
      <c r="D2401">
        <v>9</v>
      </c>
      <c r="E2401">
        <v>1</v>
      </c>
      <c r="F2401">
        <v>-10.199999999999999</v>
      </c>
      <c r="G2401">
        <v>-33</v>
      </c>
      <c r="I2401">
        <v>49</v>
      </c>
      <c r="J2401">
        <v>86</v>
      </c>
      <c r="K2401">
        <v>3.5409244896139702</v>
      </c>
      <c r="L2401">
        <v>-0.50395086005279299</v>
      </c>
      <c r="M2401">
        <v>0</v>
      </c>
      <c r="N2401">
        <v>45</v>
      </c>
      <c r="O2401">
        <v>0</v>
      </c>
      <c r="P2401">
        <v>0.52977308283815105</v>
      </c>
      <c r="Q2401">
        <v>30</v>
      </c>
      <c r="R2401">
        <v>63</v>
      </c>
      <c r="S2401">
        <v>-8.1733002052500794</v>
      </c>
      <c r="T2401">
        <v>0.37134784067169402</v>
      </c>
      <c r="U2401">
        <v>40</v>
      </c>
      <c r="V2401">
        <v>42</v>
      </c>
      <c r="W2401">
        <v>-1.54808987535534</v>
      </c>
      <c r="X2401">
        <v>-0.31934225633044</v>
      </c>
      <c r="Y2401">
        <v>34</v>
      </c>
      <c r="Z2401">
        <v>53</v>
      </c>
      <c r="AA2401">
        <v>0</v>
      </c>
      <c r="AB2401">
        <v>9.47972951593056E-2</v>
      </c>
      <c r="AC2401">
        <v>41</v>
      </c>
      <c r="AD2401">
        <v>70</v>
      </c>
      <c r="AE2401">
        <v>-2.9342389993972202</v>
      </c>
      <c r="AF2401">
        <v>0.36863100239430602</v>
      </c>
      <c r="AH2401">
        <v>3</v>
      </c>
      <c r="AJ2401">
        <v>-1</v>
      </c>
      <c r="AK2401">
        <v>-1</v>
      </c>
      <c r="AL2401">
        <v>-5.2</v>
      </c>
      <c r="AM2401">
        <v>-2.2000000000000002</v>
      </c>
      <c r="AO2401">
        <v>0</v>
      </c>
      <c r="AP2401">
        <v>0</v>
      </c>
      <c r="AQ2401">
        <v>-5.2</v>
      </c>
      <c r="AR2401">
        <v>-2.2000000000000002</v>
      </c>
      <c r="AS2401">
        <v>-1</v>
      </c>
      <c r="AT2401">
        <v>-1</v>
      </c>
      <c r="AV2401">
        <v>2</v>
      </c>
      <c r="AW2401">
        <v>5</v>
      </c>
      <c r="AX2401">
        <v>1</v>
      </c>
      <c r="AZ2401">
        <f t="shared" si="37"/>
        <v>0</v>
      </c>
    </row>
    <row r="2402" spans="1:52" hidden="1" x14ac:dyDescent="0.25">
      <c r="A2402" t="s">
        <v>76</v>
      </c>
      <c r="B2402" t="s">
        <v>55</v>
      </c>
      <c r="C2402">
        <v>2013</v>
      </c>
      <c r="D2402">
        <v>9</v>
      </c>
      <c r="E2402">
        <v>0</v>
      </c>
      <c r="F2402">
        <v>-13.9</v>
      </c>
      <c r="G2402">
        <v>-26.1</v>
      </c>
      <c r="I2402">
        <v>22</v>
      </c>
      <c r="J2402">
        <v>86</v>
      </c>
      <c r="K2402">
        <v>-4.0633510368078296</v>
      </c>
      <c r="L2402">
        <v>-0.124014757270728</v>
      </c>
      <c r="M2402">
        <v>67</v>
      </c>
      <c r="N2402">
        <v>41</v>
      </c>
      <c r="O2402">
        <v>-7.2141103514072196</v>
      </c>
      <c r="P2402">
        <v>0.43312679669703402</v>
      </c>
      <c r="Q2402">
        <v>46</v>
      </c>
      <c r="R2402">
        <v>45</v>
      </c>
      <c r="S2402">
        <v>-2.37891751926235</v>
      </c>
      <c r="T2402">
        <v>0.81805921767966405</v>
      </c>
      <c r="U2402">
        <v>32</v>
      </c>
      <c r="V2402">
        <v>21</v>
      </c>
      <c r="W2402">
        <v>-4.53669469853447</v>
      </c>
      <c r="X2402">
        <v>0.15508721603158601</v>
      </c>
      <c r="Y2402">
        <v>20</v>
      </c>
      <c r="Z2402">
        <v>0</v>
      </c>
      <c r="AA2402">
        <v>0</v>
      </c>
      <c r="AB2402">
        <v>3.3798685071968301E-2</v>
      </c>
      <c r="AC2402">
        <v>16</v>
      </c>
      <c r="AD2402">
        <v>63</v>
      </c>
      <c r="AE2402">
        <v>-2.8816799557031998</v>
      </c>
      <c r="AF2402">
        <v>-0.47849768298947098</v>
      </c>
      <c r="AH2402">
        <v>8.5</v>
      </c>
      <c r="AJ2402">
        <v>1</v>
      </c>
      <c r="AK2402">
        <v>1</v>
      </c>
      <c r="AL2402">
        <v>-7.83</v>
      </c>
      <c r="AM2402">
        <v>0.66999999999999904</v>
      </c>
      <c r="AO2402">
        <v>0</v>
      </c>
      <c r="AP2402">
        <v>0</v>
      </c>
      <c r="AQ2402">
        <v>-7.83</v>
      </c>
      <c r="AR2402">
        <v>0.66999999999999904</v>
      </c>
      <c r="AS2402">
        <v>1</v>
      </c>
      <c r="AT2402">
        <v>1</v>
      </c>
      <c r="AV2402">
        <v>-4</v>
      </c>
      <c r="AW2402">
        <v>4.5</v>
      </c>
      <c r="AX2402">
        <v>1</v>
      </c>
      <c r="AZ2402">
        <f t="shared" si="37"/>
        <v>0</v>
      </c>
    </row>
    <row r="2403" spans="1:52" hidden="1" x14ac:dyDescent="0.25">
      <c r="A2403" t="s">
        <v>63</v>
      </c>
      <c r="B2403" t="s">
        <v>62</v>
      </c>
      <c r="C2403">
        <v>2013</v>
      </c>
      <c r="D2403">
        <v>9</v>
      </c>
      <c r="E2403">
        <v>0</v>
      </c>
      <c r="F2403">
        <v>20.3</v>
      </c>
      <c r="G2403">
        <v>31.6</v>
      </c>
      <c r="I2403">
        <v>67</v>
      </c>
      <c r="J2403">
        <v>32</v>
      </c>
      <c r="K2403">
        <v>8.3501701725360302</v>
      </c>
      <c r="L2403">
        <v>0.28810434411139202</v>
      </c>
      <c r="M2403">
        <v>67</v>
      </c>
      <c r="N2403">
        <v>57</v>
      </c>
      <c r="O2403">
        <v>0</v>
      </c>
      <c r="P2403">
        <v>6.4629029095146798E-2</v>
      </c>
      <c r="Q2403">
        <v>26</v>
      </c>
      <c r="R2403">
        <v>100</v>
      </c>
      <c r="S2403">
        <v>0</v>
      </c>
      <c r="T2403">
        <v>-0.273606320915187</v>
      </c>
      <c r="U2403">
        <v>39</v>
      </c>
      <c r="V2403">
        <v>66</v>
      </c>
      <c r="W2403">
        <v>4.8018441034354504</v>
      </c>
      <c r="X2403">
        <v>0.30955196736819701</v>
      </c>
      <c r="Y2403">
        <v>100</v>
      </c>
      <c r="Z2403">
        <v>46</v>
      </c>
      <c r="AA2403">
        <v>0</v>
      </c>
      <c r="AB2403">
        <v>0.329300388927455</v>
      </c>
      <c r="AC2403">
        <v>55</v>
      </c>
      <c r="AD2403">
        <v>25</v>
      </c>
      <c r="AE2403">
        <v>0</v>
      </c>
      <c r="AF2403">
        <v>-0.25039850673731101</v>
      </c>
      <c r="AH2403">
        <v>-5.5</v>
      </c>
      <c r="AJ2403">
        <v>-1</v>
      </c>
      <c r="AK2403">
        <v>1</v>
      </c>
      <c r="AL2403">
        <v>4.87</v>
      </c>
      <c r="AM2403">
        <v>-0.62999999999999901</v>
      </c>
      <c r="AO2403">
        <v>0</v>
      </c>
      <c r="AP2403">
        <v>0</v>
      </c>
      <c r="AQ2403">
        <v>4.87</v>
      </c>
      <c r="AR2403">
        <v>-0.62999999999999901</v>
      </c>
      <c r="AS2403">
        <v>-1</v>
      </c>
      <c r="AT2403">
        <v>1</v>
      </c>
      <c r="AV2403">
        <v>-6</v>
      </c>
      <c r="AW2403">
        <v>-11.5</v>
      </c>
      <c r="AX2403">
        <v>-1</v>
      </c>
      <c r="AZ2403">
        <f t="shared" si="37"/>
        <v>0</v>
      </c>
    </row>
    <row r="2404" spans="1:52" x14ac:dyDescent="0.25">
      <c r="A2404" t="s">
        <v>71</v>
      </c>
      <c r="B2404" t="s">
        <v>60</v>
      </c>
      <c r="C2404">
        <v>2013</v>
      </c>
      <c r="D2404">
        <v>9</v>
      </c>
      <c r="E2404">
        <v>1</v>
      </c>
      <c r="F2404">
        <v>7.2</v>
      </c>
      <c r="G2404">
        <v>11.2</v>
      </c>
      <c r="I2404">
        <v>53</v>
      </c>
      <c r="J2404">
        <v>24</v>
      </c>
      <c r="K2404">
        <v>0.61229875198353001</v>
      </c>
      <c r="L2404">
        <v>-0.32224058653829202</v>
      </c>
      <c r="M2404">
        <v>56</v>
      </c>
      <c r="N2404">
        <v>4</v>
      </c>
      <c r="O2404">
        <v>0</v>
      </c>
      <c r="P2404">
        <v>0.57702786087525104</v>
      </c>
      <c r="Q2404">
        <v>66</v>
      </c>
      <c r="R2404">
        <v>17</v>
      </c>
      <c r="S2404">
        <v>8.0509519915897592</v>
      </c>
      <c r="T2404">
        <v>0.58955679505286795</v>
      </c>
      <c r="U2404">
        <v>0</v>
      </c>
      <c r="V2404">
        <v>7</v>
      </c>
      <c r="W2404">
        <v>7.7399920753720099</v>
      </c>
      <c r="X2404">
        <v>0.67672234330021896</v>
      </c>
      <c r="Y2404">
        <v>25</v>
      </c>
      <c r="Z2404">
        <v>79</v>
      </c>
      <c r="AA2404">
        <v>0</v>
      </c>
      <c r="AB2404">
        <v>0.40193231325996998</v>
      </c>
      <c r="AC2404">
        <v>59</v>
      </c>
      <c r="AD2404">
        <v>57</v>
      </c>
      <c r="AE2404">
        <v>2.4444084610969901</v>
      </c>
      <c r="AF2404">
        <v>-0.113770779586812</v>
      </c>
      <c r="AH2404">
        <v>-5.5</v>
      </c>
      <c r="AJ2404">
        <v>-1</v>
      </c>
      <c r="AK2404">
        <v>-1</v>
      </c>
      <c r="AL2404">
        <v>4.66</v>
      </c>
      <c r="AM2404">
        <v>-0.83999999999999897</v>
      </c>
      <c r="AO2404">
        <v>9.9843190276570404</v>
      </c>
      <c r="AP2404">
        <v>0.99231579250987301</v>
      </c>
      <c r="AQ2404">
        <v>5.6523157925098699</v>
      </c>
      <c r="AR2404">
        <v>0.15231579250987301</v>
      </c>
      <c r="AS2404">
        <v>1</v>
      </c>
      <c r="AT2404">
        <v>1</v>
      </c>
      <c r="AV2404">
        <v>24</v>
      </c>
      <c r="AW2404">
        <v>18.5</v>
      </c>
      <c r="AX2404">
        <v>1</v>
      </c>
      <c r="AZ2404">
        <f t="shared" si="37"/>
        <v>1</v>
      </c>
    </row>
    <row r="2405" spans="1:52" hidden="1" x14ac:dyDescent="0.25">
      <c r="A2405" t="s">
        <v>62</v>
      </c>
      <c r="B2405" t="s">
        <v>63</v>
      </c>
      <c r="C2405">
        <v>2013</v>
      </c>
      <c r="D2405">
        <v>9</v>
      </c>
      <c r="E2405">
        <v>1</v>
      </c>
      <c r="F2405">
        <v>-11.3</v>
      </c>
      <c r="G2405">
        <v>-31.6</v>
      </c>
      <c r="I2405">
        <v>57</v>
      </c>
      <c r="J2405">
        <v>67</v>
      </c>
      <c r="K2405">
        <v>-7.9705689277899197</v>
      </c>
      <c r="L2405">
        <v>0.23275486517008501</v>
      </c>
      <c r="M2405">
        <v>32</v>
      </c>
      <c r="N2405">
        <v>67</v>
      </c>
      <c r="O2405">
        <v>-1.4007255953123099</v>
      </c>
      <c r="P2405">
        <v>-0.299104903282359</v>
      </c>
      <c r="Q2405">
        <v>66</v>
      </c>
      <c r="R2405">
        <v>39</v>
      </c>
      <c r="S2405">
        <v>-14.484056506496101</v>
      </c>
      <c r="T2405">
        <v>0.681668716653968</v>
      </c>
      <c r="U2405">
        <v>100</v>
      </c>
      <c r="V2405">
        <v>26</v>
      </c>
      <c r="W2405">
        <v>-9.0406310998735702</v>
      </c>
      <c r="X2405">
        <v>-0.24641203013655499</v>
      </c>
      <c r="Y2405">
        <v>25</v>
      </c>
      <c r="Z2405">
        <v>55</v>
      </c>
      <c r="AA2405">
        <v>0</v>
      </c>
      <c r="AB2405">
        <v>0.377377362451909</v>
      </c>
      <c r="AC2405">
        <v>46</v>
      </c>
      <c r="AD2405">
        <v>100</v>
      </c>
      <c r="AE2405">
        <v>-13.4997193060006</v>
      </c>
      <c r="AF2405">
        <v>0.22911947535292199</v>
      </c>
      <c r="AH2405">
        <v>5.5</v>
      </c>
      <c r="AJ2405">
        <v>1</v>
      </c>
      <c r="AK2405">
        <v>1</v>
      </c>
      <c r="AL2405">
        <v>-4.87</v>
      </c>
      <c r="AM2405">
        <v>0.62999999999999901</v>
      </c>
      <c r="AO2405">
        <v>0</v>
      </c>
      <c r="AP2405">
        <v>0</v>
      </c>
      <c r="AQ2405">
        <v>-4.87</v>
      </c>
      <c r="AR2405">
        <v>0.62999999999999901</v>
      </c>
      <c r="AS2405">
        <v>1</v>
      </c>
      <c r="AT2405">
        <v>1</v>
      </c>
      <c r="AV2405">
        <v>6</v>
      </c>
      <c r="AW2405">
        <v>11.5</v>
      </c>
      <c r="AX2405">
        <v>1</v>
      </c>
      <c r="AZ2405">
        <f t="shared" si="37"/>
        <v>0</v>
      </c>
    </row>
    <row r="2406" spans="1:52" hidden="1" x14ac:dyDescent="0.25">
      <c r="A2406" t="s">
        <v>58</v>
      </c>
      <c r="B2406" t="s">
        <v>64</v>
      </c>
      <c r="C2406">
        <v>2013</v>
      </c>
      <c r="D2406">
        <v>9</v>
      </c>
      <c r="E2406">
        <v>1</v>
      </c>
      <c r="F2406">
        <v>-21.7</v>
      </c>
      <c r="G2406">
        <v>-9.5</v>
      </c>
      <c r="I2406">
        <v>53</v>
      </c>
      <c r="J2406">
        <v>56</v>
      </c>
      <c r="K2406">
        <v>0</v>
      </c>
      <c r="L2406">
        <v>-2.0962229508243401E-2</v>
      </c>
      <c r="M2406">
        <v>14</v>
      </c>
      <c r="N2406">
        <v>22</v>
      </c>
      <c r="O2406">
        <v>1.6674111675126899</v>
      </c>
      <c r="P2406">
        <v>0.371329214124274</v>
      </c>
      <c r="Q2406">
        <v>87</v>
      </c>
      <c r="R2406">
        <v>59</v>
      </c>
      <c r="S2406">
        <v>4.6416395181454198E-2</v>
      </c>
      <c r="T2406">
        <v>-0.11212948876574499</v>
      </c>
      <c r="U2406">
        <v>77</v>
      </c>
      <c r="V2406">
        <v>100</v>
      </c>
      <c r="W2406">
        <v>-7.9545461267709801</v>
      </c>
      <c r="X2406">
        <v>0.49235369770238702</v>
      </c>
      <c r="Y2406">
        <v>0</v>
      </c>
      <c r="Z2406">
        <v>8</v>
      </c>
      <c r="AA2406">
        <v>0</v>
      </c>
      <c r="AB2406">
        <v>-4.3203157170023598E-2</v>
      </c>
      <c r="AC2406">
        <v>44</v>
      </c>
      <c r="AD2406">
        <v>53</v>
      </c>
      <c r="AE2406">
        <v>-0.94444295302013104</v>
      </c>
      <c r="AF2406">
        <v>-0.35952974777388502</v>
      </c>
      <c r="AH2406">
        <v>-1</v>
      </c>
      <c r="AJ2406">
        <v>-1</v>
      </c>
      <c r="AK2406">
        <v>1</v>
      </c>
      <c r="AL2406">
        <v>0.13</v>
      </c>
      <c r="AM2406">
        <v>-0.87</v>
      </c>
      <c r="AO2406">
        <v>0</v>
      </c>
      <c r="AP2406">
        <v>0</v>
      </c>
      <c r="AQ2406">
        <v>0.13</v>
      </c>
      <c r="AR2406">
        <v>-0.87</v>
      </c>
      <c r="AS2406">
        <v>-1</v>
      </c>
      <c r="AT2406">
        <v>1</v>
      </c>
      <c r="AV2406">
        <v>-29</v>
      </c>
      <c r="AW2406">
        <v>-30</v>
      </c>
      <c r="AX2406">
        <v>-1</v>
      </c>
      <c r="AZ2406">
        <f t="shared" si="37"/>
        <v>0</v>
      </c>
    </row>
    <row r="2407" spans="1:52" hidden="1" x14ac:dyDescent="0.25">
      <c r="A2407" t="s">
        <v>64</v>
      </c>
      <c r="B2407" t="s">
        <v>58</v>
      </c>
      <c r="C2407">
        <v>2013</v>
      </c>
      <c r="D2407">
        <v>9</v>
      </c>
      <c r="E2407">
        <v>0</v>
      </c>
      <c r="F2407">
        <v>-12.2</v>
      </c>
      <c r="G2407">
        <v>9.5</v>
      </c>
      <c r="I2407">
        <v>22</v>
      </c>
      <c r="J2407">
        <v>14</v>
      </c>
      <c r="K2407">
        <v>0</v>
      </c>
      <c r="L2407">
        <v>0.36096829635331601</v>
      </c>
      <c r="M2407">
        <v>56</v>
      </c>
      <c r="N2407">
        <v>53</v>
      </c>
      <c r="O2407">
        <v>-4.8868334022323197</v>
      </c>
      <c r="P2407">
        <v>0.193725596394586</v>
      </c>
      <c r="Q2407">
        <v>100</v>
      </c>
      <c r="R2407">
        <v>77</v>
      </c>
      <c r="S2407">
        <v>-6.9272919490376701</v>
      </c>
      <c r="T2407">
        <v>0.287484929905931</v>
      </c>
      <c r="U2407">
        <v>59</v>
      </c>
      <c r="V2407">
        <v>87</v>
      </c>
      <c r="W2407">
        <v>-7.91272974268818</v>
      </c>
      <c r="X2407">
        <v>0.145937043106172</v>
      </c>
      <c r="Y2407">
        <v>53</v>
      </c>
      <c r="Z2407">
        <v>44</v>
      </c>
      <c r="AA2407">
        <v>-1.3283971153149201</v>
      </c>
      <c r="AB2407">
        <v>-0.47586436761255801</v>
      </c>
      <c r="AC2407">
        <v>8</v>
      </c>
      <c r="AD2407">
        <v>0</v>
      </c>
      <c r="AE2407">
        <v>0</v>
      </c>
      <c r="AF2407">
        <v>0.54906873994628702</v>
      </c>
      <c r="AH2407">
        <v>1</v>
      </c>
      <c r="AJ2407">
        <v>1</v>
      </c>
      <c r="AK2407">
        <v>1</v>
      </c>
      <c r="AL2407">
        <v>-0.12</v>
      </c>
      <c r="AM2407">
        <v>0.88</v>
      </c>
      <c r="AO2407">
        <v>0</v>
      </c>
      <c r="AP2407">
        <v>0</v>
      </c>
      <c r="AQ2407">
        <v>-0.12</v>
      </c>
      <c r="AR2407">
        <v>0.88</v>
      </c>
      <c r="AS2407">
        <v>1</v>
      </c>
      <c r="AT2407">
        <v>1</v>
      </c>
      <c r="AV2407">
        <v>29</v>
      </c>
      <c r="AW2407">
        <v>30</v>
      </c>
      <c r="AX2407">
        <v>1</v>
      </c>
      <c r="AZ2407">
        <f t="shared" si="37"/>
        <v>0</v>
      </c>
    </row>
    <row r="2408" spans="1:52" hidden="1" x14ac:dyDescent="0.25">
      <c r="A2408" t="s">
        <v>60</v>
      </c>
      <c r="B2408" t="s">
        <v>71</v>
      </c>
      <c r="C2408">
        <v>2013</v>
      </c>
      <c r="D2408">
        <v>9</v>
      </c>
      <c r="E2408">
        <v>0</v>
      </c>
      <c r="F2408">
        <v>-4</v>
      </c>
      <c r="G2408">
        <v>-11.2</v>
      </c>
      <c r="I2408">
        <v>4</v>
      </c>
      <c r="J2408">
        <v>56</v>
      </c>
      <c r="K2408">
        <v>-1.7886415190518601</v>
      </c>
      <c r="L2408">
        <v>0.55687255565740201</v>
      </c>
      <c r="M2408">
        <v>24</v>
      </c>
      <c r="N2408">
        <v>53</v>
      </c>
      <c r="O2408">
        <v>0.61513403494837005</v>
      </c>
      <c r="P2408">
        <v>-0.71513516443089498</v>
      </c>
      <c r="Q2408">
        <v>7</v>
      </c>
      <c r="R2408">
        <v>0</v>
      </c>
      <c r="S2408">
        <v>0</v>
      </c>
      <c r="T2408">
        <v>-0.85885506086073804</v>
      </c>
      <c r="U2408">
        <v>17</v>
      </c>
      <c r="V2408">
        <v>66</v>
      </c>
      <c r="W2408">
        <v>0</v>
      </c>
      <c r="X2408">
        <v>-2.16598780963616E-2</v>
      </c>
      <c r="Y2408">
        <v>57</v>
      </c>
      <c r="Z2408">
        <v>59</v>
      </c>
      <c r="AA2408">
        <v>0</v>
      </c>
      <c r="AB2408">
        <v>-0.585299719668535</v>
      </c>
      <c r="AC2408">
        <v>79</v>
      </c>
      <c r="AD2408">
        <v>25</v>
      </c>
      <c r="AE2408">
        <v>-1.52805755395683</v>
      </c>
      <c r="AF2408">
        <v>0.17360323207683401</v>
      </c>
      <c r="AH2408">
        <v>5.5</v>
      </c>
      <c r="AJ2408">
        <v>1</v>
      </c>
      <c r="AK2408">
        <v>-1</v>
      </c>
      <c r="AL2408">
        <v>-4.66</v>
      </c>
      <c r="AM2408">
        <v>0.83999999999999897</v>
      </c>
      <c r="AO2408">
        <v>0</v>
      </c>
      <c r="AP2408">
        <v>0</v>
      </c>
      <c r="AQ2408">
        <v>-4.66</v>
      </c>
      <c r="AR2408">
        <v>0.83999999999999897</v>
      </c>
      <c r="AS2408">
        <v>1</v>
      </c>
      <c r="AT2408">
        <v>-1</v>
      </c>
      <c r="AV2408">
        <v>-24</v>
      </c>
      <c r="AW2408">
        <v>-18.5</v>
      </c>
      <c r="AX2408">
        <v>-1</v>
      </c>
      <c r="AZ2408">
        <f t="shared" si="37"/>
        <v>0</v>
      </c>
    </row>
    <row r="2409" spans="1:52" x14ac:dyDescent="0.25">
      <c r="A2409" t="s">
        <v>65</v>
      </c>
      <c r="B2409" t="s">
        <v>70</v>
      </c>
      <c r="C2409">
        <v>2013</v>
      </c>
      <c r="D2409">
        <v>9</v>
      </c>
      <c r="E2409">
        <v>0</v>
      </c>
      <c r="F2409">
        <v>1.2</v>
      </c>
      <c r="G2409">
        <v>25.5</v>
      </c>
      <c r="I2409">
        <v>49</v>
      </c>
      <c r="J2409">
        <v>86</v>
      </c>
      <c r="K2409">
        <v>8.4355710642866608</v>
      </c>
      <c r="L2409">
        <v>-0.60526070559184098</v>
      </c>
      <c r="M2409">
        <v>100</v>
      </c>
      <c r="N2409">
        <v>49</v>
      </c>
      <c r="O2409">
        <v>0</v>
      </c>
      <c r="P2409">
        <v>0.249007687117865</v>
      </c>
      <c r="Q2409">
        <v>53</v>
      </c>
      <c r="R2409">
        <v>14</v>
      </c>
      <c r="S2409">
        <v>7.4640272953867504</v>
      </c>
      <c r="T2409">
        <v>0.64671653796602602</v>
      </c>
      <c r="U2409">
        <v>48</v>
      </c>
      <c r="V2409">
        <v>85</v>
      </c>
      <c r="W2409">
        <v>-5.7038183694533701E-2</v>
      </c>
      <c r="X2409">
        <v>0.35534950623571199</v>
      </c>
      <c r="Y2409">
        <v>88</v>
      </c>
      <c r="Z2409">
        <v>25</v>
      </c>
      <c r="AA2409">
        <v>3.21202749140893</v>
      </c>
      <c r="AB2409">
        <v>0.16503719210026599</v>
      </c>
      <c r="AC2409">
        <v>24</v>
      </c>
      <c r="AD2409">
        <v>60</v>
      </c>
      <c r="AE2409">
        <v>9.3731885201140805</v>
      </c>
      <c r="AF2409">
        <v>-0.58377304812955499</v>
      </c>
      <c r="AH2409">
        <v>0</v>
      </c>
      <c r="AJ2409">
        <v>1</v>
      </c>
      <c r="AK2409">
        <v>-1</v>
      </c>
      <c r="AL2409">
        <v>3.47</v>
      </c>
      <c r="AM2409">
        <v>3.47</v>
      </c>
      <c r="AO2409">
        <v>15.4046444192766</v>
      </c>
      <c r="AP2409">
        <v>1.5310279942881999</v>
      </c>
      <c r="AQ2409">
        <v>5.0010279942881999</v>
      </c>
      <c r="AR2409">
        <v>5.0010279942881999</v>
      </c>
      <c r="AS2409">
        <v>1</v>
      </c>
      <c r="AT2409">
        <v>-1</v>
      </c>
      <c r="AV2409">
        <v>-6</v>
      </c>
      <c r="AW2409">
        <v>-6</v>
      </c>
      <c r="AX2409">
        <v>-1</v>
      </c>
      <c r="AZ2409">
        <f t="shared" si="37"/>
        <v>1</v>
      </c>
    </row>
    <row r="2410" spans="1:52" x14ac:dyDescent="0.25">
      <c r="A2410" t="s">
        <v>67</v>
      </c>
      <c r="B2410" t="s">
        <v>54</v>
      </c>
      <c r="C2410">
        <v>2013</v>
      </c>
      <c r="D2410">
        <v>9</v>
      </c>
      <c r="E2410">
        <v>1</v>
      </c>
      <c r="F2410">
        <v>32.200000000000003</v>
      </c>
      <c r="G2410">
        <v>49.9</v>
      </c>
      <c r="I2410">
        <v>61</v>
      </c>
      <c r="J2410">
        <v>71</v>
      </c>
      <c r="K2410">
        <v>1.1537689655172401</v>
      </c>
      <c r="L2410">
        <v>0.19333426434480899</v>
      </c>
      <c r="M2410">
        <v>40</v>
      </c>
      <c r="N2410">
        <v>36</v>
      </c>
      <c r="O2410">
        <v>0</v>
      </c>
      <c r="P2410">
        <v>0.42118983870264198</v>
      </c>
      <c r="Q2410">
        <v>89</v>
      </c>
      <c r="R2410">
        <v>68</v>
      </c>
      <c r="S2410">
        <v>8.9801448435689295</v>
      </c>
      <c r="T2410">
        <v>-0.46897031137690098</v>
      </c>
      <c r="U2410">
        <v>48</v>
      </c>
      <c r="V2410">
        <v>35</v>
      </c>
      <c r="W2410">
        <v>2.8097634871888899</v>
      </c>
      <c r="X2410">
        <v>0.14612239417541001</v>
      </c>
      <c r="Y2410">
        <v>17</v>
      </c>
      <c r="Z2410">
        <v>42</v>
      </c>
      <c r="AA2410">
        <v>0</v>
      </c>
      <c r="AB2410">
        <v>-4.8302548178028003E-2</v>
      </c>
      <c r="AC2410">
        <v>77</v>
      </c>
      <c r="AD2410">
        <v>21</v>
      </c>
      <c r="AE2410">
        <v>4.7323978685612804</v>
      </c>
      <c r="AF2410">
        <v>0.85056224551256998</v>
      </c>
      <c r="AH2410">
        <v>-14.5</v>
      </c>
      <c r="AJ2410">
        <v>-1</v>
      </c>
      <c r="AK2410">
        <v>1</v>
      </c>
      <c r="AL2410">
        <v>12.71</v>
      </c>
      <c r="AM2410">
        <v>-1.78999999999999</v>
      </c>
      <c r="AO2410">
        <v>24.335193469291202</v>
      </c>
      <c r="AP2410">
        <v>2.4186122985923402</v>
      </c>
      <c r="AQ2410">
        <v>15.1286122985923</v>
      </c>
      <c r="AR2410">
        <v>0.62861229859234002</v>
      </c>
      <c r="AS2410">
        <v>1</v>
      </c>
      <c r="AT2410">
        <v>-1</v>
      </c>
      <c r="AV2410">
        <v>3</v>
      </c>
      <c r="AW2410">
        <v>-11.5</v>
      </c>
      <c r="AX2410">
        <v>-1</v>
      </c>
      <c r="AZ2410">
        <f t="shared" si="37"/>
        <v>1</v>
      </c>
    </row>
    <row r="2411" spans="1:52" hidden="1" x14ac:dyDescent="0.25">
      <c r="A2411" t="s">
        <v>68</v>
      </c>
      <c r="B2411" t="s">
        <v>69</v>
      </c>
      <c r="C2411">
        <v>2013</v>
      </c>
      <c r="D2411">
        <v>9</v>
      </c>
      <c r="E2411">
        <v>1</v>
      </c>
      <c r="F2411">
        <v>-14.4</v>
      </c>
      <c r="G2411">
        <v>-4.4000000000000004</v>
      </c>
      <c r="I2411">
        <v>57</v>
      </c>
      <c r="J2411">
        <v>67</v>
      </c>
      <c r="K2411">
        <v>-4.4324333688699404</v>
      </c>
      <c r="L2411">
        <v>0.53112946435526298</v>
      </c>
      <c r="M2411">
        <v>69</v>
      </c>
      <c r="N2411">
        <v>49</v>
      </c>
      <c r="O2411">
        <v>0</v>
      </c>
      <c r="P2411">
        <v>0.18878285985926399</v>
      </c>
      <c r="Q2411">
        <v>28</v>
      </c>
      <c r="R2411">
        <v>26</v>
      </c>
      <c r="S2411">
        <v>1.9306668574699399</v>
      </c>
      <c r="T2411">
        <v>0.48901143849533202</v>
      </c>
      <c r="U2411">
        <v>28</v>
      </c>
      <c r="V2411">
        <v>46</v>
      </c>
      <c r="W2411">
        <v>-1.9669799566630499</v>
      </c>
      <c r="X2411">
        <v>-0.157049060207504</v>
      </c>
      <c r="Y2411">
        <v>30</v>
      </c>
      <c r="Z2411">
        <v>56</v>
      </c>
      <c r="AA2411">
        <v>-2.62047870404077</v>
      </c>
      <c r="AB2411">
        <v>-0.62110549220775202</v>
      </c>
      <c r="AC2411">
        <v>52</v>
      </c>
      <c r="AD2411">
        <v>24</v>
      </c>
      <c r="AE2411">
        <v>-2.99167245027507</v>
      </c>
      <c r="AF2411">
        <v>-0.202619488002037</v>
      </c>
      <c r="AH2411">
        <v>3</v>
      </c>
      <c r="AJ2411">
        <v>1</v>
      </c>
      <c r="AK2411">
        <v>-1</v>
      </c>
      <c r="AL2411">
        <v>1.26</v>
      </c>
      <c r="AM2411">
        <v>4.26</v>
      </c>
      <c r="AO2411">
        <v>0</v>
      </c>
      <c r="AP2411">
        <v>0</v>
      </c>
      <c r="AQ2411">
        <v>1.26</v>
      </c>
      <c r="AR2411">
        <v>4.26</v>
      </c>
      <c r="AS2411">
        <v>1</v>
      </c>
      <c r="AT2411">
        <v>-1</v>
      </c>
      <c r="AV2411">
        <v>-7</v>
      </c>
      <c r="AW2411">
        <v>-4</v>
      </c>
      <c r="AX2411">
        <v>-1</v>
      </c>
      <c r="AZ2411">
        <f t="shared" si="37"/>
        <v>0</v>
      </c>
    </row>
    <row r="2412" spans="1:52" x14ac:dyDescent="0.25">
      <c r="A2412" t="s">
        <v>54</v>
      </c>
      <c r="B2412" t="s">
        <v>67</v>
      </c>
      <c r="C2412">
        <v>2013</v>
      </c>
      <c r="D2412">
        <v>9</v>
      </c>
      <c r="E2412">
        <v>0</v>
      </c>
      <c r="F2412">
        <v>-17.7</v>
      </c>
      <c r="G2412">
        <v>-49.9</v>
      </c>
      <c r="I2412">
        <v>36</v>
      </c>
      <c r="J2412">
        <v>40</v>
      </c>
      <c r="K2412">
        <v>0</v>
      </c>
      <c r="L2412">
        <v>-0.39837437668418402</v>
      </c>
      <c r="M2412">
        <v>71</v>
      </c>
      <c r="N2412">
        <v>61</v>
      </c>
      <c r="O2412">
        <v>0</v>
      </c>
      <c r="P2412">
        <v>-0.42457656341500699</v>
      </c>
      <c r="Q2412">
        <v>35</v>
      </c>
      <c r="R2412">
        <v>48</v>
      </c>
      <c r="S2412">
        <v>0</v>
      </c>
      <c r="T2412">
        <v>2.6429143820605801E-2</v>
      </c>
      <c r="U2412">
        <v>68</v>
      </c>
      <c r="V2412">
        <v>89</v>
      </c>
      <c r="W2412">
        <v>-11.7074889548161</v>
      </c>
      <c r="X2412">
        <v>0.77815546945810199</v>
      </c>
      <c r="Y2412">
        <v>21</v>
      </c>
      <c r="Z2412">
        <v>77</v>
      </c>
      <c r="AA2412">
        <v>-2.67092645998558</v>
      </c>
      <c r="AB2412">
        <v>-0.30647818313335201</v>
      </c>
      <c r="AC2412">
        <v>42</v>
      </c>
      <c r="AD2412">
        <v>17</v>
      </c>
      <c r="AE2412">
        <v>-10.427428997020799</v>
      </c>
      <c r="AF2412">
        <v>-0.67018692970594795</v>
      </c>
      <c r="AH2412">
        <v>14.5</v>
      </c>
      <c r="AJ2412">
        <v>1</v>
      </c>
      <c r="AK2412">
        <v>1</v>
      </c>
      <c r="AL2412">
        <v>-12.71</v>
      </c>
      <c r="AM2412">
        <v>1.78999999999999</v>
      </c>
      <c r="AO2412">
        <v>-24.335193469291202</v>
      </c>
      <c r="AP2412">
        <v>-2.4186122985923402</v>
      </c>
      <c r="AQ2412">
        <v>-15.1286122985923</v>
      </c>
      <c r="AR2412">
        <v>-0.62861229859234002</v>
      </c>
      <c r="AS2412">
        <v>-1</v>
      </c>
      <c r="AT2412">
        <v>-1</v>
      </c>
      <c r="AV2412">
        <v>-3</v>
      </c>
      <c r="AW2412">
        <v>11.5</v>
      </c>
      <c r="AX2412">
        <v>1</v>
      </c>
      <c r="AZ2412">
        <f t="shared" si="37"/>
        <v>1</v>
      </c>
    </row>
    <row r="2413" spans="1:52" hidden="1" x14ac:dyDescent="0.25">
      <c r="A2413" t="s">
        <v>69</v>
      </c>
      <c r="B2413" t="s">
        <v>68</v>
      </c>
      <c r="C2413">
        <v>2013</v>
      </c>
      <c r="D2413">
        <v>9</v>
      </c>
      <c r="E2413">
        <v>0</v>
      </c>
      <c r="F2413">
        <v>-10</v>
      </c>
      <c r="G2413">
        <v>4.4000000000000004</v>
      </c>
      <c r="I2413">
        <v>49</v>
      </c>
      <c r="J2413">
        <v>69</v>
      </c>
      <c r="K2413">
        <v>-0.84398690048594005</v>
      </c>
      <c r="L2413">
        <v>0.39219483916640402</v>
      </c>
      <c r="M2413">
        <v>67</v>
      </c>
      <c r="N2413">
        <v>57</v>
      </c>
      <c r="O2413">
        <v>1.30889639639639</v>
      </c>
      <c r="P2413">
        <v>-0.107040002932625</v>
      </c>
      <c r="Q2413">
        <v>46</v>
      </c>
      <c r="R2413">
        <v>28</v>
      </c>
      <c r="S2413">
        <v>-7.2072540594327998</v>
      </c>
      <c r="T2413">
        <v>-0.73963011883485397</v>
      </c>
      <c r="U2413">
        <v>26</v>
      </c>
      <c r="V2413">
        <v>28</v>
      </c>
      <c r="W2413">
        <v>0</v>
      </c>
      <c r="X2413">
        <v>0.25723277015663298</v>
      </c>
      <c r="Y2413">
        <v>24</v>
      </c>
      <c r="Z2413">
        <v>52</v>
      </c>
      <c r="AA2413">
        <v>4.4816471135940397</v>
      </c>
      <c r="AB2413">
        <v>0.55912347304683296</v>
      </c>
      <c r="AC2413">
        <v>56</v>
      </c>
      <c r="AD2413">
        <v>30</v>
      </c>
      <c r="AE2413">
        <v>0</v>
      </c>
      <c r="AF2413">
        <v>-7.0841060191169702E-2</v>
      </c>
      <c r="AH2413">
        <v>-3</v>
      </c>
      <c r="AJ2413">
        <v>-1</v>
      </c>
      <c r="AK2413">
        <v>-1</v>
      </c>
      <c r="AL2413">
        <v>-1.26</v>
      </c>
      <c r="AM2413">
        <v>-4.26</v>
      </c>
      <c r="AO2413">
        <v>0</v>
      </c>
      <c r="AP2413">
        <v>0</v>
      </c>
      <c r="AQ2413">
        <v>-1.26</v>
      </c>
      <c r="AR2413">
        <v>-4.26</v>
      </c>
      <c r="AS2413">
        <v>-1</v>
      </c>
      <c r="AT2413">
        <v>-1</v>
      </c>
      <c r="AV2413">
        <v>7</v>
      </c>
      <c r="AW2413">
        <v>4</v>
      </c>
      <c r="AX2413">
        <v>1</v>
      </c>
      <c r="AZ2413">
        <f t="shared" si="37"/>
        <v>0</v>
      </c>
    </row>
    <row r="2414" spans="1:52" hidden="1" x14ac:dyDescent="0.25">
      <c r="A2414" t="s">
        <v>70</v>
      </c>
      <c r="B2414" t="s">
        <v>65</v>
      </c>
      <c r="C2414">
        <v>2013</v>
      </c>
      <c r="D2414">
        <v>9</v>
      </c>
      <c r="E2414">
        <v>1</v>
      </c>
      <c r="F2414">
        <v>-24.3</v>
      </c>
      <c r="G2414">
        <v>-25.5</v>
      </c>
      <c r="I2414">
        <v>49</v>
      </c>
      <c r="J2414">
        <v>100</v>
      </c>
      <c r="K2414">
        <v>-2.8469705804399599</v>
      </c>
      <c r="L2414">
        <v>0.50111161944188798</v>
      </c>
      <c r="M2414">
        <v>86</v>
      </c>
      <c r="N2414">
        <v>49</v>
      </c>
      <c r="O2414">
        <v>-1.8490210210210101</v>
      </c>
      <c r="P2414">
        <v>0.420835545884021</v>
      </c>
      <c r="Q2414">
        <v>85</v>
      </c>
      <c r="R2414">
        <v>48</v>
      </c>
      <c r="S2414">
        <v>2.7412038073908098</v>
      </c>
      <c r="T2414">
        <v>0.46028422625041698</v>
      </c>
      <c r="U2414">
        <v>14</v>
      </c>
      <c r="V2414">
        <v>53</v>
      </c>
      <c r="W2414">
        <v>3.7012331180270502E-2</v>
      </c>
      <c r="X2414">
        <v>-0.40020233978193098</v>
      </c>
      <c r="Y2414">
        <v>60</v>
      </c>
      <c r="Z2414">
        <v>24</v>
      </c>
      <c r="AA2414">
        <v>0</v>
      </c>
      <c r="AB2414">
        <v>-0.51900073979273498</v>
      </c>
      <c r="AC2414">
        <v>25</v>
      </c>
      <c r="AD2414">
        <v>88</v>
      </c>
      <c r="AE2414">
        <v>-5.4677063868262996</v>
      </c>
      <c r="AF2414">
        <v>0.80003490357310003</v>
      </c>
      <c r="AH2414">
        <v>0</v>
      </c>
      <c r="AJ2414">
        <v>-1</v>
      </c>
      <c r="AK2414">
        <v>-1</v>
      </c>
      <c r="AL2414">
        <v>-3.47</v>
      </c>
      <c r="AM2414">
        <v>-3.47</v>
      </c>
      <c r="AO2414">
        <v>0</v>
      </c>
      <c r="AP2414">
        <v>0</v>
      </c>
      <c r="AQ2414">
        <v>-3.47</v>
      </c>
      <c r="AR2414">
        <v>-3.47</v>
      </c>
      <c r="AS2414">
        <v>-1</v>
      </c>
      <c r="AT2414">
        <v>-1</v>
      </c>
      <c r="AV2414">
        <v>6</v>
      </c>
      <c r="AW2414">
        <v>6</v>
      </c>
      <c r="AX2414">
        <v>1</v>
      </c>
      <c r="AZ2414">
        <f t="shared" si="37"/>
        <v>0</v>
      </c>
    </row>
    <row r="2415" spans="1:52" hidden="1" x14ac:dyDescent="0.25">
      <c r="A2415" t="s">
        <v>45</v>
      </c>
      <c r="B2415" t="s">
        <v>56</v>
      </c>
      <c r="C2415">
        <v>2013</v>
      </c>
      <c r="D2415">
        <v>10</v>
      </c>
      <c r="E2415">
        <v>1</v>
      </c>
      <c r="F2415">
        <v>3.8</v>
      </c>
      <c r="G2415">
        <v>27.3</v>
      </c>
      <c r="I2415">
        <v>77</v>
      </c>
      <c r="J2415">
        <v>48</v>
      </c>
      <c r="K2415">
        <v>-1.7688291746641001</v>
      </c>
      <c r="L2415">
        <v>-0.123862790023913</v>
      </c>
      <c r="M2415">
        <v>48</v>
      </c>
      <c r="N2415">
        <v>59</v>
      </c>
      <c r="O2415">
        <v>-0.24835507126740899</v>
      </c>
      <c r="P2415">
        <v>0.32822967542797898</v>
      </c>
      <c r="Q2415">
        <v>32</v>
      </c>
      <c r="R2415">
        <v>56</v>
      </c>
      <c r="S2415">
        <v>-5.2918226186469104</v>
      </c>
      <c r="T2415">
        <v>-0.73047035783329795</v>
      </c>
      <c r="U2415">
        <v>89</v>
      </c>
      <c r="V2415">
        <v>74</v>
      </c>
      <c r="W2415">
        <v>0</v>
      </c>
      <c r="X2415">
        <v>5.4228173491966798E-2</v>
      </c>
      <c r="Y2415">
        <v>19</v>
      </c>
      <c r="Z2415">
        <v>100</v>
      </c>
      <c r="AA2415">
        <v>-12.926653724824</v>
      </c>
      <c r="AB2415">
        <v>0.431084512171172</v>
      </c>
      <c r="AC2415">
        <v>36</v>
      </c>
      <c r="AD2415">
        <v>44</v>
      </c>
      <c r="AE2415">
        <v>-0.94556807581806501</v>
      </c>
      <c r="AF2415">
        <v>0.19656315406578601</v>
      </c>
      <c r="AH2415">
        <v>-3.5</v>
      </c>
      <c r="AJ2415">
        <v>1</v>
      </c>
      <c r="AK2415">
        <v>-1</v>
      </c>
      <c r="AL2415">
        <v>8.08</v>
      </c>
      <c r="AM2415">
        <v>4.58</v>
      </c>
      <c r="AO2415">
        <v>0</v>
      </c>
      <c r="AP2415">
        <v>0</v>
      </c>
      <c r="AQ2415">
        <v>8.08</v>
      </c>
      <c r="AR2415">
        <v>4.58</v>
      </c>
      <c r="AS2415">
        <v>1</v>
      </c>
      <c r="AT2415">
        <v>-1</v>
      </c>
      <c r="AV2415">
        <v>3</v>
      </c>
      <c r="AW2415">
        <v>-0.5</v>
      </c>
      <c r="AX2415">
        <v>-1</v>
      </c>
      <c r="AZ2415">
        <f t="shared" si="37"/>
        <v>0</v>
      </c>
    </row>
    <row r="2416" spans="1:52" hidden="1" x14ac:dyDescent="0.25">
      <c r="A2416" t="s">
        <v>47</v>
      </c>
      <c r="B2416" t="s">
        <v>67</v>
      </c>
      <c r="C2416">
        <v>2013</v>
      </c>
      <c r="D2416">
        <v>10</v>
      </c>
      <c r="E2416">
        <v>1</v>
      </c>
      <c r="F2416">
        <v>-4.9000000000000004</v>
      </c>
      <c r="G2416">
        <v>-34.4</v>
      </c>
      <c r="I2416">
        <v>47</v>
      </c>
      <c r="J2416">
        <v>44</v>
      </c>
      <c r="K2416">
        <v>0</v>
      </c>
      <c r="L2416">
        <v>-2.1001814645916401E-2</v>
      </c>
      <c r="M2416">
        <v>84</v>
      </c>
      <c r="N2416">
        <v>92</v>
      </c>
      <c r="O2416">
        <v>-5.5036469824789096</v>
      </c>
      <c r="P2416">
        <v>0.12901083569646499</v>
      </c>
      <c r="Q2416">
        <v>0</v>
      </c>
      <c r="R2416">
        <v>55</v>
      </c>
      <c r="S2416">
        <v>-3.7129308890925699</v>
      </c>
      <c r="T2416">
        <v>0.386148472091975</v>
      </c>
      <c r="U2416">
        <v>55</v>
      </c>
      <c r="V2416">
        <v>93</v>
      </c>
      <c r="W2416">
        <v>0</v>
      </c>
      <c r="X2416">
        <v>0.51378673335292901</v>
      </c>
      <c r="Y2416">
        <v>59</v>
      </c>
      <c r="Z2416">
        <v>85</v>
      </c>
      <c r="AA2416">
        <v>0</v>
      </c>
      <c r="AB2416">
        <v>0.118396342055583</v>
      </c>
      <c r="AC2416">
        <v>39</v>
      </c>
      <c r="AD2416">
        <v>6</v>
      </c>
      <c r="AE2416">
        <v>0</v>
      </c>
      <c r="AF2416">
        <v>0.228129365409829</v>
      </c>
      <c r="AH2416">
        <v>3</v>
      </c>
      <c r="AJ2416">
        <v>-1</v>
      </c>
      <c r="AK2416">
        <v>1</v>
      </c>
      <c r="AL2416">
        <v>-5.52</v>
      </c>
      <c r="AM2416">
        <v>-2.52</v>
      </c>
      <c r="AO2416">
        <v>0</v>
      </c>
      <c r="AP2416">
        <v>0</v>
      </c>
      <c r="AQ2416">
        <v>-5.52</v>
      </c>
      <c r="AR2416">
        <v>-2.5199999999999898</v>
      </c>
      <c r="AS2416">
        <v>-1</v>
      </c>
      <c r="AT2416">
        <v>1</v>
      </c>
      <c r="AV2416">
        <v>-23</v>
      </c>
      <c r="AW2416">
        <v>-20</v>
      </c>
      <c r="AX2416">
        <v>-1</v>
      </c>
      <c r="AZ2416">
        <f t="shared" si="37"/>
        <v>0</v>
      </c>
    </row>
    <row r="2417" spans="1:52" hidden="1" x14ac:dyDescent="0.25">
      <c r="A2417" t="s">
        <v>49</v>
      </c>
      <c r="B2417" t="s">
        <v>53</v>
      </c>
      <c r="C2417">
        <v>2013</v>
      </c>
      <c r="D2417">
        <v>10</v>
      </c>
      <c r="E2417">
        <v>1</v>
      </c>
      <c r="F2417">
        <v>-6.7</v>
      </c>
      <c r="G2417">
        <v>-22.9</v>
      </c>
      <c r="I2417">
        <v>100</v>
      </c>
      <c r="J2417">
        <v>65</v>
      </c>
      <c r="K2417">
        <v>4.1271726384364804</v>
      </c>
      <c r="L2417">
        <v>-0.11246895132769499</v>
      </c>
      <c r="M2417">
        <v>40</v>
      </c>
      <c r="N2417">
        <v>72</v>
      </c>
      <c r="O2417">
        <v>0</v>
      </c>
      <c r="P2417">
        <v>-9.7813090271320097E-2</v>
      </c>
      <c r="Q2417">
        <v>8</v>
      </c>
      <c r="R2417">
        <v>70</v>
      </c>
      <c r="S2417">
        <v>0</v>
      </c>
      <c r="T2417">
        <v>-9.3510106511412602E-2</v>
      </c>
      <c r="U2417">
        <v>74</v>
      </c>
      <c r="V2417">
        <v>48</v>
      </c>
      <c r="W2417">
        <v>2.7470026820791702</v>
      </c>
      <c r="X2417">
        <v>-0.22547241385379199</v>
      </c>
      <c r="Y2417">
        <v>36</v>
      </c>
      <c r="Z2417">
        <v>58</v>
      </c>
      <c r="AA2417">
        <v>3.09051315789474</v>
      </c>
      <c r="AB2417">
        <v>-0.60452239489509396</v>
      </c>
      <c r="AC2417">
        <v>46</v>
      </c>
      <c r="AD2417">
        <v>50</v>
      </c>
      <c r="AE2417">
        <v>0</v>
      </c>
      <c r="AF2417">
        <v>-4.7619297252486599E-2</v>
      </c>
      <c r="AH2417">
        <v>-2</v>
      </c>
      <c r="AJ2417">
        <v>-1</v>
      </c>
      <c r="AK2417">
        <v>-1</v>
      </c>
      <c r="AL2417">
        <v>-2.88</v>
      </c>
      <c r="AM2417">
        <v>-4.88</v>
      </c>
      <c r="AO2417">
        <v>0</v>
      </c>
      <c r="AP2417">
        <v>0</v>
      </c>
      <c r="AQ2417">
        <v>-2.88</v>
      </c>
      <c r="AR2417">
        <v>-4.88</v>
      </c>
      <c r="AS2417">
        <v>-1</v>
      </c>
      <c r="AT2417">
        <v>-1</v>
      </c>
      <c r="AV2417">
        <v>3</v>
      </c>
      <c r="AW2417">
        <v>1</v>
      </c>
      <c r="AX2417">
        <v>1</v>
      </c>
      <c r="AZ2417">
        <f t="shared" si="37"/>
        <v>0</v>
      </c>
    </row>
    <row r="2418" spans="1:52" hidden="1" x14ac:dyDescent="0.25">
      <c r="A2418" t="s">
        <v>51</v>
      </c>
      <c r="B2418" t="s">
        <v>60</v>
      </c>
      <c r="C2418">
        <v>2013</v>
      </c>
      <c r="D2418">
        <v>10</v>
      </c>
      <c r="E2418">
        <v>0</v>
      </c>
      <c r="F2418">
        <v>-6.5</v>
      </c>
      <c r="G2418">
        <v>4.0999999999999996</v>
      </c>
      <c r="I2418">
        <v>92</v>
      </c>
      <c r="J2418">
        <v>12</v>
      </c>
      <c r="K2418">
        <v>1.29355316000849E-2</v>
      </c>
      <c r="L2418">
        <v>0.288749179108367</v>
      </c>
      <c r="M2418">
        <v>41</v>
      </c>
      <c r="N2418">
        <v>17</v>
      </c>
      <c r="O2418">
        <v>0</v>
      </c>
      <c r="P2418">
        <v>-0.157650610562555</v>
      </c>
      <c r="Q2418">
        <v>92</v>
      </c>
      <c r="R2418">
        <v>37</v>
      </c>
      <c r="S2418">
        <v>-7.7434508018214103</v>
      </c>
      <c r="T2418">
        <v>-0.47502193364412898</v>
      </c>
      <c r="U2418">
        <v>56</v>
      </c>
      <c r="V2418">
        <v>10</v>
      </c>
      <c r="W2418">
        <v>-5.3533652446534497</v>
      </c>
      <c r="X2418">
        <v>-0.27985034997341501</v>
      </c>
      <c r="Y2418">
        <v>5</v>
      </c>
      <c r="Z2418">
        <v>65</v>
      </c>
      <c r="AA2418">
        <v>0</v>
      </c>
      <c r="AB2418">
        <v>0.52506185030810903</v>
      </c>
      <c r="AC2418">
        <v>41</v>
      </c>
      <c r="AD2418">
        <v>46</v>
      </c>
      <c r="AE2418">
        <v>-5.1630443394788896</v>
      </c>
      <c r="AF2418">
        <v>0.64471339004137596</v>
      </c>
      <c r="AH2418">
        <v>2.5</v>
      </c>
      <c r="AJ2418">
        <v>1</v>
      </c>
      <c r="AK2418">
        <v>-1</v>
      </c>
      <c r="AL2418">
        <v>-1.32</v>
      </c>
      <c r="AM2418">
        <v>1.18</v>
      </c>
      <c r="AO2418">
        <v>0</v>
      </c>
      <c r="AP2418">
        <v>0</v>
      </c>
      <c r="AQ2418">
        <v>-1.32</v>
      </c>
      <c r="AR2418">
        <v>1.18</v>
      </c>
      <c r="AS2418">
        <v>1</v>
      </c>
      <c r="AT2418">
        <v>-1</v>
      </c>
      <c r="AV2418">
        <v>-13</v>
      </c>
      <c r="AW2418">
        <v>-10.5</v>
      </c>
      <c r="AX2418">
        <v>-1</v>
      </c>
      <c r="AZ2418">
        <f t="shared" si="37"/>
        <v>0</v>
      </c>
    </row>
    <row r="2419" spans="1:52" hidden="1" x14ac:dyDescent="0.25">
      <c r="A2419" t="s">
        <v>50</v>
      </c>
      <c r="B2419" t="s">
        <v>66</v>
      </c>
      <c r="C2419">
        <v>2013</v>
      </c>
      <c r="D2419">
        <v>10</v>
      </c>
      <c r="E2419">
        <v>0</v>
      </c>
      <c r="F2419">
        <v>26.9</v>
      </c>
      <c r="G2419">
        <v>9.9</v>
      </c>
      <c r="I2419">
        <v>77</v>
      </c>
      <c r="J2419">
        <v>80</v>
      </c>
      <c r="K2419">
        <v>0</v>
      </c>
      <c r="L2419">
        <v>-0.65896496848258101</v>
      </c>
      <c r="M2419">
        <v>52</v>
      </c>
      <c r="N2419">
        <v>41</v>
      </c>
      <c r="O2419">
        <v>12.522785312180099</v>
      </c>
      <c r="P2419">
        <v>0.80289865162579399</v>
      </c>
      <c r="Q2419">
        <v>74</v>
      </c>
      <c r="R2419">
        <v>69</v>
      </c>
      <c r="S2419">
        <v>0</v>
      </c>
      <c r="T2419">
        <v>0.24576298079943901</v>
      </c>
      <c r="U2419">
        <v>100</v>
      </c>
      <c r="V2419">
        <v>100</v>
      </c>
      <c r="W2419">
        <v>-5.9579142165340597</v>
      </c>
      <c r="X2419">
        <v>0.424996349753824</v>
      </c>
      <c r="Y2419">
        <v>8</v>
      </c>
      <c r="Z2419">
        <v>58</v>
      </c>
      <c r="AA2419">
        <v>0</v>
      </c>
      <c r="AB2419">
        <v>0.15951489333272101</v>
      </c>
      <c r="AC2419">
        <v>58</v>
      </c>
      <c r="AD2419">
        <v>0</v>
      </c>
      <c r="AE2419">
        <v>0.99561054057104104</v>
      </c>
      <c r="AF2419">
        <v>-0.37748624753214699</v>
      </c>
      <c r="AH2419">
        <v>5.5</v>
      </c>
      <c r="AJ2419">
        <v>1</v>
      </c>
      <c r="AK2419">
        <v>1</v>
      </c>
      <c r="AL2419">
        <v>-0.04</v>
      </c>
      <c r="AM2419">
        <v>5.46</v>
      </c>
      <c r="AO2419">
        <v>0</v>
      </c>
      <c r="AP2419">
        <v>0</v>
      </c>
      <c r="AQ2419">
        <v>-0.04</v>
      </c>
      <c r="AR2419">
        <v>5.46</v>
      </c>
      <c r="AS2419">
        <v>1</v>
      </c>
      <c r="AT2419">
        <v>1</v>
      </c>
      <c r="AV2419">
        <v>1</v>
      </c>
      <c r="AW2419">
        <v>6.5</v>
      </c>
      <c r="AX2419">
        <v>1</v>
      </c>
      <c r="AZ2419">
        <f t="shared" si="37"/>
        <v>0</v>
      </c>
    </row>
    <row r="2420" spans="1:52" hidden="1" x14ac:dyDescent="0.25">
      <c r="A2420" t="s">
        <v>46</v>
      </c>
      <c r="B2420" t="s">
        <v>52</v>
      </c>
      <c r="C2420">
        <v>2013</v>
      </c>
      <c r="D2420">
        <v>10</v>
      </c>
      <c r="E2420">
        <v>1</v>
      </c>
      <c r="F2420">
        <v>23.9</v>
      </c>
      <c r="G2420">
        <v>17.7</v>
      </c>
      <c r="I2420">
        <v>23</v>
      </c>
      <c r="J2420">
        <v>100</v>
      </c>
      <c r="K2420">
        <v>-14.5324823766364</v>
      </c>
      <c r="L2420">
        <v>0.79703754051778697</v>
      </c>
      <c r="M2420">
        <v>92</v>
      </c>
      <c r="N2420">
        <v>17</v>
      </c>
      <c r="O2420">
        <v>-3.1335511258766999</v>
      </c>
      <c r="P2420">
        <v>0.12991739454662701</v>
      </c>
      <c r="Q2420">
        <v>63</v>
      </c>
      <c r="R2420">
        <v>64</v>
      </c>
      <c r="S2420">
        <v>0</v>
      </c>
      <c r="T2420">
        <v>0.11048285502161199</v>
      </c>
      <c r="U2420">
        <v>41</v>
      </c>
      <c r="V2420">
        <v>38</v>
      </c>
      <c r="W2420">
        <v>0</v>
      </c>
      <c r="X2420">
        <v>1.19477920454243E-2</v>
      </c>
      <c r="Y2420">
        <v>40</v>
      </c>
      <c r="Z2420">
        <v>23</v>
      </c>
      <c r="AA2420">
        <v>-6.9793673119580397</v>
      </c>
      <c r="AB2420">
        <v>-0.46267823129309399</v>
      </c>
      <c r="AC2420">
        <v>36</v>
      </c>
      <c r="AD2420">
        <v>76</v>
      </c>
      <c r="AE2420">
        <v>-5.3081122038444297</v>
      </c>
      <c r="AF2420">
        <v>0.108548003660454</v>
      </c>
      <c r="AH2420">
        <v>1.5</v>
      </c>
      <c r="AJ2420">
        <v>1</v>
      </c>
      <c r="AK2420">
        <v>-1</v>
      </c>
      <c r="AL2420">
        <v>6.05</v>
      </c>
      <c r="AM2420">
        <v>7.55</v>
      </c>
      <c r="AO2420">
        <v>0</v>
      </c>
      <c r="AP2420">
        <v>0</v>
      </c>
      <c r="AQ2420">
        <v>6.05</v>
      </c>
      <c r="AR2420">
        <v>7.55</v>
      </c>
      <c r="AS2420">
        <v>1</v>
      </c>
      <c r="AT2420">
        <v>-1</v>
      </c>
      <c r="AV2420">
        <v>-2</v>
      </c>
      <c r="AW2420">
        <v>-0.5</v>
      </c>
      <c r="AX2420">
        <v>-1</v>
      </c>
      <c r="AZ2420">
        <f t="shared" si="37"/>
        <v>0</v>
      </c>
    </row>
    <row r="2421" spans="1:52" hidden="1" x14ac:dyDescent="0.25">
      <c r="A2421" t="s">
        <v>53</v>
      </c>
      <c r="B2421" t="s">
        <v>49</v>
      </c>
      <c r="C2421">
        <v>2013</v>
      </c>
      <c r="D2421">
        <v>10</v>
      </c>
      <c r="E2421">
        <v>0</v>
      </c>
      <c r="F2421">
        <v>16.2</v>
      </c>
      <c r="G2421">
        <v>22.9</v>
      </c>
      <c r="I2421">
        <v>72</v>
      </c>
      <c r="J2421">
        <v>40</v>
      </c>
      <c r="K2421">
        <v>0</v>
      </c>
      <c r="L2421">
        <v>-4.47543463193536E-2</v>
      </c>
      <c r="M2421">
        <v>65</v>
      </c>
      <c r="N2421">
        <v>100</v>
      </c>
      <c r="O2421">
        <v>0.16715737303776201</v>
      </c>
      <c r="P2421">
        <v>0.143568629190678</v>
      </c>
      <c r="Q2421">
        <v>48</v>
      </c>
      <c r="R2421">
        <v>74</v>
      </c>
      <c r="S2421">
        <v>6.9117743247640604</v>
      </c>
      <c r="T2421">
        <v>-0.49766776273767399</v>
      </c>
      <c r="U2421">
        <v>70</v>
      </c>
      <c r="V2421">
        <v>8</v>
      </c>
      <c r="W2421">
        <v>-2.9660850439882598</v>
      </c>
      <c r="X2421">
        <v>-0.30362801221112001</v>
      </c>
      <c r="Y2421">
        <v>50</v>
      </c>
      <c r="Z2421">
        <v>46</v>
      </c>
      <c r="AA2421">
        <v>0</v>
      </c>
      <c r="AB2421">
        <v>0.110260166050139</v>
      </c>
      <c r="AC2421">
        <v>58</v>
      </c>
      <c r="AD2421">
        <v>36</v>
      </c>
      <c r="AE2421">
        <v>2.8204404510218399</v>
      </c>
      <c r="AF2421">
        <v>0.117153004588345</v>
      </c>
      <c r="AH2421">
        <v>2</v>
      </c>
      <c r="AJ2421">
        <v>1</v>
      </c>
      <c r="AK2421">
        <v>-1</v>
      </c>
      <c r="AL2421">
        <v>2.88</v>
      </c>
      <c r="AM2421">
        <v>4.88</v>
      </c>
      <c r="AO2421">
        <v>0</v>
      </c>
      <c r="AP2421">
        <v>0</v>
      </c>
      <c r="AQ2421">
        <v>2.88</v>
      </c>
      <c r="AR2421">
        <v>4.88</v>
      </c>
      <c r="AS2421">
        <v>1</v>
      </c>
      <c r="AT2421">
        <v>-1</v>
      </c>
      <c r="AV2421">
        <v>-3</v>
      </c>
      <c r="AW2421">
        <v>-1</v>
      </c>
      <c r="AX2421">
        <v>-1</v>
      </c>
      <c r="AZ2421">
        <f t="shared" si="37"/>
        <v>0</v>
      </c>
    </row>
    <row r="2422" spans="1:52" hidden="1" x14ac:dyDescent="0.25">
      <c r="A2422" t="s">
        <v>55</v>
      </c>
      <c r="B2422" t="s">
        <v>63</v>
      </c>
      <c r="C2422">
        <v>2013</v>
      </c>
      <c r="D2422">
        <v>10</v>
      </c>
      <c r="E2422">
        <v>0</v>
      </c>
      <c r="F2422">
        <v>13.8</v>
      </c>
      <c r="G2422">
        <v>-3.5</v>
      </c>
      <c r="I2422">
        <v>62</v>
      </c>
      <c r="J2422">
        <v>60</v>
      </c>
      <c r="K2422">
        <v>0</v>
      </c>
      <c r="L2422">
        <v>0.483693742729012</v>
      </c>
      <c r="M2422">
        <v>73</v>
      </c>
      <c r="N2422">
        <v>94</v>
      </c>
      <c r="O2422">
        <v>5.7367866071637099</v>
      </c>
      <c r="P2422">
        <v>-0.27609101450899698</v>
      </c>
      <c r="Q2422">
        <v>13</v>
      </c>
      <c r="R2422">
        <v>49</v>
      </c>
      <c r="S2422">
        <v>4.7406926985825004</v>
      </c>
      <c r="T2422">
        <v>0.27961873593276698</v>
      </c>
      <c r="U2422">
        <v>58</v>
      </c>
      <c r="V2422">
        <v>17</v>
      </c>
      <c r="W2422">
        <v>-1.9640521978021901</v>
      </c>
      <c r="X2422">
        <v>-0.31922446988178799</v>
      </c>
      <c r="Y2422">
        <v>46</v>
      </c>
      <c r="Z2422">
        <v>64</v>
      </c>
      <c r="AA2422">
        <v>5.9557444925566498</v>
      </c>
      <c r="AB2422">
        <v>-0.22113662667754799</v>
      </c>
      <c r="AC2422">
        <v>2</v>
      </c>
      <c r="AD2422">
        <v>76</v>
      </c>
      <c r="AE2422">
        <v>0.28043571428571501</v>
      </c>
      <c r="AF2422">
        <v>0.33659135787576899</v>
      </c>
      <c r="AH2422">
        <v>5.5</v>
      </c>
      <c r="AJ2422">
        <v>1</v>
      </c>
      <c r="AK2422">
        <v>-1</v>
      </c>
      <c r="AL2422">
        <v>-2.99</v>
      </c>
      <c r="AM2422">
        <v>2.5099999999999998</v>
      </c>
      <c r="AO2422">
        <v>0</v>
      </c>
      <c r="AP2422">
        <v>0</v>
      </c>
      <c r="AQ2422">
        <v>-2.99</v>
      </c>
      <c r="AR2422">
        <v>2.5099999999999998</v>
      </c>
      <c r="AS2422">
        <v>1</v>
      </c>
      <c r="AT2422">
        <v>-1</v>
      </c>
      <c r="AV2422">
        <v>-32</v>
      </c>
      <c r="AW2422">
        <v>-26.5</v>
      </c>
      <c r="AX2422">
        <v>-1</v>
      </c>
      <c r="AZ2422">
        <f t="shared" si="37"/>
        <v>0</v>
      </c>
    </row>
    <row r="2423" spans="1:52" hidden="1" x14ac:dyDescent="0.25">
      <c r="A2423" t="s">
        <v>57</v>
      </c>
      <c r="B2423" t="s">
        <v>65</v>
      </c>
      <c r="C2423">
        <v>2013</v>
      </c>
      <c r="D2423">
        <v>10</v>
      </c>
      <c r="E2423">
        <v>0</v>
      </c>
      <c r="F2423">
        <v>40.299999999999997</v>
      </c>
      <c r="G2423">
        <v>41.6</v>
      </c>
      <c r="I2423">
        <v>70</v>
      </c>
      <c r="J2423">
        <v>92</v>
      </c>
      <c r="K2423">
        <v>7.1460073233247803</v>
      </c>
      <c r="L2423">
        <v>-0.26218639793644999</v>
      </c>
      <c r="M2423">
        <v>96</v>
      </c>
      <c r="N2423">
        <v>59</v>
      </c>
      <c r="O2423">
        <v>2.4846374843292902</v>
      </c>
      <c r="P2423">
        <v>0.208003468893381</v>
      </c>
      <c r="Q2423">
        <v>49</v>
      </c>
      <c r="R2423">
        <v>52</v>
      </c>
      <c r="S2423">
        <v>3.3329074647402801</v>
      </c>
      <c r="T2423">
        <v>-0.24734291871640901</v>
      </c>
      <c r="U2423">
        <v>97</v>
      </c>
      <c r="V2423">
        <v>44</v>
      </c>
      <c r="W2423">
        <v>2.7662665867006502</v>
      </c>
      <c r="X2423">
        <v>-0.36861325117709998</v>
      </c>
      <c r="Y2423">
        <v>100</v>
      </c>
      <c r="Z2423">
        <v>21</v>
      </c>
      <c r="AA2423">
        <v>5.0745965062694198</v>
      </c>
      <c r="AB2423">
        <v>0.60175896398919104</v>
      </c>
      <c r="AC2423">
        <v>6</v>
      </c>
      <c r="AD2423">
        <v>65</v>
      </c>
      <c r="AE2423">
        <v>0</v>
      </c>
      <c r="AF2423">
        <v>-0.66255738020897803</v>
      </c>
      <c r="AH2423">
        <v>-7</v>
      </c>
      <c r="AJ2423">
        <v>1</v>
      </c>
      <c r="AK2423">
        <v>1</v>
      </c>
      <c r="AL2423">
        <v>7.19</v>
      </c>
      <c r="AM2423">
        <v>0.19</v>
      </c>
      <c r="AO2423">
        <v>0</v>
      </c>
      <c r="AP2423">
        <v>0</v>
      </c>
      <c r="AQ2423">
        <v>7.19</v>
      </c>
      <c r="AR2423">
        <v>0.19</v>
      </c>
      <c r="AS2423">
        <v>1</v>
      </c>
      <c r="AT2423">
        <v>1</v>
      </c>
      <c r="AV2423">
        <v>8</v>
      </c>
      <c r="AW2423">
        <v>1</v>
      </c>
      <c r="AX2423">
        <v>1</v>
      </c>
      <c r="AZ2423">
        <f t="shared" si="37"/>
        <v>0</v>
      </c>
    </row>
    <row r="2424" spans="1:52" hidden="1" x14ac:dyDescent="0.25">
      <c r="A2424" t="s">
        <v>52</v>
      </c>
      <c r="B2424" t="s">
        <v>46</v>
      </c>
      <c r="C2424">
        <v>2013</v>
      </c>
      <c r="D2424">
        <v>10</v>
      </c>
      <c r="E2424">
        <v>0</v>
      </c>
      <c r="F2424">
        <v>6.2</v>
      </c>
      <c r="G2424">
        <v>-17.7</v>
      </c>
      <c r="I2424">
        <v>17</v>
      </c>
      <c r="J2424">
        <v>92</v>
      </c>
      <c r="K2424">
        <v>3.3259897352152099</v>
      </c>
      <c r="L2424">
        <v>-0.14864525800144199</v>
      </c>
      <c r="M2424">
        <v>100</v>
      </c>
      <c r="N2424">
        <v>23</v>
      </c>
      <c r="O2424">
        <v>13.193730583142299</v>
      </c>
      <c r="P2424">
        <v>0.72893606641447894</v>
      </c>
      <c r="Q2424">
        <v>38</v>
      </c>
      <c r="R2424">
        <v>41</v>
      </c>
      <c r="S2424">
        <v>0</v>
      </c>
      <c r="T2424">
        <v>0.83368921317615596</v>
      </c>
      <c r="U2424">
        <v>64</v>
      </c>
      <c r="V2424">
        <v>63</v>
      </c>
      <c r="W2424">
        <v>1.0167948775657101</v>
      </c>
      <c r="X2424">
        <v>0.307269089499288</v>
      </c>
      <c r="Y2424">
        <v>76</v>
      </c>
      <c r="Z2424">
        <v>36</v>
      </c>
      <c r="AA2424">
        <v>1.8303631863704399</v>
      </c>
      <c r="AB2424">
        <v>-0.12766412298397001</v>
      </c>
      <c r="AC2424">
        <v>23</v>
      </c>
      <c r="AD2424">
        <v>40</v>
      </c>
      <c r="AE2424">
        <v>0</v>
      </c>
      <c r="AF2424">
        <v>8.4681580829240793E-2</v>
      </c>
      <c r="AH2424">
        <v>-1.5</v>
      </c>
      <c r="AJ2424">
        <v>-1</v>
      </c>
      <c r="AK2424">
        <v>-1</v>
      </c>
      <c r="AL2424">
        <v>-6.05</v>
      </c>
      <c r="AM2424">
        <v>-7.55</v>
      </c>
      <c r="AO2424">
        <v>0</v>
      </c>
      <c r="AP2424">
        <v>0</v>
      </c>
      <c r="AQ2424">
        <v>-6.05</v>
      </c>
      <c r="AR2424">
        <v>-7.55</v>
      </c>
      <c r="AS2424">
        <v>-1</v>
      </c>
      <c r="AT2424">
        <v>-1</v>
      </c>
      <c r="AV2424">
        <v>2</v>
      </c>
      <c r="AW2424">
        <v>0.5</v>
      </c>
      <c r="AX2424">
        <v>1</v>
      </c>
      <c r="AZ2424">
        <f t="shared" si="37"/>
        <v>0</v>
      </c>
    </row>
    <row r="2425" spans="1:52" hidden="1" x14ac:dyDescent="0.25">
      <c r="A2425" t="s">
        <v>73</v>
      </c>
      <c r="B2425" t="s">
        <v>64</v>
      </c>
      <c r="C2425">
        <v>2013</v>
      </c>
      <c r="D2425">
        <v>10</v>
      </c>
      <c r="E2425">
        <v>1</v>
      </c>
      <c r="F2425">
        <v>14.5</v>
      </c>
      <c r="G2425">
        <v>16.600000000000001</v>
      </c>
      <c r="I2425">
        <v>82</v>
      </c>
      <c r="J2425">
        <v>55</v>
      </c>
      <c r="K2425">
        <v>4.6285908708616796</v>
      </c>
      <c r="L2425">
        <v>0.13521391933952601</v>
      </c>
      <c r="M2425">
        <v>52</v>
      </c>
      <c r="N2425">
        <v>40</v>
      </c>
      <c r="O2425">
        <v>0</v>
      </c>
      <c r="P2425">
        <v>9.6871647200628699E-2</v>
      </c>
      <c r="Q2425">
        <v>95</v>
      </c>
      <c r="R2425">
        <v>60</v>
      </c>
      <c r="S2425">
        <v>0</v>
      </c>
      <c r="T2425">
        <v>-0.167824315701564</v>
      </c>
      <c r="U2425">
        <v>81</v>
      </c>
      <c r="V2425">
        <v>94</v>
      </c>
      <c r="W2425">
        <v>0</v>
      </c>
      <c r="X2425">
        <v>-3.7948002464709599E-2</v>
      </c>
      <c r="Y2425">
        <v>50</v>
      </c>
      <c r="Z2425">
        <v>0</v>
      </c>
      <c r="AA2425">
        <v>0</v>
      </c>
      <c r="AB2425">
        <v>0.387646434699565</v>
      </c>
      <c r="AC2425">
        <v>38</v>
      </c>
      <c r="AD2425">
        <v>45</v>
      </c>
      <c r="AE2425">
        <v>0</v>
      </c>
      <c r="AF2425">
        <v>1.28514801628735E-4</v>
      </c>
      <c r="AH2425">
        <v>1</v>
      </c>
      <c r="AJ2425">
        <v>1</v>
      </c>
      <c r="AK2425">
        <v>-1</v>
      </c>
      <c r="AL2425">
        <v>5.81</v>
      </c>
      <c r="AM2425">
        <v>6.81</v>
      </c>
      <c r="AO2425">
        <v>0</v>
      </c>
      <c r="AP2425">
        <v>0</v>
      </c>
      <c r="AQ2425">
        <v>5.81</v>
      </c>
      <c r="AR2425">
        <v>6.81</v>
      </c>
      <c r="AS2425">
        <v>1</v>
      </c>
      <c r="AT2425">
        <v>-1</v>
      </c>
      <c r="AV2425">
        <v>-14</v>
      </c>
      <c r="AW2425">
        <v>-13</v>
      </c>
      <c r="AX2425">
        <v>-1</v>
      </c>
      <c r="AZ2425">
        <f t="shared" si="37"/>
        <v>0</v>
      </c>
    </row>
    <row r="2426" spans="1:52" hidden="1" x14ac:dyDescent="0.25">
      <c r="A2426" t="s">
        <v>56</v>
      </c>
      <c r="B2426" t="s">
        <v>45</v>
      </c>
      <c r="C2426">
        <v>2013</v>
      </c>
      <c r="D2426">
        <v>10</v>
      </c>
      <c r="E2426">
        <v>0</v>
      </c>
      <c r="F2426">
        <v>-23.5</v>
      </c>
      <c r="G2426">
        <v>-27.3</v>
      </c>
      <c r="I2426">
        <v>59</v>
      </c>
      <c r="J2426">
        <v>48</v>
      </c>
      <c r="K2426">
        <v>0</v>
      </c>
      <c r="L2426">
        <v>0.40650963026734099</v>
      </c>
      <c r="M2426">
        <v>48</v>
      </c>
      <c r="N2426">
        <v>77</v>
      </c>
      <c r="O2426">
        <v>-5.24487218657704</v>
      </c>
      <c r="P2426">
        <v>-0.19950469353183001</v>
      </c>
      <c r="Q2426">
        <v>74</v>
      </c>
      <c r="R2426">
        <v>89</v>
      </c>
      <c r="S2426">
        <v>0</v>
      </c>
      <c r="T2426">
        <v>0.38431197244572002</v>
      </c>
      <c r="U2426">
        <v>56</v>
      </c>
      <c r="V2426">
        <v>32</v>
      </c>
      <c r="W2426">
        <v>-9.2588485073243092</v>
      </c>
      <c r="X2426">
        <v>-0.34150609772769502</v>
      </c>
      <c r="Y2426">
        <v>44</v>
      </c>
      <c r="Z2426">
        <v>36</v>
      </c>
      <c r="AA2426">
        <v>0</v>
      </c>
      <c r="AB2426">
        <v>-0.35563196346891701</v>
      </c>
      <c r="AC2426">
        <v>100</v>
      </c>
      <c r="AD2426">
        <v>19</v>
      </c>
      <c r="AE2426">
        <v>0</v>
      </c>
      <c r="AF2426">
        <v>1.2654139176375E-2</v>
      </c>
      <c r="AH2426">
        <v>3.5</v>
      </c>
      <c r="AJ2426">
        <v>-1</v>
      </c>
      <c r="AK2426">
        <v>-1</v>
      </c>
      <c r="AL2426">
        <v>-8.08</v>
      </c>
      <c r="AM2426">
        <v>-4.58</v>
      </c>
      <c r="AO2426">
        <v>0</v>
      </c>
      <c r="AP2426">
        <v>0</v>
      </c>
      <c r="AQ2426">
        <v>-8.08</v>
      </c>
      <c r="AR2426">
        <v>-4.58</v>
      </c>
      <c r="AS2426">
        <v>-1</v>
      </c>
      <c r="AT2426">
        <v>-1</v>
      </c>
      <c r="AV2426">
        <v>-3</v>
      </c>
      <c r="AW2426">
        <v>0.5</v>
      </c>
      <c r="AX2426">
        <v>1</v>
      </c>
      <c r="AZ2426">
        <f t="shared" si="37"/>
        <v>0</v>
      </c>
    </row>
    <row r="2427" spans="1:52" hidden="1" x14ac:dyDescent="0.25">
      <c r="A2427" t="s">
        <v>75</v>
      </c>
      <c r="B2427" t="s">
        <v>68</v>
      </c>
      <c r="C2427">
        <v>2013</v>
      </c>
      <c r="D2427">
        <v>10</v>
      </c>
      <c r="E2427">
        <v>1</v>
      </c>
      <c r="F2427">
        <v>20.8</v>
      </c>
      <c r="G2427">
        <v>34.700000000000003</v>
      </c>
      <c r="I2427">
        <v>70</v>
      </c>
      <c r="J2427">
        <v>62</v>
      </c>
      <c r="K2427">
        <v>4.0084160649819403</v>
      </c>
      <c r="L2427">
        <v>-0.16097969954969599</v>
      </c>
      <c r="M2427">
        <v>64</v>
      </c>
      <c r="N2427">
        <v>92</v>
      </c>
      <c r="O2427">
        <v>-5.4950564987322199</v>
      </c>
      <c r="P2427">
        <v>0.59478927197481701</v>
      </c>
      <c r="Q2427">
        <v>65</v>
      </c>
      <c r="R2427">
        <v>44</v>
      </c>
      <c r="S2427">
        <v>4.3787587232582004</v>
      </c>
      <c r="T2427">
        <v>0.150638338393416</v>
      </c>
      <c r="U2427">
        <v>45</v>
      </c>
      <c r="V2427">
        <v>34</v>
      </c>
      <c r="W2427">
        <v>2.5532509621227399</v>
      </c>
      <c r="X2427">
        <v>-0.112874216329478</v>
      </c>
      <c r="Y2427">
        <v>17</v>
      </c>
      <c r="Z2427">
        <v>58</v>
      </c>
      <c r="AA2427">
        <v>3.8924874713327098</v>
      </c>
      <c r="AB2427">
        <v>-0.10617410438035201</v>
      </c>
      <c r="AC2427">
        <v>44</v>
      </c>
      <c r="AD2427">
        <v>15</v>
      </c>
      <c r="AE2427">
        <v>6.0155676611710396</v>
      </c>
      <c r="AF2427">
        <v>0.31052467819940299</v>
      </c>
      <c r="AH2427">
        <v>-7</v>
      </c>
      <c r="AJ2427">
        <v>1</v>
      </c>
      <c r="AK2427">
        <v>-1</v>
      </c>
      <c r="AL2427">
        <v>9.6199999999999992</v>
      </c>
      <c r="AM2427">
        <v>2.6199999999999899</v>
      </c>
      <c r="AO2427">
        <v>0</v>
      </c>
      <c r="AP2427">
        <v>0</v>
      </c>
      <c r="AQ2427">
        <v>9.6199999999999992</v>
      </c>
      <c r="AR2427">
        <v>2.6199999999999899</v>
      </c>
      <c r="AS2427">
        <v>1</v>
      </c>
      <c r="AT2427">
        <v>-1</v>
      </c>
      <c r="AV2427">
        <v>-30</v>
      </c>
      <c r="AW2427">
        <v>-37</v>
      </c>
      <c r="AX2427">
        <v>-1</v>
      </c>
      <c r="AZ2427">
        <f t="shared" si="37"/>
        <v>0</v>
      </c>
    </row>
    <row r="2428" spans="1:52" x14ac:dyDescent="0.25">
      <c r="A2428" t="s">
        <v>74</v>
      </c>
      <c r="B2428" t="s">
        <v>69</v>
      </c>
      <c r="C2428">
        <v>2013</v>
      </c>
      <c r="D2428">
        <v>10</v>
      </c>
      <c r="E2428">
        <v>0</v>
      </c>
      <c r="F2428">
        <v>-64.2</v>
      </c>
      <c r="G2428">
        <v>-49.2</v>
      </c>
      <c r="I2428">
        <v>6</v>
      </c>
      <c r="J2428">
        <v>52</v>
      </c>
      <c r="K2428">
        <v>0</v>
      </c>
      <c r="L2428">
        <v>3.4359723717243003E-2</v>
      </c>
      <c r="M2428">
        <v>28</v>
      </c>
      <c r="N2428">
        <v>70</v>
      </c>
      <c r="O2428">
        <v>-7.69588113235511</v>
      </c>
      <c r="P2428">
        <v>-0.38310473725129202</v>
      </c>
      <c r="Q2428">
        <v>2</v>
      </c>
      <c r="R2428">
        <v>48</v>
      </c>
      <c r="S2428">
        <v>-10.460174610665399</v>
      </c>
      <c r="T2428">
        <v>-0.46767821083655198</v>
      </c>
      <c r="U2428">
        <v>0</v>
      </c>
      <c r="V2428">
        <v>57</v>
      </c>
      <c r="W2428">
        <v>-5.9919754680438899</v>
      </c>
      <c r="X2428">
        <v>0.47919072176998301</v>
      </c>
      <c r="Y2428">
        <v>18</v>
      </c>
      <c r="Z2428">
        <v>60</v>
      </c>
      <c r="AA2428">
        <v>-10.0868500910378</v>
      </c>
      <c r="AB2428">
        <v>0.49231033012432401</v>
      </c>
      <c r="AC2428">
        <v>52</v>
      </c>
      <c r="AD2428">
        <v>8</v>
      </c>
      <c r="AE2428">
        <v>-10.0372898435428</v>
      </c>
      <c r="AF2428">
        <v>-0.53426575429619605</v>
      </c>
      <c r="AH2428">
        <v>11.5</v>
      </c>
      <c r="AJ2428">
        <v>-1</v>
      </c>
      <c r="AK2428">
        <v>-1</v>
      </c>
      <c r="AL2428">
        <v>-12.57</v>
      </c>
      <c r="AM2428">
        <v>-1.07</v>
      </c>
      <c r="AO2428">
        <v>-15.2204364745372</v>
      </c>
      <c r="AP2428">
        <v>-1.51272004036923</v>
      </c>
      <c r="AQ2428">
        <v>-14.0827200403692</v>
      </c>
      <c r="AR2428">
        <v>-2.5827200403692299</v>
      </c>
      <c r="AS2428">
        <v>-1</v>
      </c>
      <c r="AT2428">
        <v>-1</v>
      </c>
      <c r="AV2428">
        <v>2</v>
      </c>
      <c r="AW2428">
        <v>13.5</v>
      </c>
      <c r="AX2428">
        <v>1</v>
      </c>
      <c r="AZ2428">
        <f t="shared" si="37"/>
        <v>1</v>
      </c>
    </row>
    <row r="2429" spans="1:52" hidden="1" x14ac:dyDescent="0.25">
      <c r="A2429" t="s">
        <v>61</v>
      </c>
      <c r="B2429" t="s">
        <v>54</v>
      </c>
      <c r="C2429">
        <v>2013</v>
      </c>
      <c r="D2429">
        <v>10</v>
      </c>
      <c r="E2429">
        <v>0</v>
      </c>
      <c r="F2429">
        <v>-2.9</v>
      </c>
      <c r="G2429">
        <v>8.1</v>
      </c>
      <c r="I2429">
        <v>88</v>
      </c>
      <c r="J2429">
        <v>60</v>
      </c>
      <c r="K2429">
        <v>0</v>
      </c>
      <c r="L2429">
        <v>-0.41581331836939001</v>
      </c>
      <c r="M2429">
        <v>0</v>
      </c>
      <c r="N2429">
        <v>41</v>
      </c>
      <c r="O2429">
        <v>4.4659245701608397</v>
      </c>
      <c r="P2429">
        <v>0.47031797745665099</v>
      </c>
      <c r="Q2429">
        <v>38</v>
      </c>
      <c r="R2429">
        <v>66</v>
      </c>
      <c r="S2429">
        <v>-1.38769246190857</v>
      </c>
      <c r="T2429">
        <v>-0.12037693526031901</v>
      </c>
      <c r="U2429">
        <v>55</v>
      </c>
      <c r="V2429">
        <v>49</v>
      </c>
      <c r="W2429">
        <v>-1.6658666348562501</v>
      </c>
      <c r="X2429">
        <v>-0.239123430999165</v>
      </c>
      <c r="Y2429">
        <v>16</v>
      </c>
      <c r="Z2429">
        <v>45</v>
      </c>
      <c r="AA2429">
        <v>0</v>
      </c>
      <c r="AB2429">
        <v>0.46391012550942901</v>
      </c>
      <c r="AC2429">
        <v>37</v>
      </c>
      <c r="AD2429">
        <v>4</v>
      </c>
      <c r="AE2429">
        <v>2.12880551301684</v>
      </c>
      <c r="AF2429">
        <v>0.36464365347101602</v>
      </c>
      <c r="AH2429">
        <v>-2.5</v>
      </c>
      <c r="AJ2429">
        <v>-1</v>
      </c>
      <c r="AK2429">
        <v>1</v>
      </c>
      <c r="AL2429">
        <v>-0.44</v>
      </c>
      <c r="AM2429">
        <v>-2.94</v>
      </c>
      <c r="AO2429">
        <v>0</v>
      </c>
      <c r="AP2429">
        <v>0</v>
      </c>
      <c r="AQ2429">
        <v>-0.44</v>
      </c>
      <c r="AR2429">
        <v>-2.94</v>
      </c>
      <c r="AS2429">
        <v>-1</v>
      </c>
      <c r="AT2429">
        <v>1</v>
      </c>
      <c r="AV2429">
        <v>-3</v>
      </c>
      <c r="AW2429">
        <v>-5.5</v>
      </c>
      <c r="AX2429">
        <v>-1</v>
      </c>
      <c r="AZ2429">
        <f t="shared" si="37"/>
        <v>0</v>
      </c>
    </row>
    <row r="2430" spans="1:52" hidden="1" x14ac:dyDescent="0.25">
      <c r="A2430" t="s">
        <v>76</v>
      </c>
      <c r="B2430" t="s">
        <v>70</v>
      </c>
      <c r="C2430">
        <v>2013</v>
      </c>
      <c r="D2430">
        <v>10</v>
      </c>
      <c r="E2430">
        <v>1</v>
      </c>
      <c r="F2430">
        <v>-11.1</v>
      </c>
      <c r="G2430">
        <v>6.5</v>
      </c>
      <c r="I2430">
        <v>41</v>
      </c>
      <c r="J2430">
        <v>84</v>
      </c>
      <c r="K2430">
        <v>-3.2130945067504801</v>
      </c>
      <c r="L2430">
        <v>-0.12446963301125701</v>
      </c>
      <c r="M2430">
        <v>60</v>
      </c>
      <c r="N2430">
        <v>64</v>
      </c>
      <c r="O2430">
        <v>-6.3191989533602602</v>
      </c>
      <c r="P2430">
        <v>0.262367914966678</v>
      </c>
      <c r="Q2430">
        <v>53</v>
      </c>
      <c r="R2430">
        <v>55</v>
      </c>
      <c r="S2430">
        <v>-1.51094843462247</v>
      </c>
      <c r="T2430">
        <v>0.87128262580618498</v>
      </c>
      <c r="U2430">
        <v>70</v>
      </c>
      <c r="V2430">
        <v>92</v>
      </c>
      <c r="W2430">
        <v>-8.2268644441180694</v>
      </c>
      <c r="X2430">
        <v>0.22705231084227001</v>
      </c>
      <c r="Y2430">
        <v>9</v>
      </c>
      <c r="Z2430">
        <v>17</v>
      </c>
      <c r="AA2430">
        <v>-0.51962400424853805</v>
      </c>
      <c r="AB2430">
        <v>0.32032182773375101</v>
      </c>
      <c r="AC2430">
        <v>11</v>
      </c>
      <c r="AD2430">
        <v>42</v>
      </c>
      <c r="AE2430">
        <v>0</v>
      </c>
      <c r="AF2430">
        <v>-0.55075736134833697</v>
      </c>
      <c r="AH2430">
        <v>1</v>
      </c>
      <c r="AJ2430">
        <v>1</v>
      </c>
      <c r="AK2430">
        <v>1</v>
      </c>
      <c r="AL2430">
        <v>3.64</v>
      </c>
      <c r="AM2430">
        <v>4.6399999999999997</v>
      </c>
      <c r="AO2430">
        <v>0</v>
      </c>
      <c r="AP2430">
        <v>0</v>
      </c>
      <c r="AQ2430">
        <v>3.64</v>
      </c>
      <c r="AR2430">
        <v>4.6399999999999997</v>
      </c>
      <c r="AS2430">
        <v>1</v>
      </c>
      <c r="AT2430">
        <v>1</v>
      </c>
      <c r="AV2430">
        <v>7</v>
      </c>
      <c r="AW2430">
        <v>8</v>
      </c>
      <c r="AX2430">
        <v>1</v>
      </c>
      <c r="AZ2430">
        <f t="shared" si="37"/>
        <v>0</v>
      </c>
    </row>
    <row r="2431" spans="1:52" hidden="1" x14ac:dyDescent="0.25">
      <c r="A2431" t="s">
        <v>63</v>
      </c>
      <c r="B2431" t="s">
        <v>55</v>
      </c>
      <c r="C2431">
        <v>2013</v>
      </c>
      <c r="D2431">
        <v>10</v>
      </c>
      <c r="E2431">
        <v>1</v>
      </c>
      <c r="F2431">
        <v>17.3</v>
      </c>
      <c r="G2431">
        <v>3.5</v>
      </c>
      <c r="I2431">
        <v>94</v>
      </c>
      <c r="J2431">
        <v>73</v>
      </c>
      <c r="K2431">
        <v>0</v>
      </c>
      <c r="L2431">
        <v>5.4686097497678901E-2</v>
      </c>
      <c r="M2431">
        <v>60</v>
      </c>
      <c r="N2431">
        <v>62</v>
      </c>
      <c r="O2431">
        <v>5.8290418852035204</v>
      </c>
      <c r="P2431">
        <v>-0.40277104395914198</v>
      </c>
      <c r="Q2431">
        <v>17</v>
      </c>
      <c r="R2431">
        <v>58</v>
      </c>
      <c r="S2431">
        <v>0</v>
      </c>
      <c r="T2431">
        <v>-2.14150116632069E-2</v>
      </c>
      <c r="U2431">
        <v>49</v>
      </c>
      <c r="V2431">
        <v>13</v>
      </c>
      <c r="W2431">
        <v>13.857539103232501</v>
      </c>
      <c r="X2431">
        <v>0.33841816480141401</v>
      </c>
      <c r="Y2431">
        <v>76</v>
      </c>
      <c r="Z2431">
        <v>2</v>
      </c>
      <c r="AA2431">
        <v>0</v>
      </c>
      <c r="AB2431">
        <v>0.74795436198723697</v>
      </c>
      <c r="AC2431">
        <v>64</v>
      </c>
      <c r="AD2431">
        <v>46</v>
      </c>
      <c r="AE2431">
        <v>0</v>
      </c>
      <c r="AF2431">
        <v>8.3296537378964297E-4</v>
      </c>
      <c r="AH2431">
        <v>-5.5</v>
      </c>
      <c r="AJ2431">
        <v>-1</v>
      </c>
      <c r="AK2431">
        <v>-1</v>
      </c>
      <c r="AL2431">
        <v>2.99</v>
      </c>
      <c r="AM2431">
        <v>-2.5099999999999998</v>
      </c>
      <c r="AO2431">
        <v>0</v>
      </c>
      <c r="AP2431">
        <v>0</v>
      </c>
      <c r="AQ2431">
        <v>2.99</v>
      </c>
      <c r="AR2431">
        <v>-2.5099999999999998</v>
      </c>
      <c r="AS2431">
        <v>-1</v>
      </c>
      <c r="AT2431">
        <v>-1</v>
      </c>
      <c r="AV2431">
        <v>32</v>
      </c>
      <c r="AW2431">
        <v>26.5</v>
      </c>
      <c r="AX2431">
        <v>1</v>
      </c>
      <c r="AZ2431">
        <f t="shared" si="37"/>
        <v>0</v>
      </c>
    </row>
    <row r="2432" spans="1:52" hidden="1" x14ac:dyDescent="0.25">
      <c r="A2432" t="s">
        <v>48</v>
      </c>
      <c r="B2432" t="s">
        <v>58</v>
      </c>
      <c r="C2432">
        <v>2013</v>
      </c>
      <c r="D2432">
        <v>10</v>
      </c>
      <c r="E2432">
        <v>1</v>
      </c>
      <c r="F2432">
        <v>-22.4</v>
      </c>
      <c r="G2432">
        <v>14.8</v>
      </c>
      <c r="I2432">
        <v>0</v>
      </c>
      <c r="J2432">
        <v>12</v>
      </c>
      <c r="K2432">
        <v>0</v>
      </c>
      <c r="L2432">
        <v>-0.22359494420890999</v>
      </c>
      <c r="M2432">
        <v>64</v>
      </c>
      <c r="N2432">
        <v>70</v>
      </c>
      <c r="O2432">
        <v>-8.3026899844115292</v>
      </c>
      <c r="P2432">
        <v>0.65888490058820104</v>
      </c>
      <c r="Q2432">
        <v>6</v>
      </c>
      <c r="R2432">
        <v>82</v>
      </c>
      <c r="S2432">
        <v>-6.9667187649822404</v>
      </c>
      <c r="T2432">
        <v>0.42963902796622599</v>
      </c>
      <c r="U2432">
        <v>72</v>
      </c>
      <c r="V2432">
        <v>94</v>
      </c>
      <c r="W2432">
        <v>0</v>
      </c>
      <c r="X2432">
        <v>0.125163130999838</v>
      </c>
      <c r="Y2432">
        <v>40</v>
      </c>
      <c r="Z2432">
        <v>30</v>
      </c>
      <c r="AA2432">
        <v>-4.4555387090785201</v>
      </c>
      <c r="AB2432">
        <v>0.56330493293455097</v>
      </c>
      <c r="AC2432">
        <v>44</v>
      </c>
      <c r="AD2432">
        <v>5</v>
      </c>
      <c r="AE2432">
        <v>0</v>
      </c>
      <c r="AF2432">
        <v>-5.3978190955166497E-2</v>
      </c>
      <c r="AH2432">
        <v>-7</v>
      </c>
      <c r="AJ2432">
        <v>-1</v>
      </c>
      <c r="AK2432">
        <v>1</v>
      </c>
      <c r="AL2432">
        <v>5.43</v>
      </c>
      <c r="AM2432">
        <v>-1.57</v>
      </c>
      <c r="AO2432">
        <v>0</v>
      </c>
      <c r="AP2432">
        <v>0</v>
      </c>
      <c r="AQ2432">
        <v>5.43</v>
      </c>
      <c r="AR2432">
        <v>-1.57</v>
      </c>
      <c r="AS2432">
        <v>-1</v>
      </c>
      <c r="AT2432">
        <v>1</v>
      </c>
      <c r="AV2432">
        <v>4</v>
      </c>
      <c r="AW2432">
        <v>-3</v>
      </c>
      <c r="AX2432">
        <v>-1</v>
      </c>
      <c r="AZ2432">
        <f t="shared" si="37"/>
        <v>0</v>
      </c>
    </row>
    <row r="2433" spans="1:52" hidden="1" x14ac:dyDescent="0.25">
      <c r="A2433" t="s">
        <v>58</v>
      </c>
      <c r="B2433" t="s">
        <v>48</v>
      </c>
      <c r="C2433">
        <v>2013</v>
      </c>
      <c r="D2433">
        <v>10</v>
      </c>
      <c r="E2433">
        <v>0</v>
      </c>
      <c r="F2433">
        <v>-37.200000000000003</v>
      </c>
      <c r="G2433">
        <v>-14.8</v>
      </c>
      <c r="I2433">
        <v>70</v>
      </c>
      <c r="J2433">
        <v>64</v>
      </c>
      <c r="K2433">
        <v>0</v>
      </c>
      <c r="L2433">
        <v>-5.6810424131823099E-2</v>
      </c>
      <c r="M2433">
        <v>12</v>
      </c>
      <c r="N2433">
        <v>0</v>
      </c>
      <c r="O2433">
        <v>0</v>
      </c>
      <c r="P2433">
        <v>7.1333462801650899E-2</v>
      </c>
      <c r="Q2433">
        <v>94</v>
      </c>
      <c r="R2433">
        <v>72</v>
      </c>
      <c r="S2433">
        <v>-2.69393977415307</v>
      </c>
      <c r="T2433">
        <v>0.16429525887437099</v>
      </c>
      <c r="U2433">
        <v>82</v>
      </c>
      <c r="V2433">
        <v>6</v>
      </c>
      <c r="W2433">
        <v>9.4498257714552594</v>
      </c>
      <c r="X2433">
        <v>0.69385397174389496</v>
      </c>
      <c r="Y2433">
        <v>5</v>
      </c>
      <c r="Z2433">
        <v>44</v>
      </c>
      <c r="AA2433">
        <v>0.83951489309109295</v>
      </c>
      <c r="AB2433">
        <v>-0.38898831989559601</v>
      </c>
      <c r="AC2433">
        <v>30</v>
      </c>
      <c r="AD2433">
        <v>40</v>
      </c>
      <c r="AE2433">
        <v>-2.10840873141411</v>
      </c>
      <c r="AF2433">
        <v>-0.240447293918572</v>
      </c>
      <c r="AH2433">
        <v>7</v>
      </c>
      <c r="AJ2433">
        <v>1</v>
      </c>
      <c r="AK2433">
        <v>1</v>
      </c>
      <c r="AL2433">
        <v>-5.43</v>
      </c>
      <c r="AM2433">
        <v>1.57</v>
      </c>
      <c r="AO2433">
        <v>0</v>
      </c>
      <c r="AP2433">
        <v>0</v>
      </c>
      <c r="AQ2433">
        <v>-5.43</v>
      </c>
      <c r="AR2433">
        <v>1.57</v>
      </c>
      <c r="AS2433">
        <v>1</v>
      </c>
      <c r="AT2433">
        <v>1</v>
      </c>
      <c r="AV2433">
        <v>-4</v>
      </c>
      <c r="AW2433">
        <v>3</v>
      </c>
      <c r="AX2433">
        <v>1</v>
      </c>
      <c r="AZ2433">
        <f t="shared" si="37"/>
        <v>0</v>
      </c>
    </row>
    <row r="2434" spans="1:52" hidden="1" x14ac:dyDescent="0.25">
      <c r="A2434" t="s">
        <v>64</v>
      </c>
      <c r="B2434" t="s">
        <v>73</v>
      </c>
      <c r="C2434">
        <v>2013</v>
      </c>
      <c r="D2434">
        <v>10</v>
      </c>
      <c r="E2434">
        <v>0</v>
      </c>
      <c r="F2434">
        <v>-2.1</v>
      </c>
      <c r="G2434">
        <v>-16.600000000000001</v>
      </c>
      <c r="I2434">
        <v>40</v>
      </c>
      <c r="J2434">
        <v>52</v>
      </c>
      <c r="K2434">
        <v>3.5917213265654802</v>
      </c>
      <c r="L2434">
        <v>0.73189273544250699</v>
      </c>
      <c r="M2434">
        <v>55</v>
      </c>
      <c r="N2434">
        <v>82</v>
      </c>
      <c r="O2434">
        <v>-3.73133141595491</v>
      </c>
      <c r="P2434">
        <v>0.142411043029433</v>
      </c>
      <c r="Q2434">
        <v>94</v>
      </c>
      <c r="R2434">
        <v>81</v>
      </c>
      <c r="S2434">
        <v>0</v>
      </c>
      <c r="T2434">
        <v>-2.3474028263654901E-2</v>
      </c>
      <c r="U2434">
        <v>60</v>
      </c>
      <c r="V2434">
        <v>95</v>
      </c>
      <c r="W2434">
        <v>8.8469119429719001</v>
      </c>
      <c r="X2434">
        <v>-0.39507557247352698</v>
      </c>
      <c r="Y2434">
        <v>45</v>
      </c>
      <c r="Z2434">
        <v>38</v>
      </c>
      <c r="AA2434">
        <v>-0.28141097208854698</v>
      </c>
      <c r="AB2434">
        <v>-0.33812506240150503</v>
      </c>
      <c r="AC2434">
        <v>0</v>
      </c>
      <c r="AD2434">
        <v>50</v>
      </c>
      <c r="AE2434">
        <v>-5.1469805287094896</v>
      </c>
      <c r="AF2434">
        <v>0.73327461792415205</v>
      </c>
      <c r="AH2434">
        <v>-1</v>
      </c>
      <c r="AJ2434">
        <v>-1</v>
      </c>
      <c r="AK2434">
        <v>-1</v>
      </c>
      <c r="AL2434">
        <v>-5.81</v>
      </c>
      <c r="AM2434">
        <v>-6.81</v>
      </c>
      <c r="AO2434">
        <v>0</v>
      </c>
      <c r="AP2434">
        <v>0</v>
      </c>
      <c r="AQ2434">
        <v>-5.81</v>
      </c>
      <c r="AR2434">
        <v>-6.81</v>
      </c>
      <c r="AS2434">
        <v>-1</v>
      </c>
      <c r="AT2434">
        <v>-1</v>
      </c>
      <c r="AV2434">
        <v>14</v>
      </c>
      <c r="AW2434">
        <v>13</v>
      </c>
      <c r="AX2434">
        <v>1</v>
      </c>
      <c r="AZ2434">
        <f t="shared" si="37"/>
        <v>0</v>
      </c>
    </row>
    <row r="2435" spans="1:52" hidden="1" x14ac:dyDescent="0.25">
      <c r="A2435" t="s">
        <v>60</v>
      </c>
      <c r="B2435" t="s">
        <v>51</v>
      </c>
      <c r="C2435">
        <v>2013</v>
      </c>
      <c r="D2435">
        <v>10</v>
      </c>
      <c r="E2435">
        <v>1</v>
      </c>
      <c r="F2435">
        <v>-10.6</v>
      </c>
      <c r="G2435">
        <v>-4.0999999999999996</v>
      </c>
      <c r="I2435">
        <v>17</v>
      </c>
      <c r="J2435">
        <v>41</v>
      </c>
      <c r="K2435">
        <v>-2.0702093039925402</v>
      </c>
      <c r="L2435">
        <v>0.41665319069441598</v>
      </c>
      <c r="M2435">
        <v>12</v>
      </c>
      <c r="N2435">
        <v>92</v>
      </c>
      <c r="O2435">
        <v>1.2262893576826099</v>
      </c>
      <c r="P2435">
        <v>-0.360004098629855</v>
      </c>
      <c r="Q2435">
        <v>10</v>
      </c>
      <c r="R2435">
        <v>56</v>
      </c>
      <c r="S2435">
        <v>-5.5354562703692096</v>
      </c>
      <c r="T2435">
        <v>-0.86145453658251003</v>
      </c>
      <c r="U2435">
        <v>37</v>
      </c>
      <c r="V2435">
        <v>92</v>
      </c>
      <c r="W2435">
        <v>-7.1240345821325599</v>
      </c>
      <c r="X2435">
        <v>0.23804973835666901</v>
      </c>
      <c r="Y2435">
        <v>46</v>
      </c>
      <c r="Z2435">
        <v>41</v>
      </c>
      <c r="AA2435">
        <v>0</v>
      </c>
      <c r="AB2435">
        <v>-3.8567479834464199E-4</v>
      </c>
      <c r="AC2435">
        <v>65</v>
      </c>
      <c r="AD2435">
        <v>5</v>
      </c>
      <c r="AE2435">
        <v>0</v>
      </c>
      <c r="AF2435">
        <v>-6.2868913137476695E-2</v>
      </c>
      <c r="AH2435">
        <v>-2.5</v>
      </c>
      <c r="AJ2435">
        <v>-1</v>
      </c>
      <c r="AK2435">
        <v>-1</v>
      </c>
      <c r="AL2435">
        <v>1.32</v>
      </c>
      <c r="AM2435">
        <v>-1.18</v>
      </c>
      <c r="AO2435">
        <v>0</v>
      </c>
      <c r="AP2435">
        <v>0</v>
      </c>
      <c r="AQ2435">
        <v>1.32</v>
      </c>
      <c r="AR2435">
        <v>-1.18</v>
      </c>
      <c r="AS2435">
        <v>-1</v>
      </c>
      <c r="AT2435">
        <v>-1</v>
      </c>
      <c r="AV2435">
        <v>13</v>
      </c>
      <c r="AW2435">
        <v>10.5</v>
      </c>
      <c r="AX2435">
        <v>1</v>
      </c>
      <c r="AZ2435">
        <f t="shared" si="37"/>
        <v>0</v>
      </c>
    </row>
    <row r="2436" spans="1:52" hidden="1" x14ac:dyDescent="0.25">
      <c r="A2436" t="s">
        <v>65</v>
      </c>
      <c r="B2436" t="s">
        <v>57</v>
      </c>
      <c r="C2436">
        <v>2013</v>
      </c>
      <c r="D2436">
        <v>10</v>
      </c>
      <c r="E2436">
        <v>1</v>
      </c>
      <c r="F2436">
        <v>-1.3</v>
      </c>
      <c r="G2436">
        <v>-41.6</v>
      </c>
      <c r="I2436">
        <v>59</v>
      </c>
      <c r="J2436">
        <v>96</v>
      </c>
      <c r="K2436">
        <v>8.2271343531007393</v>
      </c>
      <c r="L2436">
        <v>-0.40983310678163498</v>
      </c>
      <c r="M2436">
        <v>92</v>
      </c>
      <c r="N2436">
        <v>70</v>
      </c>
      <c r="O2436">
        <v>-1.10775074975008</v>
      </c>
      <c r="P2436">
        <v>0.30720927831592598</v>
      </c>
      <c r="Q2436">
        <v>44</v>
      </c>
      <c r="R2436">
        <v>97</v>
      </c>
      <c r="S2436">
        <v>-8.5890282550591692</v>
      </c>
      <c r="T2436">
        <v>0.48825247958315598</v>
      </c>
      <c r="U2436">
        <v>52</v>
      </c>
      <c r="V2436">
        <v>49</v>
      </c>
      <c r="W2436">
        <v>2.5117360046012198</v>
      </c>
      <c r="X2436">
        <v>0.55924225276510497</v>
      </c>
      <c r="Y2436">
        <v>65</v>
      </c>
      <c r="Z2436">
        <v>6</v>
      </c>
      <c r="AA2436">
        <v>0</v>
      </c>
      <c r="AB2436">
        <v>9.7836418557876101E-2</v>
      </c>
      <c r="AC2436">
        <v>21</v>
      </c>
      <c r="AD2436">
        <v>100</v>
      </c>
      <c r="AE2436">
        <v>0</v>
      </c>
      <c r="AF2436">
        <v>-0.38151801842132499</v>
      </c>
      <c r="AH2436">
        <v>7</v>
      </c>
      <c r="AJ2436">
        <v>-1</v>
      </c>
      <c r="AK2436">
        <v>1</v>
      </c>
      <c r="AL2436">
        <v>-7.19</v>
      </c>
      <c r="AM2436">
        <v>-0.19</v>
      </c>
      <c r="AO2436">
        <v>0</v>
      </c>
      <c r="AP2436">
        <v>0</v>
      </c>
      <c r="AQ2436">
        <v>-7.19</v>
      </c>
      <c r="AR2436">
        <v>-0.19</v>
      </c>
      <c r="AS2436">
        <v>-1</v>
      </c>
      <c r="AT2436">
        <v>1</v>
      </c>
      <c r="AV2436">
        <v>-8</v>
      </c>
      <c r="AW2436">
        <v>-1</v>
      </c>
      <c r="AX2436">
        <v>-1</v>
      </c>
      <c r="AZ2436">
        <f t="shared" ref="AZ2436:AZ2499" si="38">IF(AO2436=0,0,1)</f>
        <v>0</v>
      </c>
    </row>
    <row r="2437" spans="1:52" hidden="1" x14ac:dyDescent="0.25">
      <c r="A2437" t="s">
        <v>67</v>
      </c>
      <c r="B2437" t="s">
        <v>47</v>
      </c>
      <c r="C2437">
        <v>2013</v>
      </c>
      <c r="D2437">
        <v>10</v>
      </c>
      <c r="E2437">
        <v>0</v>
      </c>
      <c r="F2437">
        <v>29.5</v>
      </c>
      <c r="G2437">
        <v>34.4</v>
      </c>
      <c r="I2437">
        <v>92</v>
      </c>
      <c r="J2437">
        <v>84</v>
      </c>
      <c r="K2437">
        <v>4.0046858557722098</v>
      </c>
      <c r="L2437">
        <v>-0.124907917043881</v>
      </c>
      <c r="M2437">
        <v>44</v>
      </c>
      <c r="N2437">
        <v>47</v>
      </c>
      <c r="O2437">
        <v>3.1100492125984198</v>
      </c>
      <c r="P2437">
        <v>0.40740115780502201</v>
      </c>
      <c r="Q2437">
        <v>93</v>
      </c>
      <c r="R2437">
        <v>55</v>
      </c>
      <c r="S2437">
        <v>0</v>
      </c>
      <c r="T2437">
        <v>-4.0352633873140503E-2</v>
      </c>
      <c r="U2437">
        <v>55</v>
      </c>
      <c r="V2437">
        <v>0</v>
      </c>
      <c r="W2437">
        <v>0</v>
      </c>
      <c r="X2437">
        <v>-6.9455783057095793E-2</v>
      </c>
      <c r="Y2437">
        <v>6</v>
      </c>
      <c r="Z2437">
        <v>39</v>
      </c>
      <c r="AA2437">
        <v>3.8547438752783898</v>
      </c>
      <c r="AB2437">
        <v>0.24463919132862699</v>
      </c>
      <c r="AC2437">
        <v>85</v>
      </c>
      <c r="AD2437">
        <v>59</v>
      </c>
      <c r="AE2437">
        <v>0</v>
      </c>
      <c r="AF2437">
        <v>0.35617924384264499</v>
      </c>
      <c r="AH2437">
        <v>-3</v>
      </c>
      <c r="AJ2437">
        <v>1</v>
      </c>
      <c r="AK2437">
        <v>1</v>
      </c>
      <c r="AL2437">
        <v>5.52</v>
      </c>
      <c r="AM2437">
        <v>2.52</v>
      </c>
      <c r="AO2437">
        <v>0</v>
      </c>
      <c r="AP2437">
        <v>0</v>
      </c>
      <c r="AQ2437">
        <v>5.52</v>
      </c>
      <c r="AR2437">
        <v>2.5199999999999898</v>
      </c>
      <c r="AS2437">
        <v>1</v>
      </c>
      <c r="AT2437">
        <v>1</v>
      </c>
      <c r="AV2437">
        <v>23</v>
      </c>
      <c r="AW2437">
        <v>20</v>
      </c>
      <c r="AX2437">
        <v>1</v>
      </c>
      <c r="AZ2437">
        <f t="shared" si="38"/>
        <v>0</v>
      </c>
    </row>
    <row r="2438" spans="1:52" hidden="1" x14ac:dyDescent="0.25">
      <c r="A2438" t="s">
        <v>66</v>
      </c>
      <c r="B2438" t="s">
        <v>50</v>
      </c>
      <c r="C2438">
        <v>2013</v>
      </c>
      <c r="D2438">
        <v>10</v>
      </c>
      <c r="E2438">
        <v>1</v>
      </c>
      <c r="F2438">
        <v>17</v>
      </c>
      <c r="G2438">
        <v>-9.9</v>
      </c>
      <c r="I2438">
        <v>41</v>
      </c>
      <c r="J2438">
        <v>52</v>
      </c>
      <c r="K2438">
        <v>0</v>
      </c>
      <c r="L2438">
        <v>0.25307941248079202</v>
      </c>
      <c r="M2438">
        <v>80</v>
      </c>
      <c r="N2438">
        <v>77</v>
      </c>
      <c r="O2438">
        <v>1.8532995951417</v>
      </c>
      <c r="P2438">
        <v>0.37311101517239298</v>
      </c>
      <c r="Q2438">
        <v>100</v>
      </c>
      <c r="R2438">
        <v>100</v>
      </c>
      <c r="S2438">
        <v>-2.3809667359667399</v>
      </c>
      <c r="T2438">
        <v>0.18535992109834301</v>
      </c>
      <c r="U2438">
        <v>69</v>
      </c>
      <c r="V2438">
        <v>74</v>
      </c>
      <c r="W2438">
        <v>-3.7841537712646001</v>
      </c>
      <c r="X2438">
        <v>0.58876297162873903</v>
      </c>
      <c r="Y2438">
        <v>0</v>
      </c>
      <c r="Z2438">
        <v>58</v>
      </c>
      <c r="AA2438">
        <v>0</v>
      </c>
      <c r="AB2438">
        <v>-8.9221337425056904E-2</v>
      </c>
      <c r="AC2438">
        <v>58</v>
      </c>
      <c r="AD2438">
        <v>8</v>
      </c>
      <c r="AE2438">
        <v>0</v>
      </c>
      <c r="AF2438">
        <v>-0.48280023266901201</v>
      </c>
      <c r="AH2438">
        <v>-5.5</v>
      </c>
      <c r="AJ2438">
        <v>-1</v>
      </c>
      <c r="AK2438">
        <v>1</v>
      </c>
      <c r="AL2438">
        <v>0.04</v>
      </c>
      <c r="AM2438">
        <v>-5.46</v>
      </c>
      <c r="AO2438">
        <v>0</v>
      </c>
      <c r="AP2438">
        <v>0</v>
      </c>
      <c r="AQ2438">
        <v>0.04</v>
      </c>
      <c r="AR2438">
        <v>-5.46</v>
      </c>
      <c r="AS2438">
        <v>-1</v>
      </c>
      <c r="AT2438">
        <v>1</v>
      </c>
      <c r="AV2438">
        <v>-1</v>
      </c>
      <c r="AW2438">
        <v>-6.5</v>
      </c>
      <c r="AX2438">
        <v>-1</v>
      </c>
      <c r="AZ2438">
        <f t="shared" si="38"/>
        <v>0</v>
      </c>
    </row>
    <row r="2439" spans="1:52" hidden="1" x14ac:dyDescent="0.25">
      <c r="A2439" t="s">
        <v>68</v>
      </c>
      <c r="B2439" t="s">
        <v>75</v>
      </c>
      <c r="C2439">
        <v>2013</v>
      </c>
      <c r="D2439">
        <v>10</v>
      </c>
      <c r="E2439">
        <v>0</v>
      </c>
      <c r="F2439">
        <v>-13.9</v>
      </c>
      <c r="G2439">
        <v>-34.700000000000003</v>
      </c>
      <c r="I2439">
        <v>92</v>
      </c>
      <c r="J2439">
        <v>64</v>
      </c>
      <c r="K2439">
        <v>-5.1980023568230003</v>
      </c>
      <c r="L2439">
        <v>0.52866288482085599</v>
      </c>
      <c r="M2439">
        <v>62</v>
      </c>
      <c r="N2439">
        <v>70</v>
      </c>
      <c r="O2439">
        <v>0</v>
      </c>
      <c r="P2439">
        <v>-5.0443566875926799E-2</v>
      </c>
      <c r="Q2439">
        <v>34</v>
      </c>
      <c r="R2439">
        <v>45</v>
      </c>
      <c r="S2439">
        <v>-1.9203082070736801</v>
      </c>
      <c r="T2439">
        <v>0.18017052865595801</v>
      </c>
      <c r="U2439">
        <v>44</v>
      </c>
      <c r="V2439">
        <v>65</v>
      </c>
      <c r="W2439">
        <v>0</v>
      </c>
      <c r="X2439">
        <v>-7.4196862767352101E-2</v>
      </c>
      <c r="Y2439">
        <v>15</v>
      </c>
      <c r="Z2439">
        <v>44</v>
      </c>
      <c r="AA2439">
        <v>-7.0880552555047602</v>
      </c>
      <c r="AB2439">
        <v>-0.71565903977017498</v>
      </c>
      <c r="AC2439">
        <v>58</v>
      </c>
      <c r="AD2439">
        <v>17</v>
      </c>
      <c r="AE2439">
        <v>-4.0804394136464204</v>
      </c>
      <c r="AF2439">
        <v>-0.31135763938400002</v>
      </c>
      <c r="AH2439">
        <v>7</v>
      </c>
      <c r="AJ2439">
        <v>-1</v>
      </c>
      <c r="AK2439">
        <v>-1</v>
      </c>
      <c r="AL2439">
        <v>-9.6199999999999992</v>
      </c>
      <c r="AM2439">
        <v>-2.6199999999999899</v>
      </c>
      <c r="AO2439">
        <v>0</v>
      </c>
      <c r="AP2439">
        <v>0</v>
      </c>
      <c r="AQ2439">
        <v>-9.6199999999999992</v>
      </c>
      <c r="AR2439">
        <v>-2.6199999999999899</v>
      </c>
      <c r="AS2439">
        <v>-1</v>
      </c>
      <c r="AT2439">
        <v>-1</v>
      </c>
      <c r="AV2439">
        <v>30</v>
      </c>
      <c r="AW2439">
        <v>37</v>
      </c>
      <c r="AX2439">
        <v>1</v>
      </c>
      <c r="AZ2439">
        <f t="shared" si="38"/>
        <v>0</v>
      </c>
    </row>
    <row r="2440" spans="1:52" hidden="1" x14ac:dyDescent="0.25">
      <c r="A2440" t="s">
        <v>54</v>
      </c>
      <c r="B2440" t="s">
        <v>61</v>
      </c>
      <c r="C2440">
        <v>2013</v>
      </c>
      <c r="D2440">
        <v>10</v>
      </c>
      <c r="E2440">
        <v>1</v>
      </c>
      <c r="F2440">
        <v>-11</v>
      </c>
      <c r="G2440">
        <v>-8.1</v>
      </c>
      <c r="I2440">
        <v>41</v>
      </c>
      <c r="J2440">
        <v>0</v>
      </c>
      <c r="K2440">
        <v>0</v>
      </c>
      <c r="L2440">
        <v>0.16422246287905401</v>
      </c>
      <c r="M2440">
        <v>60</v>
      </c>
      <c r="N2440">
        <v>88</v>
      </c>
      <c r="O2440">
        <v>0.37874999999999998</v>
      </c>
      <c r="P2440">
        <v>-0.71831737900728498</v>
      </c>
      <c r="Q2440">
        <v>49</v>
      </c>
      <c r="R2440">
        <v>55</v>
      </c>
      <c r="S2440">
        <v>-4.8602531149053902</v>
      </c>
      <c r="T2440">
        <v>-0.136082150245838</v>
      </c>
      <c r="U2440">
        <v>66</v>
      </c>
      <c r="V2440">
        <v>38</v>
      </c>
      <c r="W2440">
        <v>-4.0957580377409597</v>
      </c>
      <c r="X2440">
        <v>0.194110959878839</v>
      </c>
      <c r="Y2440">
        <v>4</v>
      </c>
      <c r="Z2440">
        <v>37</v>
      </c>
      <c r="AA2440">
        <v>-6.5745797385620897</v>
      </c>
      <c r="AB2440">
        <v>-0.52438733378200897</v>
      </c>
      <c r="AC2440">
        <v>45</v>
      </c>
      <c r="AD2440">
        <v>16</v>
      </c>
      <c r="AE2440">
        <v>0</v>
      </c>
      <c r="AF2440">
        <v>-7.1764047160455896E-2</v>
      </c>
      <c r="AH2440">
        <v>2.5</v>
      </c>
      <c r="AJ2440">
        <v>1</v>
      </c>
      <c r="AK2440">
        <v>1</v>
      </c>
      <c r="AL2440">
        <v>0.44</v>
      </c>
      <c r="AM2440">
        <v>2.94</v>
      </c>
      <c r="AO2440">
        <v>0</v>
      </c>
      <c r="AP2440">
        <v>0</v>
      </c>
      <c r="AQ2440">
        <v>0.44</v>
      </c>
      <c r="AR2440">
        <v>2.94</v>
      </c>
      <c r="AS2440">
        <v>1</v>
      </c>
      <c r="AT2440">
        <v>1</v>
      </c>
      <c r="AV2440">
        <v>3</v>
      </c>
      <c r="AW2440">
        <v>5.5</v>
      </c>
      <c r="AX2440">
        <v>1</v>
      </c>
      <c r="AZ2440">
        <f t="shared" si="38"/>
        <v>0</v>
      </c>
    </row>
    <row r="2441" spans="1:52" hidden="1" x14ac:dyDescent="0.25">
      <c r="A2441" t="s">
        <v>69</v>
      </c>
      <c r="B2441" t="s">
        <v>74</v>
      </c>
      <c r="C2441">
        <v>2013</v>
      </c>
      <c r="D2441">
        <v>10</v>
      </c>
      <c r="E2441">
        <v>1</v>
      </c>
      <c r="F2441">
        <v>-15</v>
      </c>
      <c r="G2441">
        <v>49.2</v>
      </c>
      <c r="I2441">
        <v>70</v>
      </c>
      <c r="J2441">
        <v>28</v>
      </c>
      <c r="K2441">
        <v>10.6437612709317</v>
      </c>
      <c r="L2441">
        <v>0.45871999708232303</v>
      </c>
      <c r="M2441">
        <v>52</v>
      </c>
      <c r="N2441">
        <v>6</v>
      </c>
      <c r="O2441">
        <v>0</v>
      </c>
      <c r="P2441">
        <v>-8.8838003368636606E-2</v>
      </c>
      <c r="Q2441">
        <v>57</v>
      </c>
      <c r="R2441">
        <v>0</v>
      </c>
      <c r="S2441">
        <v>0</v>
      </c>
      <c r="T2441">
        <v>-0.55124472502872701</v>
      </c>
      <c r="U2441">
        <v>48</v>
      </c>
      <c r="V2441">
        <v>2</v>
      </c>
      <c r="W2441">
        <v>0</v>
      </c>
      <c r="X2441">
        <v>0.42679397395012397</v>
      </c>
      <c r="Y2441">
        <v>8</v>
      </c>
      <c r="Z2441">
        <v>52</v>
      </c>
      <c r="AA2441">
        <v>4.8909744720856203</v>
      </c>
      <c r="AB2441">
        <v>0.38208172657407702</v>
      </c>
      <c r="AC2441">
        <v>60</v>
      </c>
      <c r="AD2441">
        <v>18</v>
      </c>
      <c r="AE2441">
        <v>0</v>
      </c>
      <c r="AF2441">
        <v>-5.2796457060633503E-2</v>
      </c>
      <c r="AH2441">
        <v>-11.5</v>
      </c>
      <c r="AJ2441">
        <v>1</v>
      </c>
      <c r="AK2441">
        <v>-1</v>
      </c>
      <c r="AL2441">
        <v>12.57</v>
      </c>
      <c r="AM2441">
        <v>1.07</v>
      </c>
      <c r="AO2441">
        <v>0</v>
      </c>
      <c r="AP2441">
        <v>0</v>
      </c>
      <c r="AQ2441">
        <v>12.57</v>
      </c>
      <c r="AR2441">
        <v>1.07</v>
      </c>
      <c r="AS2441">
        <v>1</v>
      </c>
      <c r="AT2441">
        <v>-1</v>
      </c>
      <c r="AV2441">
        <v>-2</v>
      </c>
      <c r="AW2441">
        <v>-13.5</v>
      </c>
      <c r="AX2441">
        <v>-1</v>
      </c>
      <c r="AZ2441">
        <f t="shared" si="38"/>
        <v>0</v>
      </c>
    </row>
    <row r="2442" spans="1:52" hidden="1" x14ac:dyDescent="0.25">
      <c r="A2442" t="s">
        <v>70</v>
      </c>
      <c r="B2442" t="s">
        <v>76</v>
      </c>
      <c r="C2442">
        <v>2013</v>
      </c>
      <c r="D2442">
        <v>10</v>
      </c>
      <c r="E2442">
        <v>0</v>
      </c>
      <c r="F2442">
        <v>-17.600000000000001</v>
      </c>
      <c r="G2442">
        <v>-6.5</v>
      </c>
      <c r="I2442">
        <v>64</v>
      </c>
      <c r="J2442">
        <v>60</v>
      </c>
      <c r="K2442">
        <v>0.29223637040830303</v>
      </c>
      <c r="L2442">
        <v>0.15775669868391201</v>
      </c>
      <c r="M2442">
        <v>84</v>
      </c>
      <c r="N2442">
        <v>41</v>
      </c>
      <c r="O2442">
        <v>1.5013256351039299</v>
      </c>
      <c r="P2442">
        <v>0.37283391454436798</v>
      </c>
      <c r="Q2442">
        <v>92</v>
      </c>
      <c r="R2442">
        <v>70</v>
      </c>
      <c r="S2442">
        <v>-0.89588060440922401</v>
      </c>
      <c r="T2442">
        <v>0.60848204694543695</v>
      </c>
      <c r="U2442">
        <v>55</v>
      </c>
      <c r="V2442">
        <v>53</v>
      </c>
      <c r="W2442">
        <v>-0.53628440123259902</v>
      </c>
      <c r="X2442">
        <v>-0.21529454580191201</v>
      </c>
      <c r="Y2442">
        <v>42</v>
      </c>
      <c r="Z2442">
        <v>11</v>
      </c>
      <c r="AA2442">
        <v>0</v>
      </c>
      <c r="AB2442">
        <v>-0.46299330480564599</v>
      </c>
      <c r="AC2442">
        <v>17</v>
      </c>
      <c r="AD2442">
        <v>9</v>
      </c>
      <c r="AE2442">
        <v>7.3499695525549296</v>
      </c>
      <c r="AF2442">
        <v>0.57211112053258995</v>
      </c>
      <c r="AH2442">
        <v>-1</v>
      </c>
      <c r="AJ2442">
        <v>-1</v>
      </c>
      <c r="AK2442">
        <v>1</v>
      </c>
      <c r="AL2442">
        <v>-3.64</v>
      </c>
      <c r="AM2442">
        <v>-4.6399999999999997</v>
      </c>
      <c r="AO2442">
        <v>0</v>
      </c>
      <c r="AP2442">
        <v>0</v>
      </c>
      <c r="AQ2442">
        <v>-3.64</v>
      </c>
      <c r="AR2442">
        <v>-4.6399999999999997</v>
      </c>
      <c r="AS2442">
        <v>-1</v>
      </c>
      <c r="AT2442">
        <v>1</v>
      </c>
      <c r="AV2442">
        <v>-7</v>
      </c>
      <c r="AW2442">
        <v>-8</v>
      </c>
      <c r="AX2442">
        <v>-1</v>
      </c>
      <c r="AZ2442">
        <f t="shared" si="38"/>
        <v>0</v>
      </c>
    </row>
    <row r="2443" spans="1:52" hidden="1" x14ac:dyDescent="0.25">
      <c r="A2443" t="s">
        <v>45</v>
      </c>
      <c r="B2443" t="s">
        <v>74</v>
      </c>
      <c r="C2443">
        <v>2013</v>
      </c>
      <c r="D2443">
        <v>11</v>
      </c>
      <c r="E2443">
        <v>0</v>
      </c>
      <c r="F2443">
        <v>7.1</v>
      </c>
      <c r="G2443">
        <v>67.599999999999994</v>
      </c>
      <c r="I2443">
        <v>58</v>
      </c>
      <c r="J2443">
        <v>22</v>
      </c>
      <c r="K2443">
        <v>-3.5636564678715699</v>
      </c>
      <c r="L2443">
        <v>-0.11948328301439699</v>
      </c>
      <c r="M2443">
        <v>48</v>
      </c>
      <c r="N2443">
        <v>0</v>
      </c>
      <c r="O2443">
        <v>2.3546037267080702</v>
      </c>
      <c r="P2443">
        <v>0.14780252539702299</v>
      </c>
      <c r="Q2443">
        <v>33</v>
      </c>
      <c r="R2443">
        <v>0</v>
      </c>
      <c r="S2443">
        <v>0</v>
      </c>
      <c r="T2443">
        <v>-0.53984569796625204</v>
      </c>
      <c r="U2443">
        <v>83</v>
      </c>
      <c r="V2443">
        <v>1</v>
      </c>
      <c r="W2443">
        <v>3.7925831605285198</v>
      </c>
      <c r="X2443">
        <v>0.23207724395489801</v>
      </c>
      <c r="Y2443">
        <v>27</v>
      </c>
      <c r="Z2443">
        <v>50</v>
      </c>
      <c r="AA2443">
        <v>1.5212298570994101</v>
      </c>
      <c r="AB2443">
        <v>0.37427186123110501</v>
      </c>
      <c r="AC2443">
        <v>45</v>
      </c>
      <c r="AD2443">
        <v>22</v>
      </c>
      <c r="AE2443">
        <v>0.63191622212505505</v>
      </c>
      <c r="AF2443">
        <v>0.29082779952634202</v>
      </c>
      <c r="AH2443">
        <v>-9</v>
      </c>
      <c r="AJ2443">
        <v>1</v>
      </c>
      <c r="AK2443">
        <v>1</v>
      </c>
      <c r="AL2443">
        <v>13.4</v>
      </c>
      <c r="AM2443">
        <v>4.4000000000000004</v>
      </c>
      <c r="AO2443">
        <v>0</v>
      </c>
      <c r="AP2443">
        <v>0</v>
      </c>
      <c r="AQ2443">
        <v>13.4</v>
      </c>
      <c r="AR2443">
        <v>4.4000000000000004</v>
      </c>
      <c r="AS2443">
        <v>1</v>
      </c>
      <c r="AT2443">
        <v>1</v>
      </c>
      <c r="AV2443">
        <v>13</v>
      </c>
      <c r="AW2443">
        <v>4</v>
      </c>
      <c r="AX2443">
        <v>1</v>
      </c>
      <c r="AZ2443">
        <f t="shared" si="38"/>
        <v>0</v>
      </c>
    </row>
    <row r="2444" spans="1:52" hidden="1" x14ac:dyDescent="0.25">
      <c r="A2444" t="s">
        <v>47</v>
      </c>
      <c r="B2444" t="s">
        <v>54</v>
      </c>
      <c r="C2444">
        <v>2013</v>
      </c>
      <c r="D2444">
        <v>11</v>
      </c>
      <c r="E2444">
        <v>0</v>
      </c>
      <c r="F2444">
        <v>-8.6999999999999993</v>
      </c>
      <c r="G2444">
        <v>-2.6</v>
      </c>
      <c r="I2444">
        <v>29</v>
      </c>
      <c r="J2444">
        <v>56</v>
      </c>
      <c r="K2444">
        <v>0</v>
      </c>
      <c r="L2444">
        <v>-6.8954684049858203E-2</v>
      </c>
      <c r="M2444">
        <v>78</v>
      </c>
      <c r="N2444">
        <v>29</v>
      </c>
      <c r="O2444">
        <v>-0.95230294921760505</v>
      </c>
      <c r="P2444">
        <v>0.22555237612000401</v>
      </c>
      <c r="Q2444">
        <v>0</v>
      </c>
      <c r="R2444">
        <v>72</v>
      </c>
      <c r="S2444">
        <v>-4.9525033738191597</v>
      </c>
      <c r="T2444">
        <v>0.20964123676245</v>
      </c>
      <c r="U2444">
        <v>33</v>
      </c>
      <c r="V2444">
        <v>53</v>
      </c>
      <c r="W2444">
        <v>-3.6206450239488999</v>
      </c>
      <c r="X2444">
        <v>0.59409694094089505</v>
      </c>
      <c r="Y2444">
        <v>56</v>
      </c>
      <c r="Z2444">
        <v>50</v>
      </c>
      <c r="AA2444">
        <v>-2.19646726138417</v>
      </c>
      <c r="AB2444">
        <v>0.67048916566128502</v>
      </c>
      <c r="AC2444">
        <v>39</v>
      </c>
      <c r="AD2444">
        <v>8</v>
      </c>
      <c r="AE2444">
        <v>0</v>
      </c>
      <c r="AF2444">
        <v>0.23365667179744801</v>
      </c>
      <c r="AH2444">
        <v>2</v>
      </c>
      <c r="AJ2444">
        <v>-1</v>
      </c>
      <c r="AK2444">
        <v>1</v>
      </c>
      <c r="AL2444">
        <v>-2.79</v>
      </c>
      <c r="AM2444">
        <v>-0.79</v>
      </c>
      <c r="AO2444">
        <v>0</v>
      </c>
      <c r="AP2444">
        <v>0</v>
      </c>
      <c r="AQ2444">
        <v>-2.79</v>
      </c>
      <c r="AR2444">
        <v>-0.79</v>
      </c>
      <c r="AS2444">
        <v>-1</v>
      </c>
      <c r="AT2444">
        <v>1</v>
      </c>
      <c r="AV2444">
        <v>-13</v>
      </c>
      <c r="AW2444">
        <v>-11</v>
      </c>
      <c r="AX2444">
        <v>-1</v>
      </c>
      <c r="AZ2444">
        <f t="shared" si="38"/>
        <v>0</v>
      </c>
    </row>
    <row r="2445" spans="1:52" hidden="1" x14ac:dyDescent="0.25">
      <c r="A2445" t="s">
        <v>49</v>
      </c>
      <c r="B2445" t="s">
        <v>46</v>
      </c>
      <c r="C2445">
        <v>2013</v>
      </c>
      <c r="D2445">
        <v>11</v>
      </c>
      <c r="E2445">
        <v>0</v>
      </c>
      <c r="F2445">
        <v>-6.4</v>
      </c>
      <c r="G2445">
        <v>-26.5</v>
      </c>
      <c r="I2445">
        <v>84</v>
      </c>
      <c r="J2445">
        <v>85</v>
      </c>
      <c r="K2445">
        <v>0</v>
      </c>
      <c r="L2445">
        <v>-0.101168232242923</v>
      </c>
      <c r="M2445">
        <v>26</v>
      </c>
      <c r="N2445">
        <v>9</v>
      </c>
      <c r="O2445">
        <v>7.1611992168379803</v>
      </c>
      <c r="P2445">
        <v>0.29492931454251098</v>
      </c>
      <c r="Q2445">
        <v>10</v>
      </c>
      <c r="R2445">
        <v>30</v>
      </c>
      <c r="S2445">
        <v>0</v>
      </c>
      <c r="T2445">
        <v>4.0740242256906901E-2</v>
      </c>
      <c r="U2445">
        <v>64</v>
      </c>
      <c r="V2445">
        <v>52</v>
      </c>
      <c r="W2445">
        <v>0</v>
      </c>
      <c r="X2445">
        <v>-2.85049263819213E-2</v>
      </c>
      <c r="Y2445">
        <v>34</v>
      </c>
      <c r="Z2445">
        <v>41</v>
      </c>
      <c r="AA2445">
        <v>-2.6677602743395901</v>
      </c>
      <c r="AB2445">
        <v>-0.68361843651754595</v>
      </c>
      <c r="AC2445">
        <v>48</v>
      </c>
      <c r="AD2445">
        <v>49</v>
      </c>
      <c r="AE2445">
        <v>0</v>
      </c>
      <c r="AF2445">
        <v>-0.15258686257934401</v>
      </c>
      <c r="AH2445">
        <v>3.5</v>
      </c>
      <c r="AJ2445">
        <v>-1</v>
      </c>
      <c r="AK2445">
        <v>-1</v>
      </c>
      <c r="AL2445">
        <v>-7.91</v>
      </c>
      <c r="AM2445">
        <v>-4.41</v>
      </c>
      <c r="AO2445">
        <v>0</v>
      </c>
      <c r="AP2445">
        <v>0</v>
      </c>
      <c r="AQ2445">
        <v>-7.91</v>
      </c>
      <c r="AR2445">
        <v>-4.41</v>
      </c>
      <c r="AS2445">
        <v>-1</v>
      </c>
      <c r="AT2445">
        <v>-1</v>
      </c>
      <c r="AV2445">
        <v>-3</v>
      </c>
      <c r="AW2445">
        <v>0.5</v>
      </c>
      <c r="AX2445">
        <v>1</v>
      </c>
      <c r="AZ2445">
        <f t="shared" si="38"/>
        <v>0</v>
      </c>
    </row>
    <row r="2446" spans="1:52" hidden="1" x14ac:dyDescent="0.25">
      <c r="A2446" t="s">
        <v>51</v>
      </c>
      <c r="B2446" t="s">
        <v>62</v>
      </c>
      <c r="C2446">
        <v>2013</v>
      </c>
      <c r="D2446">
        <v>11</v>
      </c>
      <c r="E2446">
        <v>1</v>
      </c>
      <c r="F2446">
        <v>-11.9</v>
      </c>
      <c r="G2446">
        <v>-8.6</v>
      </c>
      <c r="I2446">
        <v>74</v>
      </c>
      <c r="J2446">
        <v>22</v>
      </c>
      <c r="K2446">
        <v>0</v>
      </c>
      <c r="L2446">
        <v>4.28005063106143E-2</v>
      </c>
      <c r="M2446">
        <v>34</v>
      </c>
      <c r="N2446">
        <v>63</v>
      </c>
      <c r="O2446">
        <v>-2.5014608997666401</v>
      </c>
      <c r="P2446">
        <v>-0.14013573545591601</v>
      </c>
      <c r="Q2446">
        <v>86</v>
      </c>
      <c r="R2446">
        <v>100</v>
      </c>
      <c r="S2446">
        <v>2.2253864565404502</v>
      </c>
      <c r="T2446">
        <v>-0.38964867334698999</v>
      </c>
      <c r="U2446">
        <v>45</v>
      </c>
      <c r="V2446">
        <v>73</v>
      </c>
      <c r="W2446">
        <v>-1.2818011437359699E-2</v>
      </c>
      <c r="X2446">
        <v>-0.247925160689346</v>
      </c>
      <c r="Y2446">
        <v>10</v>
      </c>
      <c r="Z2446">
        <v>39</v>
      </c>
      <c r="AA2446">
        <v>0</v>
      </c>
      <c r="AB2446">
        <v>0.28667622875159299</v>
      </c>
      <c r="AC2446">
        <v>49</v>
      </c>
      <c r="AD2446">
        <v>16</v>
      </c>
      <c r="AE2446">
        <v>9.43286182861824E-2</v>
      </c>
      <c r="AF2446">
        <v>0.42323846985625102</v>
      </c>
      <c r="AH2446">
        <v>2</v>
      </c>
      <c r="AJ2446">
        <v>1</v>
      </c>
      <c r="AK2446">
        <v>1</v>
      </c>
      <c r="AL2446">
        <v>0.32</v>
      </c>
      <c r="AM2446">
        <v>2.3199999999999998</v>
      </c>
      <c r="AO2446">
        <v>0</v>
      </c>
      <c r="AP2446">
        <v>0</v>
      </c>
      <c r="AQ2446">
        <v>0.32</v>
      </c>
      <c r="AR2446">
        <v>2.3199999999999998</v>
      </c>
      <c r="AS2446">
        <v>1</v>
      </c>
      <c r="AT2446">
        <v>1</v>
      </c>
      <c r="AV2446">
        <v>23</v>
      </c>
      <c r="AW2446">
        <v>25</v>
      </c>
      <c r="AX2446">
        <v>1</v>
      </c>
      <c r="AZ2446">
        <f t="shared" si="38"/>
        <v>0</v>
      </c>
    </row>
    <row r="2447" spans="1:52" hidden="1" x14ac:dyDescent="0.25">
      <c r="A2447" t="s">
        <v>50</v>
      </c>
      <c r="B2447" t="s">
        <v>71</v>
      </c>
      <c r="C2447">
        <v>2013</v>
      </c>
      <c r="D2447">
        <v>11</v>
      </c>
      <c r="E2447">
        <v>1</v>
      </c>
      <c r="F2447">
        <v>31.3</v>
      </c>
      <c r="G2447">
        <v>16.8</v>
      </c>
      <c r="I2447">
        <v>71</v>
      </c>
      <c r="J2447">
        <v>41</v>
      </c>
      <c r="K2447">
        <v>0</v>
      </c>
      <c r="L2447">
        <v>-0.53943590453451296</v>
      </c>
      <c r="M2447">
        <v>44</v>
      </c>
      <c r="N2447">
        <v>71</v>
      </c>
      <c r="O2447">
        <v>-3.40832421977602</v>
      </c>
      <c r="P2447">
        <v>0.64592799419035696</v>
      </c>
      <c r="Q2447">
        <v>71</v>
      </c>
      <c r="R2447">
        <v>31</v>
      </c>
      <c r="S2447">
        <v>12.5685940409683</v>
      </c>
      <c r="T2447">
        <v>0.31281685840863799</v>
      </c>
      <c r="U2447">
        <v>90</v>
      </c>
      <c r="V2447">
        <v>73</v>
      </c>
      <c r="W2447">
        <v>0.45598551212937999</v>
      </c>
      <c r="X2447">
        <v>0.41052978060417999</v>
      </c>
      <c r="Y2447">
        <v>12</v>
      </c>
      <c r="Z2447">
        <v>53</v>
      </c>
      <c r="AA2447">
        <v>4.3726482885691897</v>
      </c>
      <c r="AB2447">
        <v>0.232609858926589</v>
      </c>
      <c r="AC2447">
        <v>75</v>
      </c>
      <c r="AD2447">
        <v>32</v>
      </c>
      <c r="AE2447">
        <v>8.3293599397590299</v>
      </c>
      <c r="AF2447">
        <v>-0.33313099251220202</v>
      </c>
      <c r="AH2447">
        <v>-3</v>
      </c>
      <c r="AJ2447">
        <v>1</v>
      </c>
      <c r="AK2447">
        <v>1</v>
      </c>
      <c r="AL2447">
        <v>5.86</v>
      </c>
      <c r="AM2447">
        <v>2.86</v>
      </c>
      <c r="AO2447">
        <v>0</v>
      </c>
      <c r="AP2447">
        <v>0</v>
      </c>
      <c r="AQ2447">
        <v>5.86</v>
      </c>
      <c r="AR2447">
        <v>2.86</v>
      </c>
      <c r="AS2447">
        <v>1</v>
      </c>
      <c r="AT2447">
        <v>1</v>
      </c>
      <c r="AV2447">
        <v>4</v>
      </c>
      <c r="AW2447">
        <v>1</v>
      </c>
      <c r="AX2447">
        <v>1</v>
      </c>
      <c r="AZ2447">
        <f t="shared" si="38"/>
        <v>0</v>
      </c>
    </row>
    <row r="2448" spans="1:52" hidden="1" x14ac:dyDescent="0.25">
      <c r="A2448" t="s">
        <v>46</v>
      </c>
      <c r="B2448" t="s">
        <v>49</v>
      </c>
      <c r="C2448">
        <v>2013</v>
      </c>
      <c r="D2448">
        <v>11</v>
      </c>
      <c r="E2448">
        <v>1</v>
      </c>
      <c r="F2448">
        <v>20.100000000000001</v>
      </c>
      <c r="G2448">
        <v>26.5</v>
      </c>
      <c r="I2448">
        <v>9</v>
      </c>
      <c r="J2448">
        <v>26</v>
      </c>
      <c r="K2448">
        <v>4.4111993661100701</v>
      </c>
      <c r="L2448">
        <v>0.77201007834781199</v>
      </c>
      <c r="M2448">
        <v>85</v>
      </c>
      <c r="N2448">
        <v>84</v>
      </c>
      <c r="O2448">
        <v>0</v>
      </c>
      <c r="P2448">
        <v>7.66825144888581E-2</v>
      </c>
      <c r="Q2448">
        <v>52</v>
      </c>
      <c r="R2448">
        <v>64</v>
      </c>
      <c r="S2448">
        <v>0</v>
      </c>
      <c r="T2448">
        <v>0.47401693437575798</v>
      </c>
      <c r="U2448">
        <v>30</v>
      </c>
      <c r="V2448">
        <v>10</v>
      </c>
      <c r="W2448">
        <v>-1.01651086869973</v>
      </c>
      <c r="X2448">
        <v>0.21780718227469001</v>
      </c>
      <c r="Y2448">
        <v>49</v>
      </c>
      <c r="Z2448">
        <v>48</v>
      </c>
      <c r="AA2448">
        <v>-2.3339929470454899</v>
      </c>
      <c r="AB2448">
        <v>-0.50774343449401305</v>
      </c>
      <c r="AC2448">
        <v>41</v>
      </c>
      <c r="AD2448">
        <v>34</v>
      </c>
      <c r="AE2448">
        <v>-1.9386396661574601</v>
      </c>
      <c r="AF2448">
        <v>0.18502790732364599</v>
      </c>
      <c r="AH2448">
        <v>-3.5</v>
      </c>
      <c r="AJ2448">
        <v>1</v>
      </c>
      <c r="AK2448">
        <v>-1</v>
      </c>
      <c r="AL2448">
        <v>7.91</v>
      </c>
      <c r="AM2448">
        <v>4.41</v>
      </c>
      <c r="AO2448">
        <v>0</v>
      </c>
      <c r="AP2448">
        <v>0</v>
      </c>
      <c r="AQ2448">
        <v>7.91</v>
      </c>
      <c r="AR2448">
        <v>4.41</v>
      </c>
      <c r="AS2448">
        <v>1</v>
      </c>
      <c r="AT2448">
        <v>-1</v>
      </c>
      <c r="AV2448">
        <v>3</v>
      </c>
      <c r="AW2448">
        <v>-0.5</v>
      </c>
      <c r="AX2448">
        <v>-1</v>
      </c>
      <c r="AZ2448">
        <f t="shared" si="38"/>
        <v>0</v>
      </c>
    </row>
    <row r="2449" spans="1:52" hidden="1" x14ac:dyDescent="0.25">
      <c r="A2449" t="s">
        <v>53</v>
      </c>
      <c r="B2449" t="s">
        <v>72</v>
      </c>
      <c r="C2449">
        <v>2013</v>
      </c>
      <c r="D2449">
        <v>11</v>
      </c>
      <c r="E2449">
        <v>1</v>
      </c>
      <c r="F2449">
        <v>12.5</v>
      </c>
      <c r="G2449">
        <v>20.399999999999999</v>
      </c>
      <c r="I2449">
        <v>63</v>
      </c>
      <c r="J2449">
        <v>26</v>
      </c>
      <c r="K2449">
        <v>0</v>
      </c>
      <c r="L2449">
        <v>-2.6412966663833699E-2</v>
      </c>
      <c r="M2449">
        <v>50</v>
      </c>
      <c r="N2449">
        <v>79</v>
      </c>
      <c r="O2449">
        <v>0.68271834927530095</v>
      </c>
      <c r="P2449">
        <v>0.20721243269753201</v>
      </c>
      <c r="Q2449">
        <v>49</v>
      </c>
      <c r="R2449">
        <v>69</v>
      </c>
      <c r="S2449">
        <v>6.74095010171113</v>
      </c>
      <c r="T2449">
        <v>-0.51269527065612197</v>
      </c>
      <c r="U2449">
        <v>64</v>
      </c>
      <c r="V2449">
        <v>19</v>
      </c>
      <c r="W2449">
        <v>-2.6543137119113598</v>
      </c>
      <c r="X2449">
        <v>-0.44940114039989598</v>
      </c>
      <c r="Y2449">
        <v>54</v>
      </c>
      <c r="Z2449">
        <v>64</v>
      </c>
      <c r="AA2449">
        <v>-1.6980306618471701</v>
      </c>
      <c r="AB2449">
        <v>0.34611305256606301</v>
      </c>
      <c r="AC2449">
        <v>69</v>
      </c>
      <c r="AD2449">
        <v>34</v>
      </c>
      <c r="AE2449">
        <v>3.1495150075726199</v>
      </c>
      <c r="AF2449">
        <v>0.19957946442333099</v>
      </c>
      <c r="AH2449">
        <v>-4.5</v>
      </c>
      <c r="AJ2449">
        <v>1</v>
      </c>
      <c r="AK2449">
        <v>1</v>
      </c>
      <c r="AL2449">
        <v>6.62</v>
      </c>
      <c r="AM2449">
        <v>2.12</v>
      </c>
      <c r="AO2449">
        <v>0</v>
      </c>
      <c r="AP2449">
        <v>0</v>
      </c>
      <c r="AQ2449">
        <v>6.62</v>
      </c>
      <c r="AR2449">
        <v>2.12</v>
      </c>
      <c r="AS2449">
        <v>1</v>
      </c>
      <c r="AT2449">
        <v>1</v>
      </c>
      <c r="AV2449">
        <v>21</v>
      </c>
      <c r="AW2449">
        <v>16.5</v>
      </c>
      <c r="AX2449">
        <v>1</v>
      </c>
      <c r="AZ2449">
        <f t="shared" si="38"/>
        <v>0</v>
      </c>
    </row>
    <row r="2450" spans="1:52" hidden="1" x14ac:dyDescent="0.25">
      <c r="A2450" t="s">
        <v>72</v>
      </c>
      <c r="B2450" t="s">
        <v>53</v>
      </c>
      <c r="C2450">
        <v>2013</v>
      </c>
      <c r="D2450">
        <v>11</v>
      </c>
      <c r="E2450">
        <v>0</v>
      </c>
      <c r="F2450">
        <v>-7.9</v>
      </c>
      <c r="G2450">
        <v>-20.399999999999999</v>
      </c>
      <c r="I2450">
        <v>79</v>
      </c>
      <c r="J2450">
        <v>50</v>
      </c>
      <c r="K2450">
        <v>0.119545118343198</v>
      </c>
      <c r="L2450">
        <v>0.42983250619780999</v>
      </c>
      <c r="M2450">
        <v>26</v>
      </c>
      <c r="N2450">
        <v>63</v>
      </c>
      <c r="O2450">
        <v>0.20943287770435301</v>
      </c>
      <c r="P2450">
        <v>-0.28435649130268298</v>
      </c>
      <c r="Q2450">
        <v>19</v>
      </c>
      <c r="R2450">
        <v>64</v>
      </c>
      <c r="S2450">
        <v>0</v>
      </c>
      <c r="T2450">
        <v>0.323168365543965</v>
      </c>
      <c r="U2450">
        <v>69</v>
      </c>
      <c r="V2450">
        <v>49</v>
      </c>
      <c r="W2450">
        <v>0</v>
      </c>
      <c r="X2450">
        <v>1.04175543892284E-2</v>
      </c>
      <c r="Y2450">
        <v>34</v>
      </c>
      <c r="Z2450">
        <v>69</v>
      </c>
      <c r="AA2450">
        <v>4.7207764441110101</v>
      </c>
      <c r="AB2450">
        <v>-0.36331214623705799</v>
      </c>
      <c r="AC2450">
        <v>64</v>
      </c>
      <c r="AD2450">
        <v>54</v>
      </c>
      <c r="AE2450">
        <v>-3.7423109712777798</v>
      </c>
      <c r="AF2450">
        <v>0.55871111669158902</v>
      </c>
      <c r="AH2450">
        <v>4.5</v>
      </c>
      <c r="AJ2450">
        <v>-1</v>
      </c>
      <c r="AK2450">
        <v>1</v>
      </c>
      <c r="AL2450">
        <v>-6.62</v>
      </c>
      <c r="AM2450">
        <v>-2.12</v>
      </c>
      <c r="AO2450">
        <v>0</v>
      </c>
      <c r="AP2450">
        <v>0</v>
      </c>
      <c r="AQ2450">
        <v>-6.62</v>
      </c>
      <c r="AR2450">
        <v>-2.12</v>
      </c>
      <c r="AS2450">
        <v>-1</v>
      </c>
      <c r="AT2450">
        <v>1</v>
      </c>
      <c r="AV2450">
        <v>-21</v>
      </c>
      <c r="AW2450">
        <v>-16.5</v>
      </c>
      <c r="AX2450">
        <v>-1</v>
      </c>
      <c r="AZ2450">
        <f t="shared" si="38"/>
        <v>0</v>
      </c>
    </row>
    <row r="2451" spans="1:52" hidden="1" x14ac:dyDescent="0.25">
      <c r="A2451" t="s">
        <v>57</v>
      </c>
      <c r="B2451" t="s">
        <v>59</v>
      </c>
      <c r="C2451">
        <v>2013</v>
      </c>
      <c r="D2451">
        <v>11</v>
      </c>
      <c r="E2451">
        <v>1</v>
      </c>
      <c r="F2451">
        <v>35.200000000000003</v>
      </c>
      <c r="G2451">
        <v>23.1</v>
      </c>
      <c r="I2451">
        <v>58</v>
      </c>
      <c r="J2451">
        <v>41</v>
      </c>
      <c r="K2451">
        <v>3.1534348011515001</v>
      </c>
      <c r="L2451">
        <v>-0.13235372468957499</v>
      </c>
      <c r="M2451">
        <v>89</v>
      </c>
      <c r="N2451">
        <v>100</v>
      </c>
      <c r="O2451">
        <v>0</v>
      </c>
      <c r="P2451">
        <v>0.30503086669183299</v>
      </c>
      <c r="Q2451">
        <v>46</v>
      </c>
      <c r="R2451">
        <v>43</v>
      </c>
      <c r="S2451">
        <v>3.0130048076923099</v>
      </c>
      <c r="T2451">
        <v>-0.347867263854028</v>
      </c>
      <c r="U2451">
        <v>83</v>
      </c>
      <c r="V2451">
        <v>61</v>
      </c>
      <c r="W2451">
        <v>4.7025809359437902</v>
      </c>
      <c r="X2451">
        <v>-0.459940628150662</v>
      </c>
      <c r="Y2451">
        <v>100</v>
      </c>
      <c r="Z2451">
        <v>70</v>
      </c>
      <c r="AA2451">
        <v>-5.72098152424942</v>
      </c>
      <c r="AB2451">
        <v>0.51831742720840901</v>
      </c>
      <c r="AC2451">
        <v>13</v>
      </c>
      <c r="AD2451">
        <v>14</v>
      </c>
      <c r="AE2451">
        <v>-1.4309448818897601</v>
      </c>
      <c r="AF2451">
        <v>-0.35341940922381898</v>
      </c>
      <c r="AH2451">
        <v>-7.5</v>
      </c>
      <c r="AJ2451">
        <v>-1</v>
      </c>
      <c r="AK2451">
        <v>-1</v>
      </c>
      <c r="AL2451">
        <v>7.2</v>
      </c>
      <c r="AM2451">
        <v>-0.29999999999999899</v>
      </c>
      <c r="AO2451">
        <v>0</v>
      </c>
      <c r="AP2451">
        <v>0</v>
      </c>
      <c r="AQ2451">
        <v>7.2</v>
      </c>
      <c r="AR2451">
        <v>-0.29999999999999899</v>
      </c>
      <c r="AS2451">
        <v>-1</v>
      </c>
      <c r="AT2451">
        <v>-1</v>
      </c>
      <c r="AV2451">
        <v>10</v>
      </c>
      <c r="AW2451">
        <v>2.5</v>
      </c>
      <c r="AX2451">
        <v>1</v>
      </c>
      <c r="AZ2451">
        <f t="shared" si="38"/>
        <v>0</v>
      </c>
    </row>
    <row r="2452" spans="1:52" hidden="1" x14ac:dyDescent="0.25">
      <c r="A2452" t="s">
        <v>52</v>
      </c>
      <c r="B2452" t="s">
        <v>60</v>
      </c>
      <c r="C2452">
        <v>2013</v>
      </c>
      <c r="D2452">
        <v>11</v>
      </c>
      <c r="E2452">
        <v>0</v>
      </c>
      <c r="F2452">
        <v>9.1999999999999993</v>
      </c>
      <c r="G2452">
        <v>15.3</v>
      </c>
      <c r="I2452">
        <v>13</v>
      </c>
      <c r="J2452">
        <v>4</v>
      </c>
      <c r="K2452">
        <v>0</v>
      </c>
      <c r="L2452">
        <v>-0.111865084720709</v>
      </c>
      <c r="M2452">
        <v>100</v>
      </c>
      <c r="N2452">
        <v>17</v>
      </c>
      <c r="O2452">
        <v>4.5052689464197</v>
      </c>
      <c r="P2452">
        <v>0.336878601397678</v>
      </c>
      <c r="Q2452">
        <v>44</v>
      </c>
      <c r="R2452">
        <v>33</v>
      </c>
      <c r="S2452">
        <v>4.70647015083917</v>
      </c>
      <c r="T2452">
        <v>0.35183091082381401</v>
      </c>
      <c r="U2452">
        <v>66</v>
      </c>
      <c r="V2452">
        <v>18</v>
      </c>
      <c r="W2452">
        <v>4.60736586131158</v>
      </c>
      <c r="X2452">
        <v>0.38455991055112299</v>
      </c>
      <c r="Y2452">
        <v>74</v>
      </c>
      <c r="Z2452">
        <v>75</v>
      </c>
      <c r="AA2452">
        <v>0</v>
      </c>
      <c r="AB2452">
        <v>-7.4531673976251295E-2</v>
      </c>
      <c r="AC2452">
        <v>22</v>
      </c>
      <c r="AD2452">
        <v>46</v>
      </c>
      <c r="AE2452">
        <v>0</v>
      </c>
      <c r="AF2452">
        <v>0.39753174865771002</v>
      </c>
      <c r="AH2452">
        <v>-3</v>
      </c>
      <c r="AJ2452">
        <v>-1</v>
      </c>
      <c r="AK2452">
        <v>1</v>
      </c>
      <c r="AL2452">
        <v>1.17</v>
      </c>
      <c r="AM2452">
        <v>-1.83</v>
      </c>
      <c r="AO2452">
        <v>0</v>
      </c>
      <c r="AP2452">
        <v>0</v>
      </c>
      <c r="AQ2452">
        <v>1.17</v>
      </c>
      <c r="AR2452">
        <v>-1.83</v>
      </c>
      <c r="AS2452">
        <v>-1</v>
      </c>
      <c r="AT2452">
        <v>1</v>
      </c>
      <c r="AV2452">
        <v>-10</v>
      </c>
      <c r="AW2452">
        <v>-13</v>
      </c>
      <c r="AX2452">
        <v>-1</v>
      </c>
      <c r="AZ2452">
        <f t="shared" si="38"/>
        <v>0</v>
      </c>
    </row>
    <row r="2453" spans="1:52" hidden="1" x14ac:dyDescent="0.25">
      <c r="A2453" t="s">
        <v>73</v>
      </c>
      <c r="B2453" t="s">
        <v>48</v>
      </c>
      <c r="C2453">
        <v>2013</v>
      </c>
      <c r="D2453">
        <v>11</v>
      </c>
      <c r="E2453">
        <v>0</v>
      </c>
      <c r="F2453">
        <v>4.2</v>
      </c>
      <c r="G2453">
        <v>23.4</v>
      </c>
      <c r="I2453">
        <v>63</v>
      </c>
      <c r="J2453">
        <v>56</v>
      </c>
      <c r="K2453">
        <v>0</v>
      </c>
      <c r="L2453">
        <v>-9.5702537814634794E-2</v>
      </c>
      <c r="M2453">
        <v>52</v>
      </c>
      <c r="N2453">
        <v>9</v>
      </c>
      <c r="O2453">
        <v>3.34121154510875E-2</v>
      </c>
      <c r="P2453">
        <v>-0.26652033854587998</v>
      </c>
      <c r="Q2453">
        <v>88</v>
      </c>
      <c r="R2453">
        <v>63</v>
      </c>
      <c r="S2453">
        <v>0</v>
      </c>
      <c r="T2453">
        <v>-0.36669768975049299</v>
      </c>
      <c r="U2453">
        <v>58</v>
      </c>
      <c r="V2453">
        <v>14</v>
      </c>
      <c r="W2453">
        <v>8.5399996596555692</v>
      </c>
      <c r="X2453">
        <v>0.39602934671065299</v>
      </c>
      <c r="Y2453">
        <v>57</v>
      </c>
      <c r="Z2453">
        <v>57</v>
      </c>
      <c r="AA2453">
        <v>5.6435384708298004</v>
      </c>
      <c r="AB2453">
        <v>-0.22579780679550501</v>
      </c>
      <c r="AC2453">
        <v>43</v>
      </c>
      <c r="AD2453">
        <v>38</v>
      </c>
      <c r="AE2453">
        <v>4.19463185209211</v>
      </c>
      <c r="AF2453">
        <v>0.159275796376496</v>
      </c>
      <c r="AH2453">
        <v>3</v>
      </c>
      <c r="AJ2453">
        <v>1</v>
      </c>
      <c r="AK2453">
        <v>-1</v>
      </c>
      <c r="AL2453">
        <v>3</v>
      </c>
      <c r="AM2453">
        <v>6</v>
      </c>
      <c r="AO2453">
        <v>0</v>
      </c>
      <c r="AP2453">
        <v>0</v>
      </c>
      <c r="AQ2453">
        <v>3</v>
      </c>
      <c r="AR2453">
        <v>6</v>
      </c>
      <c r="AS2453">
        <v>1</v>
      </c>
      <c r="AT2453">
        <v>-1</v>
      </c>
      <c r="AV2453">
        <v>-14</v>
      </c>
      <c r="AW2453">
        <v>-11</v>
      </c>
      <c r="AX2453">
        <v>-1</v>
      </c>
      <c r="AZ2453">
        <f t="shared" si="38"/>
        <v>0</v>
      </c>
    </row>
    <row r="2454" spans="1:52" hidden="1" x14ac:dyDescent="0.25">
      <c r="A2454" t="s">
        <v>56</v>
      </c>
      <c r="B2454" t="s">
        <v>58</v>
      </c>
      <c r="C2454">
        <v>2013</v>
      </c>
      <c r="D2454">
        <v>11</v>
      </c>
      <c r="E2454">
        <v>1</v>
      </c>
      <c r="F2454">
        <v>-22.1</v>
      </c>
      <c r="G2454">
        <v>14.1999999999999</v>
      </c>
      <c r="I2454">
        <v>37</v>
      </c>
      <c r="J2454">
        <v>4</v>
      </c>
      <c r="K2454">
        <v>0</v>
      </c>
      <c r="L2454">
        <v>0.25280785768911801</v>
      </c>
      <c r="M2454">
        <v>41</v>
      </c>
      <c r="N2454">
        <v>54</v>
      </c>
      <c r="O2454">
        <v>0</v>
      </c>
      <c r="P2454">
        <v>2.6795068897972101E-2</v>
      </c>
      <c r="Q2454">
        <v>67</v>
      </c>
      <c r="R2454">
        <v>69</v>
      </c>
      <c r="S2454">
        <v>0</v>
      </c>
      <c r="T2454">
        <v>1.86367286325212E-2</v>
      </c>
      <c r="U2454">
        <v>50</v>
      </c>
      <c r="V2454">
        <v>89</v>
      </c>
      <c r="W2454">
        <v>-0.74176042482473603</v>
      </c>
      <c r="X2454">
        <v>-0.21999151139197801</v>
      </c>
      <c r="Y2454">
        <v>44</v>
      </c>
      <c r="Z2454">
        <v>43</v>
      </c>
      <c r="AA2454">
        <v>0</v>
      </c>
      <c r="AB2454">
        <v>-0.26835292121934801</v>
      </c>
      <c r="AC2454">
        <v>100</v>
      </c>
      <c r="AD2454">
        <v>8</v>
      </c>
      <c r="AE2454">
        <v>0</v>
      </c>
      <c r="AF2454">
        <v>-0.29829039733530899</v>
      </c>
      <c r="AH2454">
        <v>-10.5</v>
      </c>
      <c r="AJ2454">
        <v>-1</v>
      </c>
      <c r="AK2454">
        <v>1</v>
      </c>
      <c r="AL2454">
        <v>5.31</v>
      </c>
      <c r="AM2454">
        <v>-5.19</v>
      </c>
      <c r="AO2454">
        <v>0</v>
      </c>
      <c r="AP2454">
        <v>0</v>
      </c>
      <c r="AQ2454">
        <v>5.31</v>
      </c>
      <c r="AR2454">
        <v>-5.19</v>
      </c>
      <c r="AS2454">
        <v>-1</v>
      </c>
      <c r="AT2454">
        <v>1</v>
      </c>
      <c r="AV2454">
        <v>-5</v>
      </c>
      <c r="AW2454">
        <v>-15.5</v>
      </c>
      <c r="AX2454">
        <v>-1</v>
      </c>
      <c r="AZ2454">
        <f t="shared" si="38"/>
        <v>0</v>
      </c>
    </row>
    <row r="2455" spans="1:52" hidden="1" x14ac:dyDescent="0.25">
      <c r="A2455" t="s">
        <v>75</v>
      </c>
      <c r="B2455" t="s">
        <v>69</v>
      </c>
      <c r="C2455">
        <v>2013</v>
      </c>
      <c r="D2455">
        <v>11</v>
      </c>
      <c r="E2455">
        <v>0</v>
      </c>
      <c r="F2455">
        <v>3.4</v>
      </c>
      <c r="G2455">
        <v>14.7</v>
      </c>
      <c r="I2455">
        <v>50</v>
      </c>
      <c r="J2455">
        <v>52</v>
      </c>
      <c r="K2455">
        <v>0</v>
      </c>
      <c r="L2455">
        <v>7.0958517235098995E-2</v>
      </c>
      <c r="M2455">
        <v>56</v>
      </c>
      <c r="N2455">
        <v>54</v>
      </c>
      <c r="O2455">
        <v>-0.95094992758611896</v>
      </c>
      <c r="P2455">
        <v>0.72946291414761899</v>
      </c>
      <c r="Q2455">
        <v>52</v>
      </c>
      <c r="R2455">
        <v>48</v>
      </c>
      <c r="S2455">
        <v>0</v>
      </c>
      <c r="T2455">
        <v>3.7040171008603497E-2</v>
      </c>
      <c r="U2455">
        <v>33</v>
      </c>
      <c r="V2455">
        <v>53</v>
      </c>
      <c r="W2455">
        <v>1.92677407760466</v>
      </c>
      <c r="X2455">
        <v>-0.27414919981640501</v>
      </c>
      <c r="Y2455">
        <v>36</v>
      </c>
      <c r="Z2455">
        <v>68</v>
      </c>
      <c r="AA2455">
        <v>0</v>
      </c>
      <c r="AB2455">
        <v>-9.0471094892242199E-2</v>
      </c>
      <c r="AC2455">
        <v>47</v>
      </c>
      <c r="AD2455">
        <v>21</v>
      </c>
      <c r="AE2455">
        <v>0</v>
      </c>
      <c r="AF2455">
        <v>2.1142681477068499E-2</v>
      </c>
      <c r="AH2455">
        <v>-3</v>
      </c>
      <c r="AJ2455">
        <v>-1</v>
      </c>
      <c r="AK2455">
        <v>0</v>
      </c>
      <c r="AL2455">
        <v>1.03</v>
      </c>
      <c r="AM2455">
        <v>-1.97</v>
      </c>
      <c r="AO2455">
        <v>0</v>
      </c>
      <c r="AP2455">
        <v>0</v>
      </c>
      <c r="AQ2455">
        <v>1.03</v>
      </c>
      <c r="AR2455">
        <v>-1.97</v>
      </c>
      <c r="AS2455">
        <v>-1</v>
      </c>
      <c r="AT2455">
        <v>0</v>
      </c>
      <c r="AV2455">
        <v>3</v>
      </c>
      <c r="AW2455">
        <v>0</v>
      </c>
      <c r="AX2455">
        <v>0</v>
      </c>
      <c r="AZ2455">
        <f t="shared" si="38"/>
        <v>0</v>
      </c>
    </row>
    <row r="2456" spans="1:52" hidden="1" x14ac:dyDescent="0.25">
      <c r="A2456" t="s">
        <v>74</v>
      </c>
      <c r="B2456" t="s">
        <v>45</v>
      </c>
      <c r="C2456">
        <v>2013</v>
      </c>
      <c r="D2456">
        <v>11</v>
      </c>
      <c r="E2456">
        <v>1</v>
      </c>
      <c r="F2456">
        <v>-60.5</v>
      </c>
      <c r="G2456">
        <v>-67.599999999999994</v>
      </c>
      <c r="I2456">
        <v>0</v>
      </c>
      <c r="J2456">
        <v>48</v>
      </c>
      <c r="K2456">
        <v>0</v>
      </c>
      <c r="L2456">
        <v>-6.61375938339077E-3</v>
      </c>
      <c r="M2456">
        <v>22</v>
      </c>
      <c r="N2456">
        <v>58</v>
      </c>
      <c r="O2456">
        <v>-5.1333329491095601</v>
      </c>
      <c r="P2456">
        <v>-0.30913183573543801</v>
      </c>
      <c r="Q2456">
        <v>1</v>
      </c>
      <c r="R2456">
        <v>83</v>
      </c>
      <c r="S2456">
        <v>0.74937017143697904</v>
      </c>
      <c r="T2456">
        <v>-0.30790853712949401</v>
      </c>
      <c r="U2456">
        <v>0</v>
      </c>
      <c r="V2456">
        <v>33</v>
      </c>
      <c r="W2456">
        <v>-0.82426763803680902</v>
      </c>
      <c r="X2456">
        <v>0.337207210494889</v>
      </c>
      <c r="Y2456">
        <v>22</v>
      </c>
      <c r="Z2456">
        <v>45</v>
      </c>
      <c r="AA2456">
        <v>0</v>
      </c>
      <c r="AB2456">
        <v>9.6405707321072703E-2</v>
      </c>
      <c r="AC2456">
        <v>50</v>
      </c>
      <c r="AD2456">
        <v>27</v>
      </c>
      <c r="AE2456">
        <v>-5.8377811627721403</v>
      </c>
      <c r="AF2456">
        <v>-0.16911703196292399</v>
      </c>
      <c r="AH2456">
        <v>9</v>
      </c>
      <c r="AJ2456">
        <v>-1</v>
      </c>
      <c r="AK2456">
        <v>1</v>
      </c>
      <c r="AL2456">
        <v>-13.4</v>
      </c>
      <c r="AM2456">
        <v>-4.4000000000000004</v>
      </c>
      <c r="AO2456">
        <v>0</v>
      </c>
      <c r="AP2456">
        <v>0</v>
      </c>
      <c r="AQ2456">
        <v>-13.4</v>
      </c>
      <c r="AR2456">
        <v>-4.4000000000000004</v>
      </c>
      <c r="AS2456">
        <v>-1</v>
      </c>
      <c r="AT2456">
        <v>1</v>
      </c>
      <c r="AV2456">
        <v>-13</v>
      </c>
      <c r="AW2456">
        <v>-4</v>
      </c>
      <c r="AX2456">
        <v>-1</v>
      </c>
      <c r="AZ2456">
        <f t="shared" si="38"/>
        <v>0</v>
      </c>
    </row>
    <row r="2457" spans="1:52" hidden="1" x14ac:dyDescent="0.25">
      <c r="A2457" t="s">
        <v>59</v>
      </c>
      <c r="B2457" t="s">
        <v>57</v>
      </c>
      <c r="C2457">
        <v>2013</v>
      </c>
      <c r="D2457">
        <v>11</v>
      </c>
      <c r="E2457">
        <v>0</v>
      </c>
      <c r="F2457">
        <v>12.1</v>
      </c>
      <c r="G2457">
        <v>-23.1</v>
      </c>
      <c r="I2457">
        <v>100</v>
      </c>
      <c r="J2457">
        <v>89</v>
      </c>
      <c r="K2457">
        <v>0</v>
      </c>
      <c r="L2457">
        <v>-9.0133798132372003E-2</v>
      </c>
      <c r="M2457">
        <v>41</v>
      </c>
      <c r="N2457">
        <v>58</v>
      </c>
      <c r="O2457">
        <v>2.9047674418604599</v>
      </c>
      <c r="P2457">
        <v>0.45124440503211</v>
      </c>
      <c r="Q2457">
        <v>61</v>
      </c>
      <c r="R2457">
        <v>83</v>
      </c>
      <c r="S2457">
        <v>0</v>
      </c>
      <c r="T2457">
        <v>-6.4277718212066098E-2</v>
      </c>
      <c r="U2457">
        <v>43</v>
      </c>
      <c r="V2457">
        <v>46</v>
      </c>
      <c r="W2457">
        <v>0</v>
      </c>
      <c r="X2457">
        <v>-7.9724636193079595E-2</v>
      </c>
      <c r="Y2457">
        <v>14</v>
      </c>
      <c r="Z2457">
        <v>13</v>
      </c>
      <c r="AA2457">
        <v>7.0171929629922998</v>
      </c>
      <c r="AB2457">
        <v>0.38326721291365801</v>
      </c>
      <c r="AC2457">
        <v>70</v>
      </c>
      <c r="AD2457">
        <v>100</v>
      </c>
      <c r="AE2457">
        <v>0</v>
      </c>
      <c r="AF2457">
        <v>0.19388979702932899</v>
      </c>
      <c r="AH2457">
        <v>7.5</v>
      </c>
      <c r="AJ2457">
        <v>1</v>
      </c>
      <c r="AK2457">
        <v>-1</v>
      </c>
      <c r="AL2457">
        <v>-7.2</v>
      </c>
      <c r="AM2457">
        <v>0.29999999999999899</v>
      </c>
      <c r="AO2457">
        <v>0</v>
      </c>
      <c r="AP2457">
        <v>0</v>
      </c>
      <c r="AQ2457">
        <v>-7.2</v>
      </c>
      <c r="AR2457">
        <v>0.29999999999999899</v>
      </c>
      <c r="AS2457">
        <v>1</v>
      </c>
      <c r="AT2457">
        <v>-1</v>
      </c>
      <c r="AV2457">
        <v>-10</v>
      </c>
      <c r="AW2457">
        <v>-2.5</v>
      </c>
      <c r="AX2457">
        <v>-1</v>
      </c>
      <c r="AZ2457">
        <f t="shared" si="38"/>
        <v>0</v>
      </c>
    </row>
    <row r="2458" spans="1:52" hidden="1" x14ac:dyDescent="0.25">
      <c r="A2458" t="s">
        <v>61</v>
      </c>
      <c r="B2458" t="s">
        <v>65</v>
      </c>
      <c r="C2458">
        <v>2013</v>
      </c>
      <c r="D2458">
        <v>11</v>
      </c>
      <c r="E2458">
        <v>1</v>
      </c>
      <c r="F2458">
        <v>-5.0999999999999996</v>
      </c>
      <c r="G2458">
        <v>-1.49999999999999</v>
      </c>
      <c r="I2458">
        <v>63</v>
      </c>
      <c r="J2458">
        <v>78</v>
      </c>
      <c r="K2458">
        <v>1.3201635135135099</v>
      </c>
      <c r="L2458">
        <v>-0.29773848439961298</v>
      </c>
      <c r="M2458">
        <v>0</v>
      </c>
      <c r="N2458">
        <v>42</v>
      </c>
      <c r="O2458">
        <v>0.71266032373656096</v>
      </c>
      <c r="P2458">
        <v>0.51425378837011404</v>
      </c>
      <c r="Q2458">
        <v>25</v>
      </c>
      <c r="R2458">
        <v>49</v>
      </c>
      <c r="S2458">
        <v>0</v>
      </c>
      <c r="T2458">
        <v>9.5703190027651194E-2</v>
      </c>
      <c r="U2458">
        <v>43</v>
      </c>
      <c r="V2458">
        <v>48</v>
      </c>
      <c r="W2458">
        <v>0</v>
      </c>
      <c r="X2458">
        <v>2.5923879655083599E-2</v>
      </c>
      <c r="Y2458">
        <v>24</v>
      </c>
      <c r="Z2458">
        <v>18</v>
      </c>
      <c r="AA2458">
        <v>0</v>
      </c>
      <c r="AB2458">
        <v>0.40575042451821502</v>
      </c>
      <c r="AC2458">
        <v>49</v>
      </c>
      <c r="AD2458">
        <v>64</v>
      </c>
      <c r="AE2458">
        <v>-3.3579043743641899</v>
      </c>
      <c r="AF2458">
        <v>0.230272241253895</v>
      </c>
      <c r="AH2458">
        <v>3</v>
      </c>
      <c r="AJ2458">
        <v>1</v>
      </c>
      <c r="AK2458">
        <v>1</v>
      </c>
      <c r="AL2458">
        <v>1.9</v>
      </c>
      <c r="AM2458">
        <v>4.9000000000000004</v>
      </c>
      <c r="AO2458">
        <v>0</v>
      </c>
      <c r="AP2458">
        <v>0</v>
      </c>
      <c r="AQ2458">
        <v>1.9</v>
      </c>
      <c r="AR2458">
        <v>4.9000000000000004</v>
      </c>
      <c r="AS2458">
        <v>1</v>
      </c>
      <c r="AT2458">
        <v>1</v>
      </c>
      <c r="AV2458">
        <v>4</v>
      </c>
      <c r="AW2458">
        <v>7</v>
      </c>
      <c r="AX2458">
        <v>1</v>
      </c>
      <c r="AZ2458">
        <f t="shared" si="38"/>
        <v>0</v>
      </c>
    </row>
    <row r="2459" spans="1:52" hidden="1" x14ac:dyDescent="0.25">
      <c r="A2459" t="s">
        <v>76</v>
      </c>
      <c r="B2459" t="s">
        <v>67</v>
      </c>
      <c r="C2459">
        <v>2013</v>
      </c>
      <c r="D2459">
        <v>11</v>
      </c>
      <c r="E2459">
        <v>0</v>
      </c>
      <c r="F2459">
        <v>-7.8</v>
      </c>
      <c r="G2459">
        <v>-39.9</v>
      </c>
      <c r="I2459">
        <v>37</v>
      </c>
      <c r="J2459">
        <v>44</v>
      </c>
      <c r="K2459">
        <v>-4.9676927385680703</v>
      </c>
      <c r="L2459">
        <v>-0.16244599366942999</v>
      </c>
      <c r="M2459">
        <v>59</v>
      </c>
      <c r="N2459">
        <v>66</v>
      </c>
      <c r="O2459">
        <v>-7.2638633631054601</v>
      </c>
      <c r="P2459">
        <v>0.35317611271953597</v>
      </c>
      <c r="Q2459">
        <v>50</v>
      </c>
      <c r="R2459">
        <v>53</v>
      </c>
      <c r="S2459">
        <v>-3.0393520858164602</v>
      </c>
      <c r="T2459">
        <v>0.82827437977127705</v>
      </c>
      <c r="U2459">
        <v>50</v>
      </c>
      <c r="V2459">
        <v>100</v>
      </c>
      <c r="W2459">
        <v>-6.7003830607726904</v>
      </c>
      <c r="X2459">
        <v>0.141910941451175</v>
      </c>
      <c r="Y2459">
        <v>18</v>
      </c>
      <c r="Z2459">
        <v>92</v>
      </c>
      <c r="AA2459">
        <v>-12.207527669270799</v>
      </c>
      <c r="AB2459">
        <v>0.43457342254915499</v>
      </c>
      <c r="AC2459">
        <v>15</v>
      </c>
      <c r="AD2459">
        <v>19</v>
      </c>
      <c r="AE2459">
        <v>0</v>
      </c>
      <c r="AF2459">
        <v>-0.55807543856637098</v>
      </c>
      <c r="AH2459">
        <v>13</v>
      </c>
      <c r="AJ2459">
        <v>1</v>
      </c>
      <c r="AK2459">
        <v>-1</v>
      </c>
      <c r="AL2459">
        <v>-10.69</v>
      </c>
      <c r="AM2459">
        <v>2.31</v>
      </c>
      <c r="AO2459">
        <v>0</v>
      </c>
      <c r="AP2459">
        <v>0</v>
      </c>
      <c r="AQ2459">
        <v>-10.69</v>
      </c>
      <c r="AR2459">
        <v>2.31</v>
      </c>
      <c r="AS2459">
        <v>1</v>
      </c>
      <c r="AT2459">
        <v>-1</v>
      </c>
      <c r="AV2459">
        <v>-21</v>
      </c>
      <c r="AW2459">
        <v>-8</v>
      </c>
      <c r="AX2459">
        <v>-1</v>
      </c>
      <c r="AZ2459">
        <f t="shared" si="38"/>
        <v>0</v>
      </c>
    </row>
    <row r="2460" spans="1:52" hidden="1" x14ac:dyDescent="0.25">
      <c r="A2460" t="s">
        <v>63</v>
      </c>
      <c r="B2460" t="s">
        <v>66</v>
      </c>
      <c r="C2460">
        <v>2013</v>
      </c>
      <c r="D2460">
        <v>11</v>
      </c>
      <c r="E2460">
        <v>1</v>
      </c>
      <c r="F2460">
        <v>24.8</v>
      </c>
      <c r="G2460">
        <v>7.8</v>
      </c>
      <c r="I2460">
        <v>71</v>
      </c>
      <c r="J2460">
        <v>59</v>
      </c>
      <c r="K2460">
        <v>9.45428948822018</v>
      </c>
      <c r="L2460">
        <v>-0.32631150372334</v>
      </c>
      <c r="M2460">
        <v>59</v>
      </c>
      <c r="N2460">
        <v>33</v>
      </c>
      <c r="O2460">
        <v>0</v>
      </c>
      <c r="P2460">
        <v>-4.90363013231657E-2</v>
      </c>
      <c r="Q2460">
        <v>38</v>
      </c>
      <c r="R2460">
        <v>60</v>
      </c>
      <c r="S2460">
        <v>7.1475520427474004</v>
      </c>
      <c r="T2460">
        <v>0.211973643670887</v>
      </c>
      <c r="U2460">
        <v>45</v>
      </c>
      <c r="V2460">
        <v>94</v>
      </c>
      <c r="W2460">
        <v>-8.29179502369667</v>
      </c>
      <c r="X2460">
        <v>0.76428071751807802</v>
      </c>
      <c r="Y2460">
        <v>84</v>
      </c>
      <c r="Z2460">
        <v>68</v>
      </c>
      <c r="AA2460">
        <v>-5.0827336325237598</v>
      </c>
      <c r="AB2460">
        <v>0.61827354373141197</v>
      </c>
      <c r="AC2460">
        <v>76</v>
      </c>
      <c r="AD2460">
        <v>0</v>
      </c>
      <c r="AE2460">
        <v>0</v>
      </c>
      <c r="AF2460">
        <v>-0.550834052459791</v>
      </c>
      <c r="AH2460">
        <v>-3.5</v>
      </c>
      <c r="AJ2460">
        <v>1</v>
      </c>
      <c r="AK2460">
        <v>-1</v>
      </c>
      <c r="AL2460">
        <v>3.92</v>
      </c>
      <c r="AM2460">
        <v>0.41999999999999899</v>
      </c>
      <c r="AO2460">
        <v>0</v>
      </c>
      <c r="AP2460">
        <v>0</v>
      </c>
      <c r="AQ2460">
        <v>3.92</v>
      </c>
      <c r="AR2460">
        <v>0.41999999999999899</v>
      </c>
      <c r="AS2460">
        <v>1</v>
      </c>
      <c r="AT2460">
        <v>-1</v>
      </c>
      <c r="AV2460">
        <v>3</v>
      </c>
      <c r="AW2460">
        <v>-0.5</v>
      </c>
      <c r="AX2460">
        <v>-1</v>
      </c>
      <c r="AZ2460">
        <f t="shared" si="38"/>
        <v>0</v>
      </c>
    </row>
    <row r="2461" spans="1:52" hidden="1" x14ac:dyDescent="0.25">
      <c r="A2461" t="s">
        <v>71</v>
      </c>
      <c r="B2461" t="s">
        <v>50</v>
      </c>
      <c r="C2461">
        <v>2013</v>
      </c>
      <c r="D2461">
        <v>11</v>
      </c>
      <c r="E2461">
        <v>0</v>
      </c>
      <c r="F2461">
        <v>14.5</v>
      </c>
      <c r="G2461">
        <v>-16.8</v>
      </c>
      <c r="I2461">
        <v>71</v>
      </c>
      <c r="J2461">
        <v>44</v>
      </c>
      <c r="K2461">
        <v>0</v>
      </c>
      <c r="L2461">
        <v>9.1971640577011099E-2</v>
      </c>
      <c r="M2461">
        <v>41</v>
      </c>
      <c r="N2461">
        <v>71</v>
      </c>
      <c r="O2461">
        <v>-3.2708340080971698</v>
      </c>
      <c r="P2461">
        <v>0.81630337882081805</v>
      </c>
      <c r="Q2461">
        <v>73</v>
      </c>
      <c r="R2461">
        <v>90</v>
      </c>
      <c r="S2461">
        <v>-1.2812054704389499</v>
      </c>
      <c r="T2461">
        <v>0.56056637942659804</v>
      </c>
      <c r="U2461">
        <v>31</v>
      </c>
      <c r="V2461">
        <v>71</v>
      </c>
      <c r="W2461">
        <v>-1.2961817317092399</v>
      </c>
      <c r="X2461">
        <v>0.51031652555535501</v>
      </c>
      <c r="Y2461">
        <v>32</v>
      </c>
      <c r="Z2461">
        <v>75</v>
      </c>
      <c r="AA2461">
        <v>0</v>
      </c>
      <c r="AB2461">
        <v>-0.34396002890748201</v>
      </c>
      <c r="AC2461">
        <v>53</v>
      </c>
      <c r="AD2461">
        <v>12</v>
      </c>
      <c r="AE2461">
        <v>0</v>
      </c>
      <c r="AF2461">
        <v>6.5345849528149003E-3</v>
      </c>
      <c r="AH2461">
        <v>3</v>
      </c>
      <c r="AJ2461">
        <v>-1</v>
      </c>
      <c r="AK2461">
        <v>1</v>
      </c>
      <c r="AL2461">
        <v>-5.86</v>
      </c>
      <c r="AM2461">
        <v>-2.86</v>
      </c>
      <c r="AO2461">
        <v>0</v>
      </c>
      <c r="AP2461">
        <v>0</v>
      </c>
      <c r="AQ2461">
        <v>-5.86</v>
      </c>
      <c r="AR2461">
        <v>-2.86</v>
      </c>
      <c r="AS2461">
        <v>-1</v>
      </c>
      <c r="AT2461">
        <v>1</v>
      </c>
      <c r="AV2461">
        <v>-4</v>
      </c>
      <c r="AW2461">
        <v>-1</v>
      </c>
      <c r="AX2461">
        <v>-1</v>
      </c>
      <c r="AZ2461">
        <f t="shared" si="38"/>
        <v>0</v>
      </c>
    </row>
    <row r="2462" spans="1:52" hidden="1" x14ac:dyDescent="0.25">
      <c r="A2462" t="s">
        <v>48</v>
      </c>
      <c r="B2462" t="s">
        <v>73</v>
      </c>
      <c r="C2462">
        <v>2013</v>
      </c>
      <c r="D2462">
        <v>11</v>
      </c>
      <c r="E2462">
        <v>1</v>
      </c>
      <c r="F2462">
        <v>-19.2</v>
      </c>
      <c r="G2462">
        <v>-23.4</v>
      </c>
      <c r="I2462">
        <v>9</v>
      </c>
      <c r="J2462">
        <v>52</v>
      </c>
      <c r="K2462">
        <v>-3.29374999999999</v>
      </c>
      <c r="L2462">
        <v>-0.15376019035430599</v>
      </c>
      <c r="M2462">
        <v>56</v>
      </c>
      <c r="N2462">
        <v>63</v>
      </c>
      <c r="O2462">
        <v>-8.1595173820759506</v>
      </c>
      <c r="P2462">
        <v>0.626112754333356</v>
      </c>
      <c r="Q2462">
        <v>14</v>
      </c>
      <c r="R2462">
        <v>58</v>
      </c>
      <c r="S2462">
        <v>-2.8876460578559202</v>
      </c>
      <c r="T2462">
        <v>0.49878344146459402</v>
      </c>
      <c r="U2462">
        <v>63</v>
      </c>
      <c r="V2462">
        <v>88</v>
      </c>
      <c r="W2462">
        <v>0</v>
      </c>
      <c r="X2462">
        <v>1.56208811707669E-2</v>
      </c>
      <c r="Y2462">
        <v>38</v>
      </c>
      <c r="Z2462">
        <v>43</v>
      </c>
      <c r="AA2462">
        <v>-6.5401711644429996</v>
      </c>
      <c r="AB2462">
        <v>0.60645175635210502</v>
      </c>
      <c r="AC2462">
        <v>57</v>
      </c>
      <c r="AD2462">
        <v>57</v>
      </c>
      <c r="AE2462">
        <v>-2.3433283662711601</v>
      </c>
      <c r="AF2462">
        <v>-0.101128428016225</v>
      </c>
      <c r="AH2462">
        <v>-3</v>
      </c>
      <c r="AJ2462">
        <v>-1</v>
      </c>
      <c r="AK2462">
        <v>-1</v>
      </c>
      <c r="AL2462">
        <v>-3</v>
      </c>
      <c r="AM2462">
        <v>-6</v>
      </c>
      <c r="AO2462">
        <v>0</v>
      </c>
      <c r="AP2462">
        <v>0</v>
      </c>
      <c r="AQ2462">
        <v>-3</v>
      </c>
      <c r="AR2462">
        <v>-6</v>
      </c>
      <c r="AS2462">
        <v>-1</v>
      </c>
      <c r="AT2462">
        <v>-1</v>
      </c>
      <c r="AV2462">
        <v>14</v>
      </c>
      <c r="AW2462">
        <v>11</v>
      </c>
      <c r="AX2462">
        <v>1</v>
      </c>
      <c r="AZ2462">
        <f t="shared" si="38"/>
        <v>0</v>
      </c>
    </row>
    <row r="2463" spans="1:52" hidden="1" x14ac:dyDescent="0.25">
      <c r="A2463" t="s">
        <v>62</v>
      </c>
      <c r="B2463" t="s">
        <v>51</v>
      </c>
      <c r="C2463">
        <v>2013</v>
      </c>
      <c r="D2463">
        <v>11</v>
      </c>
      <c r="E2463">
        <v>0</v>
      </c>
      <c r="F2463">
        <v>-3.3</v>
      </c>
      <c r="G2463">
        <v>8.6</v>
      </c>
      <c r="I2463">
        <v>63</v>
      </c>
      <c r="J2463">
        <v>34</v>
      </c>
      <c r="K2463">
        <v>-7.9906428375680196</v>
      </c>
      <c r="L2463">
        <v>-0.19584470776621199</v>
      </c>
      <c r="M2463">
        <v>22</v>
      </c>
      <c r="N2463">
        <v>74</v>
      </c>
      <c r="O2463">
        <v>-2.7261290322580498</v>
      </c>
      <c r="P2463">
        <v>-0.27311714392393799</v>
      </c>
      <c r="Q2463">
        <v>73</v>
      </c>
      <c r="R2463">
        <v>45</v>
      </c>
      <c r="S2463">
        <v>0</v>
      </c>
      <c r="T2463">
        <v>0.66117783345649195</v>
      </c>
      <c r="U2463">
        <v>100</v>
      </c>
      <c r="V2463">
        <v>86</v>
      </c>
      <c r="W2463">
        <v>-3.7993014369964202</v>
      </c>
      <c r="X2463">
        <v>-0.123903785767702</v>
      </c>
      <c r="Y2463">
        <v>16</v>
      </c>
      <c r="Z2463">
        <v>49</v>
      </c>
      <c r="AA2463">
        <v>0</v>
      </c>
      <c r="AB2463">
        <v>0.46528577002277299</v>
      </c>
      <c r="AC2463">
        <v>39</v>
      </c>
      <c r="AD2463">
        <v>10</v>
      </c>
      <c r="AE2463">
        <v>-9.1276052709798901</v>
      </c>
      <c r="AF2463">
        <v>-0.123628735137245</v>
      </c>
      <c r="AH2463">
        <v>-2</v>
      </c>
      <c r="AJ2463">
        <v>-1</v>
      </c>
      <c r="AK2463">
        <v>1</v>
      </c>
      <c r="AL2463">
        <v>-0.32</v>
      </c>
      <c r="AM2463">
        <v>-2.3199999999999998</v>
      </c>
      <c r="AO2463">
        <v>0</v>
      </c>
      <c r="AP2463">
        <v>0</v>
      </c>
      <c r="AQ2463">
        <v>-0.32</v>
      </c>
      <c r="AR2463">
        <v>-2.3199999999999998</v>
      </c>
      <c r="AS2463">
        <v>-1</v>
      </c>
      <c r="AT2463">
        <v>1</v>
      </c>
      <c r="AV2463">
        <v>-23</v>
      </c>
      <c r="AW2463">
        <v>-25</v>
      </c>
      <c r="AX2463">
        <v>-1</v>
      </c>
      <c r="AZ2463">
        <f t="shared" si="38"/>
        <v>0</v>
      </c>
    </row>
    <row r="2464" spans="1:52" hidden="1" x14ac:dyDescent="0.25">
      <c r="A2464" t="s">
        <v>58</v>
      </c>
      <c r="B2464" t="s">
        <v>56</v>
      </c>
      <c r="C2464">
        <v>2013</v>
      </c>
      <c r="D2464">
        <v>11</v>
      </c>
      <c r="E2464">
        <v>0</v>
      </c>
      <c r="F2464">
        <v>-36.299999999999997</v>
      </c>
      <c r="G2464">
        <v>-14.1999999999999</v>
      </c>
      <c r="I2464">
        <v>54</v>
      </c>
      <c r="J2464">
        <v>41</v>
      </c>
      <c r="K2464">
        <v>0</v>
      </c>
      <c r="L2464">
        <v>7.2222768768221899E-4</v>
      </c>
      <c r="M2464">
        <v>4</v>
      </c>
      <c r="N2464">
        <v>37</v>
      </c>
      <c r="O2464">
        <v>-0.92910126294827799</v>
      </c>
      <c r="P2464">
        <v>0.106969973639295</v>
      </c>
      <c r="Q2464">
        <v>89</v>
      </c>
      <c r="R2464">
        <v>50</v>
      </c>
      <c r="S2464">
        <v>-1.1428842281359399</v>
      </c>
      <c r="T2464">
        <v>0.15576972820864701</v>
      </c>
      <c r="U2464">
        <v>69</v>
      </c>
      <c r="V2464">
        <v>67</v>
      </c>
      <c r="W2464">
        <v>-4.9259422807654296</v>
      </c>
      <c r="X2464">
        <v>0.70635205945903001</v>
      </c>
      <c r="Y2464">
        <v>8</v>
      </c>
      <c r="Z2464">
        <v>100</v>
      </c>
      <c r="AA2464">
        <v>0</v>
      </c>
      <c r="AB2464">
        <v>-0.38317714016919502</v>
      </c>
      <c r="AC2464">
        <v>43</v>
      </c>
      <c r="AD2464">
        <v>44</v>
      </c>
      <c r="AE2464">
        <v>-1.1617449938700399</v>
      </c>
      <c r="AF2464">
        <v>-0.16585022345776801</v>
      </c>
      <c r="AH2464">
        <v>10.5</v>
      </c>
      <c r="AJ2464">
        <v>1</v>
      </c>
      <c r="AK2464">
        <v>1</v>
      </c>
      <c r="AL2464">
        <v>-5.31</v>
      </c>
      <c r="AM2464">
        <v>5.19</v>
      </c>
      <c r="AO2464">
        <v>0</v>
      </c>
      <c r="AP2464">
        <v>0</v>
      </c>
      <c r="AQ2464">
        <v>-5.31</v>
      </c>
      <c r="AR2464">
        <v>5.19</v>
      </c>
      <c r="AS2464">
        <v>1</v>
      </c>
      <c r="AT2464">
        <v>1</v>
      </c>
      <c r="AV2464">
        <v>5</v>
      </c>
      <c r="AW2464">
        <v>15.5</v>
      </c>
      <c r="AX2464">
        <v>1</v>
      </c>
      <c r="AZ2464">
        <f t="shared" si="38"/>
        <v>0</v>
      </c>
    </row>
    <row r="2465" spans="1:52" hidden="1" x14ac:dyDescent="0.25">
      <c r="A2465" t="s">
        <v>64</v>
      </c>
      <c r="B2465" t="s">
        <v>70</v>
      </c>
      <c r="C2465">
        <v>2013</v>
      </c>
      <c r="D2465">
        <v>11</v>
      </c>
      <c r="E2465">
        <v>1</v>
      </c>
      <c r="F2465">
        <v>3</v>
      </c>
      <c r="G2465">
        <v>22.8</v>
      </c>
      <c r="I2465">
        <v>25</v>
      </c>
      <c r="J2465">
        <v>70</v>
      </c>
      <c r="K2465">
        <v>-7.0893155656233899</v>
      </c>
      <c r="L2465">
        <v>0.69070866742719295</v>
      </c>
      <c r="M2465">
        <v>47</v>
      </c>
      <c r="N2465">
        <v>42</v>
      </c>
      <c r="O2465">
        <v>-0.18688304792247601</v>
      </c>
      <c r="P2465">
        <v>0.17009220902953601</v>
      </c>
      <c r="Q2465">
        <v>100</v>
      </c>
      <c r="R2465">
        <v>50</v>
      </c>
      <c r="S2465">
        <v>0</v>
      </c>
      <c r="T2465">
        <v>-3.5202430544983301E-2</v>
      </c>
      <c r="U2465">
        <v>54</v>
      </c>
      <c r="V2465">
        <v>98</v>
      </c>
      <c r="W2465">
        <v>14.605715281739201</v>
      </c>
      <c r="X2465">
        <v>-0.54767287735241399</v>
      </c>
      <c r="Y2465">
        <v>48</v>
      </c>
      <c r="Z2465">
        <v>23</v>
      </c>
      <c r="AA2465">
        <v>-5.1356717589201599</v>
      </c>
      <c r="AB2465">
        <v>-0.38594718225098701</v>
      </c>
      <c r="AC2465">
        <v>0</v>
      </c>
      <c r="AD2465">
        <v>48</v>
      </c>
      <c r="AE2465">
        <v>-2.6345123829472601</v>
      </c>
      <c r="AF2465">
        <v>0.543008530210222</v>
      </c>
      <c r="AH2465">
        <v>-4</v>
      </c>
      <c r="AJ2465">
        <v>1</v>
      </c>
      <c r="AK2465">
        <v>1</v>
      </c>
      <c r="AL2465">
        <v>7.13</v>
      </c>
      <c r="AM2465">
        <v>3.13</v>
      </c>
      <c r="AO2465">
        <v>0</v>
      </c>
      <c r="AP2465">
        <v>0</v>
      </c>
      <c r="AQ2465">
        <v>7.13</v>
      </c>
      <c r="AR2465">
        <v>3.13</v>
      </c>
      <c r="AS2465">
        <v>1</v>
      </c>
      <c r="AT2465">
        <v>1</v>
      </c>
      <c r="AV2465">
        <v>8</v>
      </c>
      <c r="AW2465">
        <v>4</v>
      </c>
      <c r="AX2465">
        <v>1</v>
      </c>
      <c r="AZ2465">
        <f t="shared" si="38"/>
        <v>0</v>
      </c>
    </row>
    <row r="2466" spans="1:52" x14ac:dyDescent="0.25">
      <c r="A2466" t="s">
        <v>60</v>
      </c>
      <c r="B2466" t="s">
        <v>52</v>
      </c>
      <c r="C2466">
        <v>2013</v>
      </c>
      <c r="D2466">
        <v>11</v>
      </c>
      <c r="E2466">
        <v>1</v>
      </c>
      <c r="F2466">
        <v>-6.1</v>
      </c>
      <c r="G2466">
        <v>-15.3</v>
      </c>
      <c r="I2466">
        <v>17</v>
      </c>
      <c r="J2466">
        <v>100</v>
      </c>
      <c r="K2466">
        <v>-14.120489182103601</v>
      </c>
      <c r="L2466">
        <v>0.42996232170617799</v>
      </c>
      <c r="M2466">
        <v>4</v>
      </c>
      <c r="N2466">
        <v>13</v>
      </c>
      <c r="O2466">
        <v>-11.146135163014501</v>
      </c>
      <c r="P2466">
        <v>-0.41736019545623898</v>
      </c>
      <c r="Q2466">
        <v>18</v>
      </c>
      <c r="R2466">
        <v>66</v>
      </c>
      <c r="S2466">
        <v>0.65097040978884002</v>
      </c>
      <c r="T2466">
        <v>-0.725717774242438</v>
      </c>
      <c r="U2466">
        <v>33</v>
      </c>
      <c r="V2466">
        <v>44</v>
      </c>
      <c r="W2466">
        <v>0</v>
      </c>
      <c r="X2466">
        <v>-8.9103343070585594E-2</v>
      </c>
      <c r="Y2466">
        <v>46</v>
      </c>
      <c r="Z2466">
        <v>22</v>
      </c>
      <c r="AA2466">
        <v>0</v>
      </c>
      <c r="AB2466">
        <v>5.8032814096519197E-2</v>
      </c>
      <c r="AC2466">
        <v>75</v>
      </c>
      <c r="AD2466">
        <v>74</v>
      </c>
      <c r="AE2466">
        <v>0</v>
      </c>
      <c r="AF2466">
        <v>0.44947354222298802</v>
      </c>
      <c r="AH2466">
        <v>3</v>
      </c>
      <c r="AJ2466">
        <v>1</v>
      </c>
      <c r="AK2466">
        <v>1</v>
      </c>
      <c r="AL2466">
        <v>-1.17</v>
      </c>
      <c r="AM2466">
        <v>1.83</v>
      </c>
      <c r="AO2466">
        <v>-10.723231462581699</v>
      </c>
      <c r="AP2466">
        <v>-1.06575439923173</v>
      </c>
      <c r="AQ2466">
        <v>-2.2357543992317299</v>
      </c>
      <c r="AR2466">
        <v>0.76424560076826897</v>
      </c>
      <c r="AS2466">
        <v>1</v>
      </c>
      <c r="AT2466">
        <v>1</v>
      </c>
      <c r="AV2466">
        <v>10</v>
      </c>
      <c r="AW2466">
        <v>13</v>
      </c>
      <c r="AX2466">
        <v>1</v>
      </c>
      <c r="AZ2466">
        <f t="shared" si="38"/>
        <v>1</v>
      </c>
    </row>
    <row r="2467" spans="1:52" hidden="1" x14ac:dyDescent="0.25">
      <c r="A2467" t="s">
        <v>65</v>
      </c>
      <c r="B2467" t="s">
        <v>61</v>
      </c>
      <c r="C2467">
        <v>2013</v>
      </c>
      <c r="D2467">
        <v>11</v>
      </c>
      <c r="E2467">
        <v>0</v>
      </c>
      <c r="F2467">
        <v>-3.6</v>
      </c>
      <c r="G2467">
        <v>1.49999999999999</v>
      </c>
      <c r="I2467">
        <v>42</v>
      </c>
      <c r="J2467">
        <v>0</v>
      </c>
      <c r="K2467">
        <v>-4.4002440555051896</v>
      </c>
      <c r="L2467">
        <v>-0.313619528884094</v>
      </c>
      <c r="M2467">
        <v>78</v>
      </c>
      <c r="N2467">
        <v>63</v>
      </c>
      <c r="O2467">
        <v>-1.4914815421805201</v>
      </c>
      <c r="P2467">
        <v>0.27810914359933198</v>
      </c>
      <c r="Q2467">
        <v>48</v>
      </c>
      <c r="R2467">
        <v>43</v>
      </c>
      <c r="S2467">
        <v>1.9996197806649501</v>
      </c>
      <c r="T2467">
        <v>0.46190481548842999</v>
      </c>
      <c r="U2467">
        <v>49</v>
      </c>
      <c r="V2467">
        <v>25</v>
      </c>
      <c r="W2467">
        <v>5.3815987124463396</v>
      </c>
      <c r="X2467">
        <v>0.58144523250882196</v>
      </c>
      <c r="Y2467">
        <v>64</v>
      </c>
      <c r="Z2467">
        <v>49</v>
      </c>
      <c r="AA2467">
        <v>-0.83621657599259602</v>
      </c>
      <c r="AB2467">
        <v>0.262457022841039</v>
      </c>
      <c r="AC2467">
        <v>18</v>
      </c>
      <c r="AD2467">
        <v>24</v>
      </c>
      <c r="AE2467">
        <v>-0.100553261390341</v>
      </c>
      <c r="AF2467">
        <v>-0.183053082568818</v>
      </c>
      <c r="AH2467">
        <v>-3</v>
      </c>
      <c r="AJ2467">
        <v>-1</v>
      </c>
      <c r="AK2467">
        <v>1</v>
      </c>
      <c r="AL2467">
        <v>-1.9</v>
      </c>
      <c r="AM2467">
        <v>-4.9000000000000004</v>
      </c>
      <c r="AO2467">
        <v>0</v>
      </c>
      <c r="AP2467">
        <v>0</v>
      </c>
      <c r="AQ2467">
        <v>-1.9</v>
      </c>
      <c r="AR2467">
        <v>-4.9000000000000004</v>
      </c>
      <c r="AS2467">
        <v>-1</v>
      </c>
      <c r="AT2467">
        <v>1</v>
      </c>
      <c r="AV2467">
        <v>-4</v>
      </c>
      <c r="AW2467">
        <v>-7</v>
      </c>
      <c r="AX2467">
        <v>-1</v>
      </c>
      <c r="AZ2467">
        <f t="shared" si="38"/>
        <v>0</v>
      </c>
    </row>
    <row r="2468" spans="1:52" hidden="1" x14ac:dyDescent="0.25">
      <c r="A2468" t="s">
        <v>67</v>
      </c>
      <c r="B2468" t="s">
        <v>76</v>
      </c>
      <c r="C2468">
        <v>2013</v>
      </c>
      <c r="D2468">
        <v>11</v>
      </c>
      <c r="E2468">
        <v>1</v>
      </c>
      <c r="F2468">
        <v>32.1</v>
      </c>
      <c r="G2468">
        <v>39.9</v>
      </c>
      <c r="I2468">
        <v>66</v>
      </c>
      <c r="J2468">
        <v>59</v>
      </c>
      <c r="K2468">
        <v>3.1580129335684899</v>
      </c>
      <c r="L2468">
        <v>-0.126508330821021</v>
      </c>
      <c r="M2468">
        <v>44</v>
      </c>
      <c r="N2468">
        <v>37</v>
      </c>
      <c r="O2468">
        <v>3.4715296999913998</v>
      </c>
      <c r="P2468">
        <v>0.37196225709279601</v>
      </c>
      <c r="Q2468">
        <v>100</v>
      </c>
      <c r="R2468">
        <v>50</v>
      </c>
      <c r="S2468">
        <v>0</v>
      </c>
      <c r="T2468">
        <v>8.4787540872435202E-2</v>
      </c>
      <c r="U2468">
        <v>53</v>
      </c>
      <c r="V2468">
        <v>50</v>
      </c>
      <c r="W2468">
        <v>2.0680834405834401</v>
      </c>
      <c r="X2468">
        <v>0.187490058357376</v>
      </c>
      <c r="Y2468">
        <v>19</v>
      </c>
      <c r="Z2468">
        <v>15</v>
      </c>
      <c r="AA2468">
        <v>0</v>
      </c>
      <c r="AB2468">
        <v>0.28226855151137498</v>
      </c>
      <c r="AC2468">
        <v>92</v>
      </c>
      <c r="AD2468">
        <v>18</v>
      </c>
      <c r="AE2468">
        <v>0</v>
      </c>
      <c r="AF2468">
        <v>7.1320378098056497E-2</v>
      </c>
      <c r="AH2468">
        <v>-13</v>
      </c>
      <c r="AJ2468">
        <v>-1</v>
      </c>
      <c r="AK2468">
        <v>-1</v>
      </c>
      <c r="AL2468">
        <v>10.69</v>
      </c>
      <c r="AM2468">
        <v>-2.31</v>
      </c>
      <c r="AO2468">
        <v>0</v>
      </c>
      <c r="AP2468">
        <v>0</v>
      </c>
      <c r="AQ2468">
        <v>10.69</v>
      </c>
      <c r="AR2468">
        <v>-2.31</v>
      </c>
      <c r="AS2468">
        <v>-1</v>
      </c>
      <c r="AT2468">
        <v>-1</v>
      </c>
      <c r="AV2468">
        <v>21</v>
      </c>
      <c r="AW2468">
        <v>8</v>
      </c>
      <c r="AX2468">
        <v>1</v>
      </c>
      <c r="AZ2468">
        <f t="shared" si="38"/>
        <v>0</v>
      </c>
    </row>
    <row r="2469" spans="1:52" hidden="1" x14ac:dyDescent="0.25">
      <c r="A2469" t="s">
        <v>66</v>
      </c>
      <c r="B2469" t="s">
        <v>63</v>
      </c>
      <c r="C2469">
        <v>2013</v>
      </c>
      <c r="D2469">
        <v>11</v>
      </c>
      <c r="E2469">
        <v>0</v>
      </c>
      <c r="F2469">
        <v>17</v>
      </c>
      <c r="G2469">
        <v>-7.8</v>
      </c>
      <c r="I2469">
        <v>33</v>
      </c>
      <c r="J2469">
        <v>59</v>
      </c>
      <c r="K2469">
        <v>0</v>
      </c>
      <c r="L2469">
        <v>0.227667895582852</v>
      </c>
      <c r="M2469">
        <v>59</v>
      </c>
      <c r="N2469">
        <v>71</v>
      </c>
      <c r="O2469">
        <v>1.4039544209702599</v>
      </c>
      <c r="P2469">
        <v>0.18717892543589101</v>
      </c>
      <c r="Q2469">
        <v>94</v>
      </c>
      <c r="R2469">
        <v>45</v>
      </c>
      <c r="S2469">
        <v>3.8834087979192602</v>
      </c>
      <c r="T2469">
        <v>0.10504158342686</v>
      </c>
      <c r="U2469">
        <v>60</v>
      </c>
      <c r="V2469">
        <v>38</v>
      </c>
      <c r="W2469">
        <v>7.8795171185033599</v>
      </c>
      <c r="X2469">
        <v>0.54487829837407598</v>
      </c>
      <c r="Y2469">
        <v>0</v>
      </c>
      <c r="Z2469">
        <v>76</v>
      </c>
      <c r="AA2469">
        <v>0</v>
      </c>
      <c r="AB2469">
        <v>-2.0284229125543E-2</v>
      </c>
      <c r="AC2469">
        <v>68</v>
      </c>
      <c r="AD2469">
        <v>84</v>
      </c>
      <c r="AE2469">
        <v>0</v>
      </c>
      <c r="AF2469">
        <v>1.3350006063741E-2</v>
      </c>
      <c r="AH2469">
        <v>3.5</v>
      </c>
      <c r="AJ2469">
        <v>-1</v>
      </c>
      <c r="AK2469">
        <v>-1</v>
      </c>
      <c r="AL2469">
        <v>-3.92</v>
      </c>
      <c r="AM2469">
        <v>-0.41999999999999899</v>
      </c>
      <c r="AO2469">
        <v>0</v>
      </c>
      <c r="AP2469">
        <v>0</v>
      </c>
      <c r="AQ2469">
        <v>-3.92</v>
      </c>
      <c r="AR2469">
        <v>-0.41999999999999899</v>
      </c>
      <c r="AS2469">
        <v>-1</v>
      </c>
      <c r="AT2469">
        <v>-1</v>
      </c>
      <c r="AV2469">
        <v>-3</v>
      </c>
      <c r="AW2469">
        <v>0.5</v>
      </c>
      <c r="AX2469">
        <v>1</v>
      </c>
      <c r="AZ2469">
        <f t="shared" si="38"/>
        <v>0</v>
      </c>
    </row>
    <row r="2470" spans="1:52" hidden="1" x14ac:dyDescent="0.25">
      <c r="A2470" t="s">
        <v>54</v>
      </c>
      <c r="B2470" t="s">
        <v>47</v>
      </c>
      <c r="C2470">
        <v>2013</v>
      </c>
      <c r="D2470">
        <v>11</v>
      </c>
      <c r="E2470">
        <v>1</v>
      </c>
      <c r="F2470">
        <v>-6.1</v>
      </c>
      <c r="G2470">
        <v>2.6</v>
      </c>
      <c r="I2470">
        <v>29</v>
      </c>
      <c r="J2470">
        <v>78</v>
      </c>
      <c r="K2470">
        <v>-6.0518980805926601</v>
      </c>
      <c r="L2470">
        <v>0.157792590353625</v>
      </c>
      <c r="M2470">
        <v>56</v>
      </c>
      <c r="N2470">
        <v>29</v>
      </c>
      <c r="O2470">
        <v>0</v>
      </c>
      <c r="P2470">
        <v>-0.28089048105571801</v>
      </c>
      <c r="Q2470">
        <v>53</v>
      </c>
      <c r="R2470">
        <v>33</v>
      </c>
      <c r="S2470">
        <v>0</v>
      </c>
      <c r="T2470">
        <v>8.0781836564771406E-2</v>
      </c>
      <c r="U2470">
        <v>72</v>
      </c>
      <c r="V2470">
        <v>0</v>
      </c>
      <c r="W2470">
        <v>-2.59668632075471</v>
      </c>
      <c r="X2470">
        <v>0.14335088399979001</v>
      </c>
      <c r="Y2470">
        <v>8</v>
      </c>
      <c r="Z2470">
        <v>39</v>
      </c>
      <c r="AA2470">
        <v>-6.3463293787700001</v>
      </c>
      <c r="AB2470">
        <v>-0.53470160238776498</v>
      </c>
      <c r="AC2470">
        <v>50</v>
      </c>
      <c r="AD2470">
        <v>56</v>
      </c>
      <c r="AE2470">
        <v>-3.5542295457437301</v>
      </c>
      <c r="AF2470">
        <v>-0.11726084868634699</v>
      </c>
      <c r="AH2470">
        <v>-2</v>
      </c>
      <c r="AJ2470">
        <v>1</v>
      </c>
      <c r="AK2470">
        <v>1</v>
      </c>
      <c r="AL2470">
        <v>2.79</v>
      </c>
      <c r="AM2470">
        <v>0.79</v>
      </c>
      <c r="AO2470">
        <v>0</v>
      </c>
      <c r="AP2470">
        <v>0</v>
      </c>
      <c r="AQ2470">
        <v>2.79</v>
      </c>
      <c r="AR2470">
        <v>0.79</v>
      </c>
      <c r="AS2470">
        <v>1</v>
      </c>
      <c r="AT2470">
        <v>1</v>
      </c>
      <c r="AV2470">
        <v>13</v>
      </c>
      <c r="AW2470">
        <v>11</v>
      </c>
      <c r="AX2470">
        <v>1</v>
      </c>
      <c r="AZ2470">
        <f t="shared" si="38"/>
        <v>0</v>
      </c>
    </row>
    <row r="2471" spans="1:52" hidden="1" x14ac:dyDescent="0.25">
      <c r="A2471" t="s">
        <v>69</v>
      </c>
      <c r="B2471" t="s">
        <v>75</v>
      </c>
      <c r="C2471">
        <v>2013</v>
      </c>
      <c r="D2471">
        <v>11</v>
      </c>
      <c r="E2471">
        <v>1</v>
      </c>
      <c r="F2471">
        <v>-11.3</v>
      </c>
      <c r="G2471">
        <v>-14.7</v>
      </c>
      <c r="I2471">
        <v>54</v>
      </c>
      <c r="J2471">
        <v>56</v>
      </c>
      <c r="K2471">
        <v>0</v>
      </c>
      <c r="L2471">
        <v>5.8245395001549898E-2</v>
      </c>
      <c r="M2471">
        <v>52</v>
      </c>
      <c r="N2471">
        <v>50</v>
      </c>
      <c r="O2471">
        <v>-0.32874205844980797</v>
      </c>
      <c r="P2471">
        <v>-0.48677736220225898</v>
      </c>
      <c r="Q2471">
        <v>53</v>
      </c>
      <c r="R2471">
        <v>33</v>
      </c>
      <c r="S2471">
        <v>-5.6039125099256504</v>
      </c>
      <c r="T2471">
        <v>-0.78251068209834596</v>
      </c>
      <c r="U2471">
        <v>48</v>
      </c>
      <c r="V2471">
        <v>52</v>
      </c>
      <c r="W2471">
        <v>-0.331438732733144</v>
      </c>
      <c r="X2471">
        <v>-0.25482063113831999</v>
      </c>
      <c r="Y2471">
        <v>21</v>
      </c>
      <c r="Z2471">
        <v>47</v>
      </c>
      <c r="AA2471">
        <v>2.60738132228551</v>
      </c>
      <c r="AB2471">
        <v>0.31618513829225597</v>
      </c>
      <c r="AC2471">
        <v>68</v>
      </c>
      <c r="AD2471">
        <v>36</v>
      </c>
      <c r="AE2471">
        <v>0</v>
      </c>
      <c r="AF2471">
        <v>-2.8533864000366599E-3</v>
      </c>
      <c r="AH2471">
        <v>3</v>
      </c>
      <c r="AJ2471">
        <v>1</v>
      </c>
      <c r="AK2471">
        <v>0</v>
      </c>
      <c r="AL2471">
        <v>-1.03</v>
      </c>
      <c r="AM2471">
        <v>1.97</v>
      </c>
      <c r="AO2471">
        <v>0</v>
      </c>
      <c r="AP2471">
        <v>0</v>
      </c>
      <c r="AQ2471">
        <v>-1.03</v>
      </c>
      <c r="AR2471">
        <v>1.97</v>
      </c>
      <c r="AS2471">
        <v>1</v>
      </c>
      <c r="AT2471">
        <v>0</v>
      </c>
      <c r="AV2471">
        <v>-3</v>
      </c>
      <c r="AW2471">
        <v>0</v>
      </c>
      <c r="AX2471">
        <v>0</v>
      </c>
      <c r="AZ2471">
        <f t="shared" si="38"/>
        <v>0</v>
      </c>
    </row>
    <row r="2472" spans="1:52" hidden="1" x14ac:dyDescent="0.25">
      <c r="A2472" t="s">
        <v>70</v>
      </c>
      <c r="B2472" t="s">
        <v>64</v>
      </c>
      <c r="C2472">
        <v>2013</v>
      </c>
      <c r="D2472">
        <v>11</v>
      </c>
      <c r="E2472">
        <v>0</v>
      </c>
      <c r="F2472">
        <v>-19.8</v>
      </c>
      <c r="G2472">
        <v>-22.8</v>
      </c>
      <c r="I2472">
        <v>42</v>
      </c>
      <c r="J2472">
        <v>47</v>
      </c>
      <c r="K2472">
        <v>0.82845879556259705</v>
      </c>
      <c r="L2472">
        <v>0.243770120941883</v>
      </c>
      <c r="M2472">
        <v>70</v>
      </c>
      <c r="N2472">
        <v>25</v>
      </c>
      <c r="O2472">
        <v>2.99001251760287</v>
      </c>
      <c r="P2472">
        <v>0.52198664742664302</v>
      </c>
      <c r="Q2472">
        <v>98</v>
      </c>
      <c r="R2472">
        <v>54</v>
      </c>
      <c r="S2472">
        <v>0.61200057508446903</v>
      </c>
      <c r="T2472">
        <v>0.57313134524697096</v>
      </c>
      <c r="U2472">
        <v>50</v>
      </c>
      <c r="V2472">
        <v>100</v>
      </c>
      <c r="W2472">
        <v>1.7853077192572699</v>
      </c>
      <c r="X2472">
        <v>-0.14936126811360001</v>
      </c>
      <c r="Y2472">
        <v>48</v>
      </c>
      <c r="Z2472">
        <v>0</v>
      </c>
      <c r="AA2472">
        <v>0</v>
      </c>
      <c r="AB2472">
        <v>-0.38989166094832101</v>
      </c>
      <c r="AC2472">
        <v>23</v>
      </c>
      <c r="AD2472">
        <v>48</v>
      </c>
      <c r="AE2472">
        <v>-4.4862979980313897E-2</v>
      </c>
      <c r="AF2472">
        <v>0.467827472901717</v>
      </c>
      <c r="AH2472">
        <v>4</v>
      </c>
      <c r="AJ2472">
        <v>-1</v>
      </c>
      <c r="AK2472">
        <v>1</v>
      </c>
      <c r="AL2472">
        <v>-7.13</v>
      </c>
      <c r="AM2472">
        <v>-3.13</v>
      </c>
      <c r="AO2472">
        <v>0</v>
      </c>
      <c r="AP2472">
        <v>0</v>
      </c>
      <c r="AQ2472">
        <v>-7.13</v>
      </c>
      <c r="AR2472">
        <v>-3.13</v>
      </c>
      <c r="AS2472">
        <v>-1</v>
      </c>
      <c r="AT2472">
        <v>1</v>
      </c>
      <c r="AV2472">
        <v>-8</v>
      </c>
      <c r="AW2472">
        <v>-4</v>
      </c>
      <c r="AX2472">
        <v>-1</v>
      </c>
      <c r="AZ2472">
        <f t="shared" si="38"/>
        <v>0</v>
      </c>
    </row>
    <row r="2473" spans="1:52" hidden="1" x14ac:dyDescent="0.25">
      <c r="A2473" t="s">
        <v>45</v>
      </c>
      <c r="B2473" t="s">
        <v>75</v>
      </c>
      <c r="C2473">
        <v>2013</v>
      </c>
      <c r="D2473">
        <v>12</v>
      </c>
      <c r="E2473">
        <v>1</v>
      </c>
      <c r="F2473">
        <v>6</v>
      </c>
      <c r="G2473">
        <v>3.7</v>
      </c>
      <c r="I2473">
        <v>64</v>
      </c>
      <c r="J2473">
        <v>62</v>
      </c>
      <c r="K2473">
        <v>0</v>
      </c>
      <c r="L2473">
        <v>2.4484504125231801E-2</v>
      </c>
      <c r="M2473">
        <v>48</v>
      </c>
      <c r="N2473">
        <v>55</v>
      </c>
      <c r="O2473">
        <v>-1.58811975938753</v>
      </c>
      <c r="P2473">
        <v>0.15444034642678001</v>
      </c>
      <c r="Q2473">
        <v>26</v>
      </c>
      <c r="R2473">
        <v>20</v>
      </c>
      <c r="S2473">
        <v>-2.9753729784105798</v>
      </c>
      <c r="T2473">
        <v>-0.23039390011633401</v>
      </c>
      <c r="U2473">
        <v>88</v>
      </c>
      <c r="V2473">
        <v>55</v>
      </c>
      <c r="W2473">
        <v>-1.00062751375952</v>
      </c>
      <c r="X2473">
        <v>0.192490064294666</v>
      </c>
      <c r="Y2473">
        <v>40</v>
      </c>
      <c r="Z2473">
        <v>51</v>
      </c>
      <c r="AA2473">
        <v>1.2301188182402001</v>
      </c>
      <c r="AB2473">
        <v>0.43541992677454899</v>
      </c>
      <c r="AC2473">
        <v>48</v>
      </c>
      <c r="AD2473">
        <v>38</v>
      </c>
      <c r="AE2473">
        <v>-0.84222222222222098</v>
      </c>
      <c r="AF2473">
        <v>0.292998659746325</v>
      </c>
      <c r="AH2473">
        <v>-3</v>
      </c>
      <c r="AJ2473">
        <v>1</v>
      </c>
      <c r="AK2473">
        <v>1</v>
      </c>
      <c r="AL2473">
        <v>3.03</v>
      </c>
      <c r="AM2473">
        <v>2.9999999999999801E-2</v>
      </c>
      <c r="AO2473">
        <v>0</v>
      </c>
      <c r="AP2473">
        <v>0</v>
      </c>
      <c r="AQ2473">
        <v>3.03</v>
      </c>
      <c r="AR2473">
        <v>2.9999999999999801E-2</v>
      </c>
      <c r="AS2473">
        <v>1</v>
      </c>
      <c r="AT2473">
        <v>1</v>
      </c>
      <c r="AV2473">
        <v>29</v>
      </c>
      <c r="AW2473">
        <v>26</v>
      </c>
      <c r="AX2473">
        <v>1</v>
      </c>
      <c r="AZ2473">
        <f t="shared" si="38"/>
        <v>0</v>
      </c>
    </row>
    <row r="2474" spans="1:52" hidden="1" x14ac:dyDescent="0.25">
      <c r="A2474" t="s">
        <v>47</v>
      </c>
      <c r="B2474" t="s">
        <v>63</v>
      </c>
      <c r="C2474">
        <v>2013</v>
      </c>
      <c r="D2474">
        <v>12</v>
      </c>
      <c r="E2474">
        <v>1</v>
      </c>
      <c r="F2474">
        <v>-15</v>
      </c>
      <c r="G2474">
        <v>-41.2</v>
      </c>
      <c r="I2474">
        <v>32</v>
      </c>
      <c r="J2474">
        <v>66</v>
      </c>
      <c r="K2474">
        <v>0</v>
      </c>
      <c r="L2474">
        <v>-8.5145039725466998E-2</v>
      </c>
      <c r="M2474">
        <v>76</v>
      </c>
      <c r="N2474">
        <v>82</v>
      </c>
      <c r="O2474">
        <v>0</v>
      </c>
      <c r="P2474">
        <v>0.10067209366978599</v>
      </c>
      <c r="Q2474">
        <v>12</v>
      </c>
      <c r="R2474">
        <v>38</v>
      </c>
      <c r="S2474">
        <v>-1.15498675052114</v>
      </c>
      <c r="T2474">
        <v>0.39726965080528698</v>
      </c>
      <c r="U2474">
        <v>10</v>
      </c>
      <c r="V2474">
        <v>38</v>
      </c>
      <c r="W2474">
        <v>-0.194813645927262</v>
      </c>
      <c r="X2474">
        <v>0.452865144509011</v>
      </c>
      <c r="Y2474">
        <v>58</v>
      </c>
      <c r="Z2474">
        <v>84</v>
      </c>
      <c r="AA2474">
        <v>0</v>
      </c>
      <c r="AB2474">
        <v>0.62011191948412203</v>
      </c>
      <c r="AC2474">
        <v>44</v>
      </c>
      <c r="AD2474">
        <v>84</v>
      </c>
      <c r="AE2474">
        <v>0</v>
      </c>
      <c r="AF2474">
        <v>-9.0782009204415398E-2</v>
      </c>
      <c r="AH2474">
        <v>7</v>
      </c>
      <c r="AJ2474">
        <v>-1</v>
      </c>
      <c r="AK2474">
        <v>-1</v>
      </c>
      <c r="AL2474">
        <v>-7.09</v>
      </c>
      <c r="AM2474">
        <v>-8.9999999999999802E-2</v>
      </c>
      <c r="AO2474">
        <v>0</v>
      </c>
      <c r="AP2474">
        <v>0</v>
      </c>
      <c r="AQ2474">
        <v>-7.09</v>
      </c>
      <c r="AR2474">
        <v>-8.9999999999999802E-2</v>
      </c>
      <c r="AS2474">
        <v>-1</v>
      </c>
      <c r="AT2474">
        <v>-1</v>
      </c>
      <c r="AV2474">
        <v>-4</v>
      </c>
      <c r="AW2474">
        <v>3</v>
      </c>
      <c r="AX2474">
        <v>1</v>
      </c>
      <c r="AZ2474">
        <f t="shared" si="38"/>
        <v>0</v>
      </c>
    </row>
    <row r="2475" spans="1:52" hidden="1" x14ac:dyDescent="0.25">
      <c r="A2475" t="s">
        <v>49</v>
      </c>
      <c r="B2475" t="s">
        <v>62</v>
      </c>
      <c r="C2475">
        <v>2013</v>
      </c>
      <c r="D2475">
        <v>12</v>
      </c>
      <c r="E2475">
        <v>1</v>
      </c>
      <c r="F2475">
        <v>-8</v>
      </c>
      <c r="G2475">
        <v>4.4000000000000004</v>
      </c>
      <c r="I2475">
        <v>91</v>
      </c>
      <c r="J2475">
        <v>21</v>
      </c>
      <c r="K2475">
        <v>2.5995252525252499</v>
      </c>
      <c r="L2475">
        <v>-0.13199819230201601</v>
      </c>
      <c r="M2475">
        <v>28</v>
      </c>
      <c r="N2475">
        <v>64</v>
      </c>
      <c r="O2475">
        <v>2.5510755825901001</v>
      </c>
      <c r="P2475">
        <v>0.34763250907766002</v>
      </c>
      <c r="Q2475">
        <v>23</v>
      </c>
      <c r="R2475">
        <v>100</v>
      </c>
      <c r="S2475">
        <v>0</v>
      </c>
      <c r="T2475">
        <v>0.34535400131357702</v>
      </c>
      <c r="U2475">
        <v>55</v>
      </c>
      <c r="V2475">
        <v>73</v>
      </c>
      <c r="W2475">
        <v>0</v>
      </c>
      <c r="X2475">
        <v>-5.98059971952676E-2</v>
      </c>
      <c r="Y2475">
        <v>31</v>
      </c>
      <c r="Z2475">
        <v>43</v>
      </c>
      <c r="AA2475">
        <v>-0.92129584681769405</v>
      </c>
      <c r="AB2475">
        <v>-0.56986456122131501</v>
      </c>
      <c r="AC2475">
        <v>52</v>
      </c>
      <c r="AD2475">
        <v>15</v>
      </c>
      <c r="AE2475">
        <v>1.1495385422128901</v>
      </c>
      <c r="AF2475">
        <v>-0.19792764737305199</v>
      </c>
      <c r="AH2475">
        <v>-3.5</v>
      </c>
      <c r="AJ2475">
        <v>-1</v>
      </c>
      <c r="AK2475">
        <v>-1</v>
      </c>
      <c r="AL2475">
        <v>3.18</v>
      </c>
      <c r="AM2475">
        <v>-0.31999999999999901</v>
      </c>
      <c r="AO2475">
        <v>0</v>
      </c>
      <c r="AP2475">
        <v>0</v>
      </c>
      <c r="AQ2475">
        <v>3.18</v>
      </c>
      <c r="AR2475">
        <v>-0.31999999999999901</v>
      </c>
      <c r="AS2475">
        <v>-1</v>
      </c>
      <c r="AT2475">
        <v>-1</v>
      </c>
      <c r="AV2475">
        <v>16</v>
      </c>
      <c r="AW2475">
        <v>12.5</v>
      </c>
      <c r="AX2475">
        <v>1</v>
      </c>
      <c r="AZ2475">
        <f t="shared" si="38"/>
        <v>0</v>
      </c>
    </row>
    <row r="2476" spans="1:52" hidden="1" x14ac:dyDescent="0.25">
      <c r="A2476" t="s">
        <v>50</v>
      </c>
      <c r="B2476" t="s">
        <v>61</v>
      </c>
      <c r="C2476">
        <v>2013</v>
      </c>
      <c r="D2476">
        <v>12</v>
      </c>
      <c r="E2476">
        <v>0</v>
      </c>
      <c r="F2476">
        <v>26.5</v>
      </c>
      <c r="G2476">
        <v>32.5</v>
      </c>
      <c r="I2476">
        <v>77</v>
      </c>
      <c r="J2476">
        <v>0</v>
      </c>
      <c r="K2476">
        <v>0</v>
      </c>
      <c r="L2476">
        <v>-0.52010900318571396</v>
      </c>
      <c r="M2476">
        <v>45</v>
      </c>
      <c r="N2476">
        <v>73</v>
      </c>
      <c r="O2476">
        <v>-2.5162599831862198</v>
      </c>
      <c r="P2476">
        <v>0.70601138458564605</v>
      </c>
      <c r="Q2476">
        <v>68</v>
      </c>
      <c r="R2476">
        <v>25</v>
      </c>
      <c r="S2476">
        <v>9.7958132764984107</v>
      </c>
      <c r="T2476">
        <v>0.29748929229513199</v>
      </c>
      <c r="U2476">
        <v>83</v>
      </c>
      <c r="V2476">
        <v>29</v>
      </c>
      <c r="W2476">
        <v>9.5763345158231097</v>
      </c>
      <c r="X2476">
        <v>0.34460173459092402</v>
      </c>
      <c r="Y2476">
        <v>15</v>
      </c>
      <c r="Z2476">
        <v>49</v>
      </c>
      <c r="AA2476">
        <v>0</v>
      </c>
      <c r="AB2476">
        <v>0.32289992691765002</v>
      </c>
      <c r="AC2476">
        <v>71</v>
      </c>
      <c r="AD2476">
        <v>28</v>
      </c>
      <c r="AE2476">
        <v>6.0442913707241397</v>
      </c>
      <c r="AF2476">
        <v>-0.16672416033093401</v>
      </c>
      <c r="AH2476">
        <v>-4</v>
      </c>
      <c r="AJ2476">
        <v>1</v>
      </c>
      <c r="AK2476">
        <v>0</v>
      </c>
      <c r="AL2476">
        <v>5.08</v>
      </c>
      <c r="AM2476">
        <v>1.08</v>
      </c>
      <c r="AO2476">
        <v>0</v>
      </c>
      <c r="AP2476">
        <v>0</v>
      </c>
      <c r="AQ2476">
        <v>5.08</v>
      </c>
      <c r="AR2476">
        <v>1.08</v>
      </c>
      <c r="AS2476">
        <v>1</v>
      </c>
      <c r="AT2476">
        <v>0</v>
      </c>
      <c r="AV2476">
        <v>4</v>
      </c>
      <c r="AW2476">
        <v>0</v>
      </c>
      <c r="AX2476">
        <v>0</v>
      </c>
      <c r="AZ2476">
        <f t="shared" si="38"/>
        <v>0</v>
      </c>
    </row>
    <row r="2477" spans="1:52" hidden="1" x14ac:dyDescent="0.25">
      <c r="A2477" t="s">
        <v>46</v>
      </c>
      <c r="B2477" t="s">
        <v>68</v>
      </c>
      <c r="C2477">
        <v>2013</v>
      </c>
      <c r="D2477">
        <v>12</v>
      </c>
      <c r="E2477">
        <v>0</v>
      </c>
      <c r="F2477">
        <v>18.5</v>
      </c>
      <c r="G2477">
        <v>21.1</v>
      </c>
      <c r="I2477">
        <v>14</v>
      </c>
      <c r="J2477">
        <v>59</v>
      </c>
      <c r="K2477">
        <v>-3.0129775473770901</v>
      </c>
      <c r="L2477">
        <v>0.64635512378044002</v>
      </c>
      <c r="M2477">
        <v>86</v>
      </c>
      <c r="N2477">
        <v>82</v>
      </c>
      <c r="O2477">
        <v>0</v>
      </c>
      <c r="P2477">
        <v>4.8376091161651702E-2</v>
      </c>
      <c r="Q2477">
        <v>52</v>
      </c>
      <c r="R2477">
        <v>37</v>
      </c>
      <c r="S2477">
        <v>0</v>
      </c>
      <c r="T2477">
        <v>0.43661047979744999</v>
      </c>
      <c r="U2477">
        <v>8</v>
      </c>
      <c r="V2477">
        <v>40</v>
      </c>
      <c r="W2477">
        <v>-2.86356516290726</v>
      </c>
      <c r="X2477">
        <v>0.30944694207518503</v>
      </c>
      <c r="Y2477">
        <v>49</v>
      </c>
      <c r="Z2477">
        <v>52</v>
      </c>
      <c r="AA2477">
        <v>-1.9801797945205399</v>
      </c>
      <c r="AB2477">
        <v>-0.43753772773447902</v>
      </c>
      <c r="AC2477">
        <v>51</v>
      </c>
      <c r="AD2477">
        <v>27</v>
      </c>
      <c r="AE2477">
        <v>0</v>
      </c>
      <c r="AF2477">
        <v>5.3015833972762598E-2</v>
      </c>
      <c r="AH2477">
        <v>1.5</v>
      </c>
      <c r="AJ2477">
        <v>1</v>
      </c>
      <c r="AK2477">
        <v>-1</v>
      </c>
      <c r="AL2477">
        <v>2.48</v>
      </c>
      <c r="AM2477">
        <v>3.98</v>
      </c>
      <c r="AO2477">
        <v>0</v>
      </c>
      <c r="AP2477">
        <v>0</v>
      </c>
      <c r="AQ2477">
        <v>2.48</v>
      </c>
      <c r="AR2477">
        <v>3.98</v>
      </c>
      <c r="AS2477">
        <v>1</v>
      </c>
      <c r="AT2477">
        <v>-1</v>
      </c>
      <c r="AV2477">
        <v>-21</v>
      </c>
      <c r="AW2477">
        <v>-19.5</v>
      </c>
      <c r="AX2477">
        <v>-1</v>
      </c>
      <c r="AZ2477">
        <f t="shared" si="38"/>
        <v>0</v>
      </c>
    </row>
    <row r="2478" spans="1:52" hidden="1" x14ac:dyDescent="0.25">
      <c r="A2478" t="s">
        <v>72</v>
      </c>
      <c r="B2478" t="s">
        <v>60</v>
      </c>
      <c r="C2478">
        <v>2013</v>
      </c>
      <c r="D2478">
        <v>12</v>
      </c>
      <c r="E2478">
        <v>1</v>
      </c>
      <c r="F2478">
        <v>-13.9</v>
      </c>
      <c r="G2478">
        <v>-12.1</v>
      </c>
      <c r="I2478">
        <v>77</v>
      </c>
      <c r="J2478">
        <v>14</v>
      </c>
      <c r="K2478">
        <v>7.5490674236661803</v>
      </c>
      <c r="L2478">
        <v>0.46366355728296099</v>
      </c>
      <c r="M2478">
        <v>24</v>
      </c>
      <c r="N2478">
        <v>18</v>
      </c>
      <c r="O2478">
        <v>-4.2325680972299899</v>
      </c>
      <c r="P2478">
        <v>-0.216941716035466</v>
      </c>
      <c r="Q2478">
        <v>23</v>
      </c>
      <c r="R2478">
        <v>21</v>
      </c>
      <c r="S2478">
        <v>0</v>
      </c>
      <c r="T2478">
        <v>0.372220419634477</v>
      </c>
      <c r="U2478">
        <v>61</v>
      </c>
      <c r="V2478">
        <v>16</v>
      </c>
      <c r="W2478">
        <v>0</v>
      </c>
      <c r="X2478">
        <v>-8.7749962068102802E-2</v>
      </c>
      <c r="Y2478">
        <v>36</v>
      </c>
      <c r="Z2478">
        <v>67</v>
      </c>
      <c r="AA2478">
        <v>0</v>
      </c>
      <c r="AB2478">
        <v>-0.19555283967935599</v>
      </c>
      <c r="AC2478">
        <v>73</v>
      </c>
      <c r="AD2478">
        <v>54</v>
      </c>
      <c r="AE2478">
        <v>-4.3153675486461296</v>
      </c>
      <c r="AF2478">
        <v>0.61685866236160602</v>
      </c>
      <c r="AH2478">
        <v>-2</v>
      </c>
      <c r="AJ2478">
        <v>-1</v>
      </c>
      <c r="AK2478">
        <v>1</v>
      </c>
      <c r="AL2478">
        <v>-0.45</v>
      </c>
      <c r="AM2478">
        <v>-2.4500000000000002</v>
      </c>
      <c r="AO2478">
        <v>0</v>
      </c>
      <c r="AP2478">
        <v>0</v>
      </c>
      <c r="AQ2478">
        <v>-0.45</v>
      </c>
      <c r="AR2478">
        <v>-2.4500000000000002</v>
      </c>
      <c r="AS2478">
        <v>-1</v>
      </c>
      <c r="AT2478">
        <v>1</v>
      </c>
      <c r="AV2478">
        <v>-16</v>
      </c>
      <c r="AW2478">
        <v>-18</v>
      </c>
      <c r="AX2478">
        <v>-1</v>
      </c>
      <c r="AZ2478">
        <f t="shared" si="38"/>
        <v>0</v>
      </c>
    </row>
    <row r="2479" spans="1:52" hidden="1" x14ac:dyDescent="0.25">
      <c r="A2479" t="s">
        <v>55</v>
      </c>
      <c r="B2479" t="s">
        <v>48</v>
      </c>
      <c r="C2479">
        <v>2013</v>
      </c>
      <c r="D2479">
        <v>12</v>
      </c>
      <c r="E2479">
        <v>0</v>
      </c>
      <c r="F2479">
        <v>6.5</v>
      </c>
      <c r="G2479">
        <v>19.3</v>
      </c>
      <c r="I2479">
        <v>45</v>
      </c>
      <c r="J2479">
        <v>52</v>
      </c>
      <c r="K2479">
        <v>3.6580221977112899</v>
      </c>
      <c r="L2479">
        <v>0.24232180946503101</v>
      </c>
      <c r="M2479">
        <v>66</v>
      </c>
      <c r="N2479">
        <v>0</v>
      </c>
      <c r="O2479">
        <v>5.3947087240693303</v>
      </c>
      <c r="P2479">
        <v>0.17212144683459801</v>
      </c>
      <c r="Q2479">
        <v>16</v>
      </c>
      <c r="R2479">
        <v>62</v>
      </c>
      <c r="S2479">
        <v>0</v>
      </c>
      <c r="T2479">
        <v>-0.11390568556436501</v>
      </c>
      <c r="U2479">
        <v>19</v>
      </c>
      <c r="V2479">
        <v>16</v>
      </c>
      <c r="W2479">
        <v>0</v>
      </c>
      <c r="X2479">
        <v>-0.44134654697708497</v>
      </c>
      <c r="Y2479">
        <v>45</v>
      </c>
      <c r="Z2479">
        <v>51</v>
      </c>
      <c r="AA2479">
        <v>-2.9117073767483599</v>
      </c>
      <c r="AB2479">
        <v>0.496279424625721</v>
      </c>
      <c r="AC2479">
        <v>0</v>
      </c>
      <c r="AD2479">
        <v>42</v>
      </c>
      <c r="AE2479">
        <v>3.6413532781667701</v>
      </c>
      <c r="AF2479">
        <v>0.461910224082964</v>
      </c>
      <c r="AH2479">
        <v>2.5</v>
      </c>
      <c r="AJ2479">
        <v>1</v>
      </c>
      <c r="AK2479">
        <v>1</v>
      </c>
      <c r="AL2479">
        <v>2.0699999999999998</v>
      </c>
      <c r="AM2479">
        <v>4.57</v>
      </c>
      <c r="AO2479">
        <v>0</v>
      </c>
      <c r="AP2479">
        <v>0</v>
      </c>
      <c r="AQ2479">
        <v>2.0699999999999998</v>
      </c>
      <c r="AR2479">
        <v>4.57</v>
      </c>
      <c r="AS2479">
        <v>1</v>
      </c>
      <c r="AT2479">
        <v>1</v>
      </c>
      <c r="AV2479">
        <v>3</v>
      </c>
      <c r="AW2479">
        <v>5.5</v>
      </c>
      <c r="AX2479">
        <v>1</v>
      </c>
      <c r="AZ2479">
        <f t="shared" si="38"/>
        <v>0</v>
      </c>
    </row>
    <row r="2480" spans="1:52" hidden="1" x14ac:dyDescent="0.25">
      <c r="A2480" t="s">
        <v>57</v>
      </c>
      <c r="B2480" t="s">
        <v>71</v>
      </c>
      <c r="C2480">
        <v>2013</v>
      </c>
      <c r="D2480">
        <v>12</v>
      </c>
      <c r="E2480">
        <v>0</v>
      </c>
      <c r="F2480">
        <v>35.4</v>
      </c>
      <c r="G2480">
        <v>17</v>
      </c>
      <c r="I2480">
        <v>68</v>
      </c>
      <c r="J2480">
        <v>45</v>
      </c>
      <c r="K2480">
        <v>0</v>
      </c>
      <c r="L2480">
        <v>-2.55890857459154E-2</v>
      </c>
      <c r="M2480">
        <v>97</v>
      </c>
      <c r="N2480">
        <v>82</v>
      </c>
      <c r="O2480">
        <v>8.9946661104324394E-2</v>
      </c>
      <c r="P2480">
        <v>0.29151327122422799</v>
      </c>
      <c r="Q2480">
        <v>46</v>
      </c>
      <c r="R2480">
        <v>20</v>
      </c>
      <c r="S2480">
        <v>-0.54856187290969904</v>
      </c>
      <c r="T2480">
        <v>-0.55958500133754197</v>
      </c>
      <c r="U2480">
        <v>70</v>
      </c>
      <c r="V2480">
        <v>70</v>
      </c>
      <c r="W2480">
        <v>5.2800171136306204</v>
      </c>
      <c r="X2480">
        <v>-0.44200746807661501</v>
      </c>
      <c r="Y2480">
        <v>100</v>
      </c>
      <c r="Z2480">
        <v>58</v>
      </c>
      <c r="AA2480">
        <v>-1.24230300032971</v>
      </c>
      <c r="AB2480">
        <v>0.45937223564247198</v>
      </c>
      <c r="AC2480">
        <v>23</v>
      </c>
      <c r="AD2480">
        <v>38</v>
      </c>
      <c r="AE2480">
        <v>3.6051644646924799</v>
      </c>
      <c r="AF2480">
        <v>-0.30337075143856201</v>
      </c>
      <c r="AH2480">
        <v>-2.5</v>
      </c>
      <c r="AJ2480">
        <v>-1</v>
      </c>
      <c r="AK2480">
        <v>1</v>
      </c>
      <c r="AL2480">
        <v>1.55</v>
      </c>
      <c r="AM2480">
        <v>-0.95</v>
      </c>
      <c r="AO2480">
        <v>0</v>
      </c>
      <c r="AP2480">
        <v>0</v>
      </c>
      <c r="AQ2480">
        <v>1.55</v>
      </c>
      <c r="AR2480">
        <v>-0.95</v>
      </c>
      <c r="AS2480">
        <v>-1</v>
      </c>
      <c r="AT2480">
        <v>1</v>
      </c>
      <c r="AV2480">
        <v>-3</v>
      </c>
      <c r="AW2480">
        <v>-5.5</v>
      </c>
      <c r="AX2480">
        <v>-1</v>
      </c>
      <c r="AZ2480">
        <f t="shared" si="38"/>
        <v>0</v>
      </c>
    </row>
    <row r="2481" spans="1:52" hidden="1" x14ac:dyDescent="0.25">
      <c r="A2481" t="s">
        <v>52</v>
      </c>
      <c r="B2481" t="s">
        <v>54</v>
      </c>
      <c r="C2481">
        <v>2013</v>
      </c>
      <c r="D2481">
        <v>12</v>
      </c>
      <c r="E2481">
        <v>1</v>
      </c>
      <c r="F2481">
        <v>3.8</v>
      </c>
      <c r="G2481">
        <v>4.3</v>
      </c>
      <c r="I2481">
        <v>9</v>
      </c>
      <c r="J2481">
        <v>59</v>
      </c>
      <c r="K2481">
        <v>1.16178010471204</v>
      </c>
      <c r="L2481">
        <v>-0.30330221806135299</v>
      </c>
      <c r="M2481">
        <v>100</v>
      </c>
      <c r="N2481">
        <v>36</v>
      </c>
      <c r="O2481">
        <v>1.44610142172259</v>
      </c>
      <c r="P2481">
        <v>0.17902313596706701</v>
      </c>
      <c r="Q2481">
        <v>45</v>
      </c>
      <c r="R2481">
        <v>57</v>
      </c>
      <c r="S2481">
        <v>-0.18076293043357</v>
      </c>
      <c r="T2481">
        <v>0.21528506704417399</v>
      </c>
      <c r="U2481">
        <v>68</v>
      </c>
      <c r="V2481">
        <v>61</v>
      </c>
      <c r="W2481">
        <v>0</v>
      </c>
      <c r="X2481">
        <v>6.5302201871213199E-3</v>
      </c>
      <c r="Y2481">
        <v>78</v>
      </c>
      <c r="Z2481">
        <v>50</v>
      </c>
      <c r="AA2481">
        <v>0</v>
      </c>
      <c r="AB2481">
        <v>-6.5238133076204102E-2</v>
      </c>
      <c r="AC2481">
        <v>20</v>
      </c>
      <c r="AD2481">
        <v>13</v>
      </c>
      <c r="AE2481">
        <v>0</v>
      </c>
      <c r="AF2481">
        <v>0.69953375677837704</v>
      </c>
      <c r="AH2481">
        <v>-7</v>
      </c>
      <c r="AJ2481">
        <v>-1</v>
      </c>
      <c r="AK2481">
        <v>1</v>
      </c>
      <c r="AL2481">
        <v>3.16</v>
      </c>
      <c r="AM2481">
        <v>-3.84</v>
      </c>
      <c r="AO2481">
        <v>0</v>
      </c>
      <c r="AP2481">
        <v>0</v>
      </c>
      <c r="AQ2481">
        <v>3.16</v>
      </c>
      <c r="AR2481">
        <v>-3.84</v>
      </c>
      <c r="AS2481">
        <v>-1</v>
      </c>
      <c r="AT2481">
        <v>1</v>
      </c>
      <c r="AV2481">
        <v>-3</v>
      </c>
      <c r="AW2481">
        <v>-10</v>
      </c>
      <c r="AX2481">
        <v>-1</v>
      </c>
      <c r="AZ2481">
        <f t="shared" si="38"/>
        <v>0</v>
      </c>
    </row>
    <row r="2482" spans="1:52" hidden="1" x14ac:dyDescent="0.25">
      <c r="A2482" t="s">
        <v>73</v>
      </c>
      <c r="B2482" t="s">
        <v>76</v>
      </c>
      <c r="C2482">
        <v>2013</v>
      </c>
      <c r="D2482">
        <v>12</v>
      </c>
      <c r="E2482">
        <v>1</v>
      </c>
      <c r="F2482">
        <v>4.0999999999999996</v>
      </c>
      <c r="G2482">
        <v>18</v>
      </c>
      <c r="I2482">
        <v>77</v>
      </c>
      <c r="J2482">
        <v>62</v>
      </c>
      <c r="K2482">
        <v>1.1134985032656</v>
      </c>
      <c r="L2482">
        <v>-0.10622570323082101</v>
      </c>
      <c r="M2482">
        <v>62</v>
      </c>
      <c r="N2482">
        <v>36</v>
      </c>
      <c r="O2482">
        <v>0.163921808774149</v>
      </c>
      <c r="P2482">
        <v>-0.43859387819885898</v>
      </c>
      <c r="Q2482">
        <v>78</v>
      </c>
      <c r="R2482">
        <v>42</v>
      </c>
      <c r="S2482">
        <v>0</v>
      </c>
      <c r="T2482">
        <v>-6.16651578577967E-2</v>
      </c>
      <c r="U2482">
        <v>54</v>
      </c>
      <c r="V2482">
        <v>53</v>
      </c>
      <c r="W2482">
        <v>0</v>
      </c>
      <c r="X2482">
        <v>6.1653631606910002E-2</v>
      </c>
      <c r="Y2482">
        <v>63</v>
      </c>
      <c r="Z2482">
        <v>23</v>
      </c>
      <c r="AA2482">
        <v>-0.13457484253427399</v>
      </c>
      <c r="AB2482">
        <v>-0.124309067152288</v>
      </c>
      <c r="AC2482">
        <v>45</v>
      </c>
      <c r="AD2482">
        <v>21</v>
      </c>
      <c r="AE2482">
        <v>0</v>
      </c>
      <c r="AF2482">
        <v>2.1536385827949402E-2</v>
      </c>
      <c r="AH2482">
        <v>-5.5</v>
      </c>
      <c r="AJ2482">
        <v>1</v>
      </c>
      <c r="AK2482">
        <v>-1</v>
      </c>
      <c r="AL2482">
        <v>6.11</v>
      </c>
      <c r="AM2482">
        <v>0.61</v>
      </c>
      <c r="AO2482">
        <v>0</v>
      </c>
      <c r="AP2482">
        <v>0</v>
      </c>
      <c r="AQ2482">
        <v>6.11</v>
      </c>
      <c r="AR2482">
        <v>0.61</v>
      </c>
      <c r="AS2482">
        <v>1</v>
      </c>
      <c r="AT2482">
        <v>-1</v>
      </c>
      <c r="AV2482">
        <v>0</v>
      </c>
      <c r="AW2482">
        <v>-5.5</v>
      </c>
      <c r="AX2482">
        <v>-1</v>
      </c>
      <c r="AZ2482">
        <f t="shared" si="38"/>
        <v>0</v>
      </c>
    </row>
    <row r="2483" spans="1:52" hidden="1" x14ac:dyDescent="0.25">
      <c r="A2483" t="s">
        <v>56</v>
      </c>
      <c r="B2483" t="s">
        <v>74</v>
      </c>
      <c r="C2483">
        <v>2013</v>
      </c>
      <c r="D2483">
        <v>12</v>
      </c>
      <c r="E2483">
        <v>1</v>
      </c>
      <c r="F2483">
        <v>-24.9</v>
      </c>
      <c r="G2483">
        <v>29.6</v>
      </c>
      <c r="I2483">
        <v>41</v>
      </c>
      <c r="J2483">
        <v>28</v>
      </c>
      <c r="K2483">
        <v>0</v>
      </c>
      <c r="L2483">
        <v>-1.9244485887305901E-2</v>
      </c>
      <c r="M2483">
        <v>45</v>
      </c>
      <c r="N2483">
        <v>5</v>
      </c>
      <c r="O2483">
        <v>0</v>
      </c>
      <c r="P2483">
        <v>-0.11840143979378701</v>
      </c>
      <c r="Q2483">
        <v>63</v>
      </c>
      <c r="R2483">
        <v>0</v>
      </c>
      <c r="S2483">
        <v>0</v>
      </c>
      <c r="T2483">
        <v>4.4176280379584397E-2</v>
      </c>
      <c r="U2483">
        <v>31</v>
      </c>
      <c r="V2483">
        <v>0</v>
      </c>
      <c r="W2483">
        <v>0</v>
      </c>
      <c r="X2483">
        <v>-0.114151886720035</v>
      </c>
      <c r="Y2483">
        <v>49</v>
      </c>
      <c r="Z2483">
        <v>42</v>
      </c>
      <c r="AA2483">
        <v>-9.8714720048163702</v>
      </c>
      <c r="AB2483">
        <v>-0.40714292455240703</v>
      </c>
      <c r="AC2483">
        <v>100</v>
      </c>
      <c r="AD2483">
        <v>26</v>
      </c>
      <c r="AE2483">
        <v>0</v>
      </c>
      <c r="AF2483">
        <v>-0.30641210034706801</v>
      </c>
      <c r="AH2483">
        <v>2</v>
      </c>
      <c r="AJ2483">
        <v>1</v>
      </c>
      <c r="AK2483">
        <v>-1</v>
      </c>
      <c r="AL2483">
        <v>8.56</v>
      </c>
      <c r="AM2483">
        <v>10.56</v>
      </c>
      <c r="AO2483">
        <v>0</v>
      </c>
      <c r="AP2483">
        <v>0</v>
      </c>
      <c r="AQ2483">
        <v>8.56</v>
      </c>
      <c r="AR2483">
        <v>10.56</v>
      </c>
      <c r="AS2483">
        <v>1</v>
      </c>
      <c r="AT2483">
        <v>-1</v>
      </c>
      <c r="AV2483">
        <v>-7</v>
      </c>
      <c r="AW2483">
        <v>-5</v>
      </c>
      <c r="AX2483">
        <v>-1</v>
      </c>
      <c r="AZ2483">
        <f t="shared" si="38"/>
        <v>0</v>
      </c>
    </row>
    <row r="2484" spans="1:52" hidden="1" x14ac:dyDescent="0.25">
      <c r="A2484" t="s">
        <v>75</v>
      </c>
      <c r="B2484" t="s">
        <v>45</v>
      </c>
      <c r="C2484">
        <v>2013</v>
      </c>
      <c r="D2484">
        <v>12</v>
      </c>
      <c r="E2484">
        <v>0</v>
      </c>
      <c r="F2484">
        <v>2.2999999999999998</v>
      </c>
      <c r="G2484">
        <v>-3.7</v>
      </c>
      <c r="I2484">
        <v>55</v>
      </c>
      <c r="J2484">
        <v>48</v>
      </c>
      <c r="K2484">
        <v>0</v>
      </c>
      <c r="L2484">
        <v>-1.1851521040221601E-2</v>
      </c>
      <c r="M2484">
        <v>62</v>
      </c>
      <c r="N2484">
        <v>64</v>
      </c>
      <c r="O2484">
        <v>-3.5254180151024901</v>
      </c>
      <c r="P2484">
        <v>0.71727456214958596</v>
      </c>
      <c r="Q2484">
        <v>55</v>
      </c>
      <c r="R2484">
        <v>88</v>
      </c>
      <c r="S2484">
        <v>0</v>
      </c>
      <c r="T2484">
        <v>-5.34356158958397E-2</v>
      </c>
      <c r="U2484">
        <v>20</v>
      </c>
      <c r="V2484">
        <v>26</v>
      </c>
      <c r="W2484">
        <v>0.106957553218773</v>
      </c>
      <c r="X2484">
        <v>-0.14557496119126501</v>
      </c>
      <c r="Y2484">
        <v>38</v>
      </c>
      <c r="Z2484">
        <v>48</v>
      </c>
      <c r="AA2484">
        <v>0</v>
      </c>
      <c r="AB2484">
        <v>-7.8256371230725805E-2</v>
      </c>
      <c r="AC2484">
        <v>51</v>
      </c>
      <c r="AD2484">
        <v>40</v>
      </c>
      <c r="AE2484">
        <v>2.25763689751038</v>
      </c>
      <c r="AF2484">
        <v>0.130276648878348</v>
      </c>
      <c r="AH2484">
        <v>3</v>
      </c>
      <c r="AJ2484">
        <v>-1</v>
      </c>
      <c r="AK2484">
        <v>1</v>
      </c>
      <c r="AL2484">
        <v>-3.03</v>
      </c>
      <c r="AM2484">
        <v>-2.9999999999999801E-2</v>
      </c>
      <c r="AO2484">
        <v>0</v>
      </c>
      <c r="AP2484">
        <v>0</v>
      </c>
      <c r="AQ2484">
        <v>-3.03</v>
      </c>
      <c r="AR2484">
        <v>-2.9999999999999801E-2</v>
      </c>
      <c r="AS2484">
        <v>-1</v>
      </c>
      <c r="AT2484">
        <v>1</v>
      </c>
      <c r="AV2484">
        <v>-29</v>
      </c>
      <c r="AW2484">
        <v>-26</v>
      </c>
      <c r="AX2484">
        <v>-1</v>
      </c>
      <c r="AZ2484">
        <f t="shared" si="38"/>
        <v>0</v>
      </c>
    </row>
    <row r="2485" spans="1:52" hidden="1" x14ac:dyDescent="0.25">
      <c r="A2485" t="s">
        <v>74</v>
      </c>
      <c r="B2485" t="s">
        <v>56</v>
      </c>
      <c r="C2485">
        <v>2013</v>
      </c>
      <c r="D2485">
        <v>12</v>
      </c>
      <c r="E2485">
        <v>0</v>
      </c>
      <c r="F2485">
        <v>-54.5</v>
      </c>
      <c r="G2485">
        <v>-29.6</v>
      </c>
      <c r="I2485">
        <v>5</v>
      </c>
      <c r="J2485">
        <v>45</v>
      </c>
      <c r="K2485">
        <v>0</v>
      </c>
      <c r="L2485">
        <v>-1.3710403457362701E-4</v>
      </c>
      <c r="M2485">
        <v>28</v>
      </c>
      <c r="N2485">
        <v>41</v>
      </c>
      <c r="O2485">
        <v>-11.8888669612922</v>
      </c>
      <c r="P2485">
        <v>-0.422540222066145</v>
      </c>
      <c r="Q2485">
        <v>0</v>
      </c>
      <c r="R2485">
        <v>31</v>
      </c>
      <c r="S2485">
        <v>-7.9249873433742497</v>
      </c>
      <c r="T2485">
        <v>-0.23600649152397099</v>
      </c>
      <c r="U2485">
        <v>0</v>
      </c>
      <c r="V2485">
        <v>63</v>
      </c>
      <c r="W2485">
        <v>-5.7711928038926796</v>
      </c>
      <c r="X2485">
        <v>0.35299039978989599</v>
      </c>
      <c r="Y2485">
        <v>26</v>
      </c>
      <c r="Z2485">
        <v>100</v>
      </c>
      <c r="AA2485">
        <v>0</v>
      </c>
      <c r="AB2485">
        <v>9.6716217277979896E-2</v>
      </c>
      <c r="AC2485">
        <v>42</v>
      </c>
      <c r="AD2485">
        <v>49</v>
      </c>
      <c r="AE2485">
        <v>-4.4739747919073398</v>
      </c>
      <c r="AF2485">
        <v>-0.20926613028635199</v>
      </c>
      <c r="AH2485">
        <v>-2</v>
      </c>
      <c r="AJ2485">
        <v>-1</v>
      </c>
      <c r="AK2485">
        <v>-1</v>
      </c>
      <c r="AL2485">
        <v>-8.56</v>
      </c>
      <c r="AM2485">
        <v>-10.56</v>
      </c>
      <c r="AO2485">
        <v>0</v>
      </c>
      <c r="AP2485">
        <v>0</v>
      </c>
      <c r="AQ2485">
        <v>-8.56</v>
      </c>
      <c r="AR2485">
        <v>-10.56</v>
      </c>
      <c r="AS2485">
        <v>-1</v>
      </c>
      <c r="AT2485">
        <v>-1</v>
      </c>
      <c r="AV2485">
        <v>7</v>
      </c>
      <c r="AW2485">
        <v>5</v>
      </c>
      <c r="AX2485">
        <v>1</v>
      </c>
      <c r="AZ2485">
        <f t="shared" si="38"/>
        <v>0</v>
      </c>
    </row>
    <row r="2486" spans="1:52" hidden="1" x14ac:dyDescent="0.25">
      <c r="A2486" t="s">
        <v>59</v>
      </c>
      <c r="B2486" t="s">
        <v>65</v>
      </c>
      <c r="C2486">
        <v>2013</v>
      </c>
      <c r="D2486">
        <v>12</v>
      </c>
      <c r="E2486">
        <v>1</v>
      </c>
      <c r="F2486">
        <v>9.9</v>
      </c>
      <c r="G2486">
        <v>10.7</v>
      </c>
      <c r="I2486">
        <v>100</v>
      </c>
      <c r="J2486">
        <v>76</v>
      </c>
      <c r="K2486">
        <v>2.0439579087283999</v>
      </c>
      <c r="L2486">
        <v>0.19238900082462199</v>
      </c>
      <c r="M2486">
        <v>41</v>
      </c>
      <c r="N2486">
        <v>55</v>
      </c>
      <c r="O2486">
        <v>2.8277650141072099</v>
      </c>
      <c r="P2486">
        <v>0.51689086145206598</v>
      </c>
      <c r="Q2486">
        <v>64</v>
      </c>
      <c r="R2486">
        <v>39</v>
      </c>
      <c r="S2486">
        <v>2.2946909581646402</v>
      </c>
      <c r="T2486">
        <v>-0.33646531054484402</v>
      </c>
      <c r="U2486">
        <v>33</v>
      </c>
      <c r="V2486">
        <v>53</v>
      </c>
      <c r="W2486">
        <v>3.6834094926522898</v>
      </c>
      <c r="X2486">
        <v>-0.15933188357810299</v>
      </c>
      <c r="Y2486">
        <v>17</v>
      </c>
      <c r="Z2486">
        <v>25</v>
      </c>
      <c r="AA2486">
        <v>5.0557630869661896</v>
      </c>
      <c r="AB2486">
        <v>0.27411854118872497</v>
      </c>
      <c r="AC2486">
        <v>64</v>
      </c>
      <c r="AD2486">
        <v>66</v>
      </c>
      <c r="AE2486">
        <v>1.0037913989125</v>
      </c>
      <c r="AF2486">
        <v>0.368631949717589</v>
      </c>
      <c r="AH2486">
        <v>-3</v>
      </c>
      <c r="AJ2486">
        <v>1</v>
      </c>
      <c r="AK2486">
        <v>-1</v>
      </c>
      <c r="AL2486">
        <v>4.55</v>
      </c>
      <c r="AM2486">
        <v>1.5499999999999901</v>
      </c>
      <c r="AO2486">
        <v>0</v>
      </c>
      <c r="AP2486">
        <v>0</v>
      </c>
      <c r="AQ2486">
        <v>4.55</v>
      </c>
      <c r="AR2486">
        <v>1.5499999999999901</v>
      </c>
      <c r="AS2486">
        <v>1</v>
      </c>
      <c r="AT2486">
        <v>-1</v>
      </c>
      <c r="AV2486">
        <v>-3</v>
      </c>
      <c r="AW2486">
        <v>-6</v>
      </c>
      <c r="AX2486">
        <v>-1</v>
      </c>
      <c r="AZ2486">
        <f t="shared" si="38"/>
        <v>0</v>
      </c>
    </row>
    <row r="2487" spans="1:52" hidden="1" x14ac:dyDescent="0.25">
      <c r="A2487" t="s">
        <v>61</v>
      </c>
      <c r="B2487" t="s">
        <v>50</v>
      </c>
      <c r="C2487">
        <v>2013</v>
      </c>
      <c r="D2487">
        <v>12</v>
      </c>
      <c r="E2487">
        <v>1</v>
      </c>
      <c r="F2487">
        <v>-6</v>
      </c>
      <c r="G2487">
        <v>-32.5</v>
      </c>
      <c r="I2487">
        <v>73</v>
      </c>
      <c r="J2487">
        <v>45</v>
      </c>
      <c r="K2487">
        <v>0</v>
      </c>
      <c r="L2487">
        <v>-0.316371521350789</v>
      </c>
      <c r="M2487">
        <v>0</v>
      </c>
      <c r="N2487">
        <v>77</v>
      </c>
      <c r="O2487">
        <v>-3.4809788359788398</v>
      </c>
      <c r="P2487">
        <v>0.58710326121888201</v>
      </c>
      <c r="Q2487">
        <v>29</v>
      </c>
      <c r="R2487">
        <v>83</v>
      </c>
      <c r="S2487">
        <v>-2.9022693770803598</v>
      </c>
      <c r="T2487">
        <v>0.12245117596539</v>
      </c>
      <c r="U2487">
        <v>25</v>
      </c>
      <c r="V2487">
        <v>68</v>
      </c>
      <c r="W2487">
        <v>0</v>
      </c>
      <c r="X2487">
        <v>-9.1109593033372904E-2</v>
      </c>
      <c r="Y2487">
        <v>28</v>
      </c>
      <c r="Z2487">
        <v>71</v>
      </c>
      <c r="AA2487">
        <v>-4.2976514993752604</v>
      </c>
      <c r="AB2487">
        <v>0.48991601076808799</v>
      </c>
      <c r="AC2487">
        <v>49</v>
      </c>
      <c r="AD2487">
        <v>15</v>
      </c>
      <c r="AE2487">
        <v>-0.17446300380049601</v>
      </c>
      <c r="AF2487">
        <v>0.141496096090858</v>
      </c>
      <c r="AH2487">
        <v>4</v>
      </c>
      <c r="AJ2487">
        <v>-1</v>
      </c>
      <c r="AK2487">
        <v>0</v>
      </c>
      <c r="AL2487">
        <v>-5.08</v>
      </c>
      <c r="AM2487">
        <v>-1.08</v>
      </c>
      <c r="AO2487">
        <v>0</v>
      </c>
      <c r="AP2487">
        <v>0</v>
      </c>
      <c r="AQ2487">
        <v>-5.08</v>
      </c>
      <c r="AR2487">
        <v>-1.08</v>
      </c>
      <c r="AS2487">
        <v>-1</v>
      </c>
      <c r="AT2487">
        <v>0</v>
      </c>
      <c r="AV2487">
        <v>-4</v>
      </c>
      <c r="AW2487">
        <v>0</v>
      </c>
      <c r="AX2487">
        <v>0</v>
      </c>
      <c r="AZ2487">
        <f t="shared" si="38"/>
        <v>0</v>
      </c>
    </row>
    <row r="2488" spans="1:52" hidden="1" x14ac:dyDescent="0.25">
      <c r="A2488" t="s">
        <v>76</v>
      </c>
      <c r="B2488" t="s">
        <v>73</v>
      </c>
      <c r="C2488">
        <v>2013</v>
      </c>
      <c r="D2488">
        <v>12</v>
      </c>
      <c r="E2488">
        <v>0</v>
      </c>
      <c r="F2488">
        <v>-13.9</v>
      </c>
      <c r="G2488">
        <v>-18</v>
      </c>
      <c r="I2488">
        <v>36</v>
      </c>
      <c r="J2488">
        <v>62</v>
      </c>
      <c r="K2488">
        <v>-3.22158431044108</v>
      </c>
      <c r="L2488">
        <v>-0.175233323007049</v>
      </c>
      <c r="M2488">
        <v>62</v>
      </c>
      <c r="N2488">
        <v>77</v>
      </c>
      <c r="O2488">
        <v>-8.5255257563620699</v>
      </c>
      <c r="P2488">
        <v>0.46386819150214698</v>
      </c>
      <c r="Q2488">
        <v>53</v>
      </c>
      <c r="R2488">
        <v>54</v>
      </c>
      <c r="S2488">
        <v>-7.7025899081298199</v>
      </c>
      <c r="T2488">
        <v>0.94499400818678003</v>
      </c>
      <c r="U2488">
        <v>42</v>
      </c>
      <c r="V2488">
        <v>78</v>
      </c>
      <c r="W2488">
        <v>-5.4312782947413902</v>
      </c>
      <c r="X2488">
        <v>0.1964437511323</v>
      </c>
      <c r="Y2488">
        <v>21</v>
      </c>
      <c r="Z2488">
        <v>45</v>
      </c>
      <c r="AA2488">
        <v>-2.9721161261889901</v>
      </c>
      <c r="AB2488">
        <v>0.39115539350019801</v>
      </c>
      <c r="AC2488">
        <v>23</v>
      </c>
      <c r="AD2488">
        <v>63</v>
      </c>
      <c r="AE2488">
        <v>0</v>
      </c>
      <c r="AF2488">
        <v>-0.53523641091459895</v>
      </c>
      <c r="AH2488">
        <v>5.5</v>
      </c>
      <c r="AJ2488">
        <v>-1</v>
      </c>
      <c r="AK2488">
        <v>-1</v>
      </c>
      <c r="AL2488">
        <v>-6.11</v>
      </c>
      <c r="AM2488">
        <v>-0.61</v>
      </c>
      <c r="AO2488">
        <v>0</v>
      </c>
      <c r="AP2488">
        <v>0</v>
      </c>
      <c r="AQ2488">
        <v>-6.11</v>
      </c>
      <c r="AR2488">
        <v>-0.61</v>
      </c>
      <c r="AS2488">
        <v>-1</v>
      </c>
      <c r="AT2488">
        <v>-1</v>
      </c>
      <c r="AV2488">
        <v>0</v>
      </c>
      <c r="AW2488">
        <v>5.5</v>
      </c>
      <c r="AX2488">
        <v>1</v>
      </c>
      <c r="AZ2488">
        <f t="shared" si="38"/>
        <v>0</v>
      </c>
    </row>
    <row r="2489" spans="1:52" x14ac:dyDescent="0.25">
      <c r="A2489" t="s">
        <v>63</v>
      </c>
      <c r="B2489" t="s">
        <v>47</v>
      </c>
      <c r="C2489">
        <v>2013</v>
      </c>
      <c r="D2489">
        <v>12</v>
      </c>
      <c r="E2489">
        <v>0</v>
      </c>
      <c r="F2489">
        <v>26.2</v>
      </c>
      <c r="G2489">
        <v>41.2</v>
      </c>
      <c r="I2489">
        <v>82</v>
      </c>
      <c r="J2489">
        <v>76</v>
      </c>
      <c r="K2489">
        <v>8.6268241347053305</v>
      </c>
      <c r="L2489">
        <v>-0.20662415279146201</v>
      </c>
      <c r="M2489">
        <v>66</v>
      </c>
      <c r="N2489">
        <v>32</v>
      </c>
      <c r="O2489">
        <v>0</v>
      </c>
      <c r="P2489">
        <v>6.0535441785522302E-2</v>
      </c>
      <c r="Q2489">
        <v>38</v>
      </c>
      <c r="R2489">
        <v>10</v>
      </c>
      <c r="S2489">
        <v>11.1396106267029</v>
      </c>
      <c r="T2489">
        <v>0.40035776891233799</v>
      </c>
      <c r="U2489">
        <v>38</v>
      </c>
      <c r="V2489">
        <v>12</v>
      </c>
      <c r="W2489">
        <v>21.152255401796499</v>
      </c>
      <c r="X2489">
        <v>0.79326062630234595</v>
      </c>
      <c r="Y2489">
        <v>84</v>
      </c>
      <c r="Z2489">
        <v>44</v>
      </c>
      <c r="AA2489">
        <v>6.5459916317991604</v>
      </c>
      <c r="AB2489">
        <v>0.62177776126649997</v>
      </c>
      <c r="AC2489">
        <v>84</v>
      </c>
      <c r="AD2489">
        <v>58</v>
      </c>
      <c r="AE2489">
        <v>0</v>
      </c>
      <c r="AF2489">
        <v>-0.59845190567595696</v>
      </c>
      <c r="AH2489">
        <v>-7</v>
      </c>
      <c r="AJ2489">
        <v>1</v>
      </c>
      <c r="AK2489">
        <v>-1</v>
      </c>
      <c r="AL2489">
        <v>7.09</v>
      </c>
      <c r="AM2489">
        <v>8.9999999999999802E-2</v>
      </c>
      <c r="AO2489">
        <v>25.3092330468846</v>
      </c>
      <c r="AP2489">
        <v>2.5154195873716798</v>
      </c>
      <c r="AQ2489">
        <v>9.6054195873716797</v>
      </c>
      <c r="AR2489">
        <v>2.6054195873716801</v>
      </c>
      <c r="AS2489">
        <v>1</v>
      </c>
      <c r="AT2489">
        <v>-1</v>
      </c>
      <c r="AV2489">
        <v>4</v>
      </c>
      <c r="AW2489">
        <v>-3</v>
      </c>
      <c r="AX2489">
        <v>-1</v>
      </c>
      <c r="AZ2489">
        <f t="shared" si="38"/>
        <v>1</v>
      </c>
    </row>
    <row r="2490" spans="1:52" hidden="1" x14ac:dyDescent="0.25">
      <c r="A2490" t="s">
        <v>71</v>
      </c>
      <c r="B2490" t="s">
        <v>57</v>
      </c>
      <c r="C2490">
        <v>2013</v>
      </c>
      <c r="D2490">
        <v>12</v>
      </c>
      <c r="E2490">
        <v>1</v>
      </c>
      <c r="F2490">
        <v>18.399999999999999</v>
      </c>
      <c r="G2490">
        <v>-17</v>
      </c>
      <c r="I2490">
        <v>82</v>
      </c>
      <c r="J2490">
        <v>97</v>
      </c>
      <c r="K2490">
        <v>0</v>
      </c>
      <c r="L2490">
        <v>-2.4757013277953401E-2</v>
      </c>
      <c r="M2490">
        <v>45</v>
      </c>
      <c r="N2490">
        <v>68</v>
      </c>
      <c r="O2490">
        <v>-0.91522776512415704</v>
      </c>
      <c r="P2490">
        <v>0.66511550428848099</v>
      </c>
      <c r="Q2490">
        <v>70</v>
      </c>
      <c r="R2490">
        <v>70</v>
      </c>
      <c r="S2490">
        <v>-0.22499952148531199</v>
      </c>
      <c r="T2490">
        <v>0.60555989570550495</v>
      </c>
      <c r="U2490">
        <v>20</v>
      </c>
      <c r="V2490">
        <v>46</v>
      </c>
      <c r="W2490">
        <v>2.1319034917555699</v>
      </c>
      <c r="X2490">
        <v>0.50165519423805205</v>
      </c>
      <c r="Y2490">
        <v>38</v>
      </c>
      <c r="Z2490">
        <v>23</v>
      </c>
      <c r="AA2490">
        <v>0</v>
      </c>
      <c r="AB2490">
        <v>-0.195470254034524</v>
      </c>
      <c r="AC2490">
        <v>58</v>
      </c>
      <c r="AD2490">
        <v>100</v>
      </c>
      <c r="AE2490">
        <v>5.3889530234882503</v>
      </c>
      <c r="AF2490">
        <v>-0.15988163954606699</v>
      </c>
      <c r="AH2490">
        <v>2.5</v>
      </c>
      <c r="AJ2490">
        <v>1</v>
      </c>
      <c r="AK2490">
        <v>1</v>
      </c>
      <c r="AL2490">
        <v>-1.55</v>
      </c>
      <c r="AM2490">
        <v>0.95</v>
      </c>
      <c r="AO2490">
        <v>0</v>
      </c>
      <c r="AP2490">
        <v>0</v>
      </c>
      <c r="AQ2490">
        <v>-1.55</v>
      </c>
      <c r="AR2490">
        <v>0.95</v>
      </c>
      <c r="AS2490">
        <v>1</v>
      </c>
      <c r="AT2490">
        <v>1</v>
      </c>
      <c r="AV2490">
        <v>3</v>
      </c>
      <c r="AW2490">
        <v>5.5</v>
      </c>
      <c r="AX2490">
        <v>1</v>
      </c>
      <c r="AZ2490">
        <f t="shared" si="38"/>
        <v>0</v>
      </c>
    </row>
    <row r="2491" spans="1:52" hidden="1" x14ac:dyDescent="0.25">
      <c r="A2491" t="s">
        <v>48</v>
      </c>
      <c r="B2491" t="s">
        <v>55</v>
      </c>
      <c r="C2491">
        <v>2013</v>
      </c>
      <c r="D2491">
        <v>12</v>
      </c>
      <c r="E2491">
        <v>1</v>
      </c>
      <c r="F2491">
        <v>-12.8</v>
      </c>
      <c r="G2491">
        <v>-19.3</v>
      </c>
      <c r="I2491">
        <v>0</v>
      </c>
      <c r="J2491">
        <v>66</v>
      </c>
      <c r="K2491">
        <v>-1.5889726835848501</v>
      </c>
      <c r="L2491">
        <v>-0.16763545189739501</v>
      </c>
      <c r="M2491">
        <v>52</v>
      </c>
      <c r="N2491">
        <v>45</v>
      </c>
      <c r="O2491">
        <v>-0.77944684364283001</v>
      </c>
      <c r="P2491">
        <v>0.43188461860799798</v>
      </c>
      <c r="Q2491">
        <v>16</v>
      </c>
      <c r="R2491">
        <v>19</v>
      </c>
      <c r="S2491">
        <v>5.5641556320363899</v>
      </c>
      <c r="T2491">
        <v>0.364371580148799</v>
      </c>
      <c r="U2491">
        <v>62</v>
      </c>
      <c r="V2491">
        <v>16</v>
      </c>
      <c r="W2491">
        <v>0</v>
      </c>
      <c r="X2491">
        <v>-8.9425585699058702E-2</v>
      </c>
      <c r="Y2491">
        <v>42</v>
      </c>
      <c r="Z2491">
        <v>0</v>
      </c>
      <c r="AA2491">
        <v>6.2567038021690502</v>
      </c>
      <c r="AB2491">
        <v>0.42355410446414199</v>
      </c>
      <c r="AC2491">
        <v>51</v>
      </c>
      <c r="AD2491">
        <v>45</v>
      </c>
      <c r="AE2491">
        <v>-2.2485706278026898</v>
      </c>
      <c r="AF2491">
        <v>-0.20944876934877901</v>
      </c>
      <c r="AH2491">
        <v>-2.5</v>
      </c>
      <c r="AJ2491">
        <v>-1</v>
      </c>
      <c r="AK2491">
        <v>1</v>
      </c>
      <c r="AL2491">
        <v>-2.0699999999999998</v>
      </c>
      <c r="AM2491">
        <v>-4.57</v>
      </c>
      <c r="AO2491">
        <v>0</v>
      </c>
      <c r="AP2491">
        <v>0</v>
      </c>
      <c r="AQ2491">
        <v>-2.0699999999999998</v>
      </c>
      <c r="AR2491">
        <v>-4.57</v>
      </c>
      <c r="AS2491">
        <v>-1</v>
      </c>
      <c r="AT2491">
        <v>1</v>
      </c>
      <c r="AV2491">
        <v>-3</v>
      </c>
      <c r="AW2491">
        <v>-5.5</v>
      </c>
      <c r="AX2491">
        <v>-1</v>
      </c>
      <c r="AZ2491">
        <f t="shared" si="38"/>
        <v>0</v>
      </c>
    </row>
    <row r="2492" spans="1:52" hidden="1" x14ac:dyDescent="0.25">
      <c r="A2492" t="s">
        <v>62</v>
      </c>
      <c r="B2492" t="s">
        <v>49</v>
      </c>
      <c r="C2492">
        <v>2013</v>
      </c>
      <c r="D2492">
        <v>12</v>
      </c>
      <c r="E2492">
        <v>0</v>
      </c>
      <c r="F2492">
        <v>-12.4</v>
      </c>
      <c r="G2492">
        <v>-4.4000000000000004</v>
      </c>
      <c r="I2492">
        <v>64</v>
      </c>
      <c r="J2492">
        <v>28</v>
      </c>
      <c r="K2492">
        <v>-10.3822454254533</v>
      </c>
      <c r="L2492">
        <v>-0.27301944659099903</v>
      </c>
      <c r="M2492">
        <v>21</v>
      </c>
      <c r="N2492">
        <v>91</v>
      </c>
      <c r="O2492">
        <v>0.16081092757306301</v>
      </c>
      <c r="P2492">
        <v>-0.308110659399013</v>
      </c>
      <c r="Q2492">
        <v>73</v>
      </c>
      <c r="R2492">
        <v>55</v>
      </c>
      <c r="S2492">
        <v>-17.956979186928599</v>
      </c>
      <c r="T2492">
        <v>0.56831400482342098</v>
      </c>
      <c r="U2492">
        <v>100</v>
      </c>
      <c r="V2492">
        <v>23</v>
      </c>
      <c r="W2492">
        <v>0</v>
      </c>
      <c r="X2492">
        <v>5.6628966462226003E-3</v>
      </c>
      <c r="Y2492">
        <v>15</v>
      </c>
      <c r="Z2492">
        <v>52</v>
      </c>
      <c r="AA2492">
        <v>0</v>
      </c>
      <c r="AB2492">
        <v>9.1170745038040804E-2</v>
      </c>
      <c r="AC2492">
        <v>43</v>
      </c>
      <c r="AD2492">
        <v>31</v>
      </c>
      <c r="AE2492">
        <v>-7.7265402418288298</v>
      </c>
      <c r="AF2492">
        <v>-0.266673097338397</v>
      </c>
      <c r="AH2492">
        <v>3.5</v>
      </c>
      <c r="AJ2492">
        <v>1</v>
      </c>
      <c r="AK2492">
        <v>-1</v>
      </c>
      <c r="AL2492">
        <v>-3.18</v>
      </c>
      <c r="AM2492">
        <v>0.31999999999999901</v>
      </c>
      <c r="AO2492">
        <v>0</v>
      </c>
      <c r="AP2492">
        <v>0</v>
      </c>
      <c r="AQ2492">
        <v>-3.18</v>
      </c>
      <c r="AR2492">
        <v>0.31999999999999901</v>
      </c>
      <c r="AS2492">
        <v>1</v>
      </c>
      <c r="AT2492">
        <v>-1</v>
      </c>
      <c r="AV2492">
        <v>-16</v>
      </c>
      <c r="AW2492">
        <v>-12.5</v>
      </c>
      <c r="AX2492">
        <v>-1</v>
      </c>
      <c r="AZ2492">
        <f t="shared" si="38"/>
        <v>0</v>
      </c>
    </row>
    <row r="2493" spans="1:52" hidden="1" x14ac:dyDescent="0.25">
      <c r="A2493" t="s">
        <v>58</v>
      </c>
      <c r="B2493" t="s">
        <v>69</v>
      </c>
      <c r="C2493">
        <v>2013</v>
      </c>
      <c r="D2493">
        <v>12</v>
      </c>
      <c r="E2493">
        <v>1</v>
      </c>
      <c r="F2493">
        <v>-31.8</v>
      </c>
      <c r="G2493">
        <v>-23.4</v>
      </c>
      <c r="I2493">
        <v>59</v>
      </c>
      <c r="J2493">
        <v>55</v>
      </c>
      <c r="K2493">
        <v>0</v>
      </c>
      <c r="L2493">
        <v>3.8505588606628201E-3</v>
      </c>
      <c r="M2493">
        <v>10</v>
      </c>
      <c r="N2493">
        <v>55</v>
      </c>
      <c r="O2493">
        <v>0</v>
      </c>
      <c r="P2493">
        <v>7.7461532913388795E-2</v>
      </c>
      <c r="Q2493">
        <v>90</v>
      </c>
      <c r="R2493">
        <v>33</v>
      </c>
      <c r="S2493">
        <v>0.54655036407766999</v>
      </c>
      <c r="T2493">
        <v>0.28536251790301798</v>
      </c>
      <c r="U2493">
        <v>63</v>
      </c>
      <c r="V2493">
        <v>54</v>
      </c>
      <c r="W2493">
        <v>-0.92505656429146998</v>
      </c>
      <c r="X2493">
        <v>0.63165092860455296</v>
      </c>
      <c r="Y2493">
        <v>10</v>
      </c>
      <c r="Z2493">
        <v>69</v>
      </c>
      <c r="AA2493">
        <v>4.7886265011761697</v>
      </c>
      <c r="AB2493">
        <v>-0.53968222484878003</v>
      </c>
      <c r="AC2493">
        <v>41</v>
      </c>
      <c r="AD2493">
        <v>24</v>
      </c>
      <c r="AE2493">
        <v>-2.7859422612297098</v>
      </c>
      <c r="AF2493">
        <v>-0.19848741287865801</v>
      </c>
      <c r="AH2493">
        <v>2</v>
      </c>
      <c r="AJ2493">
        <v>-1</v>
      </c>
      <c r="AK2493">
        <v>1</v>
      </c>
      <c r="AL2493">
        <v>-3</v>
      </c>
      <c r="AM2493">
        <v>-1</v>
      </c>
      <c r="AO2493">
        <v>0</v>
      </c>
      <c r="AP2493">
        <v>0</v>
      </c>
      <c r="AQ2493">
        <v>-3</v>
      </c>
      <c r="AR2493">
        <v>-1</v>
      </c>
      <c r="AS2493">
        <v>-1</v>
      </c>
      <c r="AT2493">
        <v>1</v>
      </c>
      <c r="AV2493">
        <v>-4</v>
      </c>
      <c r="AW2493">
        <v>-2</v>
      </c>
      <c r="AX2493">
        <v>-1</v>
      </c>
      <c r="AZ2493">
        <f t="shared" si="38"/>
        <v>0</v>
      </c>
    </row>
    <row r="2494" spans="1:52" hidden="1" x14ac:dyDescent="0.25">
      <c r="A2494" t="s">
        <v>60</v>
      </c>
      <c r="B2494" t="s">
        <v>72</v>
      </c>
      <c r="C2494">
        <v>2013</v>
      </c>
      <c r="D2494">
        <v>12</v>
      </c>
      <c r="E2494">
        <v>0</v>
      </c>
      <c r="F2494">
        <v>-1.8</v>
      </c>
      <c r="G2494">
        <v>12.1</v>
      </c>
      <c r="I2494">
        <v>18</v>
      </c>
      <c r="J2494">
        <v>24</v>
      </c>
      <c r="K2494">
        <v>-1.3537212639196401</v>
      </c>
      <c r="L2494">
        <v>0.122198279699783</v>
      </c>
      <c r="M2494">
        <v>14</v>
      </c>
      <c r="N2494">
        <v>77</v>
      </c>
      <c r="O2494">
        <v>0</v>
      </c>
      <c r="P2494">
        <v>-1.7250516871461102E-2</v>
      </c>
      <c r="Q2494">
        <v>16</v>
      </c>
      <c r="R2494">
        <v>61</v>
      </c>
      <c r="S2494">
        <v>0.45219903511724902</v>
      </c>
      <c r="T2494">
        <v>-0.78373264963751099</v>
      </c>
      <c r="U2494">
        <v>21</v>
      </c>
      <c r="V2494">
        <v>23</v>
      </c>
      <c r="W2494">
        <v>0</v>
      </c>
      <c r="X2494">
        <v>-5.5008606390050403E-2</v>
      </c>
      <c r="Y2494">
        <v>54</v>
      </c>
      <c r="Z2494">
        <v>73</v>
      </c>
      <c r="AA2494">
        <v>0</v>
      </c>
      <c r="AB2494">
        <v>0.33451130154829301</v>
      </c>
      <c r="AC2494">
        <v>67</v>
      </c>
      <c r="AD2494">
        <v>36</v>
      </c>
      <c r="AE2494">
        <v>0</v>
      </c>
      <c r="AF2494">
        <v>8.02884323929271E-2</v>
      </c>
      <c r="AH2494">
        <v>2</v>
      </c>
      <c r="AJ2494">
        <v>1</v>
      </c>
      <c r="AK2494">
        <v>1</v>
      </c>
      <c r="AL2494">
        <v>0.45</v>
      </c>
      <c r="AM2494">
        <v>2.4500000000000002</v>
      </c>
      <c r="AO2494">
        <v>0</v>
      </c>
      <c r="AP2494">
        <v>0</v>
      </c>
      <c r="AQ2494">
        <v>0.45</v>
      </c>
      <c r="AR2494">
        <v>2.4500000000000002</v>
      </c>
      <c r="AS2494">
        <v>1</v>
      </c>
      <c r="AT2494">
        <v>1</v>
      </c>
      <c r="AV2494">
        <v>16</v>
      </c>
      <c r="AW2494">
        <v>18</v>
      </c>
      <c r="AX2494">
        <v>1</v>
      </c>
      <c r="AZ2494">
        <f t="shared" si="38"/>
        <v>0</v>
      </c>
    </row>
    <row r="2495" spans="1:52" hidden="1" x14ac:dyDescent="0.25">
      <c r="A2495" t="s">
        <v>65</v>
      </c>
      <c r="B2495" t="s">
        <v>59</v>
      </c>
      <c r="C2495">
        <v>2013</v>
      </c>
      <c r="D2495">
        <v>12</v>
      </c>
      <c r="E2495">
        <v>0</v>
      </c>
      <c r="F2495">
        <v>-0.8</v>
      </c>
      <c r="G2495">
        <v>-10.7</v>
      </c>
      <c r="I2495">
        <v>55</v>
      </c>
      <c r="J2495">
        <v>41</v>
      </c>
      <c r="K2495">
        <v>-0.44129549458095702</v>
      </c>
      <c r="L2495">
        <v>-0.26870616945475501</v>
      </c>
      <c r="M2495">
        <v>76</v>
      </c>
      <c r="N2495">
        <v>100</v>
      </c>
      <c r="O2495">
        <v>0</v>
      </c>
      <c r="P2495">
        <v>0.53810647635581399</v>
      </c>
      <c r="Q2495">
        <v>53</v>
      </c>
      <c r="R2495">
        <v>33</v>
      </c>
      <c r="S2495">
        <v>0.627567251461989</v>
      </c>
      <c r="T2495">
        <v>0.59144182695573</v>
      </c>
      <c r="U2495">
        <v>39</v>
      </c>
      <c r="V2495">
        <v>64</v>
      </c>
      <c r="W2495">
        <v>-1.09317063433698</v>
      </c>
      <c r="X2495">
        <v>0.531875740435092</v>
      </c>
      <c r="Y2495">
        <v>66</v>
      </c>
      <c r="Z2495">
        <v>64</v>
      </c>
      <c r="AA2495">
        <v>-2.95296119235095</v>
      </c>
      <c r="AB2495">
        <v>0.27875653143299101</v>
      </c>
      <c r="AC2495">
        <v>25</v>
      </c>
      <c r="AD2495">
        <v>17</v>
      </c>
      <c r="AE2495">
        <v>-1.21705294937296</v>
      </c>
      <c r="AF2495">
        <v>-0.16621604723882</v>
      </c>
      <c r="AH2495">
        <v>3</v>
      </c>
      <c r="AJ2495">
        <v>-1</v>
      </c>
      <c r="AK2495">
        <v>-1</v>
      </c>
      <c r="AL2495">
        <v>-4.55</v>
      </c>
      <c r="AM2495">
        <v>-1.5499999999999901</v>
      </c>
      <c r="AO2495">
        <v>0</v>
      </c>
      <c r="AP2495">
        <v>0</v>
      </c>
      <c r="AQ2495">
        <v>-4.55</v>
      </c>
      <c r="AR2495">
        <v>-1.5499999999999901</v>
      </c>
      <c r="AS2495">
        <v>-1</v>
      </c>
      <c r="AT2495">
        <v>-1</v>
      </c>
      <c r="AV2495">
        <v>3</v>
      </c>
      <c r="AW2495">
        <v>6</v>
      </c>
      <c r="AX2495">
        <v>1</v>
      </c>
      <c r="AZ2495">
        <f t="shared" si="38"/>
        <v>0</v>
      </c>
    </row>
    <row r="2496" spans="1:52" hidden="1" x14ac:dyDescent="0.25">
      <c r="A2496" t="s">
        <v>66</v>
      </c>
      <c r="B2496" t="s">
        <v>70</v>
      </c>
      <c r="C2496">
        <v>2013</v>
      </c>
      <c r="D2496">
        <v>12</v>
      </c>
      <c r="E2496">
        <v>0</v>
      </c>
      <c r="F2496">
        <v>14.5</v>
      </c>
      <c r="G2496">
        <v>34.799999999999997</v>
      </c>
      <c r="I2496">
        <v>32</v>
      </c>
      <c r="J2496">
        <v>66</v>
      </c>
      <c r="K2496">
        <v>0</v>
      </c>
      <c r="L2496">
        <v>0.26454529363185902</v>
      </c>
      <c r="M2496">
        <v>59</v>
      </c>
      <c r="N2496">
        <v>50</v>
      </c>
      <c r="O2496">
        <v>5.5699005548241498</v>
      </c>
      <c r="P2496">
        <v>0.25300973140260802</v>
      </c>
      <c r="Q2496">
        <v>85</v>
      </c>
      <c r="R2496">
        <v>37</v>
      </c>
      <c r="S2496">
        <v>4.5436207853475796</v>
      </c>
      <c r="T2496">
        <v>0.14620254034031499</v>
      </c>
      <c r="U2496">
        <v>54</v>
      </c>
      <c r="V2496">
        <v>100</v>
      </c>
      <c r="W2496">
        <v>-13.084432545931699</v>
      </c>
      <c r="X2496">
        <v>0.56050383724840203</v>
      </c>
      <c r="Y2496">
        <v>0</v>
      </c>
      <c r="Z2496">
        <v>26</v>
      </c>
      <c r="AA2496">
        <v>8.1864043475489101</v>
      </c>
      <c r="AB2496">
        <v>0.121707621674148</v>
      </c>
      <c r="AC2496">
        <v>64</v>
      </c>
      <c r="AD2496">
        <v>49</v>
      </c>
      <c r="AE2496">
        <v>0</v>
      </c>
      <c r="AF2496">
        <v>-6.0661971407522997E-2</v>
      </c>
      <c r="AH2496">
        <v>-5</v>
      </c>
      <c r="AJ2496">
        <v>1</v>
      </c>
      <c r="AK2496">
        <v>1</v>
      </c>
      <c r="AL2496">
        <v>5.61</v>
      </c>
      <c r="AM2496">
        <v>0.61</v>
      </c>
      <c r="AO2496">
        <v>0</v>
      </c>
      <c r="AP2496">
        <v>0</v>
      </c>
      <c r="AQ2496">
        <v>5.61</v>
      </c>
      <c r="AR2496">
        <v>0.61</v>
      </c>
      <c r="AS2496">
        <v>1</v>
      </c>
      <c r="AT2496">
        <v>1</v>
      </c>
      <c r="AV2496">
        <v>21</v>
      </c>
      <c r="AW2496">
        <v>16</v>
      </c>
      <c r="AX2496">
        <v>1</v>
      </c>
      <c r="AZ2496">
        <f t="shared" si="38"/>
        <v>0</v>
      </c>
    </row>
    <row r="2497" spans="1:52" hidden="1" x14ac:dyDescent="0.25">
      <c r="A2497" t="s">
        <v>68</v>
      </c>
      <c r="B2497" t="s">
        <v>46</v>
      </c>
      <c r="C2497">
        <v>2013</v>
      </c>
      <c r="D2497">
        <v>12</v>
      </c>
      <c r="E2497">
        <v>1</v>
      </c>
      <c r="F2497">
        <v>-2.6</v>
      </c>
      <c r="G2497">
        <v>-21.1</v>
      </c>
      <c r="I2497">
        <v>82</v>
      </c>
      <c r="J2497">
        <v>86</v>
      </c>
      <c r="K2497">
        <v>0</v>
      </c>
      <c r="L2497">
        <v>0.20660069447406301</v>
      </c>
      <c r="M2497">
        <v>59</v>
      </c>
      <c r="N2497">
        <v>14</v>
      </c>
      <c r="O2497">
        <v>0</v>
      </c>
      <c r="P2497">
        <v>-9.5736524827533198E-2</v>
      </c>
      <c r="Q2497">
        <v>40</v>
      </c>
      <c r="R2497">
        <v>8</v>
      </c>
      <c r="S2497">
        <v>2.9486570247933801</v>
      </c>
      <c r="T2497">
        <v>0.22067342982480501</v>
      </c>
      <c r="U2497">
        <v>37</v>
      </c>
      <c r="V2497">
        <v>52</v>
      </c>
      <c r="W2497">
        <v>0</v>
      </c>
      <c r="X2497">
        <v>-9.1117798822564405E-2</v>
      </c>
      <c r="Y2497">
        <v>27</v>
      </c>
      <c r="Z2497">
        <v>51</v>
      </c>
      <c r="AA2497">
        <v>-2.98009643382697</v>
      </c>
      <c r="AB2497">
        <v>-0.37416166508625498</v>
      </c>
      <c r="AC2497">
        <v>52</v>
      </c>
      <c r="AD2497">
        <v>49</v>
      </c>
      <c r="AE2497">
        <v>5.7801908676542402</v>
      </c>
      <c r="AF2497">
        <v>-0.37209446815597103</v>
      </c>
      <c r="AH2497">
        <v>-1.5</v>
      </c>
      <c r="AJ2497">
        <v>-1</v>
      </c>
      <c r="AK2497">
        <v>-1</v>
      </c>
      <c r="AL2497">
        <v>-2.48</v>
      </c>
      <c r="AM2497">
        <v>-3.98</v>
      </c>
      <c r="AO2497">
        <v>0</v>
      </c>
      <c r="AP2497">
        <v>0</v>
      </c>
      <c r="AQ2497">
        <v>-2.48</v>
      </c>
      <c r="AR2497">
        <v>-3.98</v>
      </c>
      <c r="AS2497">
        <v>-1</v>
      </c>
      <c r="AT2497">
        <v>-1</v>
      </c>
      <c r="AV2497">
        <v>21</v>
      </c>
      <c r="AW2497">
        <v>19.5</v>
      </c>
      <c r="AX2497">
        <v>1</v>
      </c>
      <c r="AZ2497">
        <f t="shared" si="38"/>
        <v>0</v>
      </c>
    </row>
    <row r="2498" spans="1:52" hidden="1" x14ac:dyDescent="0.25">
      <c r="A2498" t="s">
        <v>54</v>
      </c>
      <c r="B2498" t="s">
        <v>52</v>
      </c>
      <c r="C2498">
        <v>2013</v>
      </c>
      <c r="D2498">
        <v>12</v>
      </c>
      <c r="E2498">
        <v>0</v>
      </c>
      <c r="F2498">
        <v>-0.5</v>
      </c>
      <c r="G2498">
        <v>-4.3</v>
      </c>
      <c r="I2498">
        <v>36</v>
      </c>
      <c r="J2498">
        <v>100</v>
      </c>
      <c r="K2498">
        <v>0</v>
      </c>
      <c r="L2498">
        <v>-9.4984044770321005E-2</v>
      </c>
      <c r="M2498">
        <v>59</v>
      </c>
      <c r="N2498">
        <v>9</v>
      </c>
      <c r="O2498">
        <v>0</v>
      </c>
      <c r="P2498">
        <v>2.7456291711069301E-2</v>
      </c>
      <c r="Q2498">
        <v>61</v>
      </c>
      <c r="R2498">
        <v>68</v>
      </c>
      <c r="S2498">
        <v>-6.0012601075996201</v>
      </c>
      <c r="T2498">
        <v>0.239919975425786</v>
      </c>
      <c r="U2498">
        <v>57</v>
      </c>
      <c r="V2498">
        <v>45</v>
      </c>
      <c r="W2498">
        <v>-3.8250361643087798</v>
      </c>
      <c r="X2498">
        <v>0.29049396798268701</v>
      </c>
      <c r="Y2498">
        <v>13</v>
      </c>
      <c r="Z2498">
        <v>20</v>
      </c>
      <c r="AA2498">
        <v>-8.4727292151551001</v>
      </c>
      <c r="AB2498">
        <v>-0.391922200402472</v>
      </c>
      <c r="AC2498">
        <v>50</v>
      </c>
      <c r="AD2498">
        <v>78</v>
      </c>
      <c r="AE2498">
        <v>-1.1865809148172</v>
      </c>
      <c r="AF2498">
        <v>-0.22191392942962401</v>
      </c>
      <c r="AH2498">
        <v>7</v>
      </c>
      <c r="AJ2498">
        <v>1</v>
      </c>
      <c r="AK2498">
        <v>1</v>
      </c>
      <c r="AL2498">
        <v>-3.16</v>
      </c>
      <c r="AM2498">
        <v>3.84</v>
      </c>
      <c r="AO2498">
        <v>0</v>
      </c>
      <c r="AP2498">
        <v>0</v>
      </c>
      <c r="AQ2498">
        <v>-3.16</v>
      </c>
      <c r="AR2498">
        <v>3.84</v>
      </c>
      <c r="AS2498">
        <v>1</v>
      </c>
      <c r="AT2498">
        <v>1</v>
      </c>
      <c r="AV2498">
        <v>3</v>
      </c>
      <c r="AW2498">
        <v>10</v>
      </c>
      <c r="AX2498">
        <v>1</v>
      </c>
      <c r="AZ2498">
        <f t="shared" si="38"/>
        <v>0</v>
      </c>
    </row>
    <row r="2499" spans="1:52" hidden="1" x14ac:dyDescent="0.25">
      <c r="A2499" t="s">
        <v>69</v>
      </c>
      <c r="B2499" t="s">
        <v>58</v>
      </c>
      <c r="C2499">
        <v>2013</v>
      </c>
      <c r="D2499">
        <v>12</v>
      </c>
      <c r="E2499">
        <v>0</v>
      </c>
      <c r="F2499">
        <v>-8.4</v>
      </c>
      <c r="G2499">
        <v>23.4</v>
      </c>
      <c r="I2499">
        <v>55</v>
      </c>
      <c r="J2499">
        <v>10</v>
      </c>
      <c r="K2499">
        <v>3.2402901540153999</v>
      </c>
      <c r="L2499">
        <v>0.14605070423477901</v>
      </c>
      <c r="M2499">
        <v>55</v>
      </c>
      <c r="N2499">
        <v>59</v>
      </c>
      <c r="O2499">
        <v>0.27284098266311502</v>
      </c>
      <c r="P2499">
        <v>-0.49691623969182203</v>
      </c>
      <c r="Q2499">
        <v>54</v>
      </c>
      <c r="R2499">
        <v>63</v>
      </c>
      <c r="S2499">
        <v>6.5274468085106303</v>
      </c>
      <c r="T2499">
        <v>-0.75757396082698703</v>
      </c>
      <c r="U2499">
        <v>33</v>
      </c>
      <c r="V2499">
        <v>90</v>
      </c>
      <c r="W2499">
        <v>3.03567856408851</v>
      </c>
      <c r="X2499">
        <v>-0.28099921077024897</v>
      </c>
      <c r="Y2499">
        <v>24</v>
      </c>
      <c r="Z2499">
        <v>41</v>
      </c>
      <c r="AA2499">
        <v>1.6008282576375199</v>
      </c>
      <c r="AB2499">
        <v>0.23504043433024799</v>
      </c>
      <c r="AC2499">
        <v>69</v>
      </c>
      <c r="AD2499">
        <v>10</v>
      </c>
      <c r="AE2499">
        <v>0</v>
      </c>
      <c r="AF2499">
        <v>6.7982980076264105E-4</v>
      </c>
      <c r="AH2499">
        <v>-2</v>
      </c>
      <c r="AJ2499">
        <v>1</v>
      </c>
      <c r="AK2499">
        <v>1</v>
      </c>
      <c r="AL2499">
        <v>3</v>
      </c>
      <c r="AM2499">
        <v>1</v>
      </c>
      <c r="AO2499">
        <v>0</v>
      </c>
      <c r="AP2499">
        <v>0</v>
      </c>
      <c r="AQ2499">
        <v>3</v>
      </c>
      <c r="AR2499">
        <v>1</v>
      </c>
      <c r="AS2499">
        <v>1</v>
      </c>
      <c r="AT2499">
        <v>1</v>
      </c>
      <c r="AV2499">
        <v>4</v>
      </c>
      <c r="AW2499">
        <v>2</v>
      </c>
      <c r="AX2499">
        <v>1</v>
      </c>
      <c r="AZ2499">
        <f t="shared" si="38"/>
        <v>0</v>
      </c>
    </row>
    <row r="2500" spans="1:52" hidden="1" x14ac:dyDescent="0.25">
      <c r="A2500" t="s">
        <v>70</v>
      </c>
      <c r="B2500" t="s">
        <v>66</v>
      </c>
      <c r="C2500">
        <v>2013</v>
      </c>
      <c r="D2500">
        <v>12</v>
      </c>
      <c r="E2500">
        <v>1</v>
      </c>
      <c r="F2500">
        <v>-20.3</v>
      </c>
      <c r="G2500">
        <v>-34.799999999999997</v>
      </c>
      <c r="I2500">
        <v>50</v>
      </c>
      <c r="J2500">
        <v>59</v>
      </c>
      <c r="K2500">
        <v>1.9834148994018301E-2</v>
      </c>
      <c r="L2500">
        <v>0.333827192639993</v>
      </c>
      <c r="M2500">
        <v>66</v>
      </c>
      <c r="N2500">
        <v>32</v>
      </c>
      <c r="O2500">
        <v>0.425767185441771</v>
      </c>
      <c r="P2500">
        <v>0.32055203415875699</v>
      </c>
      <c r="Q2500">
        <v>100</v>
      </c>
      <c r="R2500">
        <v>54</v>
      </c>
      <c r="S2500">
        <v>-1.85866451265481</v>
      </c>
      <c r="T2500">
        <v>0.35182366445207902</v>
      </c>
      <c r="U2500">
        <v>37</v>
      </c>
      <c r="V2500">
        <v>85</v>
      </c>
      <c r="W2500">
        <v>1.38662017569424</v>
      </c>
      <c r="X2500">
        <v>-0.26524098240951099</v>
      </c>
      <c r="Y2500">
        <v>49</v>
      </c>
      <c r="Z2500">
        <v>64</v>
      </c>
      <c r="AA2500">
        <v>6.0103519510328898</v>
      </c>
      <c r="AB2500">
        <v>-0.38343433751005501</v>
      </c>
      <c r="AC2500">
        <v>26</v>
      </c>
      <c r="AD2500">
        <v>0</v>
      </c>
      <c r="AE2500">
        <v>6.7255263157894696</v>
      </c>
      <c r="AF2500">
        <v>0.46837592129259098</v>
      </c>
      <c r="AH2500">
        <v>5</v>
      </c>
      <c r="AJ2500">
        <v>-1</v>
      </c>
      <c r="AK2500">
        <v>1</v>
      </c>
      <c r="AL2500">
        <v>-5.61</v>
      </c>
      <c r="AM2500">
        <v>-0.61</v>
      </c>
      <c r="AO2500">
        <v>0</v>
      </c>
      <c r="AP2500">
        <v>0</v>
      </c>
      <c r="AQ2500">
        <v>-5.61</v>
      </c>
      <c r="AR2500">
        <v>-0.61</v>
      </c>
      <c r="AS2500">
        <v>-1</v>
      </c>
      <c r="AT2500">
        <v>1</v>
      </c>
      <c r="AV2500">
        <v>-21</v>
      </c>
      <c r="AW2500">
        <v>-16</v>
      </c>
      <c r="AX2500">
        <v>-1</v>
      </c>
      <c r="AZ2500">
        <f t="shared" ref="AZ2500:AZ2563" si="39">IF(AO2500=0,0,1)</f>
        <v>0</v>
      </c>
    </row>
    <row r="2501" spans="1:52" hidden="1" x14ac:dyDescent="0.25">
      <c r="A2501" t="s">
        <v>45</v>
      </c>
      <c r="B2501" t="s">
        <v>64</v>
      </c>
      <c r="C2501">
        <v>2013</v>
      </c>
      <c r="D2501">
        <v>13</v>
      </c>
      <c r="E2501">
        <v>0</v>
      </c>
      <c r="F2501">
        <v>8.8000000000000007</v>
      </c>
      <c r="G2501">
        <v>-3.8999999999999901</v>
      </c>
      <c r="I2501">
        <v>60</v>
      </c>
      <c r="J2501">
        <v>47</v>
      </c>
      <c r="K2501">
        <v>0</v>
      </c>
      <c r="L2501">
        <v>8.4577805891670702E-2</v>
      </c>
      <c r="M2501">
        <v>47</v>
      </c>
      <c r="N2501">
        <v>35</v>
      </c>
      <c r="O2501">
        <v>2.4168548387096802</v>
      </c>
      <c r="P2501">
        <v>0.17422205518554701</v>
      </c>
      <c r="Q2501">
        <v>26</v>
      </c>
      <c r="R2501">
        <v>38</v>
      </c>
      <c r="S2501">
        <v>0</v>
      </c>
      <c r="T2501">
        <v>-1.9943759350684199E-2</v>
      </c>
      <c r="U2501">
        <v>88</v>
      </c>
      <c r="V2501">
        <v>99</v>
      </c>
      <c r="W2501">
        <v>-1.4399934554973799</v>
      </c>
      <c r="X2501">
        <v>0.132654302344064</v>
      </c>
      <c r="Y2501">
        <v>46</v>
      </c>
      <c r="Z2501">
        <v>0</v>
      </c>
      <c r="AA2501">
        <v>16.074334600760402</v>
      </c>
      <c r="AB2501">
        <v>0.50626234308609896</v>
      </c>
      <c r="AC2501">
        <v>50</v>
      </c>
      <c r="AD2501">
        <v>56</v>
      </c>
      <c r="AE2501">
        <v>-0.66907999866650503</v>
      </c>
      <c r="AF2501">
        <v>0.31720584515356098</v>
      </c>
      <c r="AH2501">
        <v>3.5</v>
      </c>
      <c r="AJ2501">
        <v>1</v>
      </c>
      <c r="AK2501">
        <v>1</v>
      </c>
      <c r="AL2501">
        <v>-3.07</v>
      </c>
      <c r="AM2501">
        <v>0.43</v>
      </c>
      <c r="AO2501">
        <v>0</v>
      </c>
      <c r="AP2501">
        <v>0</v>
      </c>
      <c r="AQ2501">
        <v>-3.07</v>
      </c>
      <c r="AR2501">
        <v>0.43</v>
      </c>
      <c r="AS2501">
        <v>1</v>
      </c>
      <c r="AT2501">
        <v>1</v>
      </c>
      <c r="AV2501">
        <v>-3</v>
      </c>
      <c r="AW2501">
        <v>0.5</v>
      </c>
      <c r="AX2501">
        <v>1</v>
      </c>
      <c r="AZ2501">
        <f t="shared" si="39"/>
        <v>0</v>
      </c>
    </row>
    <row r="2502" spans="1:52" hidden="1" x14ac:dyDescent="0.25">
      <c r="A2502" t="s">
        <v>47</v>
      </c>
      <c r="B2502" t="s">
        <v>51</v>
      </c>
      <c r="C2502">
        <v>2013</v>
      </c>
      <c r="D2502">
        <v>13</v>
      </c>
      <c r="E2502">
        <v>0</v>
      </c>
      <c r="F2502">
        <v>-11.2</v>
      </c>
      <c r="G2502">
        <v>-6.4</v>
      </c>
      <c r="I2502">
        <v>25</v>
      </c>
      <c r="J2502">
        <v>40</v>
      </c>
      <c r="K2502">
        <v>-3.2458972323359498</v>
      </c>
      <c r="L2502">
        <v>-0.13483624479422099</v>
      </c>
      <c r="M2502">
        <v>67</v>
      </c>
      <c r="N2502">
        <v>100</v>
      </c>
      <c r="O2502">
        <v>-4.1829684711481203</v>
      </c>
      <c r="P2502">
        <v>0.10772597791696201</v>
      </c>
      <c r="Q2502">
        <v>9</v>
      </c>
      <c r="R2502">
        <v>36</v>
      </c>
      <c r="S2502">
        <v>-1.1280893536121599</v>
      </c>
      <c r="T2502">
        <v>0.32147664140992399</v>
      </c>
      <c r="U2502">
        <v>21</v>
      </c>
      <c r="V2502">
        <v>79</v>
      </c>
      <c r="W2502">
        <v>-6.5448844672657298</v>
      </c>
      <c r="X2502">
        <v>0.41248429464444297</v>
      </c>
      <c r="Y2502">
        <v>64</v>
      </c>
      <c r="Z2502">
        <v>55</v>
      </c>
      <c r="AA2502">
        <v>-2.6549069487213699</v>
      </c>
      <c r="AB2502">
        <v>0.47616792113732398</v>
      </c>
      <c r="AC2502">
        <v>38</v>
      </c>
      <c r="AD2502">
        <v>15</v>
      </c>
      <c r="AE2502">
        <v>-3.9873709587900601</v>
      </c>
      <c r="AF2502">
        <v>-0.18415981394884001</v>
      </c>
      <c r="AH2502">
        <v>4.5</v>
      </c>
      <c r="AJ2502">
        <v>1</v>
      </c>
      <c r="AK2502">
        <v>1</v>
      </c>
      <c r="AL2502">
        <v>-3.62</v>
      </c>
      <c r="AM2502">
        <v>0.87999999999999901</v>
      </c>
      <c r="AO2502">
        <v>0</v>
      </c>
      <c r="AP2502">
        <v>0</v>
      </c>
      <c r="AQ2502">
        <v>-3.62</v>
      </c>
      <c r="AR2502">
        <v>0.87999999999999901</v>
      </c>
      <c r="AS2502">
        <v>1</v>
      </c>
      <c r="AT2502">
        <v>1</v>
      </c>
      <c r="AV2502">
        <v>3</v>
      </c>
      <c r="AW2502">
        <v>7.5</v>
      </c>
      <c r="AX2502">
        <v>1</v>
      </c>
      <c r="AZ2502">
        <f t="shared" si="39"/>
        <v>0</v>
      </c>
    </row>
    <row r="2503" spans="1:52" hidden="1" x14ac:dyDescent="0.25">
      <c r="A2503" t="s">
        <v>49</v>
      </c>
      <c r="B2503" t="s">
        <v>60</v>
      </c>
      <c r="C2503">
        <v>2013</v>
      </c>
      <c r="D2503">
        <v>13</v>
      </c>
      <c r="E2503">
        <v>1</v>
      </c>
      <c r="F2503">
        <v>-6.9</v>
      </c>
      <c r="G2503">
        <v>-10.3</v>
      </c>
      <c r="I2503">
        <v>100</v>
      </c>
      <c r="J2503">
        <v>23</v>
      </c>
      <c r="K2503">
        <v>0</v>
      </c>
      <c r="L2503">
        <v>4.6806364097717003E-3</v>
      </c>
      <c r="M2503">
        <v>23</v>
      </c>
      <c r="N2503">
        <v>30</v>
      </c>
      <c r="O2503">
        <v>5.0543276762401996</v>
      </c>
      <c r="P2503">
        <v>0.17823284737426601</v>
      </c>
      <c r="Q2503">
        <v>18</v>
      </c>
      <c r="R2503">
        <v>36</v>
      </c>
      <c r="S2503">
        <v>3.1470079089476601</v>
      </c>
      <c r="T2503">
        <v>-0.17661431450357301</v>
      </c>
      <c r="U2503">
        <v>59</v>
      </c>
      <c r="V2503">
        <v>12</v>
      </c>
      <c r="W2503">
        <v>1.89146888567293</v>
      </c>
      <c r="X2503">
        <v>-0.21780136658207599</v>
      </c>
      <c r="Y2503">
        <v>34</v>
      </c>
      <c r="Z2503">
        <v>59</v>
      </c>
      <c r="AA2503">
        <v>3.4249040014354901</v>
      </c>
      <c r="AB2503">
        <v>-0.19769790977535701</v>
      </c>
      <c r="AC2503">
        <v>57</v>
      </c>
      <c r="AD2503">
        <v>56</v>
      </c>
      <c r="AE2503">
        <v>2.1614974802015801</v>
      </c>
      <c r="AF2503">
        <v>0.32825311632085202</v>
      </c>
      <c r="AH2503">
        <v>-3</v>
      </c>
      <c r="AJ2503">
        <v>-1</v>
      </c>
      <c r="AK2503">
        <v>1</v>
      </c>
      <c r="AL2503">
        <v>-0.05</v>
      </c>
      <c r="AM2503">
        <v>-3.05</v>
      </c>
      <c r="AO2503">
        <v>0</v>
      </c>
      <c r="AP2503">
        <v>0</v>
      </c>
      <c r="AQ2503">
        <v>-0.05</v>
      </c>
      <c r="AR2503">
        <v>-3.05</v>
      </c>
      <c r="AS2503">
        <v>-1</v>
      </c>
      <c r="AT2503">
        <v>1</v>
      </c>
      <c r="AV2503">
        <v>2</v>
      </c>
      <c r="AW2503">
        <v>-1</v>
      </c>
      <c r="AX2503">
        <v>-1</v>
      </c>
      <c r="AZ2503">
        <f t="shared" si="39"/>
        <v>0</v>
      </c>
    </row>
    <row r="2504" spans="1:52" hidden="1" x14ac:dyDescent="0.25">
      <c r="A2504" t="s">
        <v>51</v>
      </c>
      <c r="B2504" t="s">
        <v>47</v>
      </c>
      <c r="C2504">
        <v>2013</v>
      </c>
      <c r="D2504">
        <v>13</v>
      </c>
      <c r="E2504">
        <v>1</v>
      </c>
      <c r="F2504">
        <v>-4.8</v>
      </c>
      <c r="G2504">
        <v>6.4</v>
      </c>
      <c r="I2504">
        <v>100</v>
      </c>
      <c r="J2504">
        <v>67</v>
      </c>
      <c r="K2504">
        <v>-5.4806146600651999</v>
      </c>
      <c r="L2504">
        <v>0.21090450729566701</v>
      </c>
      <c r="M2504">
        <v>40</v>
      </c>
      <c r="N2504">
        <v>25</v>
      </c>
      <c r="O2504">
        <v>0</v>
      </c>
      <c r="P2504">
        <v>-9.2504099805233997E-2</v>
      </c>
      <c r="Q2504">
        <v>79</v>
      </c>
      <c r="R2504">
        <v>21</v>
      </c>
      <c r="S2504">
        <v>-9.1859517906109893</v>
      </c>
      <c r="T2504">
        <v>-0.45258173723949502</v>
      </c>
      <c r="U2504">
        <v>36</v>
      </c>
      <c r="V2504">
        <v>9</v>
      </c>
      <c r="W2504">
        <v>-7.72650782709644</v>
      </c>
      <c r="X2504">
        <v>-0.41589451580141401</v>
      </c>
      <c r="Y2504">
        <v>15</v>
      </c>
      <c r="Z2504">
        <v>38</v>
      </c>
      <c r="AA2504">
        <v>0</v>
      </c>
      <c r="AB2504">
        <v>0.480834482100432</v>
      </c>
      <c r="AC2504">
        <v>55</v>
      </c>
      <c r="AD2504">
        <v>64</v>
      </c>
      <c r="AE2504">
        <v>-7.4139735745899502</v>
      </c>
      <c r="AF2504">
        <v>0.50932897551634304</v>
      </c>
      <c r="AH2504">
        <v>-4.5</v>
      </c>
      <c r="AJ2504">
        <v>-1</v>
      </c>
      <c r="AK2504">
        <v>1</v>
      </c>
      <c r="AL2504">
        <v>3.62</v>
      </c>
      <c r="AM2504">
        <v>-0.87999999999999901</v>
      </c>
      <c r="AO2504">
        <v>0</v>
      </c>
      <c r="AP2504">
        <v>0</v>
      </c>
      <c r="AQ2504">
        <v>3.62</v>
      </c>
      <c r="AR2504">
        <v>-0.87999999999999901</v>
      </c>
      <c r="AS2504">
        <v>-1</v>
      </c>
      <c r="AT2504">
        <v>1</v>
      </c>
      <c r="AV2504">
        <v>-3</v>
      </c>
      <c r="AW2504">
        <v>-7.5</v>
      </c>
      <c r="AX2504">
        <v>-1</v>
      </c>
      <c r="AZ2504">
        <f t="shared" si="39"/>
        <v>0</v>
      </c>
    </row>
    <row r="2505" spans="1:52" hidden="1" x14ac:dyDescent="0.25">
      <c r="A2505" t="s">
        <v>50</v>
      </c>
      <c r="B2505" t="s">
        <v>54</v>
      </c>
      <c r="C2505">
        <v>2013</v>
      </c>
      <c r="D2505">
        <v>13</v>
      </c>
      <c r="E2505">
        <v>1</v>
      </c>
      <c r="F2505">
        <v>27</v>
      </c>
      <c r="G2505">
        <v>25</v>
      </c>
      <c r="I2505">
        <v>85</v>
      </c>
      <c r="J2505">
        <v>53</v>
      </c>
      <c r="K2505">
        <v>7.4588308916270503</v>
      </c>
      <c r="L2505">
        <v>-0.34275356641531701</v>
      </c>
      <c r="M2505">
        <v>43</v>
      </c>
      <c r="N2505">
        <v>35</v>
      </c>
      <c r="O2505">
        <v>12.5162689225289</v>
      </c>
      <c r="P2505">
        <v>0.72677494518143304</v>
      </c>
      <c r="Q2505">
        <v>70</v>
      </c>
      <c r="R2505">
        <v>60</v>
      </c>
      <c r="S2505">
        <v>4.7930822070927599</v>
      </c>
      <c r="T2505">
        <v>0.14444171910308201</v>
      </c>
      <c r="U2505">
        <v>88</v>
      </c>
      <c r="V2505">
        <v>51</v>
      </c>
      <c r="W2505">
        <v>5.8616904781298302</v>
      </c>
      <c r="X2505">
        <v>0.15789884648005101</v>
      </c>
      <c r="Y2505">
        <v>12</v>
      </c>
      <c r="Z2505">
        <v>43</v>
      </c>
      <c r="AA2505">
        <v>7.8466942743968202</v>
      </c>
      <c r="AB2505">
        <v>0.440800184814574</v>
      </c>
      <c r="AC2505">
        <v>66</v>
      </c>
      <c r="AD2505">
        <v>13</v>
      </c>
      <c r="AE2505">
        <v>0</v>
      </c>
      <c r="AF2505">
        <v>-1.9219810497908101E-2</v>
      </c>
      <c r="AH2505">
        <v>-6.5</v>
      </c>
      <c r="AJ2505">
        <v>1</v>
      </c>
      <c r="AK2505">
        <v>1</v>
      </c>
      <c r="AL2505">
        <v>7.6</v>
      </c>
      <c r="AM2505">
        <v>1.0999999999999901</v>
      </c>
      <c r="AO2505">
        <v>0</v>
      </c>
      <c r="AP2505">
        <v>0</v>
      </c>
      <c r="AQ2505">
        <v>7.6</v>
      </c>
      <c r="AR2505">
        <v>1.0999999999999901</v>
      </c>
      <c r="AS2505">
        <v>1</v>
      </c>
      <c r="AT2505">
        <v>1</v>
      </c>
      <c r="AV2505">
        <v>21</v>
      </c>
      <c r="AW2505">
        <v>14.5</v>
      </c>
      <c r="AX2505">
        <v>1</v>
      </c>
      <c r="AZ2505">
        <f t="shared" si="39"/>
        <v>0</v>
      </c>
    </row>
    <row r="2506" spans="1:52" hidden="1" x14ac:dyDescent="0.25">
      <c r="A2506" t="s">
        <v>46</v>
      </c>
      <c r="B2506" t="s">
        <v>76</v>
      </c>
      <c r="C2506">
        <v>2013</v>
      </c>
      <c r="D2506">
        <v>13</v>
      </c>
      <c r="E2506">
        <v>0</v>
      </c>
      <c r="F2506">
        <v>11.9</v>
      </c>
      <c r="G2506">
        <v>25</v>
      </c>
      <c r="I2506">
        <v>10</v>
      </c>
      <c r="J2506">
        <v>50</v>
      </c>
      <c r="K2506">
        <v>-2.3092943532238599</v>
      </c>
      <c r="L2506">
        <v>0.45257286164482702</v>
      </c>
      <c r="M2506">
        <v>90</v>
      </c>
      <c r="N2506">
        <v>35</v>
      </c>
      <c r="O2506">
        <v>0</v>
      </c>
      <c r="P2506">
        <v>9.9167500011258597E-2</v>
      </c>
      <c r="Q2506">
        <v>48</v>
      </c>
      <c r="R2506">
        <v>36</v>
      </c>
      <c r="S2506">
        <v>0</v>
      </c>
      <c r="T2506">
        <v>0.30296321252526898</v>
      </c>
      <c r="U2506">
        <v>0</v>
      </c>
      <c r="V2506">
        <v>66</v>
      </c>
      <c r="W2506">
        <v>-5.9637782817646698</v>
      </c>
      <c r="X2506">
        <v>0.32835609903656099</v>
      </c>
      <c r="Y2506">
        <v>58</v>
      </c>
      <c r="Z2506">
        <v>14</v>
      </c>
      <c r="AA2506">
        <v>-8.0889790436494096</v>
      </c>
      <c r="AB2506">
        <v>-0.33582977675871001</v>
      </c>
      <c r="AC2506">
        <v>54</v>
      </c>
      <c r="AD2506">
        <v>21</v>
      </c>
      <c r="AE2506">
        <v>-6.1131765032977503</v>
      </c>
      <c r="AF2506">
        <v>-0.16544392050945</v>
      </c>
      <c r="AH2506">
        <v>1</v>
      </c>
      <c r="AJ2506">
        <v>1</v>
      </c>
      <c r="AK2506">
        <v>-1</v>
      </c>
      <c r="AL2506">
        <v>3.36</v>
      </c>
      <c r="AM2506">
        <v>4.3599999999999897</v>
      </c>
      <c r="AO2506">
        <v>0</v>
      </c>
      <c r="AP2506">
        <v>0</v>
      </c>
      <c r="AQ2506">
        <v>3.36</v>
      </c>
      <c r="AR2506">
        <v>4.3599999999999897</v>
      </c>
      <c r="AS2506">
        <v>1</v>
      </c>
      <c r="AT2506">
        <v>-1</v>
      </c>
      <c r="AV2506">
        <v>-3</v>
      </c>
      <c r="AW2506">
        <v>-2</v>
      </c>
      <c r="AX2506">
        <v>-1</v>
      </c>
      <c r="AZ2506">
        <f t="shared" si="39"/>
        <v>0</v>
      </c>
    </row>
    <row r="2507" spans="1:52" hidden="1" x14ac:dyDescent="0.25">
      <c r="A2507" t="s">
        <v>53</v>
      </c>
      <c r="B2507" t="s">
        <v>65</v>
      </c>
      <c r="C2507">
        <v>2013</v>
      </c>
      <c r="D2507">
        <v>13</v>
      </c>
      <c r="E2507">
        <v>0</v>
      </c>
      <c r="F2507">
        <v>14.9</v>
      </c>
      <c r="G2507">
        <v>16.600000000000001</v>
      </c>
      <c r="I2507">
        <v>85</v>
      </c>
      <c r="J2507">
        <v>80</v>
      </c>
      <c r="K2507">
        <v>0</v>
      </c>
      <c r="L2507">
        <v>2.6053408232050001E-2</v>
      </c>
      <c r="M2507">
        <v>60</v>
      </c>
      <c r="N2507">
        <v>60</v>
      </c>
      <c r="O2507">
        <v>3.5188998357963799</v>
      </c>
      <c r="P2507">
        <v>0.100850870880154</v>
      </c>
      <c r="Q2507">
        <v>49</v>
      </c>
      <c r="R2507">
        <v>44</v>
      </c>
      <c r="S2507">
        <v>1.52842181170983</v>
      </c>
      <c r="T2507">
        <v>-0.387858482370599</v>
      </c>
      <c r="U2507">
        <v>60</v>
      </c>
      <c r="V2507">
        <v>52</v>
      </c>
      <c r="W2507">
        <v>4.2631086328786303</v>
      </c>
      <c r="X2507">
        <v>-0.36132936143643002</v>
      </c>
      <c r="Y2507">
        <v>53</v>
      </c>
      <c r="Z2507">
        <v>18</v>
      </c>
      <c r="AA2507">
        <v>10.770017759736101</v>
      </c>
      <c r="AB2507">
        <v>0.28369366368659299</v>
      </c>
      <c r="AC2507">
        <v>69</v>
      </c>
      <c r="AD2507">
        <v>79</v>
      </c>
      <c r="AE2507">
        <v>-3.6354005356708101</v>
      </c>
      <c r="AF2507">
        <v>0.34144030046452201</v>
      </c>
      <c r="AH2507">
        <v>-1.5</v>
      </c>
      <c r="AJ2507">
        <v>-1</v>
      </c>
      <c r="AK2507">
        <v>-1</v>
      </c>
      <c r="AL2507">
        <v>1.46</v>
      </c>
      <c r="AM2507">
        <v>-0.04</v>
      </c>
      <c r="AO2507">
        <v>0</v>
      </c>
      <c r="AP2507">
        <v>0</v>
      </c>
      <c r="AQ2507">
        <v>1.46</v>
      </c>
      <c r="AR2507">
        <v>-0.04</v>
      </c>
      <c r="AS2507">
        <v>-1</v>
      </c>
      <c r="AT2507">
        <v>-1</v>
      </c>
      <c r="AV2507">
        <v>7</v>
      </c>
      <c r="AW2507">
        <v>5.5</v>
      </c>
      <c r="AX2507">
        <v>1</v>
      </c>
      <c r="AZ2507">
        <f t="shared" si="39"/>
        <v>0</v>
      </c>
    </row>
    <row r="2508" spans="1:52" hidden="1" x14ac:dyDescent="0.25">
      <c r="A2508" t="s">
        <v>72</v>
      </c>
      <c r="B2508" t="s">
        <v>74</v>
      </c>
      <c r="C2508">
        <v>2013</v>
      </c>
      <c r="D2508">
        <v>13</v>
      </c>
      <c r="E2508">
        <v>1</v>
      </c>
      <c r="F2508">
        <v>-21.3</v>
      </c>
      <c r="G2508">
        <v>25.9</v>
      </c>
      <c r="I2508">
        <v>70</v>
      </c>
      <c r="J2508">
        <v>23</v>
      </c>
      <c r="K2508">
        <v>2.9147312198483699</v>
      </c>
      <c r="L2508">
        <v>0.249033815244847</v>
      </c>
      <c r="M2508">
        <v>16</v>
      </c>
      <c r="N2508">
        <v>0</v>
      </c>
      <c r="O2508">
        <v>-9.0759241706161102</v>
      </c>
      <c r="P2508">
        <v>-0.36284303825842901</v>
      </c>
      <c r="Q2508">
        <v>17</v>
      </c>
      <c r="R2508">
        <v>16</v>
      </c>
      <c r="S2508">
        <v>0</v>
      </c>
      <c r="T2508">
        <v>0.20158172343734901</v>
      </c>
      <c r="U2508">
        <v>65</v>
      </c>
      <c r="V2508">
        <v>0</v>
      </c>
      <c r="W2508">
        <v>-4.7810391208070104</v>
      </c>
      <c r="X2508">
        <v>-0.223684280166972</v>
      </c>
      <c r="Y2508">
        <v>43</v>
      </c>
      <c r="Z2508">
        <v>45</v>
      </c>
      <c r="AA2508">
        <v>-0.37965650834324699</v>
      </c>
      <c r="AB2508">
        <v>-0.13072647525435899</v>
      </c>
      <c r="AC2508">
        <v>72</v>
      </c>
      <c r="AD2508">
        <v>27</v>
      </c>
      <c r="AE2508">
        <v>5.5975622906625198</v>
      </c>
      <c r="AF2508">
        <v>0.66571323501263602</v>
      </c>
      <c r="AH2508">
        <v>-7.5</v>
      </c>
      <c r="AJ2508">
        <v>1</v>
      </c>
      <c r="AK2508">
        <v>-1</v>
      </c>
      <c r="AL2508">
        <v>7.78</v>
      </c>
      <c r="AM2508">
        <v>0.28000000000000003</v>
      </c>
      <c r="AO2508">
        <v>0</v>
      </c>
      <c r="AP2508">
        <v>0</v>
      </c>
      <c r="AQ2508">
        <v>7.78</v>
      </c>
      <c r="AR2508">
        <v>0.28000000000000003</v>
      </c>
      <c r="AS2508">
        <v>1</v>
      </c>
      <c r="AT2508">
        <v>-1</v>
      </c>
      <c r="AV2508">
        <v>-4</v>
      </c>
      <c r="AW2508">
        <v>-11.5</v>
      </c>
      <c r="AX2508">
        <v>-1</v>
      </c>
      <c r="AZ2508">
        <f t="shared" si="39"/>
        <v>0</v>
      </c>
    </row>
    <row r="2509" spans="1:52" x14ac:dyDescent="0.25">
      <c r="A2509" t="s">
        <v>55</v>
      </c>
      <c r="B2509" t="s">
        <v>58</v>
      </c>
      <c r="C2509">
        <v>2013</v>
      </c>
      <c r="D2509">
        <v>13</v>
      </c>
      <c r="E2509">
        <v>1</v>
      </c>
      <c r="F2509">
        <v>3.4</v>
      </c>
      <c r="G2509">
        <v>33.9</v>
      </c>
      <c r="I2509">
        <v>45</v>
      </c>
      <c r="J2509">
        <v>20</v>
      </c>
      <c r="K2509">
        <v>10.760889111891601</v>
      </c>
      <c r="L2509">
        <v>0.31677245693417599</v>
      </c>
      <c r="M2509">
        <v>60</v>
      </c>
      <c r="N2509">
        <v>60</v>
      </c>
      <c r="O2509">
        <v>1.3283387378398499</v>
      </c>
      <c r="P2509">
        <v>0.257907869706061</v>
      </c>
      <c r="Q2509">
        <v>15</v>
      </c>
      <c r="R2509">
        <v>64</v>
      </c>
      <c r="S2509">
        <v>0</v>
      </c>
      <c r="T2509">
        <v>7.0175787602296605E-2</v>
      </c>
      <c r="U2509">
        <v>16</v>
      </c>
      <c r="V2509">
        <v>87</v>
      </c>
      <c r="W2509">
        <v>8.9857932159041294</v>
      </c>
      <c r="X2509">
        <v>-0.50010919351077598</v>
      </c>
      <c r="Y2509">
        <v>47</v>
      </c>
      <c r="Z2509">
        <v>33</v>
      </c>
      <c r="AA2509">
        <v>1.2183952699501599</v>
      </c>
      <c r="AB2509">
        <v>0.49672141860263203</v>
      </c>
      <c r="AC2509">
        <v>1</v>
      </c>
      <c r="AD2509">
        <v>13</v>
      </c>
      <c r="AE2509">
        <v>11.4961201458011</v>
      </c>
      <c r="AF2509">
        <v>0.52316752224271301</v>
      </c>
      <c r="AH2509">
        <v>-8</v>
      </c>
      <c r="AJ2509">
        <v>1</v>
      </c>
      <c r="AK2509">
        <v>-1</v>
      </c>
      <c r="AL2509">
        <v>9.4600000000000009</v>
      </c>
      <c r="AM2509">
        <v>1.46</v>
      </c>
      <c r="AO2509">
        <v>10.5082744903437</v>
      </c>
      <c r="AP2509">
        <v>1.04439037854379</v>
      </c>
      <c r="AQ2509">
        <v>10.5043903785437</v>
      </c>
      <c r="AR2509">
        <v>2.50439037854379</v>
      </c>
      <c r="AS2509">
        <v>1</v>
      </c>
      <c r="AT2509">
        <v>-1</v>
      </c>
      <c r="AV2509">
        <v>7</v>
      </c>
      <c r="AW2509">
        <v>-1</v>
      </c>
      <c r="AX2509">
        <v>-1</v>
      </c>
      <c r="AZ2509">
        <f t="shared" si="39"/>
        <v>1</v>
      </c>
    </row>
    <row r="2510" spans="1:52" hidden="1" x14ac:dyDescent="0.25">
      <c r="A2510" t="s">
        <v>57</v>
      </c>
      <c r="B2510" t="s">
        <v>59</v>
      </c>
      <c r="C2510">
        <v>2013</v>
      </c>
      <c r="D2510">
        <v>13</v>
      </c>
      <c r="E2510">
        <v>0</v>
      </c>
      <c r="F2510">
        <v>29.9</v>
      </c>
      <c r="G2510">
        <v>22.8</v>
      </c>
      <c r="I2510">
        <v>75</v>
      </c>
      <c r="J2510">
        <v>40</v>
      </c>
      <c r="K2510">
        <v>0</v>
      </c>
      <c r="L2510">
        <v>3.6950932170812599E-2</v>
      </c>
      <c r="M2510">
        <v>97</v>
      </c>
      <c r="N2510">
        <v>100</v>
      </c>
      <c r="O2510">
        <v>-0.83519318181818303</v>
      </c>
      <c r="P2510">
        <v>0.29264685256336997</v>
      </c>
      <c r="Q2510">
        <v>64</v>
      </c>
      <c r="R2510">
        <v>40</v>
      </c>
      <c r="S2510">
        <v>4.7267802464799002</v>
      </c>
      <c r="T2510">
        <v>-0.42655529180110002</v>
      </c>
      <c r="U2510">
        <v>69</v>
      </c>
      <c r="V2510">
        <v>64</v>
      </c>
      <c r="W2510">
        <v>4.9062167755286801</v>
      </c>
      <c r="X2510">
        <v>-0.44461507294520802</v>
      </c>
      <c r="Y2510">
        <v>100</v>
      </c>
      <c r="Z2510">
        <v>51</v>
      </c>
      <c r="AA2510">
        <v>-0.180698062792256</v>
      </c>
      <c r="AB2510">
        <v>0.47827309934161299</v>
      </c>
      <c r="AC2510">
        <v>13</v>
      </c>
      <c r="AD2510">
        <v>21</v>
      </c>
      <c r="AE2510">
        <v>0.75877372913747099</v>
      </c>
      <c r="AF2510">
        <v>-0.293011598978625</v>
      </c>
      <c r="AH2510">
        <v>-6</v>
      </c>
      <c r="AJ2510">
        <v>-1</v>
      </c>
      <c r="AK2510">
        <v>-1</v>
      </c>
      <c r="AL2510">
        <v>2.86</v>
      </c>
      <c r="AM2510">
        <v>-3.14</v>
      </c>
      <c r="AO2510">
        <v>0</v>
      </c>
      <c r="AP2510">
        <v>0</v>
      </c>
      <c r="AQ2510">
        <v>2.86</v>
      </c>
      <c r="AR2510">
        <v>-3.14</v>
      </c>
      <c r="AS2510">
        <v>-1</v>
      </c>
      <c r="AT2510">
        <v>-1</v>
      </c>
      <c r="AV2510">
        <v>7</v>
      </c>
      <c r="AW2510">
        <v>1</v>
      </c>
      <c r="AX2510">
        <v>1</v>
      </c>
      <c r="AZ2510">
        <f t="shared" si="39"/>
        <v>0</v>
      </c>
    </row>
    <row r="2511" spans="1:52" hidden="1" x14ac:dyDescent="0.25">
      <c r="A2511" t="s">
        <v>52</v>
      </c>
      <c r="B2511" t="s">
        <v>73</v>
      </c>
      <c r="C2511">
        <v>2013</v>
      </c>
      <c r="D2511">
        <v>13</v>
      </c>
      <c r="E2511">
        <v>1</v>
      </c>
      <c r="F2511">
        <v>-1.3</v>
      </c>
      <c r="G2511">
        <v>-2.6</v>
      </c>
      <c r="I2511">
        <v>15</v>
      </c>
      <c r="J2511">
        <v>63</v>
      </c>
      <c r="K2511">
        <v>1.1926476778990001</v>
      </c>
      <c r="L2511">
        <v>-0.13918374711857401</v>
      </c>
      <c r="M2511">
        <v>100</v>
      </c>
      <c r="N2511">
        <v>100</v>
      </c>
      <c r="O2511">
        <v>-3.81630226076184</v>
      </c>
      <c r="P2511">
        <v>0.39575946273138302</v>
      </c>
      <c r="Q2511">
        <v>44</v>
      </c>
      <c r="R2511">
        <v>41</v>
      </c>
      <c r="S2511">
        <v>0.89671403573890196</v>
      </c>
      <c r="T2511">
        <v>0.22010025118625501</v>
      </c>
      <c r="U2511">
        <v>79</v>
      </c>
      <c r="V2511">
        <v>86</v>
      </c>
      <c r="W2511">
        <v>-0.59351067057752505</v>
      </c>
      <c r="X2511">
        <v>0.15256092612316899</v>
      </c>
      <c r="Y2511">
        <v>86</v>
      </c>
      <c r="Z2511">
        <v>44</v>
      </c>
      <c r="AA2511">
        <v>0.70987882950280901</v>
      </c>
      <c r="AB2511">
        <v>-0.18343690402232901</v>
      </c>
      <c r="AC2511">
        <v>18</v>
      </c>
      <c r="AD2511">
        <v>71</v>
      </c>
      <c r="AE2511">
        <v>0</v>
      </c>
      <c r="AF2511">
        <v>7.1337261355932394E-2</v>
      </c>
      <c r="AH2511">
        <v>-6</v>
      </c>
      <c r="AJ2511">
        <v>-1</v>
      </c>
      <c r="AK2511">
        <v>-1</v>
      </c>
      <c r="AL2511">
        <v>1.65</v>
      </c>
      <c r="AM2511">
        <v>-4.3499999999999996</v>
      </c>
      <c r="AO2511">
        <v>0</v>
      </c>
      <c r="AP2511">
        <v>0</v>
      </c>
      <c r="AQ2511">
        <v>1.65</v>
      </c>
      <c r="AR2511">
        <v>-4.3499999999999996</v>
      </c>
      <c r="AS2511">
        <v>-1</v>
      </c>
      <c r="AT2511">
        <v>-1</v>
      </c>
      <c r="AV2511">
        <v>30</v>
      </c>
      <c r="AW2511">
        <v>24</v>
      </c>
      <c r="AX2511">
        <v>1</v>
      </c>
      <c r="AZ2511">
        <f t="shared" si="39"/>
        <v>0</v>
      </c>
    </row>
    <row r="2512" spans="1:52" hidden="1" x14ac:dyDescent="0.25">
      <c r="A2512" t="s">
        <v>73</v>
      </c>
      <c r="B2512" t="s">
        <v>52</v>
      </c>
      <c r="C2512">
        <v>2013</v>
      </c>
      <c r="D2512">
        <v>13</v>
      </c>
      <c r="E2512">
        <v>0</v>
      </c>
      <c r="F2512">
        <v>1.3</v>
      </c>
      <c r="G2512">
        <v>2.6</v>
      </c>
      <c r="I2512">
        <v>100</v>
      </c>
      <c r="J2512">
        <v>100</v>
      </c>
      <c r="K2512">
        <v>0</v>
      </c>
      <c r="L2512">
        <v>8.0020291315076403E-2</v>
      </c>
      <c r="M2512">
        <v>63</v>
      </c>
      <c r="N2512">
        <v>15</v>
      </c>
      <c r="O2512">
        <v>-2.6475349838536002</v>
      </c>
      <c r="P2512">
        <v>-0.36483456268960901</v>
      </c>
      <c r="Q2512">
        <v>86</v>
      </c>
      <c r="R2512">
        <v>79</v>
      </c>
      <c r="S2512">
        <v>5.4069221468395199</v>
      </c>
      <c r="T2512">
        <v>-0.33376394717250502</v>
      </c>
      <c r="U2512">
        <v>41</v>
      </c>
      <c r="V2512">
        <v>44</v>
      </c>
      <c r="W2512">
        <v>0</v>
      </c>
      <c r="X2512">
        <v>7.4924875407152994E-2</v>
      </c>
      <c r="Y2512">
        <v>71</v>
      </c>
      <c r="Z2512">
        <v>18</v>
      </c>
      <c r="AA2512">
        <v>0</v>
      </c>
      <c r="AB2512">
        <v>-7.0229598426247597E-2</v>
      </c>
      <c r="AC2512">
        <v>44</v>
      </c>
      <c r="AD2512">
        <v>86</v>
      </c>
      <c r="AE2512">
        <v>0</v>
      </c>
      <c r="AF2512">
        <v>-1.41078092360565E-2</v>
      </c>
      <c r="AH2512">
        <v>6</v>
      </c>
      <c r="AJ2512">
        <v>1</v>
      </c>
      <c r="AK2512">
        <v>-1</v>
      </c>
      <c r="AL2512">
        <v>-1.65</v>
      </c>
      <c r="AM2512">
        <v>4.3499999999999996</v>
      </c>
      <c r="AO2512">
        <v>0</v>
      </c>
      <c r="AP2512">
        <v>0</v>
      </c>
      <c r="AQ2512">
        <v>-1.65</v>
      </c>
      <c r="AR2512">
        <v>4.3499999999999996</v>
      </c>
      <c r="AS2512">
        <v>1</v>
      </c>
      <c r="AT2512">
        <v>-1</v>
      </c>
      <c r="AV2512">
        <v>-30</v>
      </c>
      <c r="AW2512">
        <v>-24</v>
      </c>
      <c r="AX2512">
        <v>-1</v>
      </c>
      <c r="AZ2512">
        <f t="shared" si="39"/>
        <v>0</v>
      </c>
    </row>
    <row r="2513" spans="1:52" hidden="1" x14ac:dyDescent="0.25">
      <c r="A2513" t="s">
        <v>56</v>
      </c>
      <c r="B2513" t="s">
        <v>71</v>
      </c>
      <c r="C2513">
        <v>2013</v>
      </c>
      <c r="D2513">
        <v>13</v>
      </c>
      <c r="E2513">
        <v>1</v>
      </c>
      <c r="F2513">
        <v>-29.2</v>
      </c>
      <c r="G2513">
        <v>-51</v>
      </c>
      <c r="I2513">
        <v>50</v>
      </c>
      <c r="J2513">
        <v>43</v>
      </c>
      <c r="K2513">
        <v>0</v>
      </c>
      <c r="L2513">
        <v>-0.17929184756279101</v>
      </c>
      <c r="M2513">
        <v>47</v>
      </c>
      <c r="N2513">
        <v>85</v>
      </c>
      <c r="O2513">
        <v>-2.0560974046779799</v>
      </c>
      <c r="P2513">
        <v>-0.18584837269225299</v>
      </c>
      <c r="Q2513">
        <v>59</v>
      </c>
      <c r="R2513">
        <v>8</v>
      </c>
      <c r="S2513">
        <v>0</v>
      </c>
      <c r="T2513">
        <v>-6.5158734661193998E-2</v>
      </c>
      <c r="U2513">
        <v>37</v>
      </c>
      <c r="V2513">
        <v>70</v>
      </c>
      <c r="W2513">
        <v>-2.3424410264675699</v>
      </c>
      <c r="X2513">
        <v>-0.208396965605671</v>
      </c>
      <c r="Y2513">
        <v>47</v>
      </c>
      <c r="Z2513">
        <v>62</v>
      </c>
      <c r="AA2513">
        <v>-2.2439067587391301</v>
      </c>
      <c r="AB2513">
        <v>-0.30691990910498501</v>
      </c>
      <c r="AC2513">
        <v>100</v>
      </c>
      <c r="AD2513">
        <v>46</v>
      </c>
      <c r="AE2513">
        <v>0</v>
      </c>
      <c r="AF2513">
        <v>-0.43385608460693198</v>
      </c>
      <c r="AH2513">
        <v>6.5</v>
      </c>
      <c r="AJ2513">
        <v>-1</v>
      </c>
      <c r="AK2513">
        <v>-1</v>
      </c>
      <c r="AL2513">
        <v>-9.42</v>
      </c>
      <c r="AM2513">
        <v>-2.92</v>
      </c>
      <c r="AO2513">
        <v>0</v>
      </c>
      <c r="AP2513">
        <v>0</v>
      </c>
      <c r="AQ2513">
        <v>-9.42</v>
      </c>
      <c r="AR2513">
        <v>-2.92</v>
      </c>
      <c r="AS2513">
        <v>-1</v>
      </c>
      <c r="AT2513">
        <v>-1</v>
      </c>
      <c r="AV2513">
        <v>-3</v>
      </c>
      <c r="AW2513">
        <v>3.5</v>
      </c>
      <c r="AX2513">
        <v>1</v>
      </c>
      <c r="AZ2513">
        <f t="shared" si="39"/>
        <v>0</v>
      </c>
    </row>
    <row r="2514" spans="1:52" hidden="1" x14ac:dyDescent="0.25">
      <c r="A2514" t="s">
        <v>75</v>
      </c>
      <c r="B2514" t="s">
        <v>69</v>
      </c>
      <c r="C2514">
        <v>2013</v>
      </c>
      <c r="D2514">
        <v>13</v>
      </c>
      <c r="E2514">
        <v>1</v>
      </c>
      <c r="F2514">
        <v>-3.2</v>
      </c>
      <c r="G2514">
        <v>4.8</v>
      </c>
      <c r="I2514">
        <v>60</v>
      </c>
      <c r="J2514">
        <v>57</v>
      </c>
      <c r="K2514">
        <v>0</v>
      </c>
      <c r="L2514">
        <v>1.03726013008823E-2</v>
      </c>
      <c r="M2514">
        <v>67</v>
      </c>
      <c r="N2514">
        <v>45</v>
      </c>
      <c r="O2514">
        <v>6.5191219963031299</v>
      </c>
      <c r="P2514">
        <v>0.51494340218432499</v>
      </c>
      <c r="Q2514">
        <v>51</v>
      </c>
      <c r="R2514">
        <v>42</v>
      </c>
      <c r="S2514">
        <v>3.04990853658536</v>
      </c>
      <c r="T2514">
        <v>0.35595442416121098</v>
      </c>
      <c r="U2514">
        <v>27</v>
      </c>
      <c r="V2514">
        <v>54</v>
      </c>
      <c r="W2514">
        <v>1.6426074380165201</v>
      </c>
      <c r="X2514">
        <v>-0.17061298425143401</v>
      </c>
      <c r="Y2514">
        <v>36</v>
      </c>
      <c r="Z2514">
        <v>64</v>
      </c>
      <c r="AA2514">
        <v>2.6764415273163</v>
      </c>
      <c r="AB2514">
        <v>-0.22381820288711399</v>
      </c>
      <c r="AC2514">
        <v>44</v>
      </c>
      <c r="AD2514">
        <v>30</v>
      </c>
      <c r="AE2514">
        <v>2.6259045371098799</v>
      </c>
      <c r="AF2514">
        <v>0.18376506259702999</v>
      </c>
      <c r="AH2514">
        <v>-3.5</v>
      </c>
      <c r="AJ2514">
        <v>-1</v>
      </c>
      <c r="AK2514">
        <v>-1</v>
      </c>
      <c r="AL2514">
        <v>3.27</v>
      </c>
      <c r="AM2514">
        <v>-0.23</v>
      </c>
      <c r="AO2514">
        <v>0</v>
      </c>
      <c r="AP2514">
        <v>0</v>
      </c>
      <c r="AQ2514">
        <v>3.27</v>
      </c>
      <c r="AR2514">
        <v>-0.22999999999999901</v>
      </c>
      <c r="AS2514">
        <v>-1</v>
      </c>
      <c r="AT2514">
        <v>-1</v>
      </c>
      <c r="AV2514">
        <v>8</v>
      </c>
      <c r="AW2514">
        <v>4.5</v>
      </c>
      <c r="AX2514">
        <v>1</v>
      </c>
      <c r="AZ2514">
        <f t="shared" si="39"/>
        <v>0</v>
      </c>
    </row>
    <row r="2515" spans="1:52" hidden="1" x14ac:dyDescent="0.25">
      <c r="A2515" t="s">
        <v>74</v>
      </c>
      <c r="B2515" t="s">
        <v>72</v>
      </c>
      <c r="C2515">
        <v>2013</v>
      </c>
      <c r="D2515">
        <v>13</v>
      </c>
      <c r="E2515">
        <v>0</v>
      </c>
      <c r="F2515">
        <v>-47.2</v>
      </c>
      <c r="G2515">
        <v>-25.9</v>
      </c>
      <c r="I2515">
        <v>0</v>
      </c>
      <c r="J2515">
        <v>16</v>
      </c>
      <c r="K2515">
        <v>-1.2672335718932899</v>
      </c>
      <c r="L2515">
        <v>0.12658849880702899</v>
      </c>
      <c r="M2515">
        <v>23</v>
      </c>
      <c r="N2515">
        <v>70</v>
      </c>
      <c r="O2515">
        <v>0</v>
      </c>
      <c r="P2515">
        <v>0.162643921689367</v>
      </c>
      <c r="Q2515">
        <v>0</v>
      </c>
      <c r="R2515">
        <v>65</v>
      </c>
      <c r="S2515">
        <v>-3.1042351453855801</v>
      </c>
      <c r="T2515">
        <v>-0.15295779394592601</v>
      </c>
      <c r="U2515">
        <v>16</v>
      </c>
      <c r="V2515">
        <v>17</v>
      </c>
      <c r="W2515">
        <v>0.912762976329478</v>
      </c>
      <c r="X2515">
        <v>0.19504898007687299</v>
      </c>
      <c r="Y2515">
        <v>27</v>
      </c>
      <c r="Z2515">
        <v>72</v>
      </c>
      <c r="AA2515">
        <v>-3.1322593691021798</v>
      </c>
      <c r="AB2515">
        <v>-0.171377037924867</v>
      </c>
      <c r="AC2515">
        <v>45</v>
      </c>
      <c r="AD2515">
        <v>43</v>
      </c>
      <c r="AE2515">
        <v>-4.2136673241127403</v>
      </c>
      <c r="AF2515">
        <v>-0.241033651205179</v>
      </c>
      <c r="AH2515">
        <v>7.5</v>
      </c>
      <c r="AJ2515">
        <v>-1</v>
      </c>
      <c r="AK2515">
        <v>-1</v>
      </c>
      <c r="AL2515">
        <v>-7.78</v>
      </c>
      <c r="AM2515">
        <v>-0.28000000000000003</v>
      </c>
      <c r="AO2515">
        <v>0</v>
      </c>
      <c r="AP2515">
        <v>0</v>
      </c>
      <c r="AQ2515">
        <v>-7.78</v>
      </c>
      <c r="AR2515">
        <v>-0.28000000000000003</v>
      </c>
      <c r="AS2515">
        <v>-1</v>
      </c>
      <c r="AT2515">
        <v>-1</v>
      </c>
      <c r="AV2515">
        <v>4</v>
      </c>
      <c r="AW2515">
        <v>11.5</v>
      </c>
      <c r="AX2515">
        <v>1</v>
      </c>
      <c r="AZ2515">
        <f t="shared" si="39"/>
        <v>0</v>
      </c>
    </row>
    <row r="2516" spans="1:52" hidden="1" x14ac:dyDescent="0.25">
      <c r="A2516" t="s">
        <v>59</v>
      </c>
      <c r="B2516" t="s">
        <v>57</v>
      </c>
      <c r="C2516">
        <v>2013</v>
      </c>
      <c r="D2516">
        <v>13</v>
      </c>
      <c r="E2516">
        <v>1</v>
      </c>
      <c r="F2516">
        <v>7.1</v>
      </c>
      <c r="G2516">
        <v>-22.8</v>
      </c>
      <c r="I2516">
        <v>100</v>
      </c>
      <c r="J2516">
        <v>97</v>
      </c>
      <c r="K2516">
        <v>-1.32338352949871</v>
      </c>
      <c r="L2516">
        <v>0.27102058024685</v>
      </c>
      <c r="M2516">
        <v>40</v>
      </c>
      <c r="N2516">
        <v>75</v>
      </c>
      <c r="O2516">
        <v>0.29725203950194101</v>
      </c>
      <c r="P2516">
        <v>0.402159506172799</v>
      </c>
      <c r="Q2516">
        <v>64</v>
      </c>
      <c r="R2516">
        <v>69</v>
      </c>
      <c r="S2516">
        <v>4.9870244357395999</v>
      </c>
      <c r="T2516">
        <v>-0.149860701678459</v>
      </c>
      <c r="U2516">
        <v>40</v>
      </c>
      <c r="V2516">
        <v>64</v>
      </c>
      <c r="W2516">
        <v>3.98463048148782</v>
      </c>
      <c r="X2516">
        <v>-0.25287041547716699</v>
      </c>
      <c r="Y2516">
        <v>21</v>
      </c>
      <c r="Z2516">
        <v>13</v>
      </c>
      <c r="AA2516">
        <v>4.3083929021271397</v>
      </c>
      <c r="AB2516">
        <v>0.13519862882919401</v>
      </c>
      <c r="AC2516">
        <v>51</v>
      </c>
      <c r="AD2516">
        <v>100</v>
      </c>
      <c r="AE2516">
        <v>-5.3573365384615297</v>
      </c>
      <c r="AF2516">
        <v>0.47475077552811901</v>
      </c>
      <c r="AH2516">
        <v>6</v>
      </c>
      <c r="AJ2516">
        <v>1</v>
      </c>
      <c r="AK2516">
        <v>-1</v>
      </c>
      <c r="AL2516">
        <v>-2.86</v>
      </c>
      <c r="AM2516">
        <v>3.14</v>
      </c>
      <c r="AO2516">
        <v>0</v>
      </c>
      <c r="AP2516">
        <v>0</v>
      </c>
      <c r="AQ2516">
        <v>-2.86</v>
      </c>
      <c r="AR2516">
        <v>3.14</v>
      </c>
      <c r="AS2516">
        <v>1</v>
      </c>
      <c r="AT2516">
        <v>-1</v>
      </c>
      <c r="AV2516">
        <v>-7</v>
      </c>
      <c r="AW2516">
        <v>-1</v>
      </c>
      <c r="AX2516">
        <v>-1</v>
      </c>
      <c r="AZ2516">
        <f t="shared" si="39"/>
        <v>0</v>
      </c>
    </row>
    <row r="2517" spans="1:52" hidden="1" x14ac:dyDescent="0.25">
      <c r="A2517" t="s">
        <v>61</v>
      </c>
      <c r="B2517" t="s">
        <v>62</v>
      </c>
      <c r="C2517">
        <v>2013</v>
      </c>
      <c r="D2517">
        <v>13</v>
      </c>
      <c r="E2517">
        <v>0</v>
      </c>
      <c r="F2517">
        <v>-3.3</v>
      </c>
      <c r="G2517">
        <v>8.3000000000000007</v>
      </c>
      <c r="I2517">
        <v>80</v>
      </c>
      <c r="J2517">
        <v>20</v>
      </c>
      <c r="K2517">
        <v>-4.2041007992895096</v>
      </c>
      <c r="L2517">
        <v>-0.26456340996366501</v>
      </c>
      <c r="M2517">
        <v>0</v>
      </c>
      <c r="N2517">
        <v>75</v>
      </c>
      <c r="O2517">
        <v>-1.4451025736665399</v>
      </c>
      <c r="P2517">
        <v>0.53954766216720895</v>
      </c>
      <c r="Q2517">
        <v>22</v>
      </c>
      <c r="R2517">
        <v>100</v>
      </c>
      <c r="S2517">
        <v>0</v>
      </c>
      <c r="T2517">
        <v>-1.9027444775737601E-3</v>
      </c>
      <c r="U2517">
        <v>29</v>
      </c>
      <c r="V2517">
        <v>71</v>
      </c>
      <c r="W2517">
        <v>-0.37967661691542098</v>
      </c>
      <c r="X2517">
        <v>-0.16264545368056599</v>
      </c>
      <c r="Y2517">
        <v>33</v>
      </c>
      <c r="Z2517">
        <v>39</v>
      </c>
      <c r="AA2517">
        <v>1.04026892154144</v>
      </c>
      <c r="AB2517">
        <v>0.52898389210628205</v>
      </c>
      <c r="AC2517">
        <v>51</v>
      </c>
      <c r="AD2517">
        <v>9</v>
      </c>
      <c r="AE2517">
        <v>0.76662287215811897</v>
      </c>
      <c r="AF2517">
        <v>0.29157980305687098</v>
      </c>
      <c r="AH2517">
        <v>2</v>
      </c>
      <c r="AJ2517">
        <v>1</v>
      </c>
      <c r="AK2517">
        <v>1</v>
      </c>
      <c r="AL2517">
        <v>-0.39</v>
      </c>
      <c r="AM2517">
        <v>1.61</v>
      </c>
      <c r="AO2517">
        <v>0</v>
      </c>
      <c r="AP2517">
        <v>0</v>
      </c>
      <c r="AQ2517">
        <v>-0.39</v>
      </c>
      <c r="AR2517">
        <v>1.6099999999999901</v>
      </c>
      <c r="AS2517">
        <v>1</v>
      </c>
      <c r="AT2517">
        <v>1</v>
      </c>
      <c r="AV2517">
        <v>20</v>
      </c>
      <c r="AW2517">
        <v>22</v>
      </c>
      <c r="AX2517">
        <v>1</v>
      </c>
      <c r="AZ2517">
        <f t="shared" si="39"/>
        <v>0</v>
      </c>
    </row>
    <row r="2518" spans="1:52" hidden="1" x14ac:dyDescent="0.25">
      <c r="A2518" t="s">
        <v>76</v>
      </c>
      <c r="B2518" t="s">
        <v>46</v>
      </c>
      <c r="C2518">
        <v>2013</v>
      </c>
      <c r="D2518">
        <v>13</v>
      </c>
      <c r="E2518">
        <v>1</v>
      </c>
      <c r="F2518">
        <v>-13.1</v>
      </c>
      <c r="G2518">
        <v>-25</v>
      </c>
      <c r="I2518">
        <v>35</v>
      </c>
      <c r="J2518">
        <v>90</v>
      </c>
      <c r="K2518">
        <v>0.27291204916380801</v>
      </c>
      <c r="L2518">
        <v>-0.21499471982340301</v>
      </c>
      <c r="M2518">
        <v>50</v>
      </c>
      <c r="N2518">
        <v>10</v>
      </c>
      <c r="O2518">
        <v>0.76168217934165705</v>
      </c>
      <c r="P2518">
        <v>0.32908800209588801</v>
      </c>
      <c r="Q2518">
        <v>66</v>
      </c>
      <c r="R2518">
        <v>0</v>
      </c>
      <c r="S2518">
        <v>9.2103883286464008</v>
      </c>
      <c r="T2518">
        <v>0.75769715875290899</v>
      </c>
      <c r="U2518">
        <v>36</v>
      </c>
      <c r="V2518">
        <v>48</v>
      </c>
      <c r="W2518">
        <v>-3.1512584990378398</v>
      </c>
      <c r="X2518">
        <v>0.15611618161323501</v>
      </c>
      <c r="Y2518">
        <v>21</v>
      </c>
      <c r="Z2518">
        <v>54</v>
      </c>
      <c r="AA2518">
        <v>-3.91527217416427</v>
      </c>
      <c r="AB2518">
        <v>0.37521812888895101</v>
      </c>
      <c r="AC2518">
        <v>14</v>
      </c>
      <c r="AD2518">
        <v>58</v>
      </c>
      <c r="AE2518">
        <v>-0.18891793503843901</v>
      </c>
      <c r="AF2518">
        <v>-0.566458242101193</v>
      </c>
      <c r="AH2518">
        <v>-1</v>
      </c>
      <c r="AJ2518">
        <v>-1</v>
      </c>
      <c r="AK2518">
        <v>-1</v>
      </c>
      <c r="AL2518">
        <v>-3.36</v>
      </c>
      <c r="AM2518">
        <v>-4.3599999999999897</v>
      </c>
      <c r="AO2518">
        <v>0</v>
      </c>
      <c r="AP2518">
        <v>0</v>
      </c>
      <c r="AQ2518">
        <v>-3.36</v>
      </c>
      <c r="AR2518">
        <v>-4.3599999999999897</v>
      </c>
      <c r="AS2518">
        <v>-1</v>
      </c>
      <c r="AT2518">
        <v>-1</v>
      </c>
      <c r="AV2518">
        <v>3</v>
      </c>
      <c r="AW2518">
        <v>2</v>
      </c>
      <c r="AX2518">
        <v>1</v>
      </c>
      <c r="AZ2518">
        <f t="shared" si="39"/>
        <v>0</v>
      </c>
    </row>
    <row r="2519" spans="1:52" hidden="1" x14ac:dyDescent="0.25">
      <c r="A2519" t="s">
        <v>63</v>
      </c>
      <c r="B2519" t="s">
        <v>67</v>
      </c>
      <c r="C2519">
        <v>2013</v>
      </c>
      <c r="D2519">
        <v>13</v>
      </c>
      <c r="E2519">
        <v>0</v>
      </c>
      <c r="F2519">
        <v>23.3</v>
      </c>
      <c r="G2519">
        <v>-14.3</v>
      </c>
      <c r="I2519">
        <v>100</v>
      </c>
      <c r="J2519">
        <v>50</v>
      </c>
      <c r="K2519">
        <v>0</v>
      </c>
      <c r="L2519">
        <v>-8.08032149094004E-2</v>
      </c>
      <c r="M2519">
        <v>70</v>
      </c>
      <c r="N2519">
        <v>80</v>
      </c>
      <c r="O2519">
        <v>0</v>
      </c>
      <c r="P2519">
        <v>1.39754719895852E-2</v>
      </c>
      <c r="Q2519">
        <v>37</v>
      </c>
      <c r="R2519">
        <v>44</v>
      </c>
      <c r="S2519">
        <v>5.7172364822628401</v>
      </c>
      <c r="T2519">
        <v>0.279392636053167</v>
      </c>
      <c r="U2519">
        <v>46</v>
      </c>
      <c r="V2519">
        <v>96</v>
      </c>
      <c r="W2519">
        <v>-4.6340055006144301</v>
      </c>
      <c r="X2519">
        <v>0.53947207906749295</v>
      </c>
      <c r="Y2519">
        <v>92</v>
      </c>
      <c r="Z2519">
        <v>93</v>
      </c>
      <c r="AA2519">
        <v>-5.5680666183924599</v>
      </c>
      <c r="AB2519">
        <v>0.429926809461946</v>
      </c>
      <c r="AC2519">
        <v>80</v>
      </c>
      <c r="AD2519">
        <v>24</v>
      </c>
      <c r="AE2519">
        <v>4.2460460422719501</v>
      </c>
      <c r="AF2519">
        <v>-0.37938714744692797</v>
      </c>
      <c r="AH2519">
        <v>5</v>
      </c>
      <c r="AJ2519">
        <v>-1</v>
      </c>
      <c r="AK2519">
        <v>1</v>
      </c>
      <c r="AL2519">
        <v>-5.33</v>
      </c>
      <c r="AM2519">
        <v>-0.33</v>
      </c>
      <c r="AO2519">
        <v>0</v>
      </c>
      <c r="AP2519">
        <v>0</v>
      </c>
      <c r="AQ2519">
        <v>-5.33</v>
      </c>
      <c r="AR2519">
        <v>-0.33</v>
      </c>
      <c r="AS2519">
        <v>-1</v>
      </c>
      <c r="AT2519">
        <v>1</v>
      </c>
      <c r="AV2519">
        <v>-27</v>
      </c>
      <c r="AW2519">
        <v>-22</v>
      </c>
      <c r="AX2519">
        <v>-1</v>
      </c>
      <c r="AZ2519">
        <f t="shared" si="39"/>
        <v>0</v>
      </c>
    </row>
    <row r="2520" spans="1:52" hidden="1" x14ac:dyDescent="0.25">
      <c r="A2520" t="s">
        <v>71</v>
      </c>
      <c r="B2520" t="s">
        <v>56</v>
      </c>
      <c r="C2520">
        <v>2013</v>
      </c>
      <c r="D2520">
        <v>13</v>
      </c>
      <c r="E2520">
        <v>0</v>
      </c>
      <c r="F2520">
        <v>21.8</v>
      </c>
      <c r="G2520">
        <v>51</v>
      </c>
      <c r="I2520">
        <v>85</v>
      </c>
      <c r="J2520">
        <v>47</v>
      </c>
      <c r="K2520">
        <v>0</v>
      </c>
      <c r="L2520">
        <v>-3.4633707476404603E-2</v>
      </c>
      <c r="M2520">
        <v>43</v>
      </c>
      <c r="N2520">
        <v>50</v>
      </c>
      <c r="O2520">
        <v>5.2186645341863196</v>
      </c>
      <c r="P2520">
        <v>0.65879323995568395</v>
      </c>
      <c r="Q2520">
        <v>70</v>
      </c>
      <c r="R2520">
        <v>37</v>
      </c>
      <c r="S2520">
        <v>5.6241981151431402</v>
      </c>
      <c r="T2520">
        <v>0.54940428101541505</v>
      </c>
      <c r="U2520">
        <v>8</v>
      </c>
      <c r="V2520">
        <v>59</v>
      </c>
      <c r="W2520">
        <v>-0.78860114831108596</v>
      </c>
      <c r="X2520">
        <v>0.55216809221937502</v>
      </c>
      <c r="Y2520">
        <v>46</v>
      </c>
      <c r="Z2520">
        <v>100</v>
      </c>
      <c r="AA2520">
        <v>0</v>
      </c>
      <c r="AB2520">
        <v>-1.4407946882852501E-2</v>
      </c>
      <c r="AC2520">
        <v>62</v>
      </c>
      <c r="AD2520">
        <v>47</v>
      </c>
      <c r="AE2520">
        <v>1.88584564396614</v>
      </c>
      <c r="AF2520">
        <v>-0.18319172660100999</v>
      </c>
      <c r="AH2520">
        <v>-6.5</v>
      </c>
      <c r="AJ2520">
        <v>1</v>
      </c>
      <c r="AK2520">
        <v>-1</v>
      </c>
      <c r="AL2520">
        <v>9.42</v>
      </c>
      <c r="AM2520">
        <v>2.92</v>
      </c>
      <c r="AO2520">
        <v>0</v>
      </c>
      <c r="AP2520">
        <v>0</v>
      </c>
      <c r="AQ2520">
        <v>9.42</v>
      </c>
      <c r="AR2520">
        <v>2.92</v>
      </c>
      <c r="AS2520">
        <v>1</v>
      </c>
      <c r="AT2520">
        <v>-1</v>
      </c>
      <c r="AV2520">
        <v>3</v>
      </c>
      <c r="AW2520">
        <v>-3.5</v>
      </c>
      <c r="AX2520">
        <v>-1</v>
      </c>
      <c r="AZ2520">
        <f t="shared" si="39"/>
        <v>0</v>
      </c>
    </row>
    <row r="2521" spans="1:52" hidden="1" x14ac:dyDescent="0.25">
      <c r="A2521" t="s">
        <v>48</v>
      </c>
      <c r="B2521" t="s">
        <v>70</v>
      </c>
      <c r="C2521">
        <v>2013</v>
      </c>
      <c r="D2521">
        <v>13</v>
      </c>
      <c r="E2521">
        <v>0</v>
      </c>
      <c r="F2521">
        <v>-8.8000000000000007</v>
      </c>
      <c r="G2521">
        <v>15.2</v>
      </c>
      <c r="I2521">
        <v>5</v>
      </c>
      <c r="J2521">
        <v>53</v>
      </c>
      <c r="K2521">
        <v>0</v>
      </c>
      <c r="L2521">
        <v>-9.7472923991638705E-2</v>
      </c>
      <c r="M2521">
        <v>53</v>
      </c>
      <c r="N2521">
        <v>50</v>
      </c>
      <c r="O2521">
        <v>-1.95479094076654</v>
      </c>
      <c r="P2521">
        <v>0.36935184406173599</v>
      </c>
      <c r="Q2521">
        <v>25</v>
      </c>
      <c r="R2521">
        <v>46</v>
      </c>
      <c r="S2521">
        <v>-4.1983549382716001</v>
      </c>
      <c r="T2521">
        <v>0.49946801116913297</v>
      </c>
      <c r="U2521">
        <v>64</v>
      </c>
      <c r="V2521">
        <v>100</v>
      </c>
      <c r="W2521">
        <v>-0.80105776495638403</v>
      </c>
      <c r="X2521">
        <v>-0.147342594035374</v>
      </c>
      <c r="Y2521">
        <v>40</v>
      </c>
      <c r="Z2521">
        <v>23</v>
      </c>
      <c r="AA2521">
        <v>-2.2967883961462099</v>
      </c>
      <c r="AB2521">
        <v>0.39203183026671601</v>
      </c>
      <c r="AC2521">
        <v>51</v>
      </c>
      <c r="AD2521">
        <v>43</v>
      </c>
      <c r="AE2521">
        <v>-3.6591804567323898</v>
      </c>
      <c r="AF2521">
        <v>-0.24920276881376</v>
      </c>
      <c r="AH2521">
        <v>1</v>
      </c>
      <c r="AJ2521">
        <v>1</v>
      </c>
      <c r="AK2521">
        <v>1</v>
      </c>
      <c r="AL2521">
        <v>1.1399999999999999</v>
      </c>
      <c r="AM2521">
        <v>2.14</v>
      </c>
      <c r="AO2521">
        <v>0</v>
      </c>
      <c r="AP2521">
        <v>0</v>
      </c>
      <c r="AQ2521">
        <v>1.1399999999999999</v>
      </c>
      <c r="AR2521">
        <v>2.1399999999999899</v>
      </c>
      <c r="AS2521">
        <v>1</v>
      </c>
      <c r="AT2521">
        <v>1</v>
      </c>
      <c r="AV2521">
        <v>7</v>
      </c>
      <c r="AW2521">
        <v>8</v>
      </c>
      <c r="AX2521">
        <v>1</v>
      </c>
      <c r="AZ2521">
        <f t="shared" si="39"/>
        <v>0</v>
      </c>
    </row>
    <row r="2522" spans="1:52" hidden="1" x14ac:dyDescent="0.25">
      <c r="A2522" t="s">
        <v>62</v>
      </c>
      <c r="B2522" t="s">
        <v>61</v>
      </c>
      <c r="C2522">
        <v>2013</v>
      </c>
      <c r="D2522">
        <v>13</v>
      </c>
      <c r="E2522">
        <v>1</v>
      </c>
      <c r="F2522">
        <v>-11.6</v>
      </c>
      <c r="G2522">
        <v>-8.3000000000000007</v>
      </c>
      <c r="I2522">
        <v>75</v>
      </c>
      <c r="J2522">
        <v>0</v>
      </c>
      <c r="K2522">
        <v>0</v>
      </c>
      <c r="L2522">
        <v>-0.138056979259505</v>
      </c>
      <c r="M2522">
        <v>20</v>
      </c>
      <c r="N2522">
        <v>80</v>
      </c>
      <c r="O2522">
        <v>-5.8520036485253799</v>
      </c>
      <c r="P2522">
        <v>-0.11559464597826399</v>
      </c>
      <c r="Q2522">
        <v>71</v>
      </c>
      <c r="R2522">
        <v>29</v>
      </c>
      <c r="S2522">
        <v>-2.8336860879904902</v>
      </c>
      <c r="T2522">
        <v>0.632977159950873</v>
      </c>
      <c r="U2522">
        <v>100</v>
      </c>
      <c r="V2522">
        <v>22</v>
      </c>
      <c r="W2522">
        <v>0</v>
      </c>
      <c r="X2522">
        <v>-6.6364201223317196E-2</v>
      </c>
      <c r="Y2522">
        <v>9</v>
      </c>
      <c r="Z2522">
        <v>51</v>
      </c>
      <c r="AA2522">
        <v>0</v>
      </c>
      <c r="AB2522">
        <v>5.9260055448173699E-2</v>
      </c>
      <c r="AC2522">
        <v>39</v>
      </c>
      <c r="AD2522">
        <v>33</v>
      </c>
      <c r="AE2522">
        <v>-8.8858681596605997</v>
      </c>
      <c r="AF2522">
        <v>-0.348297704756448</v>
      </c>
      <c r="AH2522">
        <v>-2</v>
      </c>
      <c r="AJ2522">
        <v>-1</v>
      </c>
      <c r="AK2522">
        <v>1</v>
      </c>
      <c r="AL2522">
        <v>0.39</v>
      </c>
      <c r="AM2522">
        <v>-1.61</v>
      </c>
      <c r="AO2522">
        <v>0</v>
      </c>
      <c r="AP2522">
        <v>0</v>
      </c>
      <c r="AQ2522">
        <v>0.39</v>
      </c>
      <c r="AR2522">
        <v>-1.6099999999999901</v>
      </c>
      <c r="AS2522">
        <v>-1</v>
      </c>
      <c r="AT2522">
        <v>1</v>
      </c>
      <c r="AV2522">
        <v>-20</v>
      </c>
      <c r="AW2522">
        <v>-22</v>
      </c>
      <c r="AX2522">
        <v>-1</v>
      </c>
      <c r="AZ2522">
        <f t="shared" si="39"/>
        <v>0</v>
      </c>
    </row>
    <row r="2523" spans="1:52" hidden="1" x14ac:dyDescent="0.25">
      <c r="A2523" t="s">
        <v>58</v>
      </c>
      <c r="B2523" t="s">
        <v>55</v>
      </c>
      <c r="C2523">
        <v>2013</v>
      </c>
      <c r="D2523">
        <v>13</v>
      </c>
      <c r="E2523">
        <v>0</v>
      </c>
      <c r="F2523">
        <v>-30.5</v>
      </c>
      <c r="G2523">
        <v>-33.9</v>
      </c>
      <c r="I2523">
        <v>60</v>
      </c>
      <c r="J2523">
        <v>60</v>
      </c>
      <c r="K2523">
        <v>0</v>
      </c>
      <c r="L2523">
        <v>-5.4617949662375098E-2</v>
      </c>
      <c r="M2523">
        <v>20</v>
      </c>
      <c r="N2523">
        <v>45</v>
      </c>
      <c r="O2523">
        <v>-0.42199999999999899</v>
      </c>
      <c r="P2523">
        <v>0.15109289905604001</v>
      </c>
      <c r="Q2523">
        <v>87</v>
      </c>
      <c r="R2523">
        <v>16</v>
      </c>
      <c r="S2523">
        <v>0</v>
      </c>
      <c r="T2523">
        <v>5.39651504994349E-2</v>
      </c>
      <c r="U2523">
        <v>64</v>
      </c>
      <c r="V2523">
        <v>15</v>
      </c>
      <c r="W2523">
        <v>8.0106608023160497</v>
      </c>
      <c r="X2523">
        <v>0.70701857646257604</v>
      </c>
      <c r="Y2523">
        <v>13</v>
      </c>
      <c r="Z2523">
        <v>1</v>
      </c>
      <c r="AA2523">
        <v>-7.4365264257683101</v>
      </c>
      <c r="AB2523">
        <v>-0.47988777627052698</v>
      </c>
      <c r="AC2523">
        <v>33</v>
      </c>
      <c r="AD2523">
        <v>47</v>
      </c>
      <c r="AE2523">
        <v>-0.65176075193319205</v>
      </c>
      <c r="AF2523">
        <v>-0.18511268401271799</v>
      </c>
      <c r="AH2523">
        <v>8</v>
      </c>
      <c r="AJ2523">
        <v>-1</v>
      </c>
      <c r="AK2523">
        <v>-1</v>
      </c>
      <c r="AL2523">
        <v>-9.4600000000000009</v>
      </c>
      <c r="AM2523">
        <v>-1.46</v>
      </c>
      <c r="AO2523">
        <v>0</v>
      </c>
      <c r="AP2523">
        <v>0</v>
      </c>
      <c r="AQ2523">
        <v>-9.4600000000000009</v>
      </c>
      <c r="AR2523">
        <v>-1.46</v>
      </c>
      <c r="AS2523">
        <v>-1</v>
      </c>
      <c r="AT2523">
        <v>-1</v>
      </c>
      <c r="AV2523">
        <v>-7</v>
      </c>
      <c r="AW2523">
        <v>1</v>
      </c>
      <c r="AX2523">
        <v>1</v>
      </c>
      <c r="AZ2523">
        <f t="shared" si="39"/>
        <v>0</v>
      </c>
    </row>
    <row r="2524" spans="1:52" hidden="1" x14ac:dyDescent="0.25">
      <c r="A2524" t="s">
        <v>64</v>
      </c>
      <c r="B2524" t="s">
        <v>45</v>
      </c>
      <c r="C2524">
        <v>2013</v>
      </c>
      <c r="D2524">
        <v>13</v>
      </c>
      <c r="E2524">
        <v>1</v>
      </c>
      <c r="F2524">
        <v>12.7</v>
      </c>
      <c r="G2524">
        <v>3.8999999999999901</v>
      </c>
      <c r="I2524">
        <v>35</v>
      </c>
      <c r="J2524">
        <v>47</v>
      </c>
      <c r="K2524">
        <v>2.2356284012732202</v>
      </c>
      <c r="L2524">
        <v>0.59265208303426598</v>
      </c>
      <c r="M2524">
        <v>47</v>
      </c>
      <c r="N2524">
        <v>60</v>
      </c>
      <c r="O2524">
        <v>0</v>
      </c>
      <c r="P2524">
        <v>7.9225708556842994E-2</v>
      </c>
      <c r="Q2524">
        <v>99</v>
      </c>
      <c r="R2524">
        <v>88</v>
      </c>
      <c r="S2524">
        <v>6.5557846685310004</v>
      </c>
      <c r="T2524">
        <v>-0.24658052118554299</v>
      </c>
      <c r="U2524">
        <v>38</v>
      </c>
      <c r="V2524">
        <v>26</v>
      </c>
      <c r="W2524">
        <v>-8.5663512280284095</v>
      </c>
      <c r="X2524">
        <v>-0.35482973328195699</v>
      </c>
      <c r="Y2524">
        <v>56</v>
      </c>
      <c r="Z2524">
        <v>50</v>
      </c>
      <c r="AA2524">
        <v>4.6736442752243699</v>
      </c>
      <c r="AB2524">
        <v>-0.46407564458281297</v>
      </c>
      <c r="AC2524">
        <v>0</v>
      </c>
      <c r="AD2524">
        <v>46</v>
      </c>
      <c r="AE2524">
        <v>-2.2659201608500599</v>
      </c>
      <c r="AF2524">
        <v>0.48824334295616101</v>
      </c>
      <c r="AH2524">
        <v>-3.5</v>
      </c>
      <c r="AJ2524">
        <v>-1</v>
      </c>
      <c r="AK2524">
        <v>1</v>
      </c>
      <c r="AL2524">
        <v>3.07</v>
      </c>
      <c r="AM2524">
        <v>-0.43</v>
      </c>
      <c r="AO2524">
        <v>0</v>
      </c>
      <c r="AP2524">
        <v>0</v>
      </c>
      <c r="AQ2524">
        <v>3.07</v>
      </c>
      <c r="AR2524">
        <v>-0.43</v>
      </c>
      <c r="AS2524">
        <v>-1</v>
      </c>
      <c r="AT2524">
        <v>1</v>
      </c>
      <c r="AV2524">
        <v>3</v>
      </c>
      <c r="AW2524">
        <v>-0.5</v>
      </c>
      <c r="AX2524">
        <v>-1</v>
      </c>
      <c r="AZ2524">
        <f t="shared" si="39"/>
        <v>0</v>
      </c>
    </row>
    <row r="2525" spans="1:52" hidden="1" x14ac:dyDescent="0.25">
      <c r="A2525" t="s">
        <v>60</v>
      </c>
      <c r="B2525" t="s">
        <v>49</v>
      </c>
      <c r="C2525">
        <v>2013</v>
      </c>
      <c r="D2525">
        <v>13</v>
      </c>
      <c r="E2525">
        <v>0</v>
      </c>
      <c r="F2525">
        <v>3.4</v>
      </c>
      <c r="G2525">
        <v>10.3</v>
      </c>
      <c r="I2525">
        <v>30</v>
      </c>
      <c r="J2525">
        <v>23</v>
      </c>
      <c r="K2525">
        <v>0.93250861894138604</v>
      </c>
      <c r="L2525">
        <v>0.30807951520774002</v>
      </c>
      <c r="M2525">
        <v>23</v>
      </c>
      <c r="N2525">
        <v>100</v>
      </c>
      <c r="O2525">
        <v>1.39730935985717</v>
      </c>
      <c r="P2525">
        <v>-0.25489140085573597</v>
      </c>
      <c r="Q2525">
        <v>12</v>
      </c>
      <c r="R2525">
        <v>59</v>
      </c>
      <c r="S2525">
        <v>0.49737494327503301</v>
      </c>
      <c r="T2525">
        <v>-0.75760448011171599</v>
      </c>
      <c r="U2525">
        <v>36</v>
      </c>
      <c r="V2525">
        <v>18</v>
      </c>
      <c r="W2525">
        <v>2.2216997069470801</v>
      </c>
      <c r="X2525">
        <v>0.23088942412857899</v>
      </c>
      <c r="Y2525">
        <v>56</v>
      </c>
      <c r="Z2525">
        <v>57</v>
      </c>
      <c r="AA2525">
        <v>0</v>
      </c>
      <c r="AB2525">
        <v>8.9599200091923202E-3</v>
      </c>
      <c r="AC2525">
        <v>59</v>
      </c>
      <c r="AD2525">
        <v>34</v>
      </c>
      <c r="AE2525">
        <v>-1.5683955167744801</v>
      </c>
      <c r="AF2525">
        <v>0.150267532473673</v>
      </c>
      <c r="AH2525">
        <v>3</v>
      </c>
      <c r="AJ2525">
        <v>1</v>
      </c>
      <c r="AK2525">
        <v>1</v>
      </c>
      <c r="AL2525">
        <v>0.05</v>
      </c>
      <c r="AM2525">
        <v>3.05</v>
      </c>
      <c r="AO2525">
        <v>0</v>
      </c>
      <c r="AP2525">
        <v>0</v>
      </c>
      <c r="AQ2525">
        <v>0.05</v>
      </c>
      <c r="AR2525">
        <v>3.05</v>
      </c>
      <c r="AS2525">
        <v>1</v>
      </c>
      <c r="AT2525">
        <v>1</v>
      </c>
      <c r="AV2525">
        <v>-2</v>
      </c>
      <c r="AW2525">
        <v>1</v>
      </c>
      <c r="AX2525">
        <v>1</v>
      </c>
      <c r="AZ2525">
        <f t="shared" si="39"/>
        <v>0</v>
      </c>
    </row>
    <row r="2526" spans="1:52" hidden="1" x14ac:dyDescent="0.25">
      <c r="A2526" t="s">
        <v>65</v>
      </c>
      <c r="B2526" t="s">
        <v>53</v>
      </c>
      <c r="C2526">
        <v>2013</v>
      </c>
      <c r="D2526">
        <v>13</v>
      </c>
      <c r="E2526">
        <v>1</v>
      </c>
      <c r="F2526">
        <v>-1.7</v>
      </c>
      <c r="G2526">
        <v>-16.600000000000001</v>
      </c>
      <c r="I2526">
        <v>60</v>
      </c>
      <c r="J2526">
        <v>60</v>
      </c>
      <c r="K2526">
        <v>1.4844462184377001</v>
      </c>
      <c r="L2526">
        <v>-0.109051241490456</v>
      </c>
      <c r="M2526">
        <v>80</v>
      </c>
      <c r="N2526">
        <v>85</v>
      </c>
      <c r="O2526">
        <v>-1.42644444444444</v>
      </c>
      <c r="P2526">
        <v>0.26974669469636098</v>
      </c>
      <c r="Q2526">
        <v>52</v>
      </c>
      <c r="R2526">
        <v>60</v>
      </c>
      <c r="S2526">
        <v>-6.2944516822008802</v>
      </c>
      <c r="T2526">
        <v>0.739946379529829</v>
      </c>
      <c r="U2526">
        <v>44</v>
      </c>
      <c r="V2526">
        <v>49</v>
      </c>
      <c r="W2526">
        <v>1.80460328845729</v>
      </c>
      <c r="X2526">
        <v>0.48741794146009998</v>
      </c>
      <c r="Y2526">
        <v>79</v>
      </c>
      <c r="Z2526">
        <v>69</v>
      </c>
      <c r="AA2526">
        <v>0</v>
      </c>
      <c r="AB2526">
        <v>8.9137755196702001E-2</v>
      </c>
      <c r="AC2526">
        <v>18</v>
      </c>
      <c r="AD2526">
        <v>53</v>
      </c>
      <c r="AE2526">
        <v>0</v>
      </c>
      <c r="AF2526">
        <v>-5.21835315323219E-2</v>
      </c>
      <c r="AH2526">
        <v>1.5</v>
      </c>
      <c r="AJ2526">
        <v>1</v>
      </c>
      <c r="AK2526">
        <v>-1</v>
      </c>
      <c r="AL2526">
        <v>-1.46</v>
      </c>
      <c r="AM2526">
        <v>0.04</v>
      </c>
      <c r="AO2526">
        <v>0</v>
      </c>
      <c r="AP2526">
        <v>0</v>
      </c>
      <c r="AQ2526">
        <v>-1.46</v>
      </c>
      <c r="AR2526">
        <v>0.04</v>
      </c>
      <c r="AS2526">
        <v>1</v>
      </c>
      <c r="AT2526">
        <v>-1</v>
      </c>
      <c r="AV2526">
        <v>-7</v>
      </c>
      <c r="AW2526">
        <v>-5.5</v>
      </c>
      <c r="AX2526">
        <v>-1</v>
      </c>
      <c r="AZ2526">
        <f t="shared" si="39"/>
        <v>0</v>
      </c>
    </row>
    <row r="2527" spans="1:52" hidden="1" x14ac:dyDescent="0.25">
      <c r="A2527" t="s">
        <v>67</v>
      </c>
      <c r="B2527" t="s">
        <v>63</v>
      </c>
      <c r="C2527">
        <v>2013</v>
      </c>
      <c r="D2527">
        <v>13</v>
      </c>
      <c r="E2527">
        <v>1</v>
      </c>
      <c r="F2527">
        <v>37.6</v>
      </c>
      <c r="G2527">
        <v>14.3</v>
      </c>
      <c r="I2527">
        <v>80</v>
      </c>
      <c r="J2527">
        <v>70</v>
      </c>
      <c r="K2527">
        <v>0</v>
      </c>
      <c r="L2527">
        <v>0.14581921634838901</v>
      </c>
      <c r="M2527">
        <v>50</v>
      </c>
      <c r="N2527">
        <v>100</v>
      </c>
      <c r="O2527">
        <v>-7.2301612903225703</v>
      </c>
      <c r="P2527">
        <v>0.34685550673447602</v>
      </c>
      <c r="Q2527">
        <v>96</v>
      </c>
      <c r="R2527">
        <v>46</v>
      </c>
      <c r="S2527">
        <v>0</v>
      </c>
      <c r="T2527">
        <v>-5.6292785475177499E-2</v>
      </c>
      <c r="U2527">
        <v>44</v>
      </c>
      <c r="V2527">
        <v>37</v>
      </c>
      <c r="W2527">
        <v>3.3091583023386102</v>
      </c>
      <c r="X2527">
        <v>0.217303999042021</v>
      </c>
      <c r="Y2527">
        <v>24</v>
      </c>
      <c r="Z2527">
        <v>80</v>
      </c>
      <c r="AA2527">
        <v>-0.72227693324520603</v>
      </c>
      <c r="AB2527">
        <v>0.23741779457802201</v>
      </c>
      <c r="AC2527">
        <v>93</v>
      </c>
      <c r="AD2527">
        <v>92</v>
      </c>
      <c r="AE2527">
        <v>0</v>
      </c>
      <c r="AF2527">
        <v>0.13476939312414801</v>
      </c>
      <c r="AH2527">
        <v>-5</v>
      </c>
      <c r="AJ2527">
        <v>1</v>
      </c>
      <c r="AK2527">
        <v>1</v>
      </c>
      <c r="AL2527">
        <v>5.33</v>
      </c>
      <c r="AM2527">
        <v>0.33</v>
      </c>
      <c r="AO2527">
        <v>0</v>
      </c>
      <c r="AP2527">
        <v>0</v>
      </c>
      <c r="AQ2527">
        <v>5.33</v>
      </c>
      <c r="AR2527">
        <v>0.33</v>
      </c>
      <c r="AS2527">
        <v>1</v>
      </c>
      <c r="AT2527">
        <v>1</v>
      </c>
      <c r="AV2527">
        <v>27</v>
      </c>
      <c r="AW2527">
        <v>22</v>
      </c>
      <c r="AX2527">
        <v>1</v>
      </c>
      <c r="AZ2527">
        <f t="shared" si="39"/>
        <v>0</v>
      </c>
    </row>
    <row r="2528" spans="1:52" hidden="1" x14ac:dyDescent="0.25">
      <c r="A2528" t="s">
        <v>66</v>
      </c>
      <c r="B2528" t="s">
        <v>68</v>
      </c>
      <c r="C2528">
        <v>2013</v>
      </c>
      <c r="D2528">
        <v>13</v>
      </c>
      <c r="E2528">
        <v>1</v>
      </c>
      <c r="F2528">
        <v>18.399999999999999</v>
      </c>
      <c r="G2528">
        <v>11.9</v>
      </c>
      <c r="I2528">
        <v>50</v>
      </c>
      <c r="J2528">
        <v>60</v>
      </c>
      <c r="K2528">
        <v>0</v>
      </c>
      <c r="L2528">
        <v>0.37873662636878502</v>
      </c>
      <c r="M2528">
        <v>60</v>
      </c>
      <c r="N2528">
        <v>80</v>
      </c>
      <c r="O2528">
        <v>0.20310369318182001</v>
      </c>
      <c r="P2528">
        <v>0.38204926285826202</v>
      </c>
      <c r="Q2528">
        <v>81</v>
      </c>
      <c r="R2528">
        <v>47</v>
      </c>
      <c r="S2528">
        <v>0</v>
      </c>
      <c r="T2528">
        <v>1.05180456076404E-2</v>
      </c>
      <c r="U2528">
        <v>56</v>
      </c>
      <c r="V2528">
        <v>56</v>
      </c>
      <c r="W2528">
        <v>4.3771818170670302</v>
      </c>
      <c r="X2528">
        <v>0.28393524155591598</v>
      </c>
      <c r="Y2528">
        <v>0</v>
      </c>
      <c r="Z2528">
        <v>41</v>
      </c>
      <c r="AA2528">
        <v>7.3277362161368398</v>
      </c>
      <c r="AB2528">
        <v>0.20807528822378499</v>
      </c>
      <c r="AC2528">
        <v>73</v>
      </c>
      <c r="AD2528">
        <v>24</v>
      </c>
      <c r="AE2528">
        <v>0</v>
      </c>
      <c r="AF2528">
        <v>-1.49878924697229E-2</v>
      </c>
      <c r="AH2528">
        <v>-7.5</v>
      </c>
      <c r="AJ2528">
        <v>-1</v>
      </c>
      <c r="AK2528">
        <v>-1</v>
      </c>
      <c r="AL2528">
        <v>4.8099999999999996</v>
      </c>
      <c r="AM2528">
        <v>-2.69</v>
      </c>
      <c r="AO2528">
        <v>0</v>
      </c>
      <c r="AP2528">
        <v>0</v>
      </c>
      <c r="AQ2528">
        <v>4.8099999999999996</v>
      </c>
      <c r="AR2528">
        <v>-2.69</v>
      </c>
      <c r="AS2528">
        <v>-1</v>
      </c>
      <c r="AT2528">
        <v>-1</v>
      </c>
      <c r="AV2528">
        <v>10</v>
      </c>
      <c r="AW2528">
        <v>2.5</v>
      </c>
      <c r="AX2528">
        <v>1</v>
      </c>
      <c r="AZ2528">
        <f t="shared" si="39"/>
        <v>0</v>
      </c>
    </row>
    <row r="2529" spans="1:52" hidden="1" x14ac:dyDescent="0.25">
      <c r="A2529" t="s">
        <v>68</v>
      </c>
      <c r="B2529" t="s">
        <v>66</v>
      </c>
      <c r="C2529">
        <v>2013</v>
      </c>
      <c r="D2529">
        <v>13</v>
      </c>
      <c r="E2529">
        <v>0</v>
      </c>
      <c r="F2529">
        <v>6.5</v>
      </c>
      <c r="G2529">
        <v>-11.9</v>
      </c>
      <c r="I2529">
        <v>80</v>
      </c>
      <c r="J2529">
        <v>60</v>
      </c>
      <c r="K2529">
        <v>0.22297817715019599</v>
      </c>
      <c r="L2529">
        <v>-0.2194841699707</v>
      </c>
      <c r="M2529">
        <v>60</v>
      </c>
      <c r="N2529">
        <v>50</v>
      </c>
      <c r="O2529">
        <v>-0.94014814814814696</v>
      </c>
      <c r="P2529">
        <v>0.102176303544445</v>
      </c>
      <c r="Q2529">
        <v>56</v>
      </c>
      <c r="R2529">
        <v>56</v>
      </c>
      <c r="S2529">
        <v>-5.8992198708430896</v>
      </c>
      <c r="T2529">
        <v>0.33818949518665098</v>
      </c>
      <c r="U2529">
        <v>47</v>
      </c>
      <c r="V2529">
        <v>81</v>
      </c>
      <c r="W2529">
        <v>0</v>
      </c>
      <c r="X2529">
        <v>-5.9593104925632703E-2</v>
      </c>
      <c r="Y2529">
        <v>24</v>
      </c>
      <c r="Z2529">
        <v>73</v>
      </c>
      <c r="AA2529">
        <v>1.98428618116454</v>
      </c>
      <c r="AB2529">
        <v>-0.26458754765574699</v>
      </c>
      <c r="AC2529">
        <v>41</v>
      </c>
      <c r="AD2529">
        <v>0</v>
      </c>
      <c r="AE2529">
        <v>-12.7227893937301</v>
      </c>
      <c r="AF2529">
        <v>-0.38432045134316201</v>
      </c>
      <c r="AH2529">
        <v>7.5</v>
      </c>
      <c r="AJ2529">
        <v>1</v>
      </c>
      <c r="AK2529">
        <v>-1</v>
      </c>
      <c r="AL2529">
        <v>-4.8099999999999996</v>
      </c>
      <c r="AM2529">
        <v>2.69</v>
      </c>
      <c r="AO2529">
        <v>0</v>
      </c>
      <c r="AP2529">
        <v>0</v>
      </c>
      <c r="AQ2529">
        <v>-4.8099999999999996</v>
      </c>
      <c r="AR2529">
        <v>2.69</v>
      </c>
      <c r="AS2529">
        <v>1</v>
      </c>
      <c r="AT2529">
        <v>-1</v>
      </c>
      <c r="AV2529">
        <v>-10</v>
      </c>
      <c r="AW2529">
        <v>-2.5</v>
      </c>
      <c r="AX2529">
        <v>-1</v>
      </c>
      <c r="AZ2529">
        <f t="shared" si="39"/>
        <v>0</v>
      </c>
    </row>
    <row r="2530" spans="1:52" hidden="1" x14ac:dyDescent="0.25">
      <c r="A2530" t="s">
        <v>54</v>
      </c>
      <c r="B2530" t="s">
        <v>50</v>
      </c>
      <c r="C2530">
        <v>2013</v>
      </c>
      <c r="D2530">
        <v>13</v>
      </c>
      <c r="E2530">
        <v>0</v>
      </c>
      <c r="F2530">
        <v>2</v>
      </c>
      <c r="G2530">
        <v>-25</v>
      </c>
      <c r="I2530">
        <v>35</v>
      </c>
      <c r="J2530">
        <v>43</v>
      </c>
      <c r="K2530">
        <v>-4.2358610999598501</v>
      </c>
      <c r="L2530">
        <v>-0.30419244369827902</v>
      </c>
      <c r="M2530">
        <v>53</v>
      </c>
      <c r="N2530">
        <v>85</v>
      </c>
      <c r="O2530">
        <v>-4.6650114416475903</v>
      </c>
      <c r="P2530">
        <v>0.208545189647979</v>
      </c>
      <c r="Q2530">
        <v>51</v>
      </c>
      <c r="R2530">
        <v>88</v>
      </c>
      <c r="S2530">
        <v>0</v>
      </c>
      <c r="T2530">
        <v>1.71564337539886E-3</v>
      </c>
      <c r="U2530">
        <v>60</v>
      </c>
      <c r="V2530">
        <v>70</v>
      </c>
      <c r="W2530">
        <v>-4.7895524697402898</v>
      </c>
      <c r="X2530">
        <v>0.29182927392003</v>
      </c>
      <c r="Y2530">
        <v>13</v>
      </c>
      <c r="Z2530">
        <v>66</v>
      </c>
      <c r="AA2530">
        <v>-2.4838543761852701</v>
      </c>
      <c r="AB2530">
        <v>-0.146640525333148</v>
      </c>
      <c r="AC2530">
        <v>43</v>
      </c>
      <c r="AD2530">
        <v>12</v>
      </c>
      <c r="AE2530">
        <v>-7.5704487670393501</v>
      </c>
      <c r="AF2530">
        <v>-0.33031228680670399</v>
      </c>
      <c r="AH2530">
        <v>6.5</v>
      </c>
      <c r="AJ2530">
        <v>-1</v>
      </c>
      <c r="AK2530">
        <v>1</v>
      </c>
      <c r="AL2530">
        <v>-7.6</v>
      </c>
      <c r="AM2530">
        <v>-1.0999999999999901</v>
      </c>
      <c r="AO2530">
        <v>0</v>
      </c>
      <c r="AP2530">
        <v>0</v>
      </c>
      <c r="AQ2530">
        <v>-7.6</v>
      </c>
      <c r="AR2530">
        <v>-1.0999999999999901</v>
      </c>
      <c r="AS2530">
        <v>-1</v>
      </c>
      <c r="AT2530">
        <v>1</v>
      </c>
      <c r="AV2530">
        <v>-21</v>
      </c>
      <c r="AW2530">
        <v>-14.5</v>
      </c>
      <c r="AX2530">
        <v>-1</v>
      </c>
      <c r="AZ2530">
        <f t="shared" si="39"/>
        <v>0</v>
      </c>
    </row>
    <row r="2531" spans="1:52" hidden="1" x14ac:dyDescent="0.25">
      <c r="A2531" t="s">
        <v>69</v>
      </c>
      <c r="B2531" t="s">
        <v>75</v>
      </c>
      <c r="C2531">
        <v>2013</v>
      </c>
      <c r="D2531">
        <v>13</v>
      </c>
      <c r="E2531">
        <v>0</v>
      </c>
      <c r="F2531">
        <v>-8</v>
      </c>
      <c r="G2531">
        <v>-4.8</v>
      </c>
      <c r="I2531">
        <v>45</v>
      </c>
      <c r="J2531">
        <v>67</v>
      </c>
      <c r="K2531">
        <v>-1.3325683366937999</v>
      </c>
      <c r="L2531">
        <v>0.117135620563493</v>
      </c>
      <c r="M2531">
        <v>57</v>
      </c>
      <c r="N2531">
        <v>60</v>
      </c>
      <c r="O2531">
        <v>-0.38796563842249099</v>
      </c>
      <c r="P2531">
        <v>-0.49456308153741502</v>
      </c>
      <c r="Q2531">
        <v>54</v>
      </c>
      <c r="R2531">
        <v>27</v>
      </c>
      <c r="S2531">
        <v>-7.4259827824423397</v>
      </c>
      <c r="T2531">
        <v>-0.74690030350921199</v>
      </c>
      <c r="U2531">
        <v>42</v>
      </c>
      <c r="V2531">
        <v>51</v>
      </c>
      <c r="W2531">
        <v>-1.6619022742696601</v>
      </c>
      <c r="X2531">
        <v>-0.35708346037632499</v>
      </c>
      <c r="Y2531">
        <v>30</v>
      </c>
      <c r="Z2531">
        <v>44</v>
      </c>
      <c r="AA2531">
        <v>1.16568098004147</v>
      </c>
      <c r="AB2531">
        <v>0.31107152670926702</v>
      </c>
      <c r="AC2531">
        <v>64</v>
      </c>
      <c r="AD2531">
        <v>36</v>
      </c>
      <c r="AE2531">
        <v>-0.49909647163912502</v>
      </c>
      <c r="AF2531">
        <v>0.105811614597749</v>
      </c>
      <c r="AH2531">
        <v>3.5</v>
      </c>
      <c r="AJ2531">
        <v>1</v>
      </c>
      <c r="AK2531">
        <v>-1</v>
      </c>
      <c r="AL2531">
        <v>-3.27</v>
      </c>
      <c r="AM2531">
        <v>0.23</v>
      </c>
      <c r="AO2531">
        <v>0</v>
      </c>
      <c r="AP2531">
        <v>0</v>
      </c>
      <c r="AQ2531">
        <v>-3.27</v>
      </c>
      <c r="AR2531">
        <v>0.22999999999999901</v>
      </c>
      <c r="AS2531">
        <v>1</v>
      </c>
      <c r="AT2531">
        <v>-1</v>
      </c>
      <c r="AV2531">
        <v>-8</v>
      </c>
      <c r="AW2531">
        <v>-4.5</v>
      </c>
      <c r="AX2531">
        <v>-1</v>
      </c>
      <c r="AZ2531">
        <f t="shared" si="39"/>
        <v>0</v>
      </c>
    </row>
    <row r="2532" spans="1:52" hidden="1" x14ac:dyDescent="0.25">
      <c r="A2532" t="s">
        <v>70</v>
      </c>
      <c r="B2532" t="s">
        <v>48</v>
      </c>
      <c r="C2532">
        <v>2013</v>
      </c>
      <c r="D2532">
        <v>13</v>
      </c>
      <c r="E2532">
        <v>1</v>
      </c>
      <c r="F2532">
        <v>-24</v>
      </c>
      <c r="G2532">
        <v>-15.2</v>
      </c>
      <c r="I2532">
        <v>50</v>
      </c>
      <c r="J2532">
        <v>53</v>
      </c>
      <c r="K2532">
        <v>-0.59522209157438599</v>
      </c>
      <c r="L2532">
        <v>0.21334982615937501</v>
      </c>
      <c r="M2532">
        <v>53</v>
      </c>
      <c r="N2532">
        <v>5</v>
      </c>
      <c r="O2532">
        <v>3.73594093146535</v>
      </c>
      <c r="P2532">
        <v>0.36961077992183999</v>
      </c>
      <c r="Q2532">
        <v>100</v>
      </c>
      <c r="R2532">
        <v>64</v>
      </c>
      <c r="S2532">
        <v>-3.7360697803565599</v>
      </c>
      <c r="T2532">
        <v>0.28131447094475198</v>
      </c>
      <c r="U2532">
        <v>46</v>
      </c>
      <c r="V2532">
        <v>25</v>
      </c>
      <c r="W2532">
        <v>0</v>
      </c>
      <c r="X2532">
        <v>-8.4442314196332396E-3</v>
      </c>
      <c r="Y2532">
        <v>43</v>
      </c>
      <c r="Z2532">
        <v>51</v>
      </c>
      <c r="AA2532">
        <v>-2.6636486592441502</v>
      </c>
      <c r="AB2532">
        <v>0.110040425048975</v>
      </c>
      <c r="AC2532">
        <v>23</v>
      </c>
      <c r="AD2532">
        <v>40</v>
      </c>
      <c r="AE2532">
        <v>0</v>
      </c>
      <c r="AF2532">
        <v>4.5486510143380399E-2</v>
      </c>
      <c r="AH2532">
        <v>-1</v>
      </c>
      <c r="AJ2532">
        <v>-1</v>
      </c>
      <c r="AK2532">
        <v>1</v>
      </c>
      <c r="AL2532">
        <v>-1.1399999999999999</v>
      </c>
      <c r="AM2532">
        <v>-2.14</v>
      </c>
      <c r="AO2532">
        <v>0</v>
      </c>
      <c r="AP2532">
        <v>0</v>
      </c>
      <c r="AQ2532">
        <v>-1.1399999999999999</v>
      </c>
      <c r="AR2532">
        <v>-2.1399999999999899</v>
      </c>
      <c r="AS2532">
        <v>-1</v>
      </c>
      <c r="AT2532">
        <v>1</v>
      </c>
      <c r="AV2532">
        <v>-7</v>
      </c>
      <c r="AW2532">
        <v>-8</v>
      </c>
      <c r="AX2532">
        <v>-1</v>
      </c>
      <c r="AZ2532">
        <f t="shared" si="39"/>
        <v>0</v>
      </c>
    </row>
    <row r="2533" spans="1:52" hidden="1" x14ac:dyDescent="0.25">
      <c r="A2533" t="s">
        <v>45</v>
      </c>
      <c r="B2533" t="s">
        <v>68</v>
      </c>
      <c r="C2533">
        <v>2013</v>
      </c>
      <c r="D2533">
        <v>14</v>
      </c>
      <c r="E2533">
        <v>1</v>
      </c>
      <c r="F2533">
        <v>9.6999999999999993</v>
      </c>
      <c r="G2533">
        <v>1.0999999999999901</v>
      </c>
      <c r="I2533">
        <v>61</v>
      </c>
      <c r="J2533">
        <v>53</v>
      </c>
      <c r="K2533">
        <v>1.1939015904572501</v>
      </c>
      <c r="L2533">
        <v>0.189990598403948</v>
      </c>
      <c r="M2533">
        <v>33</v>
      </c>
      <c r="N2533">
        <v>74</v>
      </c>
      <c r="O2533">
        <v>-0.74835260411336901</v>
      </c>
      <c r="P2533">
        <v>0.138426400206593</v>
      </c>
      <c r="Q2533">
        <v>23</v>
      </c>
      <c r="R2533">
        <v>58</v>
      </c>
      <c r="S2533">
        <v>0</v>
      </c>
      <c r="T2533">
        <v>2.2856193433268598E-2</v>
      </c>
      <c r="U2533">
        <v>92</v>
      </c>
      <c r="V2533">
        <v>54</v>
      </c>
      <c r="W2533">
        <v>0</v>
      </c>
      <c r="X2533">
        <v>5.99806367720251E-2</v>
      </c>
      <c r="Y2533">
        <v>43</v>
      </c>
      <c r="Z2533">
        <v>41</v>
      </c>
      <c r="AA2533">
        <v>3.3660512018439301</v>
      </c>
      <c r="AB2533">
        <v>0.31392047400557399</v>
      </c>
      <c r="AC2533">
        <v>53</v>
      </c>
      <c r="AD2533">
        <v>19</v>
      </c>
      <c r="AE2533">
        <v>4.0106462098856497</v>
      </c>
      <c r="AF2533">
        <v>0.32104659751680298</v>
      </c>
      <c r="AH2533">
        <v>-4.5</v>
      </c>
      <c r="AJ2533">
        <v>-1</v>
      </c>
      <c r="AK2533">
        <v>-1</v>
      </c>
      <c r="AL2533">
        <v>2.4700000000000002</v>
      </c>
      <c r="AM2533">
        <v>-2.0299999999999998</v>
      </c>
      <c r="AO2533">
        <v>0</v>
      </c>
      <c r="AP2533">
        <v>0</v>
      </c>
      <c r="AQ2533">
        <v>2.4700000000000002</v>
      </c>
      <c r="AR2533">
        <v>-2.0299999999999998</v>
      </c>
      <c r="AS2533">
        <v>-1</v>
      </c>
      <c r="AT2533">
        <v>-1</v>
      </c>
      <c r="AV2533">
        <v>20</v>
      </c>
      <c r="AW2533">
        <v>15.5</v>
      </c>
      <c r="AX2533">
        <v>1</v>
      </c>
      <c r="AZ2533">
        <f t="shared" si="39"/>
        <v>0</v>
      </c>
    </row>
    <row r="2534" spans="1:52" hidden="1" x14ac:dyDescent="0.25">
      <c r="A2534" t="s">
        <v>47</v>
      </c>
      <c r="B2534" t="s">
        <v>73</v>
      </c>
      <c r="C2534">
        <v>2013</v>
      </c>
      <c r="D2534">
        <v>14</v>
      </c>
      <c r="E2534">
        <v>0</v>
      </c>
      <c r="F2534">
        <v>-13.3</v>
      </c>
      <c r="G2534">
        <v>-4.2</v>
      </c>
      <c r="I2534">
        <v>8</v>
      </c>
      <c r="J2534">
        <v>43</v>
      </c>
      <c r="K2534">
        <v>0</v>
      </c>
      <c r="L2534">
        <v>-7.6485984605107998E-2</v>
      </c>
      <c r="M2534">
        <v>50</v>
      </c>
      <c r="N2534">
        <v>79</v>
      </c>
      <c r="O2534">
        <v>0</v>
      </c>
      <c r="P2534">
        <v>-9.3896454053750703E-2</v>
      </c>
      <c r="Q2534">
        <v>13</v>
      </c>
      <c r="R2534">
        <v>36</v>
      </c>
      <c r="S2534">
        <v>2.3852832359709599</v>
      </c>
      <c r="T2534">
        <v>0.48822216851394701</v>
      </c>
      <c r="U2534">
        <v>24</v>
      </c>
      <c r="V2534">
        <v>75</v>
      </c>
      <c r="W2534">
        <v>-3.2813663827404298</v>
      </c>
      <c r="X2534">
        <v>0.244630637911812</v>
      </c>
      <c r="Y2534">
        <v>60</v>
      </c>
      <c r="Z2534">
        <v>39</v>
      </c>
      <c r="AA2534">
        <v>1.8409622786758999</v>
      </c>
      <c r="AB2534">
        <v>0.46246864481312</v>
      </c>
      <c r="AC2534">
        <v>41</v>
      </c>
      <c r="AD2534">
        <v>57</v>
      </c>
      <c r="AE2534">
        <v>0</v>
      </c>
      <c r="AF2534">
        <v>-5.3364600567409402E-2</v>
      </c>
      <c r="AH2534">
        <v>3.5</v>
      </c>
      <c r="AJ2534">
        <v>1</v>
      </c>
      <c r="AK2534">
        <v>1</v>
      </c>
      <c r="AL2534">
        <v>-3.14</v>
      </c>
      <c r="AM2534">
        <v>0.35999999999999899</v>
      </c>
      <c r="AO2534">
        <v>0</v>
      </c>
      <c r="AP2534">
        <v>0</v>
      </c>
      <c r="AQ2534">
        <v>-3.14</v>
      </c>
      <c r="AR2534">
        <v>0.35999999999999899</v>
      </c>
      <c r="AS2534">
        <v>1</v>
      </c>
      <c r="AT2534">
        <v>1</v>
      </c>
      <c r="AV2534">
        <v>-1</v>
      </c>
      <c r="AW2534">
        <v>2.5</v>
      </c>
      <c r="AX2534">
        <v>1</v>
      </c>
      <c r="AZ2534">
        <f t="shared" si="39"/>
        <v>0</v>
      </c>
    </row>
    <row r="2535" spans="1:52" hidden="1" x14ac:dyDescent="0.25">
      <c r="A2535" t="s">
        <v>49</v>
      </c>
      <c r="B2535" t="s">
        <v>76</v>
      </c>
      <c r="C2535">
        <v>2013</v>
      </c>
      <c r="D2535">
        <v>14</v>
      </c>
      <c r="E2535">
        <v>1</v>
      </c>
      <c r="F2535">
        <v>-6.6</v>
      </c>
      <c r="G2535">
        <v>6.9</v>
      </c>
      <c r="I2535">
        <v>74</v>
      </c>
      <c r="J2535">
        <v>37</v>
      </c>
      <c r="K2535">
        <v>0</v>
      </c>
      <c r="L2535">
        <v>-4.5857554375916598E-2</v>
      </c>
      <c r="M2535">
        <v>20</v>
      </c>
      <c r="N2535">
        <v>35</v>
      </c>
      <c r="O2535">
        <v>3.9346694204624302</v>
      </c>
      <c r="P2535">
        <v>0.212165661784008</v>
      </c>
      <c r="Q2535">
        <v>13</v>
      </c>
      <c r="R2535">
        <v>43</v>
      </c>
      <c r="S2535">
        <v>2.4650946067163702</v>
      </c>
      <c r="T2535">
        <v>-0.21555786197972401</v>
      </c>
      <c r="U2535">
        <v>70</v>
      </c>
      <c r="V2535">
        <v>78</v>
      </c>
      <c r="W2535">
        <v>4.4564748629186699</v>
      </c>
      <c r="X2535">
        <v>-0.17796673090807</v>
      </c>
      <c r="Y2535">
        <v>31</v>
      </c>
      <c r="Z2535">
        <v>8</v>
      </c>
      <c r="AA2535">
        <v>0</v>
      </c>
      <c r="AB2535">
        <v>-0.19783559883749299</v>
      </c>
      <c r="AC2535">
        <v>57</v>
      </c>
      <c r="AD2535">
        <v>20</v>
      </c>
      <c r="AE2535">
        <v>5.4412991794655996</v>
      </c>
      <c r="AF2535">
        <v>0.34144697580508698</v>
      </c>
      <c r="AH2535">
        <v>-6</v>
      </c>
      <c r="AJ2535">
        <v>-1</v>
      </c>
      <c r="AK2535">
        <v>1</v>
      </c>
      <c r="AL2535">
        <v>3.73</v>
      </c>
      <c r="AM2535">
        <v>-2.27</v>
      </c>
      <c r="AO2535">
        <v>0</v>
      </c>
      <c r="AP2535">
        <v>0</v>
      </c>
      <c r="AQ2535">
        <v>3.73</v>
      </c>
      <c r="AR2535">
        <v>-2.27</v>
      </c>
      <c r="AS2535">
        <v>-1</v>
      </c>
      <c r="AT2535">
        <v>1</v>
      </c>
      <c r="AV2535">
        <v>3</v>
      </c>
      <c r="AW2535">
        <v>-3</v>
      </c>
      <c r="AX2535">
        <v>-1</v>
      </c>
      <c r="AZ2535">
        <f t="shared" si="39"/>
        <v>0</v>
      </c>
    </row>
    <row r="2536" spans="1:52" hidden="1" x14ac:dyDescent="0.25">
      <c r="A2536" t="s">
        <v>51</v>
      </c>
      <c r="B2536" t="s">
        <v>54</v>
      </c>
      <c r="C2536">
        <v>2013</v>
      </c>
      <c r="D2536">
        <v>14</v>
      </c>
      <c r="E2536">
        <v>0</v>
      </c>
      <c r="F2536">
        <v>-7.1</v>
      </c>
      <c r="G2536">
        <v>-5.8</v>
      </c>
      <c r="I2536">
        <v>100</v>
      </c>
      <c r="J2536">
        <v>40</v>
      </c>
      <c r="K2536">
        <v>-2.8716269311462801</v>
      </c>
      <c r="L2536">
        <v>0.23937493722165701</v>
      </c>
      <c r="M2536">
        <v>43</v>
      </c>
      <c r="N2536">
        <v>17</v>
      </c>
      <c r="O2536">
        <v>-6.6737866258932197</v>
      </c>
      <c r="P2536">
        <v>-0.27019835519775698</v>
      </c>
      <c r="Q2536">
        <v>86</v>
      </c>
      <c r="R2536">
        <v>61</v>
      </c>
      <c r="S2536">
        <v>-2.8750764391049302</v>
      </c>
      <c r="T2536">
        <v>-0.448320015587367</v>
      </c>
      <c r="U2536">
        <v>42</v>
      </c>
      <c r="V2536">
        <v>45</v>
      </c>
      <c r="W2536">
        <v>-1.16005198139345</v>
      </c>
      <c r="X2536">
        <v>-0.43073255926382897</v>
      </c>
      <c r="Y2536">
        <v>12</v>
      </c>
      <c r="Z2536">
        <v>42</v>
      </c>
      <c r="AA2536">
        <v>0</v>
      </c>
      <c r="AB2536">
        <v>0.195246632196167</v>
      </c>
      <c r="AC2536">
        <v>54</v>
      </c>
      <c r="AD2536">
        <v>6</v>
      </c>
      <c r="AE2536">
        <v>4.1030118110236096</v>
      </c>
      <c r="AF2536">
        <v>0.557709878686937</v>
      </c>
      <c r="AH2536">
        <v>2.5</v>
      </c>
      <c r="AJ2536">
        <v>-1</v>
      </c>
      <c r="AK2536">
        <v>1</v>
      </c>
      <c r="AL2536">
        <v>-3.49</v>
      </c>
      <c r="AM2536">
        <v>-0.99</v>
      </c>
      <c r="AO2536">
        <v>0</v>
      </c>
      <c r="AP2536">
        <v>0</v>
      </c>
      <c r="AQ2536">
        <v>-3.49</v>
      </c>
      <c r="AR2536">
        <v>-0.99</v>
      </c>
      <c r="AS2536">
        <v>-1</v>
      </c>
      <c r="AT2536">
        <v>1</v>
      </c>
      <c r="AV2536">
        <v>-21</v>
      </c>
      <c r="AW2536">
        <v>-18.5</v>
      </c>
      <c r="AX2536">
        <v>-1</v>
      </c>
      <c r="AZ2536">
        <f t="shared" si="39"/>
        <v>0</v>
      </c>
    </row>
    <row r="2537" spans="1:52" hidden="1" x14ac:dyDescent="0.25">
      <c r="A2537" t="s">
        <v>50</v>
      </c>
      <c r="B2537" t="s">
        <v>63</v>
      </c>
      <c r="C2537">
        <v>2013</v>
      </c>
      <c r="D2537">
        <v>14</v>
      </c>
      <c r="E2537">
        <v>0</v>
      </c>
      <c r="F2537">
        <v>32.1</v>
      </c>
      <c r="G2537">
        <v>11.2</v>
      </c>
      <c r="I2537">
        <v>83</v>
      </c>
      <c r="J2537">
        <v>70</v>
      </c>
      <c r="K2537">
        <v>13.218778347380301</v>
      </c>
      <c r="L2537">
        <v>-0.28868182271714399</v>
      </c>
      <c r="M2537">
        <v>47</v>
      </c>
      <c r="N2537">
        <v>79</v>
      </c>
      <c r="O2537">
        <v>-4.1588148391332904</v>
      </c>
      <c r="P2537">
        <v>0.71148374013138305</v>
      </c>
      <c r="Q2537">
        <v>74</v>
      </c>
      <c r="R2537">
        <v>53</v>
      </c>
      <c r="S2537">
        <v>5.4245199948455802</v>
      </c>
      <c r="T2537">
        <v>0.18320188748993199</v>
      </c>
      <c r="U2537">
        <v>96</v>
      </c>
      <c r="V2537">
        <v>28</v>
      </c>
      <c r="W2537">
        <v>6.9961246910189496</v>
      </c>
      <c r="X2537">
        <v>0.148868028068043</v>
      </c>
      <c r="Y2537">
        <v>12</v>
      </c>
      <c r="Z2537">
        <v>75</v>
      </c>
      <c r="AA2537">
        <v>-2.8320542681837102</v>
      </c>
      <c r="AB2537">
        <v>0.43792099347524999</v>
      </c>
      <c r="AC2537">
        <v>73</v>
      </c>
      <c r="AD2537">
        <v>79</v>
      </c>
      <c r="AE2537">
        <v>0</v>
      </c>
      <c r="AF2537">
        <v>8.9355977453299096E-2</v>
      </c>
      <c r="AH2537">
        <v>3</v>
      </c>
      <c r="AJ2537">
        <v>1</v>
      </c>
      <c r="AK2537">
        <v>-1</v>
      </c>
      <c r="AL2537">
        <v>0.25</v>
      </c>
      <c r="AM2537">
        <v>3.25</v>
      </c>
      <c r="AO2537">
        <v>0</v>
      </c>
      <c r="AP2537">
        <v>0</v>
      </c>
      <c r="AQ2537">
        <v>0.25</v>
      </c>
      <c r="AR2537">
        <v>3.25</v>
      </c>
      <c r="AS2537">
        <v>1</v>
      </c>
      <c r="AT2537">
        <v>-1</v>
      </c>
      <c r="AV2537">
        <v>-18</v>
      </c>
      <c r="AW2537">
        <v>-15</v>
      </c>
      <c r="AX2537">
        <v>-1</v>
      </c>
      <c r="AZ2537">
        <f t="shared" si="39"/>
        <v>0</v>
      </c>
    </row>
    <row r="2538" spans="1:52" hidden="1" x14ac:dyDescent="0.25">
      <c r="A2538" t="s">
        <v>46</v>
      </c>
      <c r="B2538" t="s">
        <v>55</v>
      </c>
      <c r="C2538">
        <v>2013</v>
      </c>
      <c r="D2538">
        <v>14</v>
      </c>
      <c r="E2538">
        <v>1</v>
      </c>
      <c r="F2538">
        <v>7.6</v>
      </c>
      <c r="G2538">
        <v>5.9</v>
      </c>
      <c r="I2538">
        <v>17</v>
      </c>
      <c r="J2538">
        <v>57</v>
      </c>
      <c r="K2538">
        <v>-3.7380352817798101</v>
      </c>
      <c r="L2538">
        <v>0.34313264367019503</v>
      </c>
      <c r="M2538">
        <v>80</v>
      </c>
      <c r="N2538">
        <v>26</v>
      </c>
      <c r="O2538">
        <v>-0.64520510496462402</v>
      </c>
      <c r="P2538">
        <v>0.32971955664532399</v>
      </c>
      <c r="Q2538">
        <v>49</v>
      </c>
      <c r="R2538">
        <v>35</v>
      </c>
      <c r="S2538">
        <v>-0.360080245987695</v>
      </c>
      <c r="T2538">
        <v>0.22830657385858</v>
      </c>
      <c r="U2538">
        <v>0</v>
      </c>
      <c r="V2538">
        <v>18</v>
      </c>
      <c r="W2538">
        <v>1.2657735346358701</v>
      </c>
      <c r="X2538">
        <v>0.43368041749684499</v>
      </c>
      <c r="Y2538">
        <v>59</v>
      </c>
      <c r="Z2538">
        <v>2</v>
      </c>
      <c r="AA2538">
        <v>-8.0840184907743193</v>
      </c>
      <c r="AB2538">
        <v>-0.30957982266920397</v>
      </c>
      <c r="AC2538">
        <v>54</v>
      </c>
      <c r="AD2538">
        <v>41</v>
      </c>
      <c r="AE2538">
        <v>-3.5571359142180698</v>
      </c>
      <c r="AF2538">
        <v>-0.186140858077773</v>
      </c>
      <c r="AH2538">
        <v>-1.5</v>
      </c>
      <c r="AJ2538">
        <v>1</v>
      </c>
      <c r="AK2538">
        <v>1</v>
      </c>
      <c r="AL2538">
        <v>3.51</v>
      </c>
      <c r="AM2538">
        <v>2.0099999999999998</v>
      </c>
      <c r="AO2538">
        <v>0</v>
      </c>
      <c r="AP2538">
        <v>0</v>
      </c>
      <c r="AQ2538">
        <v>3.51</v>
      </c>
      <c r="AR2538">
        <v>2.0099999999999998</v>
      </c>
      <c r="AS2538">
        <v>1</v>
      </c>
      <c r="AT2538">
        <v>1</v>
      </c>
      <c r="AV2538">
        <v>17</v>
      </c>
      <c r="AW2538">
        <v>15.5</v>
      </c>
      <c r="AX2538">
        <v>1</v>
      </c>
      <c r="AZ2538">
        <f t="shared" si="39"/>
        <v>0</v>
      </c>
    </row>
    <row r="2539" spans="1:52" hidden="1" x14ac:dyDescent="0.25">
      <c r="A2539" t="s">
        <v>53</v>
      </c>
      <c r="B2539" t="s">
        <v>75</v>
      </c>
      <c r="C2539">
        <v>2013</v>
      </c>
      <c r="D2539">
        <v>14</v>
      </c>
      <c r="E2539">
        <v>1</v>
      </c>
      <c r="F2539">
        <v>16.600000000000001</v>
      </c>
      <c r="G2539">
        <v>19.7</v>
      </c>
      <c r="I2539">
        <v>70</v>
      </c>
      <c r="J2539">
        <v>53</v>
      </c>
      <c r="K2539">
        <v>0</v>
      </c>
      <c r="L2539">
        <v>-7.9059038452869903E-3</v>
      </c>
      <c r="M2539">
        <v>63</v>
      </c>
      <c r="N2539">
        <v>43</v>
      </c>
      <c r="O2539">
        <v>4.4840485074626804</v>
      </c>
      <c r="P2539">
        <v>0.22204659860276801</v>
      </c>
      <c r="Q2539">
        <v>53</v>
      </c>
      <c r="R2539">
        <v>33</v>
      </c>
      <c r="S2539">
        <v>-1.50572300119332</v>
      </c>
      <c r="T2539">
        <v>-0.33360267305854502</v>
      </c>
      <c r="U2539">
        <v>69</v>
      </c>
      <c r="V2539">
        <v>49</v>
      </c>
      <c r="W2539">
        <v>3.4187860331141802</v>
      </c>
      <c r="X2539">
        <v>-0.32700259183240898</v>
      </c>
      <c r="Y2539">
        <v>46</v>
      </c>
      <c r="Z2539">
        <v>49</v>
      </c>
      <c r="AA2539">
        <v>3.2986286240220801</v>
      </c>
      <c r="AB2539">
        <v>0.41355451341039701</v>
      </c>
      <c r="AC2539">
        <v>70</v>
      </c>
      <c r="AD2539">
        <v>29</v>
      </c>
      <c r="AE2539">
        <v>4.9641094167583697</v>
      </c>
      <c r="AF2539">
        <v>0.32825917517362202</v>
      </c>
      <c r="AH2539">
        <v>-7</v>
      </c>
      <c r="AJ2539">
        <v>-1</v>
      </c>
      <c r="AK2539">
        <v>-1</v>
      </c>
      <c r="AL2539">
        <v>6.47</v>
      </c>
      <c r="AM2539">
        <v>-0.53</v>
      </c>
      <c r="AO2539">
        <v>0</v>
      </c>
      <c r="AP2539">
        <v>0</v>
      </c>
      <c r="AQ2539">
        <v>6.47</v>
      </c>
      <c r="AR2539">
        <v>-0.53</v>
      </c>
      <c r="AS2539">
        <v>-1</v>
      </c>
      <c r="AT2539">
        <v>-1</v>
      </c>
      <c r="AV2539">
        <v>14</v>
      </c>
      <c r="AW2539">
        <v>7</v>
      </c>
      <c r="AX2539">
        <v>1</v>
      </c>
      <c r="AZ2539">
        <f t="shared" si="39"/>
        <v>0</v>
      </c>
    </row>
    <row r="2540" spans="1:52" hidden="1" x14ac:dyDescent="0.25">
      <c r="A2540" t="s">
        <v>72</v>
      </c>
      <c r="B2540" t="s">
        <v>71</v>
      </c>
      <c r="C2540">
        <v>2013</v>
      </c>
      <c r="D2540">
        <v>14</v>
      </c>
      <c r="E2540">
        <v>0</v>
      </c>
      <c r="F2540">
        <v>-23.9</v>
      </c>
      <c r="G2540">
        <v>-46.4</v>
      </c>
      <c r="I2540">
        <v>57</v>
      </c>
      <c r="J2540">
        <v>43</v>
      </c>
      <c r="K2540">
        <v>0</v>
      </c>
      <c r="L2540">
        <v>6.0995363806819899E-2</v>
      </c>
      <c r="M2540">
        <v>10</v>
      </c>
      <c r="N2540">
        <v>65</v>
      </c>
      <c r="O2540">
        <v>0.98030198716946504</v>
      </c>
      <c r="P2540">
        <v>-0.48385198437807603</v>
      </c>
      <c r="Q2540">
        <v>15</v>
      </c>
      <c r="R2540">
        <v>20</v>
      </c>
      <c r="S2540">
        <v>0</v>
      </c>
      <c r="T2540">
        <v>-2.3577754422872299E-2</v>
      </c>
      <c r="U2540">
        <v>71</v>
      </c>
      <c r="V2540">
        <v>65</v>
      </c>
      <c r="W2540">
        <v>1.96383293609002</v>
      </c>
      <c r="X2540">
        <v>-0.346832419595061</v>
      </c>
      <c r="Y2540">
        <v>45</v>
      </c>
      <c r="Z2540">
        <v>61</v>
      </c>
      <c r="AA2540">
        <v>0</v>
      </c>
      <c r="AB2540">
        <v>-8.7713648551105403E-2</v>
      </c>
      <c r="AC2540">
        <v>74</v>
      </c>
      <c r="AD2540">
        <v>48</v>
      </c>
      <c r="AE2540">
        <v>-3.2595107520040698</v>
      </c>
      <c r="AF2540">
        <v>0.53935489262404401</v>
      </c>
      <c r="AH2540">
        <v>9.5</v>
      </c>
      <c r="AJ2540">
        <v>-1</v>
      </c>
      <c r="AK2540">
        <v>-1</v>
      </c>
      <c r="AL2540">
        <v>-12.02</v>
      </c>
      <c r="AM2540">
        <v>-2.52</v>
      </c>
      <c r="AO2540">
        <v>0</v>
      </c>
      <c r="AP2540">
        <v>0</v>
      </c>
      <c r="AQ2540">
        <v>-12.02</v>
      </c>
      <c r="AR2540">
        <v>-2.5199999999999898</v>
      </c>
      <c r="AS2540">
        <v>-1</v>
      </c>
      <c r="AT2540">
        <v>-1</v>
      </c>
      <c r="AV2540">
        <v>-1</v>
      </c>
      <c r="AW2540">
        <v>8.5</v>
      </c>
      <c r="AX2540">
        <v>1</v>
      </c>
      <c r="AZ2540">
        <f t="shared" si="39"/>
        <v>0</v>
      </c>
    </row>
    <row r="2541" spans="1:52" hidden="1" x14ac:dyDescent="0.25">
      <c r="A2541" t="s">
        <v>55</v>
      </c>
      <c r="B2541" t="s">
        <v>46</v>
      </c>
      <c r="C2541">
        <v>2013</v>
      </c>
      <c r="D2541">
        <v>14</v>
      </c>
      <c r="E2541">
        <v>0</v>
      </c>
      <c r="F2541">
        <v>1.7</v>
      </c>
      <c r="G2541">
        <v>-5.9</v>
      </c>
      <c r="I2541">
        <v>26</v>
      </c>
      <c r="J2541">
        <v>80</v>
      </c>
      <c r="K2541">
        <v>-1.3604099553153799</v>
      </c>
      <c r="L2541">
        <v>0.29346422365589803</v>
      </c>
      <c r="M2541">
        <v>57</v>
      </c>
      <c r="N2541">
        <v>17</v>
      </c>
      <c r="O2541">
        <v>4.7409967790423</v>
      </c>
      <c r="P2541">
        <v>0.14440584093497499</v>
      </c>
      <c r="Q2541">
        <v>18</v>
      </c>
      <c r="R2541">
        <v>0</v>
      </c>
      <c r="S2541">
        <v>0</v>
      </c>
      <c r="T2541">
        <v>-5.7500175031782202E-2</v>
      </c>
      <c r="U2541">
        <v>35</v>
      </c>
      <c r="V2541">
        <v>49</v>
      </c>
      <c r="W2541">
        <v>-1.3570630891950599</v>
      </c>
      <c r="X2541">
        <v>-0.47221630841687101</v>
      </c>
      <c r="Y2541">
        <v>41</v>
      </c>
      <c r="Z2541">
        <v>54</v>
      </c>
      <c r="AA2541">
        <v>-4.61328691346562</v>
      </c>
      <c r="AB2541">
        <v>0.48903504368918799</v>
      </c>
      <c r="AC2541">
        <v>2</v>
      </c>
      <c r="AD2541">
        <v>59</v>
      </c>
      <c r="AE2541">
        <v>6.3973607888636097E-2</v>
      </c>
      <c r="AF2541">
        <v>0.40636343198355601</v>
      </c>
      <c r="AH2541">
        <v>1.5</v>
      </c>
      <c r="AJ2541">
        <v>-1</v>
      </c>
      <c r="AK2541">
        <v>1</v>
      </c>
      <c r="AL2541">
        <v>-3.51</v>
      </c>
      <c r="AM2541">
        <v>-2.0099999999999998</v>
      </c>
      <c r="AO2541">
        <v>0</v>
      </c>
      <c r="AP2541">
        <v>0</v>
      </c>
      <c r="AQ2541">
        <v>-3.51</v>
      </c>
      <c r="AR2541">
        <v>-2.0099999999999998</v>
      </c>
      <c r="AS2541">
        <v>-1</v>
      </c>
      <c r="AT2541">
        <v>1</v>
      </c>
      <c r="AV2541">
        <v>-17</v>
      </c>
      <c r="AW2541">
        <v>-15.5</v>
      </c>
      <c r="AX2541">
        <v>-1</v>
      </c>
      <c r="AZ2541">
        <f t="shared" si="39"/>
        <v>0</v>
      </c>
    </row>
    <row r="2542" spans="1:52" hidden="1" x14ac:dyDescent="0.25">
      <c r="A2542" t="s">
        <v>57</v>
      </c>
      <c r="B2542" t="s">
        <v>69</v>
      </c>
      <c r="C2542">
        <v>2013</v>
      </c>
      <c r="D2542">
        <v>14</v>
      </c>
      <c r="E2542">
        <v>1</v>
      </c>
      <c r="F2542">
        <v>28.3</v>
      </c>
      <c r="G2542">
        <v>37.299999999999997</v>
      </c>
      <c r="I2542">
        <v>52</v>
      </c>
      <c r="J2542">
        <v>57</v>
      </c>
      <c r="K2542">
        <v>2.9720944424264402</v>
      </c>
      <c r="L2542">
        <v>0.18478212163513999</v>
      </c>
      <c r="M2542">
        <v>100</v>
      </c>
      <c r="N2542">
        <v>48</v>
      </c>
      <c r="O2542">
        <v>0</v>
      </c>
      <c r="P2542">
        <v>9.0505289208928294E-2</v>
      </c>
      <c r="Q2542">
        <v>64</v>
      </c>
      <c r="R2542">
        <v>52</v>
      </c>
      <c r="S2542">
        <v>0</v>
      </c>
      <c r="T2542">
        <v>-0.53685213036856705</v>
      </c>
      <c r="U2542">
        <v>70</v>
      </c>
      <c r="V2542">
        <v>58</v>
      </c>
      <c r="W2542">
        <v>4.8371997482760403</v>
      </c>
      <c r="X2542">
        <v>-0.44089096616442802</v>
      </c>
      <c r="Y2542">
        <v>100</v>
      </c>
      <c r="Z2542">
        <v>70</v>
      </c>
      <c r="AA2542">
        <v>-4.1081899109792204</v>
      </c>
      <c r="AB2542">
        <v>0.48289355126578898</v>
      </c>
      <c r="AC2542">
        <v>11</v>
      </c>
      <c r="AD2542">
        <v>25</v>
      </c>
      <c r="AE2542">
        <v>3.01175451612903</v>
      </c>
      <c r="AF2542">
        <v>-0.25009315131467502</v>
      </c>
      <c r="AH2542">
        <v>-13.5</v>
      </c>
      <c r="AJ2542">
        <v>-1</v>
      </c>
      <c r="AK2542">
        <v>-1</v>
      </c>
      <c r="AL2542">
        <v>10.16</v>
      </c>
      <c r="AM2542">
        <v>-3.34</v>
      </c>
      <c r="AO2542">
        <v>0</v>
      </c>
      <c r="AP2542">
        <v>0</v>
      </c>
      <c r="AQ2542">
        <v>10.16</v>
      </c>
      <c r="AR2542">
        <v>-3.34</v>
      </c>
      <c r="AS2542">
        <v>-1</v>
      </c>
      <c r="AT2542">
        <v>-1</v>
      </c>
      <c r="AV2542">
        <v>23</v>
      </c>
      <c r="AW2542">
        <v>9.5</v>
      </c>
      <c r="AX2542">
        <v>1</v>
      </c>
      <c r="AZ2542">
        <f t="shared" si="39"/>
        <v>0</v>
      </c>
    </row>
    <row r="2543" spans="1:52" hidden="1" x14ac:dyDescent="0.25">
      <c r="A2543" t="s">
        <v>52</v>
      </c>
      <c r="B2543" t="s">
        <v>64</v>
      </c>
      <c r="C2543">
        <v>2013</v>
      </c>
      <c r="D2543">
        <v>14</v>
      </c>
      <c r="E2543">
        <v>0</v>
      </c>
      <c r="F2543">
        <v>4.4000000000000004</v>
      </c>
      <c r="G2543">
        <v>-9</v>
      </c>
      <c r="I2543">
        <v>30</v>
      </c>
      <c r="J2543">
        <v>33</v>
      </c>
      <c r="K2543">
        <v>0</v>
      </c>
      <c r="L2543">
        <v>-4.4452943685139003E-2</v>
      </c>
      <c r="M2543">
        <v>100</v>
      </c>
      <c r="N2543">
        <v>39</v>
      </c>
      <c r="O2543">
        <v>1.07407652403041</v>
      </c>
      <c r="P2543">
        <v>-0.19337539097067899</v>
      </c>
      <c r="Q2543">
        <v>56</v>
      </c>
      <c r="R2543">
        <v>50</v>
      </c>
      <c r="S2543">
        <v>1.23050551592751</v>
      </c>
      <c r="T2543">
        <v>0.183968958031897</v>
      </c>
      <c r="U2543">
        <v>93</v>
      </c>
      <c r="V2543">
        <v>96</v>
      </c>
      <c r="W2543">
        <v>4.9411706142633998</v>
      </c>
      <c r="X2543">
        <v>-0.19459442279587999</v>
      </c>
      <c r="Y2543">
        <v>83</v>
      </c>
      <c r="Z2543">
        <v>0</v>
      </c>
      <c r="AA2543">
        <v>0</v>
      </c>
      <c r="AB2543">
        <v>-6.6491649687750898E-2</v>
      </c>
      <c r="AC2543">
        <v>29</v>
      </c>
      <c r="AD2543">
        <v>49</v>
      </c>
      <c r="AE2543">
        <v>2.1543884502244901</v>
      </c>
      <c r="AF2543">
        <v>-0.28680618030996402</v>
      </c>
      <c r="AH2543">
        <v>2</v>
      </c>
      <c r="AJ2543">
        <v>-1</v>
      </c>
      <c r="AK2543">
        <v>1</v>
      </c>
      <c r="AL2543">
        <v>-4.18</v>
      </c>
      <c r="AM2543">
        <v>-2.1800000000000002</v>
      </c>
      <c r="AO2543">
        <v>0</v>
      </c>
      <c r="AP2543">
        <v>0</v>
      </c>
      <c r="AQ2543">
        <v>-4.18</v>
      </c>
      <c r="AR2543">
        <v>-2.1799999999999899</v>
      </c>
      <c r="AS2543">
        <v>-1</v>
      </c>
      <c r="AT2543">
        <v>1</v>
      </c>
      <c r="AV2543">
        <v>-14</v>
      </c>
      <c r="AW2543">
        <v>-12</v>
      </c>
      <c r="AX2543">
        <v>-1</v>
      </c>
      <c r="AZ2543">
        <f t="shared" si="39"/>
        <v>0</v>
      </c>
    </row>
    <row r="2544" spans="1:52" hidden="1" x14ac:dyDescent="0.25">
      <c r="A2544" t="s">
        <v>73</v>
      </c>
      <c r="B2544" t="s">
        <v>47</v>
      </c>
      <c r="C2544">
        <v>2013</v>
      </c>
      <c r="D2544">
        <v>14</v>
      </c>
      <c r="E2544">
        <v>1</v>
      </c>
      <c r="F2544">
        <v>-9.1</v>
      </c>
      <c r="G2544">
        <v>4.2</v>
      </c>
      <c r="I2544">
        <v>79</v>
      </c>
      <c r="J2544">
        <v>50</v>
      </c>
      <c r="K2544">
        <v>0.76544843532616003</v>
      </c>
      <c r="L2544">
        <v>0.349444323364968</v>
      </c>
      <c r="M2544">
        <v>43</v>
      </c>
      <c r="N2544">
        <v>8</v>
      </c>
      <c r="O2544">
        <v>-8.0652327935222594</v>
      </c>
      <c r="P2544">
        <v>-0.40537176970206001</v>
      </c>
      <c r="Q2544">
        <v>75</v>
      </c>
      <c r="R2544">
        <v>24</v>
      </c>
      <c r="S2544">
        <v>0</v>
      </c>
      <c r="T2544">
        <v>-1.19487221398956E-3</v>
      </c>
      <c r="U2544">
        <v>36</v>
      </c>
      <c r="V2544">
        <v>13</v>
      </c>
      <c r="W2544">
        <v>0</v>
      </c>
      <c r="X2544">
        <v>-1.99658740851472E-2</v>
      </c>
      <c r="Y2544">
        <v>57</v>
      </c>
      <c r="Z2544">
        <v>41</v>
      </c>
      <c r="AA2544">
        <v>0.76775163819959003</v>
      </c>
      <c r="AB2544">
        <v>-0.12500966147024301</v>
      </c>
      <c r="AC2544">
        <v>39</v>
      </c>
      <c r="AD2544">
        <v>60</v>
      </c>
      <c r="AE2544">
        <v>-2.0640964733873099</v>
      </c>
      <c r="AF2544">
        <v>0.312905673429136</v>
      </c>
      <c r="AH2544">
        <v>-3.5</v>
      </c>
      <c r="AJ2544">
        <v>-1</v>
      </c>
      <c r="AK2544">
        <v>1</v>
      </c>
      <c r="AL2544">
        <v>3.14</v>
      </c>
      <c r="AM2544">
        <v>-0.35999999999999899</v>
      </c>
      <c r="AO2544">
        <v>0</v>
      </c>
      <c r="AP2544">
        <v>0</v>
      </c>
      <c r="AQ2544">
        <v>3.14</v>
      </c>
      <c r="AR2544">
        <v>-0.35999999999999899</v>
      </c>
      <c r="AS2544">
        <v>-1</v>
      </c>
      <c r="AT2544">
        <v>1</v>
      </c>
      <c r="AV2544">
        <v>1</v>
      </c>
      <c r="AW2544">
        <v>-2.5</v>
      </c>
      <c r="AX2544">
        <v>-1</v>
      </c>
      <c r="AZ2544">
        <f t="shared" si="39"/>
        <v>0</v>
      </c>
    </row>
    <row r="2545" spans="1:52" hidden="1" x14ac:dyDescent="0.25">
      <c r="A2545" t="s">
        <v>56</v>
      </c>
      <c r="B2545" t="s">
        <v>74</v>
      </c>
      <c r="C2545">
        <v>2013</v>
      </c>
      <c r="D2545">
        <v>14</v>
      </c>
      <c r="E2545">
        <v>0</v>
      </c>
      <c r="F2545">
        <v>-25.6</v>
      </c>
      <c r="G2545">
        <v>14.5</v>
      </c>
      <c r="I2545">
        <v>35</v>
      </c>
      <c r="J2545">
        <v>20</v>
      </c>
      <c r="K2545">
        <v>0</v>
      </c>
      <c r="L2545">
        <v>-0.28366686206747899</v>
      </c>
      <c r="M2545">
        <v>47</v>
      </c>
      <c r="N2545">
        <v>0</v>
      </c>
      <c r="O2545">
        <v>-9.6125370623899897</v>
      </c>
      <c r="P2545">
        <v>-0.214776580368574</v>
      </c>
      <c r="Q2545">
        <v>58</v>
      </c>
      <c r="R2545">
        <v>30</v>
      </c>
      <c r="S2545">
        <v>0</v>
      </c>
      <c r="T2545">
        <v>9.6509005564265601E-2</v>
      </c>
      <c r="U2545">
        <v>49</v>
      </c>
      <c r="V2545">
        <v>0</v>
      </c>
      <c r="W2545">
        <v>-9.5275499107977204</v>
      </c>
      <c r="X2545">
        <v>-0.29453659984670699</v>
      </c>
      <c r="Y2545">
        <v>44</v>
      </c>
      <c r="Z2545">
        <v>39</v>
      </c>
      <c r="AA2545">
        <v>-6.6193439077144802</v>
      </c>
      <c r="AB2545">
        <v>-0.31262646621009699</v>
      </c>
      <c r="AC2545">
        <v>91</v>
      </c>
      <c r="AD2545">
        <v>23</v>
      </c>
      <c r="AE2545">
        <v>0</v>
      </c>
      <c r="AF2545">
        <v>-0.565172960364274</v>
      </c>
      <c r="AH2545">
        <v>-3.5</v>
      </c>
      <c r="AJ2545">
        <v>-1</v>
      </c>
      <c r="AK2545">
        <v>1</v>
      </c>
      <c r="AL2545">
        <v>0.99</v>
      </c>
      <c r="AM2545">
        <v>-2.5099999999999998</v>
      </c>
      <c r="AO2545">
        <v>0</v>
      </c>
      <c r="AP2545">
        <v>0</v>
      </c>
      <c r="AQ2545">
        <v>0.99</v>
      </c>
      <c r="AR2545">
        <v>-2.5099999999999998</v>
      </c>
      <c r="AS2545">
        <v>-1</v>
      </c>
      <c r="AT2545">
        <v>1</v>
      </c>
      <c r="AV2545">
        <v>-7</v>
      </c>
      <c r="AW2545">
        <v>-10.5</v>
      </c>
      <c r="AX2545">
        <v>-1</v>
      </c>
      <c r="AZ2545">
        <f t="shared" si="39"/>
        <v>0</v>
      </c>
    </row>
    <row r="2546" spans="1:52" hidden="1" x14ac:dyDescent="0.25">
      <c r="A2546" t="s">
        <v>75</v>
      </c>
      <c r="B2546" t="s">
        <v>53</v>
      </c>
      <c r="C2546">
        <v>2013</v>
      </c>
      <c r="D2546">
        <v>14</v>
      </c>
      <c r="E2546">
        <v>0</v>
      </c>
      <c r="F2546">
        <v>-3.1</v>
      </c>
      <c r="G2546">
        <v>-19.7</v>
      </c>
      <c r="I2546">
        <v>43</v>
      </c>
      <c r="J2546">
        <v>63</v>
      </c>
      <c r="K2546">
        <v>0</v>
      </c>
      <c r="L2546">
        <v>-3.7065243642377198E-2</v>
      </c>
      <c r="M2546">
        <v>53</v>
      </c>
      <c r="N2546">
        <v>70</v>
      </c>
      <c r="O2546">
        <v>-10.1240154185957</v>
      </c>
      <c r="P2546">
        <v>0.64264772392389202</v>
      </c>
      <c r="Q2546">
        <v>49</v>
      </c>
      <c r="R2546">
        <v>69</v>
      </c>
      <c r="S2546">
        <v>-3.6820576735092998</v>
      </c>
      <c r="T2546">
        <v>0.385417869938466</v>
      </c>
      <c r="U2546">
        <v>33</v>
      </c>
      <c r="V2546">
        <v>53</v>
      </c>
      <c r="W2546">
        <v>2.2635194451646301</v>
      </c>
      <c r="X2546">
        <v>-0.16604609809041501</v>
      </c>
      <c r="Y2546">
        <v>29</v>
      </c>
      <c r="Z2546">
        <v>70</v>
      </c>
      <c r="AA2546">
        <v>3.5432237881035502</v>
      </c>
      <c r="AB2546">
        <v>-0.19500724816690199</v>
      </c>
      <c r="AC2546">
        <v>49</v>
      </c>
      <c r="AD2546">
        <v>46</v>
      </c>
      <c r="AE2546">
        <v>1.08376809845559</v>
      </c>
      <c r="AF2546">
        <v>0.15660616673059</v>
      </c>
      <c r="AH2546">
        <v>7</v>
      </c>
      <c r="AJ2546">
        <v>1</v>
      </c>
      <c r="AK2546">
        <v>-1</v>
      </c>
      <c r="AL2546">
        <v>-6.47</v>
      </c>
      <c r="AM2546">
        <v>0.53</v>
      </c>
      <c r="AO2546">
        <v>0</v>
      </c>
      <c r="AP2546">
        <v>0</v>
      </c>
      <c r="AQ2546">
        <v>-6.47</v>
      </c>
      <c r="AR2546">
        <v>0.53</v>
      </c>
      <c r="AS2546">
        <v>1</v>
      </c>
      <c r="AT2546">
        <v>-1</v>
      </c>
      <c r="AV2546">
        <v>-14</v>
      </c>
      <c r="AW2546">
        <v>-7</v>
      </c>
      <c r="AX2546">
        <v>-1</v>
      </c>
      <c r="AZ2546">
        <f t="shared" si="39"/>
        <v>0</v>
      </c>
    </row>
    <row r="2547" spans="1:52" hidden="1" x14ac:dyDescent="0.25">
      <c r="A2547" t="s">
        <v>74</v>
      </c>
      <c r="B2547" t="s">
        <v>56</v>
      </c>
      <c r="C2547">
        <v>2013</v>
      </c>
      <c r="D2547">
        <v>14</v>
      </c>
      <c r="E2547">
        <v>1</v>
      </c>
      <c r="F2547">
        <v>-40.1</v>
      </c>
      <c r="G2547">
        <v>-14.5</v>
      </c>
      <c r="I2547">
        <v>0</v>
      </c>
      <c r="J2547">
        <v>47</v>
      </c>
      <c r="K2547">
        <v>-4.0979061770846101</v>
      </c>
      <c r="L2547">
        <v>0.154715995613941</v>
      </c>
      <c r="M2547">
        <v>20</v>
      </c>
      <c r="N2547">
        <v>35</v>
      </c>
      <c r="O2547">
        <v>0</v>
      </c>
      <c r="P2547">
        <v>-0.13087354216998401</v>
      </c>
      <c r="Q2547">
        <v>0</v>
      </c>
      <c r="R2547">
        <v>49</v>
      </c>
      <c r="S2547">
        <v>-7.0223227804542203</v>
      </c>
      <c r="T2547">
        <v>-0.28492605448873598</v>
      </c>
      <c r="U2547">
        <v>30</v>
      </c>
      <c r="V2547">
        <v>58</v>
      </c>
      <c r="W2547">
        <v>-4.67275514733499</v>
      </c>
      <c r="X2547">
        <v>0.28886488880053102</v>
      </c>
      <c r="Y2547">
        <v>23</v>
      </c>
      <c r="Z2547">
        <v>91</v>
      </c>
      <c r="AA2547">
        <v>-1.68567983924982</v>
      </c>
      <c r="AB2547">
        <v>-0.17060785922534299</v>
      </c>
      <c r="AC2547">
        <v>39</v>
      </c>
      <c r="AD2547">
        <v>44</v>
      </c>
      <c r="AE2547">
        <v>-3.6104172968513599</v>
      </c>
      <c r="AF2547">
        <v>-0.26367254007267599</v>
      </c>
      <c r="AH2547">
        <v>3.5</v>
      </c>
      <c r="AJ2547">
        <v>1</v>
      </c>
      <c r="AK2547">
        <v>1</v>
      </c>
      <c r="AL2547">
        <v>-0.99</v>
      </c>
      <c r="AM2547">
        <v>2.5099999999999998</v>
      </c>
      <c r="AO2547">
        <v>0</v>
      </c>
      <c r="AP2547">
        <v>0</v>
      </c>
      <c r="AQ2547">
        <v>-0.99</v>
      </c>
      <c r="AR2547">
        <v>2.5099999999999998</v>
      </c>
      <c r="AS2547">
        <v>1</v>
      </c>
      <c r="AT2547">
        <v>1</v>
      </c>
      <c r="AV2547">
        <v>7</v>
      </c>
      <c r="AW2547">
        <v>10.5</v>
      </c>
      <c r="AX2547">
        <v>1</v>
      </c>
      <c r="AZ2547">
        <f t="shared" si="39"/>
        <v>0</v>
      </c>
    </row>
    <row r="2548" spans="1:52" hidden="1" x14ac:dyDescent="0.25">
      <c r="A2548" t="s">
        <v>59</v>
      </c>
      <c r="B2548" t="s">
        <v>70</v>
      </c>
      <c r="C2548">
        <v>2013</v>
      </c>
      <c r="D2548">
        <v>14</v>
      </c>
      <c r="E2548">
        <v>0</v>
      </c>
      <c r="F2548">
        <v>7.8</v>
      </c>
      <c r="G2548">
        <v>29.5</v>
      </c>
      <c r="I2548">
        <v>74</v>
      </c>
      <c r="J2548">
        <v>40</v>
      </c>
      <c r="K2548">
        <v>4.1036501046937701</v>
      </c>
      <c r="L2548">
        <v>0.40001792153619098</v>
      </c>
      <c r="M2548">
        <v>43</v>
      </c>
      <c r="N2548">
        <v>43</v>
      </c>
      <c r="O2548">
        <v>0</v>
      </c>
      <c r="P2548">
        <v>4.5032453159261299E-2</v>
      </c>
      <c r="Q2548">
        <v>67</v>
      </c>
      <c r="R2548">
        <v>58</v>
      </c>
      <c r="S2548">
        <v>0</v>
      </c>
      <c r="T2548">
        <v>-3.6612129938301999E-2</v>
      </c>
      <c r="U2548">
        <v>47</v>
      </c>
      <c r="V2548">
        <v>100</v>
      </c>
      <c r="W2548">
        <v>5.5835264696643803</v>
      </c>
      <c r="X2548">
        <v>-0.21940504146107401</v>
      </c>
      <c r="Y2548">
        <v>22</v>
      </c>
      <c r="Z2548">
        <v>26</v>
      </c>
      <c r="AA2548">
        <v>0</v>
      </c>
      <c r="AB2548">
        <v>-3.5784708138296502E-3</v>
      </c>
      <c r="AC2548">
        <v>40</v>
      </c>
      <c r="AD2548">
        <v>36</v>
      </c>
      <c r="AE2548">
        <v>4.3869435499514999</v>
      </c>
      <c r="AF2548">
        <v>0.55052851047942097</v>
      </c>
      <c r="AH2548">
        <v>-3</v>
      </c>
      <c r="AJ2548">
        <v>1</v>
      </c>
      <c r="AK2548">
        <v>1</v>
      </c>
      <c r="AL2548">
        <v>4.3899999999999997</v>
      </c>
      <c r="AM2548">
        <v>1.3899999999999899</v>
      </c>
      <c r="AO2548">
        <v>0</v>
      </c>
      <c r="AP2548">
        <v>0</v>
      </c>
      <c r="AQ2548">
        <v>4.3899999999999997</v>
      </c>
      <c r="AR2548">
        <v>1.3899999999999899</v>
      </c>
      <c r="AS2548">
        <v>1</v>
      </c>
      <c r="AT2548">
        <v>1</v>
      </c>
      <c r="AV2548">
        <v>35</v>
      </c>
      <c r="AW2548">
        <v>32</v>
      </c>
      <c r="AX2548">
        <v>1</v>
      </c>
      <c r="AZ2548">
        <f t="shared" si="39"/>
        <v>0</v>
      </c>
    </row>
    <row r="2549" spans="1:52" hidden="1" x14ac:dyDescent="0.25">
      <c r="A2549" t="s">
        <v>61</v>
      </c>
      <c r="B2549" t="s">
        <v>60</v>
      </c>
      <c r="C2549">
        <v>2013</v>
      </c>
      <c r="D2549">
        <v>14</v>
      </c>
      <c r="E2549">
        <v>0</v>
      </c>
      <c r="F2549">
        <v>0.2</v>
      </c>
      <c r="G2549">
        <v>-3.2</v>
      </c>
      <c r="I2549">
        <v>74</v>
      </c>
      <c r="J2549">
        <v>27</v>
      </c>
      <c r="K2549">
        <v>3.02198985999348</v>
      </c>
      <c r="L2549">
        <v>0.39363059675295198</v>
      </c>
      <c r="M2549">
        <v>0</v>
      </c>
      <c r="N2549">
        <v>21</v>
      </c>
      <c r="O2549">
        <v>2.7112622587788602</v>
      </c>
      <c r="P2549">
        <v>0.27674779206410499</v>
      </c>
      <c r="Q2549">
        <v>23</v>
      </c>
      <c r="R2549">
        <v>50</v>
      </c>
      <c r="S2549">
        <v>-0.96996266254666397</v>
      </c>
      <c r="T2549">
        <v>-0.41603383795736898</v>
      </c>
      <c r="U2549">
        <v>42</v>
      </c>
      <c r="V2549">
        <v>8</v>
      </c>
      <c r="W2549">
        <v>-5.3370687722220396</v>
      </c>
      <c r="X2549">
        <v>-0.36214381181314198</v>
      </c>
      <c r="Y2549">
        <v>34</v>
      </c>
      <c r="Z2549">
        <v>60</v>
      </c>
      <c r="AA2549">
        <v>-2.0743421052631499</v>
      </c>
      <c r="AB2549">
        <v>0.51425535066308603</v>
      </c>
      <c r="AC2549">
        <v>63</v>
      </c>
      <c r="AD2549">
        <v>52</v>
      </c>
      <c r="AE2549">
        <v>-2.57825120606477</v>
      </c>
      <c r="AF2549">
        <v>0.48896339841348602</v>
      </c>
      <c r="AH2549">
        <v>3</v>
      </c>
      <c r="AJ2549">
        <v>1</v>
      </c>
      <c r="AK2549">
        <v>1</v>
      </c>
      <c r="AL2549">
        <v>-2.92</v>
      </c>
      <c r="AM2549">
        <v>0.08</v>
      </c>
      <c r="AO2549">
        <v>0</v>
      </c>
      <c r="AP2549">
        <v>0</v>
      </c>
      <c r="AQ2549">
        <v>-2.92</v>
      </c>
      <c r="AR2549">
        <v>0.08</v>
      </c>
      <c r="AS2549">
        <v>1</v>
      </c>
      <c r="AT2549">
        <v>1</v>
      </c>
      <c r="AV2549">
        <v>6</v>
      </c>
      <c r="AW2549">
        <v>9</v>
      </c>
      <c r="AX2549">
        <v>1</v>
      </c>
      <c r="AZ2549">
        <f t="shared" si="39"/>
        <v>0</v>
      </c>
    </row>
    <row r="2550" spans="1:52" x14ac:dyDescent="0.25">
      <c r="A2550" t="s">
        <v>76</v>
      </c>
      <c r="B2550" t="s">
        <v>49</v>
      </c>
      <c r="C2550">
        <v>2013</v>
      </c>
      <c r="D2550">
        <v>14</v>
      </c>
      <c r="E2550">
        <v>0</v>
      </c>
      <c r="F2550">
        <v>-13.5</v>
      </c>
      <c r="G2550">
        <v>-6.9</v>
      </c>
      <c r="I2550">
        <v>35</v>
      </c>
      <c r="J2550">
        <v>20</v>
      </c>
      <c r="K2550">
        <v>-6.5917629460161002</v>
      </c>
      <c r="L2550">
        <v>-0.29730671492028299</v>
      </c>
      <c r="M2550">
        <v>37</v>
      </c>
      <c r="N2550">
        <v>74</v>
      </c>
      <c r="O2550">
        <v>-8.1115935586086199</v>
      </c>
      <c r="P2550">
        <v>0.54728236913719996</v>
      </c>
      <c r="Q2550">
        <v>78</v>
      </c>
      <c r="R2550">
        <v>70</v>
      </c>
      <c r="S2550">
        <v>-7.8186446839449104</v>
      </c>
      <c r="T2550">
        <v>0.66432754477528999</v>
      </c>
      <c r="U2550">
        <v>43</v>
      </c>
      <c r="V2550">
        <v>13</v>
      </c>
      <c r="W2550">
        <v>-1.0105099807246201</v>
      </c>
      <c r="X2550">
        <v>0.17412134470275001</v>
      </c>
      <c r="Y2550">
        <v>20</v>
      </c>
      <c r="Z2550">
        <v>57</v>
      </c>
      <c r="AA2550">
        <v>-3.4655952190598001</v>
      </c>
      <c r="AB2550">
        <v>0.348854595440447</v>
      </c>
      <c r="AC2550">
        <v>8</v>
      </c>
      <c r="AD2550">
        <v>31</v>
      </c>
      <c r="AE2550">
        <v>0</v>
      </c>
      <c r="AF2550">
        <v>-0.59150353187427795</v>
      </c>
      <c r="AH2550">
        <v>6</v>
      </c>
      <c r="AJ2550">
        <v>1</v>
      </c>
      <c r="AK2550">
        <v>1</v>
      </c>
      <c r="AL2550">
        <v>-3.73</v>
      </c>
      <c r="AM2550">
        <v>2.27</v>
      </c>
      <c r="AO2550">
        <v>-9.63347316658888</v>
      </c>
      <c r="AP2550">
        <v>-0.95744612461261602</v>
      </c>
      <c r="AQ2550">
        <v>-4.6874461246126096</v>
      </c>
      <c r="AR2550">
        <v>1.31255387538738</v>
      </c>
      <c r="AS2550">
        <v>1</v>
      </c>
      <c r="AT2550">
        <v>1</v>
      </c>
      <c r="AV2550">
        <v>-3</v>
      </c>
      <c r="AW2550">
        <v>3</v>
      </c>
      <c r="AX2550">
        <v>1</v>
      </c>
      <c r="AZ2550">
        <f t="shared" si="39"/>
        <v>1</v>
      </c>
    </row>
    <row r="2551" spans="1:52" hidden="1" x14ac:dyDescent="0.25">
      <c r="A2551" t="s">
        <v>63</v>
      </c>
      <c r="B2551" t="s">
        <v>50</v>
      </c>
      <c r="C2551">
        <v>2013</v>
      </c>
      <c r="D2551">
        <v>14</v>
      </c>
      <c r="E2551">
        <v>1</v>
      </c>
      <c r="F2551">
        <v>20.9</v>
      </c>
      <c r="G2551">
        <v>-11.2</v>
      </c>
      <c r="I2551">
        <v>79</v>
      </c>
      <c r="J2551">
        <v>47</v>
      </c>
      <c r="K2551">
        <v>0</v>
      </c>
      <c r="L2551">
        <v>-5.1667376733791098E-2</v>
      </c>
      <c r="M2551">
        <v>70</v>
      </c>
      <c r="N2551">
        <v>83</v>
      </c>
      <c r="O2551">
        <v>0</v>
      </c>
      <c r="P2551">
        <v>-9.1187589615327296E-3</v>
      </c>
      <c r="Q2551">
        <v>28</v>
      </c>
      <c r="R2551">
        <v>96</v>
      </c>
      <c r="S2551">
        <v>-0.95175602734796505</v>
      </c>
      <c r="T2551">
        <v>0.22313183930740299</v>
      </c>
      <c r="U2551">
        <v>53</v>
      </c>
      <c r="V2551">
        <v>74</v>
      </c>
      <c r="W2551">
        <v>-3.2114099052091398</v>
      </c>
      <c r="X2551">
        <v>0.64519581220558098</v>
      </c>
      <c r="Y2551">
        <v>79</v>
      </c>
      <c r="Z2551">
        <v>73</v>
      </c>
      <c r="AA2551">
        <v>-2.2543670233147699</v>
      </c>
      <c r="AB2551">
        <v>0.54149732602170297</v>
      </c>
      <c r="AC2551">
        <v>75</v>
      </c>
      <c r="AD2551">
        <v>12</v>
      </c>
      <c r="AE2551">
        <v>-0.107584918600876</v>
      </c>
      <c r="AF2551">
        <v>-0.35623936427000902</v>
      </c>
      <c r="AH2551">
        <v>-3</v>
      </c>
      <c r="AJ2551">
        <v>-1</v>
      </c>
      <c r="AK2551">
        <v>-1</v>
      </c>
      <c r="AL2551">
        <v>-0.25</v>
      </c>
      <c r="AM2551">
        <v>-3.25</v>
      </c>
      <c r="AO2551">
        <v>0</v>
      </c>
      <c r="AP2551">
        <v>0</v>
      </c>
      <c r="AQ2551">
        <v>-0.25</v>
      </c>
      <c r="AR2551">
        <v>-3.25</v>
      </c>
      <c r="AS2551">
        <v>-1</v>
      </c>
      <c r="AT2551">
        <v>-1</v>
      </c>
      <c r="AV2551">
        <v>18</v>
      </c>
      <c r="AW2551">
        <v>15</v>
      </c>
      <c r="AX2551">
        <v>1</v>
      </c>
      <c r="AZ2551">
        <f t="shared" si="39"/>
        <v>0</v>
      </c>
    </row>
    <row r="2552" spans="1:52" hidden="1" x14ac:dyDescent="0.25">
      <c r="A2552" t="s">
        <v>71</v>
      </c>
      <c r="B2552" t="s">
        <v>72</v>
      </c>
      <c r="C2552">
        <v>2013</v>
      </c>
      <c r="D2552">
        <v>14</v>
      </c>
      <c r="E2552">
        <v>1</v>
      </c>
      <c r="F2552">
        <v>22.5</v>
      </c>
      <c r="G2552">
        <v>46.4</v>
      </c>
      <c r="I2552">
        <v>65</v>
      </c>
      <c r="J2552">
        <v>10</v>
      </c>
      <c r="K2552">
        <v>0</v>
      </c>
      <c r="L2552">
        <v>-5.7648400131476499E-2</v>
      </c>
      <c r="M2552">
        <v>43</v>
      </c>
      <c r="N2552">
        <v>57</v>
      </c>
      <c r="O2552">
        <v>-0.33519635638158701</v>
      </c>
      <c r="P2552">
        <v>0.46925854468057199</v>
      </c>
      <c r="Q2552">
        <v>65</v>
      </c>
      <c r="R2552">
        <v>71</v>
      </c>
      <c r="S2552">
        <v>-0.26564746437431902</v>
      </c>
      <c r="T2552">
        <v>0.46051445535574598</v>
      </c>
      <c r="U2552">
        <v>20</v>
      </c>
      <c r="V2552">
        <v>15</v>
      </c>
      <c r="W2552">
        <v>7.4844517684887402</v>
      </c>
      <c r="X2552">
        <v>0.62467784022300199</v>
      </c>
      <c r="Y2552">
        <v>48</v>
      </c>
      <c r="Z2552">
        <v>74</v>
      </c>
      <c r="AA2552">
        <v>0</v>
      </c>
      <c r="AB2552">
        <v>1.8902188652441702E-2</v>
      </c>
      <c r="AC2552">
        <v>61</v>
      </c>
      <c r="AD2552">
        <v>45</v>
      </c>
      <c r="AE2552">
        <v>0.98026182643979598</v>
      </c>
      <c r="AF2552">
        <v>-0.20851738448315099</v>
      </c>
      <c r="AH2552">
        <v>-9.5</v>
      </c>
      <c r="AJ2552">
        <v>1</v>
      </c>
      <c r="AK2552">
        <v>-1</v>
      </c>
      <c r="AL2552">
        <v>12.02</v>
      </c>
      <c r="AM2552">
        <v>2.52</v>
      </c>
      <c r="AO2552">
        <v>0</v>
      </c>
      <c r="AP2552">
        <v>0</v>
      </c>
      <c r="AQ2552">
        <v>12.02</v>
      </c>
      <c r="AR2552">
        <v>2.5199999999999898</v>
      </c>
      <c r="AS2552">
        <v>1</v>
      </c>
      <c r="AT2552">
        <v>-1</v>
      </c>
      <c r="AV2552">
        <v>1</v>
      </c>
      <c r="AW2552">
        <v>-8.5</v>
      </c>
      <c r="AX2552">
        <v>-1</v>
      </c>
      <c r="AZ2552">
        <f t="shared" si="39"/>
        <v>0</v>
      </c>
    </row>
    <row r="2553" spans="1:52" hidden="1" x14ac:dyDescent="0.25">
      <c r="A2553" t="s">
        <v>48</v>
      </c>
      <c r="B2553" t="s">
        <v>65</v>
      </c>
      <c r="C2553">
        <v>2013</v>
      </c>
      <c r="D2553">
        <v>14</v>
      </c>
      <c r="E2553">
        <v>0</v>
      </c>
      <c r="F2553">
        <v>-7.8</v>
      </c>
      <c r="G2553">
        <v>-8.1</v>
      </c>
      <c r="I2553">
        <v>13</v>
      </c>
      <c r="J2553">
        <v>77</v>
      </c>
      <c r="K2553">
        <v>-6.9397285622866898</v>
      </c>
      <c r="L2553">
        <v>0.23598526422966101</v>
      </c>
      <c r="M2553">
        <v>47</v>
      </c>
      <c r="N2553">
        <v>39</v>
      </c>
      <c r="O2553">
        <v>-0.36570906262154401</v>
      </c>
      <c r="P2553">
        <v>0.419890592817597</v>
      </c>
      <c r="Q2553">
        <v>21</v>
      </c>
      <c r="R2553">
        <v>47</v>
      </c>
      <c r="S2553">
        <v>-2.0555027828153301</v>
      </c>
      <c r="T2553">
        <v>0.49311679979157103</v>
      </c>
      <c r="U2553">
        <v>67</v>
      </c>
      <c r="V2553">
        <v>48</v>
      </c>
      <c r="W2553">
        <v>-5.71296680633756</v>
      </c>
      <c r="X2553">
        <v>-0.199092242838386</v>
      </c>
      <c r="Y2553">
        <v>34</v>
      </c>
      <c r="Z2553">
        <v>23</v>
      </c>
      <c r="AA2553">
        <v>-2.1144046816594102</v>
      </c>
      <c r="AB2553">
        <v>0.43831668645952698</v>
      </c>
      <c r="AC2553">
        <v>55</v>
      </c>
      <c r="AD2553">
        <v>72</v>
      </c>
      <c r="AE2553">
        <v>-0.92314141386708404</v>
      </c>
      <c r="AF2553">
        <v>-0.124262846696584</v>
      </c>
      <c r="AH2553">
        <v>4</v>
      </c>
      <c r="AJ2553">
        <v>1</v>
      </c>
      <c r="AK2553">
        <v>-1</v>
      </c>
      <c r="AL2553">
        <v>-3.99</v>
      </c>
      <c r="AM2553">
        <v>9.9999999999997799E-3</v>
      </c>
      <c r="AO2553">
        <v>0</v>
      </c>
      <c r="AP2553">
        <v>0</v>
      </c>
      <c r="AQ2553">
        <v>-3.99</v>
      </c>
      <c r="AR2553">
        <v>9.9999999999997799E-3</v>
      </c>
      <c r="AS2553">
        <v>1</v>
      </c>
      <c r="AT2553">
        <v>-1</v>
      </c>
      <c r="AV2553">
        <v>-23</v>
      </c>
      <c r="AW2553">
        <v>-19</v>
      </c>
      <c r="AX2553">
        <v>-1</v>
      </c>
      <c r="AZ2553">
        <f t="shared" si="39"/>
        <v>0</v>
      </c>
    </row>
    <row r="2554" spans="1:52" x14ac:dyDescent="0.25">
      <c r="A2554" t="s">
        <v>62</v>
      </c>
      <c r="B2554" t="s">
        <v>58</v>
      </c>
      <c r="C2554">
        <v>2013</v>
      </c>
      <c r="D2554">
        <v>14</v>
      </c>
      <c r="E2554">
        <v>1</v>
      </c>
      <c r="F2554">
        <v>-18.5</v>
      </c>
      <c r="G2554">
        <v>12.3</v>
      </c>
      <c r="I2554">
        <v>57</v>
      </c>
      <c r="J2554">
        <v>23</v>
      </c>
      <c r="K2554">
        <v>-8.7785555454296809</v>
      </c>
      <c r="L2554">
        <v>-0.199969397239187</v>
      </c>
      <c r="M2554">
        <v>10</v>
      </c>
      <c r="N2554">
        <v>48</v>
      </c>
      <c r="O2554">
        <v>0</v>
      </c>
      <c r="P2554">
        <v>4.31842412224651E-2</v>
      </c>
      <c r="Q2554">
        <v>68</v>
      </c>
      <c r="R2554">
        <v>66</v>
      </c>
      <c r="S2554">
        <v>-17.824713185697998</v>
      </c>
      <c r="T2554">
        <v>0.62667473639043003</v>
      </c>
      <c r="U2554">
        <v>100</v>
      </c>
      <c r="V2554">
        <v>78</v>
      </c>
      <c r="W2554">
        <v>0</v>
      </c>
      <c r="X2554">
        <v>-3.7597956230819699E-2</v>
      </c>
      <c r="Y2554">
        <v>0</v>
      </c>
      <c r="Z2554">
        <v>36</v>
      </c>
      <c r="AA2554">
        <v>0</v>
      </c>
      <c r="AB2554">
        <v>0.229714240339878</v>
      </c>
      <c r="AC2554">
        <v>33</v>
      </c>
      <c r="AD2554">
        <v>12</v>
      </c>
      <c r="AE2554">
        <v>-15.0300362796833</v>
      </c>
      <c r="AF2554">
        <v>-0.42875252244513801</v>
      </c>
      <c r="AH2554">
        <v>-3</v>
      </c>
      <c r="AJ2554">
        <v>1</v>
      </c>
      <c r="AK2554">
        <v>1</v>
      </c>
      <c r="AL2554">
        <v>4.9000000000000004</v>
      </c>
      <c r="AM2554">
        <v>1.9</v>
      </c>
      <c r="AO2554">
        <v>-17.614463404238499</v>
      </c>
      <c r="AP2554">
        <v>-1.7506562204387801</v>
      </c>
      <c r="AQ2554">
        <v>3.1493437795612098</v>
      </c>
      <c r="AR2554">
        <v>0.149343779561212</v>
      </c>
      <c r="AS2554">
        <v>1</v>
      </c>
      <c r="AT2554">
        <v>1</v>
      </c>
      <c r="AV2554">
        <v>10</v>
      </c>
      <c r="AW2554">
        <v>7</v>
      </c>
      <c r="AX2554">
        <v>1</v>
      </c>
      <c r="AZ2554">
        <f t="shared" si="39"/>
        <v>1</v>
      </c>
    </row>
    <row r="2555" spans="1:52" hidden="1" x14ac:dyDescent="0.25">
      <c r="A2555" t="s">
        <v>58</v>
      </c>
      <c r="B2555" t="s">
        <v>62</v>
      </c>
      <c r="C2555">
        <v>2013</v>
      </c>
      <c r="D2555">
        <v>14</v>
      </c>
      <c r="E2555">
        <v>0</v>
      </c>
      <c r="F2555">
        <v>-30.8</v>
      </c>
      <c r="G2555">
        <v>-12.3</v>
      </c>
      <c r="I2555">
        <v>48</v>
      </c>
      <c r="J2555">
        <v>10</v>
      </c>
      <c r="K2555">
        <v>-3.1778792213228999</v>
      </c>
      <c r="L2555">
        <v>-0.19114936478543601</v>
      </c>
      <c r="M2555">
        <v>23</v>
      </c>
      <c r="N2555">
        <v>57</v>
      </c>
      <c r="O2555">
        <v>-4.1643831474264204</v>
      </c>
      <c r="P2555">
        <v>0.40361195620476498</v>
      </c>
      <c r="Q2555">
        <v>78</v>
      </c>
      <c r="R2555">
        <v>100</v>
      </c>
      <c r="S2555">
        <v>0</v>
      </c>
      <c r="T2555">
        <v>0.20283817755970601</v>
      </c>
      <c r="U2555">
        <v>66</v>
      </c>
      <c r="V2555">
        <v>68</v>
      </c>
      <c r="W2555">
        <v>-3.85840080744644</v>
      </c>
      <c r="X2555">
        <v>0.70791411717106101</v>
      </c>
      <c r="Y2555">
        <v>12</v>
      </c>
      <c r="Z2555">
        <v>33</v>
      </c>
      <c r="AA2555">
        <v>-0.58581871785490902</v>
      </c>
      <c r="AB2555">
        <v>-0.44567096039094201</v>
      </c>
      <c r="AC2555">
        <v>36</v>
      </c>
      <c r="AD2555">
        <v>0</v>
      </c>
      <c r="AE2555">
        <v>0</v>
      </c>
      <c r="AF2555">
        <v>-0.16382056349957899</v>
      </c>
      <c r="AH2555">
        <v>3</v>
      </c>
      <c r="AJ2555">
        <v>-1</v>
      </c>
      <c r="AK2555">
        <v>1</v>
      </c>
      <c r="AL2555">
        <v>-4.9000000000000004</v>
      </c>
      <c r="AM2555">
        <v>-1.9</v>
      </c>
      <c r="AO2555">
        <v>0</v>
      </c>
      <c r="AP2555">
        <v>0</v>
      </c>
      <c r="AQ2555">
        <v>-4.9000000000000004</v>
      </c>
      <c r="AR2555">
        <v>-1.9</v>
      </c>
      <c r="AS2555">
        <v>-1</v>
      </c>
      <c r="AT2555">
        <v>1</v>
      </c>
      <c r="AV2555">
        <v>-10</v>
      </c>
      <c r="AW2555">
        <v>-7</v>
      </c>
      <c r="AX2555">
        <v>-1</v>
      </c>
      <c r="AZ2555">
        <f t="shared" si="39"/>
        <v>0</v>
      </c>
    </row>
    <row r="2556" spans="1:52" x14ac:dyDescent="0.25">
      <c r="A2556" t="s">
        <v>64</v>
      </c>
      <c r="B2556" t="s">
        <v>52</v>
      </c>
      <c r="C2556">
        <v>2013</v>
      </c>
      <c r="D2556">
        <v>14</v>
      </c>
      <c r="E2556">
        <v>1</v>
      </c>
      <c r="F2556">
        <v>13.4</v>
      </c>
      <c r="G2556">
        <v>9</v>
      </c>
      <c r="I2556">
        <v>39</v>
      </c>
      <c r="J2556">
        <v>100</v>
      </c>
      <c r="K2556">
        <v>-27.6215063470787</v>
      </c>
      <c r="L2556">
        <v>0.71168191410038395</v>
      </c>
      <c r="M2556">
        <v>33</v>
      </c>
      <c r="N2556">
        <v>30</v>
      </c>
      <c r="O2556">
        <v>0</v>
      </c>
      <c r="P2556">
        <v>1.89552090459439E-3</v>
      </c>
      <c r="Q2556">
        <v>96</v>
      </c>
      <c r="R2556">
        <v>93</v>
      </c>
      <c r="S2556">
        <v>1.12702572977209</v>
      </c>
      <c r="T2556">
        <v>-0.119756196689896</v>
      </c>
      <c r="U2556">
        <v>50</v>
      </c>
      <c r="V2556">
        <v>56</v>
      </c>
      <c r="W2556">
        <v>-2.0388584400843102</v>
      </c>
      <c r="X2556">
        <v>-0.20043061014717201</v>
      </c>
      <c r="Y2556">
        <v>49</v>
      </c>
      <c r="Z2556">
        <v>29</v>
      </c>
      <c r="AA2556">
        <v>-5.1413468634686197</v>
      </c>
      <c r="AB2556">
        <v>-0.51970687667625204</v>
      </c>
      <c r="AC2556">
        <v>0</v>
      </c>
      <c r="AD2556">
        <v>83</v>
      </c>
      <c r="AE2556">
        <v>-15.7750687267984</v>
      </c>
      <c r="AF2556">
        <v>0.56686493053397202</v>
      </c>
      <c r="AH2556">
        <v>-2</v>
      </c>
      <c r="AJ2556">
        <v>1</v>
      </c>
      <c r="AK2556">
        <v>1</v>
      </c>
      <c r="AL2556">
        <v>4.18</v>
      </c>
      <c r="AM2556">
        <v>2.1800000000000002</v>
      </c>
      <c r="AO2556">
        <v>-28.6000597454101</v>
      </c>
      <c r="AP2556">
        <v>-2.8424863902567199</v>
      </c>
      <c r="AQ2556">
        <v>1.33751360974327</v>
      </c>
      <c r="AR2556">
        <v>-0.66248639025672595</v>
      </c>
      <c r="AS2556">
        <v>-1</v>
      </c>
      <c r="AT2556">
        <v>-1</v>
      </c>
      <c r="AV2556">
        <v>14</v>
      </c>
      <c r="AW2556">
        <v>12</v>
      </c>
      <c r="AX2556">
        <v>1</v>
      </c>
      <c r="AZ2556">
        <f t="shared" si="39"/>
        <v>1</v>
      </c>
    </row>
    <row r="2557" spans="1:52" hidden="1" x14ac:dyDescent="0.25">
      <c r="A2557" t="s">
        <v>60</v>
      </c>
      <c r="B2557" t="s">
        <v>61</v>
      </c>
      <c r="C2557">
        <v>2013</v>
      </c>
      <c r="D2557">
        <v>14</v>
      </c>
      <c r="E2557">
        <v>1</v>
      </c>
      <c r="F2557">
        <v>3.4</v>
      </c>
      <c r="G2557">
        <v>3.2</v>
      </c>
      <c r="I2557">
        <v>21</v>
      </c>
      <c r="J2557">
        <v>0</v>
      </c>
      <c r="K2557">
        <v>1.8024353253204699</v>
      </c>
      <c r="L2557">
        <v>0.25543183011147003</v>
      </c>
      <c r="M2557">
        <v>27</v>
      </c>
      <c r="N2557">
        <v>74</v>
      </c>
      <c r="O2557">
        <v>0.67216747962155798</v>
      </c>
      <c r="P2557">
        <v>-0.34668609714907</v>
      </c>
      <c r="Q2557">
        <v>8</v>
      </c>
      <c r="R2557">
        <v>42</v>
      </c>
      <c r="S2557">
        <v>-6.5671395946331703</v>
      </c>
      <c r="T2557">
        <v>-0.75865206836098398</v>
      </c>
      <c r="U2557">
        <v>50</v>
      </c>
      <c r="V2557">
        <v>23</v>
      </c>
      <c r="W2557">
        <v>-0.25555177262970802</v>
      </c>
      <c r="X2557">
        <v>0.15271836050652099</v>
      </c>
      <c r="Y2557">
        <v>52</v>
      </c>
      <c r="Z2557">
        <v>63</v>
      </c>
      <c r="AA2557">
        <v>0</v>
      </c>
      <c r="AB2557">
        <v>-1.59779339219513E-2</v>
      </c>
      <c r="AC2557">
        <v>60</v>
      </c>
      <c r="AD2557">
        <v>34</v>
      </c>
      <c r="AE2557">
        <v>-1.9398178574781699</v>
      </c>
      <c r="AF2557">
        <v>0.166901963603658</v>
      </c>
      <c r="AH2557">
        <v>-3</v>
      </c>
      <c r="AJ2557">
        <v>-1</v>
      </c>
      <c r="AK2557">
        <v>1</v>
      </c>
      <c r="AL2557">
        <v>2.92</v>
      </c>
      <c r="AM2557">
        <v>-0.08</v>
      </c>
      <c r="AO2557">
        <v>0</v>
      </c>
      <c r="AP2557">
        <v>0</v>
      </c>
      <c r="AQ2557">
        <v>2.92</v>
      </c>
      <c r="AR2557">
        <v>-0.08</v>
      </c>
      <c r="AS2557">
        <v>-1</v>
      </c>
      <c r="AT2557">
        <v>1</v>
      </c>
      <c r="AV2557">
        <v>-6</v>
      </c>
      <c r="AW2557">
        <v>-9</v>
      </c>
      <c r="AX2557">
        <v>-1</v>
      </c>
      <c r="AZ2557">
        <f t="shared" si="39"/>
        <v>0</v>
      </c>
    </row>
    <row r="2558" spans="1:52" hidden="1" x14ac:dyDescent="0.25">
      <c r="A2558" t="s">
        <v>65</v>
      </c>
      <c r="B2558" t="s">
        <v>48</v>
      </c>
      <c r="C2558">
        <v>2013</v>
      </c>
      <c r="D2558">
        <v>14</v>
      </c>
      <c r="E2558">
        <v>1</v>
      </c>
      <c r="F2558">
        <v>0.3</v>
      </c>
      <c r="G2558">
        <v>8.1</v>
      </c>
      <c r="I2558">
        <v>39</v>
      </c>
      <c r="J2558">
        <v>47</v>
      </c>
      <c r="K2558">
        <v>0</v>
      </c>
      <c r="L2558">
        <v>6.7879508655647805E-2</v>
      </c>
      <c r="M2558">
        <v>77</v>
      </c>
      <c r="N2558">
        <v>13</v>
      </c>
      <c r="O2558">
        <v>5.6394870129870096</v>
      </c>
      <c r="P2558">
        <v>0.41934427506345401</v>
      </c>
      <c r="Q2558">
        <v>48</v>
      </c>
      <c r="R2558">
        <v>67</v>
      </c>
      <c r="S2558">
        <v>0</v>
      </c>
      <c r="T2558">
        <v>0.79810746961200596</v>
      </c>
      <c r="U2558">
        <v>47</v>
      </c>
      <c r="V2558">
        <v>21</v>
      </c>
      <c r="W2558">
        <v>4.37089041723139</v>
      </c>
      <c r="X2558">
        <v>0.46240156366160801</v>
      </c>
      <c r="Y2558">
        <v>72</v>
      </c>
      <c r="Z2558">
        <v>55</v>
      </c>
      <c r="AA2558">
        <v>-1.27314615515674</v>
      </c>
      <c r="AB2558">
        <v>0.25340312909434598</v>
      </c>
      <c r="AC2558">
        <v>23</v>
      </c>
      <c r="AD2558">
        <v>34</v>
      </c>
      <c r="AE2558">
        <v>0</v>
      </c>
      <c r="AF2558">
        <v>3.8491819893375898E-2</v>
      </c>
      <c r="AH2558">
        <v>-4</v>
      </c>
      <c r="AJ2558">
        <v>-1</v>
      </c>
      <c r="AK2558">
        <v>-1</v>
      </c>
      <c r="AL2558">
        <v>3.99</v>
      </c>
      <c r="AM2558">
        <v>-9.9999999999997799E-3</v>
      </c>
      <c r="AO2558">
        <v>0</v>
      </c>
      <c r="AP2558">
        <v>0</v>
      </c>
      <c r="AQ2558">
        <v>3.99</v>
      </c>
      <c r="AR2558">
        <v>-9.9999999999997799E-3</v>
      </c>
      <c r="AS2558">
        <v>-1</v>
      </c>
      <c r="AT2558">
        <v>-1</v>
      </c>
      <c r="AV2558">
        <v>23</v>
      </c>
      <c r="AW2558">
        <v>19</v>
      </c>
      <c r="AX2558">
        <v>1</v>
      </c>
      <c r="AZ2558">
        <f t="shared" si="39"/>
        <v>0</v>
      </c>
    </row>
    <row r="2559" spans="1:52" hidden="1" x14ac:dyDescent="0.25">
      <c r="A2559" t="s">
        <v>67</v>
      </c>
      <c r="B2559" t="s">
        <v>66</v>
      </c>
      <c r="C2559">
        <v>2013</v>
      </c>
      <c r="D2559">
        <v>14</v>
      </c>
      <c r="E2559">
        <v>0</v>
      </c>
      <c r="F2559">
        <v>41.8</v>
      </c>
      <c r="G2559">
        <v>24.2</v>
      </c>
      <c r="I2559">
        <v>61</v>
      </c>
      <c r="J2559">
        <v>50</v>
      </c>
      <c r="K2559">
        <v>0</v>
      </c>
      <c r="L2559">
        <v>-3.1179646772674399E-2</v>
      </c>
      <c r="M2559">
        <v>50</v>
      </c>
      <c r="N2559">
        <v>43</v>
      </c>
      <c r="O2559">
        <v>0</v>
      </c>
      <c r="P2559">
        <v>-9.3006934965502303E-2</v>
      </c>
      <c r="Q2559">
        <v>95</v>
      </c>
      <c r="R2559">
        <v>63</v>
      </c>
      <c r="S2559">
        <v>0</v>
      </c>
      <c r="T2559">
        <v>-5.7288954158134703E-2</v>
      </c>
      <c r="U2559">
        <v>61</v>
      </c>
      <c r="V2559">
        <v>75</v>
      </c>
      <c r="W2559">
        <v>-0.59914143920595597</v>
      </c>
      <c r="X2559">
        <v>0.26806687031905901</v>
      </c>
      <c r="Y2559">
        <v>25</v>
      </c>
      <c r="Z2559">
        <v>76</v>
      </c>
      <c r="AA2559">
        <v>0</v>
      </c>
      <c r="AB2559">
        <v>3.5062005740900397E-2</v>
      </c>
      <c r="AC2559">
        <v>100</v>
      </c>
      <c r="AD2559">
        <v>1</v>
      </c>
      <c r="AE2559">
        <v>-1.3165001360359101</v>
      </c>
      <c r="AF2559">
        <v>-0.29835012809671801</v>
      </c>
      <c r="AH2559">
        <v>2</v>
      </c>
      <c r="AJ2559">
        <v>1</v>
      </c>
      <c r="AK2559">
        <v>0</v>
      </c>
      <c r="AL2559">
        <v>3.18</v>
      </c>
      <c r="AM2559">
        <v>5.18</v>
      </c>
      <c r="AO2559">
        <v>0</v>
      </c>
      <c r="AP2559">
        <v>0</v>
      </c>
      <c r="AQ2559">
        <v>3.18</v>
      </c>
      <c r="AR2559">
        <v>5.18</v>
      </c>
      <c r="AS2559">
        <v>1</v>
      </c>
      <c r="AT2559">
        <v>0</v>
      </c>
      <c r="AV2559">
        <v>-2</v>
      </c>
      <c r="AW2559">
        <v>0</v>
      </c>
      <c r="AX2559">
        <v>0</v>
      </c>
      <c r="AZ2559">
        <f t="shared" si="39"/>
        <v>0</v>
      </c>
    </row>
    <row r="2560" spans="1:52" hidden="1" x14ac:dyDescent="0.25">
      <c r="A2560" t="s">
        <v>66</v>
      </c>
      <c r="B2560" t="s">
        <v>67</v>
      </c>
      <c r="C2560">
        <v>2013</v>
      </c>
      <c r="D2560">
        <v>14</v>
      </c>
      <c r="E2560">
        <v>1</v>
      </c>
      <c r="F2560">
        <v>17.600000000000001</v>
      </c>
      <c r="G2560">
        <v>-24.2</v>
      </c>
      <c r="I2560">
        <v>43</v>
      </c>
      <c r="J2560">
        <v>50</v>
      </c>
      <c r="K2560">
        <v>4.2079029866553501</v>
      </c>
      <c r="L2560">
        <v>0.35457773784385899</v>
      </c>
      <c r="M2560">
        <v>50</v>
      </c>
      <c r="N2560">
        <v>61</v>
      </c>
      <c r="O2560">
        <v>4.2588456809099204</v>
      </c>
      <c r="P2560">
        <v>0.241721414193765</v>
      </c>
      <c r="Q2560">
        <v>75</v>
      </c>
      <c r="R2560">
        <v>61</v>
      </c>
      <c r="S2560">
        <v>0</v>
      </c>
      <c r="T2560">
        <v>-1.4920304138236E-2</v>
      </c>
      <c r="U2560">
        <v>63</v>
      </c>
      <c r="V2560">
        <v>95</v>
      </c>
      <c r="W2560">
        <v>-0.43732813080638699</v>
      </c>
      <c r="X2560">
        <v>0.25707437608109901</v>
      </c>
      <c r="Y2560">
        <v>1</v>
      </c>
      <c r="Z2560">
        <v>100</v>
      </c>
      <c r="AA2560">
        <v>-4.0341872745162304</v>
      </c>
      <c r="AB2560">
        <v>0.33993763790427001</v>
      </c>
      <c r="AC2560">
        <v>76</v>
      </c>
      <c r="AD2560">
        <v>25</v>
      </c>
      <c r="AE2560">
        <v>0</v>
      </c>
      <c r="AF2560">
        <v>2.4628195412144699E-2</v>
      </c>
      <c r="AH2560">
        <v>-2</v>
      </c>
      <c r="AJ2560">
        <v>-1</v>
      </c>
      <c r="AK2560">
        <v>0</v>
      </c>
      <c r="AL2560">
        <v>-3.18</v>
      </c>
      <c r="AM2560">
        <v>-5.18</v>
      </c>
      <c r="AO2560">
        <v>0</v>
      </c>
      <c r="AP2560">
        <v>0</v>
      </c>
      <c r="AQ2560">
        <v>-3.18</v>
      </c>
      <c r="AR2560">
        <v>-5.18</v>
      </c>
      <c r="AS2560">
        <v>-1</v>
      </c>
      <c r="AT2560">
        <v>0</v>
      </c>
      <c r="AV2560">
        <v>2</v>
      </c>
      <c r="AW2560">
        <v>0</v>
      </c>
      <c r="AX2560">
        <v>0</v>
      </c>
      <c r="AZ2560">
        <f t="shared" si="39"/>
        <v>0</v>
      </c>
    </row>
    <row r="2561" spans="1:52" hidden="1" x14ac:dyDescent="0.25">
      <c r="A2561" t="s">
        <v>68</v>
      </c>
      <c r="B2561" t="s">
        <v>45</v>
      </c>
      <c r="C2561">
        <v>2013</v>
      </c>
      <c r="D2561">
        <v>14</v>
      </c>
      <c r="E2561">
        <v>0</v>
      </c>
      <c r="F2561">
        <v>8.6</v>
      </c>
      <c r="G2561">
        <v>-1.0999999999999901</v>
      </c>
      <c r="I2561">
        <v>74</v>
      </c>
      <c r="J2561">
        <v>33</v>
      </c>
      <c r="K2561">
        <v>-4.3504075235109596</v>
      </c>
      <c r="L2561">
        <v>-0.133823957921133</v>
      </c>
      <c r="M2561">
        <v>53</v>
      </c>
      <c r="N2561">
        <v>61</v>
      </c>
      <c r="O2561">
        <v>-3.1015584415584398</v>
      </c>
      <c r="P2561">
        <v>0.10196196556947799</v>
      </c>
      <c r="Q2561">
        <v>54</v>
      </c>
      <c r="R2561">
        <v>92</v>
      </c>
      <c r="S2561">
        <v>-13.391716829520901</v>
      </c>
      <c r="T2561">
        <v>0.382097021107973</v>
      </c>
      <c r="U2561">
        <v>58</v>
      </c>
      <c r="V2561">
        <v>23</v>
      </c>
      <c r="W2561">
        <v>0</v>
      </c>
      <c r="X2561">
        <v>-2.3618891022339199E-2</v>
      </c>
      <c r="Y2561">
        <v>19</v>
      </c>
      <c r="Z2561">
        <v>53</v>
      </c>
      <c r="AA2561">
        <v>-2.3251901560681199</v>
      </c>
      <c r="AB2561">
        <v>-0.20272247579137301</v>
      </c>
      <c r="AC2561">
        <v>41</v>
      </c>
      <c r="AD2561">
        <v>43</v>
      </c>
      <c r="AE2561">
        <v>3.0100109399614898</v>
      </c>
      <c r="AF2561">
        <v>-0.35997713928328501</v>
      </c>
      <c r="AH2561">
        <v>4.5</v>
      </c>
      <c r="AJ2561">
        <v>1</v>
      </c>
      <c r="AK2561">
        <v>-1</v>
      </c>
      <c r="AL2561">
        <v>-2.4700000000000002</v>
      </c>
      <c r="AM2561">
        <v>2.0299999999999998</v>
      </c>
      <c r="AO2561">
        <v>0</v>
      </c>
      <c r="AP2561">
        <v>0</v>
      </c>
      <c r="AQ2561">
        <v>-2.4700000000000002</v>
      </c>
      <c r="AR2561">
        <v>2.0299999999999998</v>
      </c>
      <c r="AS2561">
        <v>1</v>
      </c>
      <c r="AT2561">
        <v>-1</v>
      </c>
      <c r="AV2561">
        <v>-20</v>
      </c>
      <c r="AW2561">
        <v>-15.5</v>
      </c>
      <c r="AX2561">
        <v>-1</v>
      </c>
      <c r="AZ2561">
        <f t="shared" si="39"/>
        <v>0</v>
      </c>
    </row>
    <row r="2562" spans="1:52" hidden="1" x14ac:dyDescent="0.25">
      <c r="A2562" t="s">
        <v>54</v>
      </c>
      <c r="B2562" t="s">
        <v>51</v>
      </c>
      <c r="C2562">
        <v>2013</v>
      </c>
      <c r="D2562">
        <v>14</v>
      </c>
      <c r="E2562">
        <v>1</v>
      </c>
      <c r="F2562">
        <v>-1.3</v>
      </c>
      <c r="G2562">
        <v>5.8</v>
      </c>
      <c r="I2562">
        <v>17</v>
      </c>
      <c r="J2562">
        <v>43</v>
      </c>
      <c r="K2562">
        <v>-3.4770763008241299</v>
      </c>
      <c r="L2562">
        <v>-0.28051367435562202</v>
      </c>
      <c r="M2562">
        <v>40</v>
      </c>
      <c r="N2562">
        <v>100</v>
      </c>
      <c r="O2562">
        <v>-7.5102555403244198</v>
      </c>
      <c r="P2562">
        <v>0.32272957936431701</v>
      </c>
      <c r="Q2562">
        <v>45</v>
      </c>
      <c r="R2562">
        <v>42</v>
      </c>
      <c r="S2562">
        <v>0</v>
      </c>
      <c r="T2562">
        <v>7.0006952263007599E-2</v>
      </c>
      <c r="U2562">
        <v>61</v>
      </c>
      <c r="V2562">
        <v>86</v>
      </c>
      <c r="W2562">
        <v>-5.60447943524726</v>
      </c>
      <c r="X2562">
        <v>0.27689885804109599</v>
      </c>
      <c r="Y2562">
        <v>6</v>
      </c>
      <c r="Z2562">
        <v>54</v>
      </c>
      <c r="AA2562">
        <v>-3.0900580333691798</v>
      </c>
      <c r="AB2562">
        <v>-0.12561040181740399</v>
      </c>
      <c r="AC2562">
        <v>42</v>
      </c>
      <c r="AD2562">
        <v>12</v>
      </c>
      <c r="AE2562">
        <v>-8.0266662989693902</v>
      </c>
      <c r="AF2562">
        <v>-0.41824334691538001</v>
      </c>
      <c r="AH2562">
        <v>-2.5</v>
      </c>
      <c r="AJ2562">
        <v>1</v>
      </c>
      <c r="AK2562">
        <v>1</v>
      </c>
      <c r="AL2562">
        <v>3.49</v>
      </c>
      <c r="AM2562">
        <v>0.99</v>
      </c>
      <c r="AO2562">
        <v>0</v>
      </c>
      <c r="AP2562">
        <v>0</v>
      </c>
      <c r="AQ2562">
        <v>3.49</v>
      </c>
      <c r="AR2562">
        <v>0.99</v>
      </c>
      <c r="AS2562">
        <v>1</v>
      </c>
      <c r="AT2562">
        <v>1</v>
      </c>
      <c r="AV2562">
        <v>21</v>
      </c>
      <c r="AW2562">
        <v>18.5</v>
      </c>
      <c r="AX2562">
        <v>1</v>
      </c>
      <c r="AZ2562">
        <f t="shared" si="39"/>
        <v>0</v>
      </c>
    </row>
    <row r="2563" spans="1:52" hidden="1" x14ac:dyDescent="0.25">
      <c r="A2563" t="s">
        <v>69</v>
      </c>
      <c r="B2563" t="s">
        <v>57</v>
      </c>
      <c r="C2563">
        <v>2013</v>
      </c>
      <c r="D2563">
        <v>14</v>
      </c>
      <c r="E2563">
        <v>0</v>
      </c>
      <c r="F2563">
        <v>-9</v>
      </c>
      <c r="G2563">
        <v>-37.299999999999997</v>
      </c>
      <c r="I2563">
        <v>48</v>
      </c>
      <c r="J2563">
        <v>100</v>
      </c>
      <c r="K2563">
        <v>0</v>
      </c>
      <c r="L2563">
        <v>0.198443303522336</v>
      </c>
      <c r="M2563">
        <v>57</v>
      </c>
      <c r="N2563">
        <v>52</v>
      </c>
      <c r="O2563">
        <v>1.2320389918138701</v>
      </c>
      <c r="P2563">
        <v>-0.528480575195173</v>
      </c>
      <c r="Q2563">
        <v>58</v>
      </c>
      <c r="R2563">
        <v>70</v>
      </c>
      <c r="S2563">
        <v>6.1077033875091198</v>
      </c>
      <c r="T2563">
        <v>-0.73493347966593003</v>
      </c>
      <c r="U2563">
        <v>52</v>
      </c>
      <c r="V2563">
        <v>64</v>
      </c>
      <c r="W2563">
        <v>0.75145295445409999</v>
      </c>
      <c r="X2563">
        <v>-0.34260943951392497</v>
      </c>
      <c r="Y2563">
        <v>25</v>
      </c>
      <c r="Z2563">
        <v>11</v>
      </c>
      <c r="AA2563">
        <v>4.1342486598651202</v>
      </c>
      <c r="AB2563">
        <v>0.252508422154405</v>
      </c>
      <c r="AC2563">
        <v>70</v>
      </c>
      <c r="AD2563">
        <v>100</v>
      </c>
      <c r="AE2563">
        <v>0</v>
      </c>
      <c r="AF2563">
        <v>0.180775498843187</v>
      </c>
      <c r="AH2563">
        <v>13.5</v>
      </c>
      <c r="AJ2563">
        <v>1</v>
      </c>
      <c r="AK2563">
        <v>-1</v>
      </c>
      <c r="AL2563">
        <v>-10.16</v>
      </c>
      <c r="AM2563">
        <v>3.34</v>
      </c>
      <c r="AO2563">
        <v>0</v>
      </c>
      <c r="AP2563">
        <v>0</v>
      </c>
      <c r="AQ2563">
        <v>-10.16</v>
      </c>
      <c r="AR2563">
        <v>3.34</v>
      </c>
      <c r="AS2563">
        <v>1</v>
      </c>
      <c r="AT2563">
        <v>-1</v>
      </c>
      <c r="AV2563">
        <v>-23</v>
      </c>
      <c r="AW2563">
        <v>-9.5</v>
      </c>
      <c r="AX2563">
        <v>-1</v>
      </c>
      <c r="AZ2563">
        <f t="shared" si="39"/>
        <v>0</v>
      </c>
    </row>
    <row r="2564" spans="1:52" hidden="1" x14ac:dyDescent="0.25">
      <c r="A2564" t="s">
        <v>70</v>
      </c>
      <c r="B2564" t="s">
        <v>59</v>
      </c>
      <c r="C2564">
        <v>2013</v>
      </c>
      <c r="D2564">
        <v>14</v>
      </c>
      <c r="E2564">
        <v>1</v>
      </c>
      <c r="F2564">
        <v>-21.7</v>
      </c>
      <c r="G2564">
        <v>-29.5</v>
      </c>
      <c r="I2564">
        <v>43</v>
      </c>
      <c r="J2564">
        <v>43</v>
      </c>
      <c r="K2564">
        <v>0</v>
      </c>
      <c r="L2564">
        <v>8.2154676778811303E-2</v>
      </c>
      <c r="M2564">
        <v>40</v>
      </c>
      <c r="N2564">
        <v>74</v>
      </c>
      <c r="O2564">
        <v>-8.5528801040168094</v>
      </c>
      <c r="P2564">
        <v>0.33231152266681602</v>
      </c>
      <c r="Q2564">
        <v>100</v>
      </c>
      <c r="R2564">
        <v>47</v>
      </c>
      <c r="S2564">
        <v>-2.2630907299651999</v>
      </c>
      <c r="T2564">
        <v>0.26265009473511203</v>
      </c>
      <c r="U2564">
        <v>58</v>
      </c>
      <c r="V2564">
        <v>67</v>
      </c>
      <c r="W2564">
        <v>0</v>
      </c>
      <c r="X2564">
        <v>-5.1835514367629502E-2</v>
      </c>
      <c r="Y2564">
        <v>36</v>
      </c>
      <c r="Z2564">
        <v>40</v>
      </c>
      <c r="AA2564">
        <v>-3.16911089605951</v>
      </c>
      <c r="AB2564">
        <v>0.12545019347338801</v>
      </c>
      <c r="AC2564">
        <v>26</v>
      </c>
      <c r="AD2564">
        <v>22</v>
      </c>
      <c r="AE2564">
        <v>0</v>
      </c>
      <c r="AF2564">
        <v>-3.9230414331091297E-3</v>
      </c>
      <c r="AH2564">
        <v>3</v>
      </c>
      <c r="AJ2564">
        <v>-1</v>
      </c>
      <c r="AK2564">
        <v>1</v>
      </c>
      <c r="AL2564">
        <v>-4.3899999999999997</v>
      </c>
      <c r="AM2564">
        <v>-1.3899999999999899</v>
      </c>
      <c r="AO2564">
        <v>0</v>
      </c>
      <c r="AP2564">
        <v>0</v>
      </c>
      <c r="AQ2564">
        <v>-4.3899999999999997</v>
      </c>
      <c r="AR2564">
        <v>-1.3899999999999899</v>
      </c>
      <c r="AS2564">
        <v>-1</v>
      </c>
      <c r="AT2564">
        <v>1</v>
      </c>
      <c r="AV2564">
        <v>-35</v>
      </c>
      <c r="AW2564">
        <v>-32</v>
      </c>
      <c r="AX2564">
        <v>-1</v>
      </c>
      <c r="AZ2564">
        <f t="shared" ref="AZ2564:AZ2627" si="40">IF(AO2564=0,0,1)</f>
        <v>0</v>
      </c>
    </row>
    <row r="2565" spans="1:52" hidden="1" x14ac:dyDescent="0.25">
      <c r="A2565" t="s">
        <v>45</v>
      </c>
      <c r="B2565" t="s">
        <v>69</v>
      </c>
      <c r="C2565">
        <v>2013</v>
      </c>
      <c r="D2565">
        <v>15</v>
      </c>
      <c r="E2565">
        <v>0</v>
      </c>
      <c r="F2565">
        <v>13.8</v>
      </c>
      <c r="G2565">
        <v>20.9</v>
      </c>
      <c r="I2565">
        <v>71</v>
      </c>
      <c r="J2565">
        <v>53</v>
      </c>
      <c r="K2565">
        <v>1.2865095833993301</v>
      </c>
      <c r="L2565">
        <v>0.193690609449921</v>
      </c>
      <c r="M2565">
        <v>34</v>
      </c>
      <c r="N2565">
        <v>38</v>
      </c>
      <c r="O2565">
        <v>2.0929776550338901</v>
      </c>
      <c r="P2565">
        <v>0.11557890025831601</v>
      </c>
      <c r="Q2565">
        <v>17</v>
      </c>
      <c r="R2565">
        <v>51</v>
      </c>
      <c r="S2565">
        <v>0</v>
      </c>
      <c r="T2565">
        <v>-1.2418812369081499E-2</v>
      </c>
      <c r="U2565">
        <v>93</v>
      </c>
      <c r="V2565">
        <v>47</v>
      </c>
      <c r="W2565">
        <v>0</v>
      </c>
      <c r="X2565">
        <v>9.53890571228901E-2</v>
      </c>
      <c r="Y2565">
        <v>43</v>
      </c>
      <c r="Z2565">
        <v>58</v>
      </c>
      <c r="AA2565">
        <v>1.42281639928697</v>
      </c>
      <c r="AB2565">
        <v>0.48889706605337202</v>
      </c>
      <c r="AC2565">
        <v>58</v>
      </c>
      <c r="AD2565">
        <v>22</v>
      </c>
      <c r="AE2565">
        <v>3.69254226898342</v>
      </c>
      <c r="AF2565">
        <v>0.36298215444417797</v>
      </c>
      <c r="AH2565">
        <v>-3</v>
      </c>
      <c r="AJ2565">
        <v>-1</v>
      </c>
      <c r="AK2565">
        <v>0</v>
      </c>
      <c r="AL2565">
        <v>2.4300000000000002</v>
      </c>
      <c r="AM2565">
        <v>-0.56999999999999895</v>
      </c>
      <c r="AO2565">
        <v>0</v>
      </c>
      <c r="AP2565">
        <v>0</v>
      </c>
      <c r="AQ2565">
        <v>2.4300000000000002</v>
      </c>
      <c r="AR2565">
        <v>-0.56999999999999895</v>
      </c>
      <c r="AS2565">
        <v>-1</v>
      </c>
      <c r="AT2565">
        <v>0</v>
      </c>
      <c r="AV2565">
        <v>3</v>
      </c>
      <c r="AW2565">
        <v>0</v>
      </c>
      <c r="AX2565">
        <v>0</v>
      </c>
      <c r="AZ2565">
        <f t="shared" si="40"/>
        <v>0</v>
      </c>
    </row>
    <row r="2566" spans="1:52" hidden="1" x14ac:dyDescent="0.25">
      <c r="A2566" t="s">
        <v>47</v>
      </c>
      <c r="B2566" t="s">
        <v>70</v>
      </c>
      <c r="C2566">
        <v>2013</v>
      </c>
      <c r="D2566">
        <v>15</v>
      </c>
      <c r="E2566">
        <v>1</v>
      </c>
      <c r="F2566">
        <v>-12.9</v>
      </c>
      <c r="G2566">
        <v>12.499999999999901</v>
      </c>
      <c r="I2566">
        <v>19</v>
      </c>
      <c r="J2566">
        <v>25</v>
      </c>
      <c r="K2566">
        <v>0</v>
      </c>
      <c r="L2566">
        <v>-7.4970582319646897E-3</v>
      </c>
      <c r="M2566">
        <v>50</v>
      </c>
      <c r="N2566">
        <v>34</v>
      </c>
      <c r="O2566">
        <v>0</v>
      </c>
      <c r="P2566">
        <v>-9.8431306442368804E-2</v>
      </c>
      <c r="Q2566">
        <v>6</v>
      </c>
      <c r="R2566">
        <v>54</v>
      </c>
      <c r="S2566">
        <v>-0.20296382930169199</v>
      </c>
      <c r="T2566">
        <v>0.46116187405756898</v>
      </c>
      <c r="U2566">
        <v>30</v>
      </c>
      <c r="V2566">
        <v>82</v>
      </c>
      <c r="W2566">
        <v>-5.2473503546099298</v>
      </c>
      <c r="X2566">
        <v>0.29140437356041499</v>
      </c>
      <c r="Y2566">
        <v>55</v>
      </c>
      <c r="Z2566">
        <v>34</v>
      </c>
      <c r="AA2566">
        <v>2.43767168127704</v>
      </c>
      <c r="AB2566">
        <v>0.428294279936689</v>
      </c>
      <c r="AC2566">
        <v>43</v>
      </c>
      <c r="AD2566">
        <v>33</v>
      </c>
      <c r="AE2566">
        <v>-1.4344629584051101</v>
      </c>
      <c r="AF2566">
        <v>-0.117443833387656</v>
      </c>
      <c r="AH2566">
        <v>-5.5</v>
      </c>
      <c r="AJ2566">
        <v>-1</v>
      </c>
      <c r="AK2566">
        <v>1</v>
      </c>
      <c r="AL2566">
        <v>4.9400000000000004</v>
      </c>
      <c r="AM2566">
        <v>-0.55999999999999905</v>
      </c>
      <c r="AO2566">
        <v>0</v>
      </c>
      <c r="AP2566">
        <v>0</v>
      </c>
      <c r="AQ2566">
        <v>4.9400000000000004</v>
      </c>
      <c r="AR2566">
        <v>-0.55999999999999905</v>
      </c>
      <c r="AS2566">
        <v>-1</v>
      </c>
      <c r="AT2566">
        <v>1</v>
      </c>
      <c r="AV2566">
        <v>1</v>
      </c>
      <c r="AW2566">
        <v>-4.5</v>
      </c>
      <c r="AX2566">
        <v>-1</v>
      </c>
      <c r="AZ2566">
        <f t="shared" si="40"/>
        <v>0</v>
      </c>
    </row>
    <row r="2567" spans="1:52" hidden="1" x14ac:dyDescent="0.25">
      <c r="A2567" t="s">
        <v>49</v>
      </c>
      <c r="B2567" t="s">
        <v>52</v>
      </c>
      <c r="C2567">
        <v>2013</v>
      </c>
      <c r="D2567">
        <v>15</v>
      </c>
      <c r="E2567">
        <v>0</v>
      </c>
      <c r="F2567">
        <v>-4.2</v>
      </c>
      <c r="G2567">
        <v>-8.5</v>
      </c>
      <c r="I2567">
        <v>67</v>
      </c>
      <c r="J2567">
        <v>100</v>
      </c>
      <c r="K2567">
        <v>0</v>
      </c>
      <c r="L2567">
        <v>-8.3421374731919296E-2</v>
      </c>
      <c r="M2567">
        <v>19</v>
      </c>
      <c r="N2567">
        <v>19</v>
      </c>
      <c r="O2567">
        <v>3.9007390026009201</v>
      </c>
      <c r="P2567">
        <v>0.22723625235008199</v>
      </c>
      <c r="Q2567">
        <v>7</v>
      </c>
      <c r="R2567">
        <v>74</v>
      </c>
      <c r="S2567">
        <v>3.3678375290398699</v>
      </c>
      <c r="T2567">
        <v>-0.226635401982405</v>
      </c>
      <c r="U2567">
        <v>72</v>
      </c>
      <c r="V2567">
        <v>44</v>
      </c>
      <c r="W2567">
        <v>0</v>
      </c>
      <c r="X2567">
        <v>-8.4515060823538796E-2</v>
      </c>
      <c r="Y2567">
        <v>30</v>
      </c>
      <c r="Z2567">
        <v>35</v>
      </c>
      <c r="AA2567">
        <v>0.102934146341461</v>
      </c>
      <c r="AB2567">
        <v>-0.31173699933217303</v>
      </c>
      <c r="AC2567">
        <v>54</v>
      </c>
      <c r="AD2567">
        <v>73</v>
      </c>
      <c r="AE2567">
        <v>-0.27568967285406798</v>
      </c>
      <c r="AF2567">
        <v>0.23334436585121701</v>
      </c>
      <c r="AH2567">
        <v>5.5</v>
      </c>
      <c r="AJ2567">
        <v>1</v>
      </c>
      <c r="AK2567">
        <v>1</v>
      </c>
      <c r="AL2567">
        <v>-4.08</v>
      </c>
      <c r="AM2567">
        <v>1.42</v>
      </c>
      <c r="AO2567">
        <v>0</v>
      </c>
      <c r="AP2567">
        <v>0</v>
      </c>
      <c r="AQ2567">
        <v>-4.08</v>
      </c>
      <c r="AR2567">
        <v>1.42</v>
      </c>
      <c r="AS2567">
        <v>1</v>
      </c>
      <c r="AT2567">
        <v>1</v>
      </c>
      <c r="AV2567">
        <v>2</v>
      </c>
      <c r="AW2567">
        <v>7.5</v>
      </c>
      <c r="AX2567">
        <v>1</v>
      </c>
      <c r="AZ2567">
        <f t="shared" si="40"/>
        <v>0</v>
      </c>
    </row>
    <row r="2568" spans="1:52" hidden="1" x14ac:dyDescent="0.25">
      <c r="A2568" t="s">
        <v>51</v>
      </c>
      <c r="B2568" t="s">
        <v>74</v>
      </c>
      <c r="C2568">
        <v>2013</v>
      </c>
      <c r="D2568">
        <v>15</v>
      </c>
      <c r="E2568">
        <v>0</v>
      </c>
      <c r="F2568">
        <v>-12.3</v>
      </c>
      <c r="G2568">
        <v>23.3</v>
      </c>
      <c r="I2568">
        <v>100</v>
      </c>
      <c r="J2568">
        <v>22</v>
      </c>
      <c r="K2568">
        <v>-0.41052027207464797</v>
      </c>
      <c r="L2568">
        <v>0.29416583738944402</v>
      </c>
      <c r="M2568">
        <v>25</v>
      </c>
      <c r="N2568">
        <v>0</v>
      </c>
      <c r="O2568">
        <v>-8.1260409894771595</v>
      </c>
      <c r="P2568">
        <v>-0.26774062795886899</v>
      </c>
      <c r="Q2568">
        <v>70</v>
      </c>
      <c r="R2568">
        <v>39</v>
      </c>
      <c r="S2568">
        <v>-7.1889410542225596</v>
      </c>
      <c r="T2568">
        <v>-0.40769207628549198</v>
      </c>
      <c r="U2568">
        <v>41</v>
      </c>
      <c r="V2568">
        <v>0</v>
      </c>
      <c r="W2568">
        <v>-6.6113047198060704</v>
      </c>
      <c r="X2568">
        <v>-0.36949998029928699</v>
      </c>
      <c r="Y2568">
        <v>10</v>
      </c>
      <c r="Z2568">
        <v>34</v>
      </c>
      <c r="AA2568">
        <v>0</v>
      </c>
      <c r="AB2568">
        <v>0.216843664189699</v>
      </c>
      <c r="AC2568">
        <v>63</v>
      </c>
      <c r="AD2568">
        <v>19</v>
      </c>
      <c r="AE2568">
        <v>-8.4742305327498699E-2</v>
      </c>
      <c r="AF2568">
        <v>0.33881361211177502</v>
      </c>
      <c r="AH2568">
        <v>-4</v>
      </c>
      <c r="AJ2568">
        <v>-1</v>
      </c>
      <c r="AK2568">
        <v>-1</v>
      </c>
      <c r="AL2568">
        <v>2.97</v>
      </c>
      <c r="AM2568">
        <v>-1.02999999999999</v>
      </c>
      <c r="AO2568">
        <v>0</v>
      </c>
      <c r="AP2568">
        <v>0</v>
      </c>
      <c r="AQ2568">
        <v>2.97</v>
      </c>
      <c r="AR2568">
        <v>-1.02999999999999</v>
      </c>
      <c r="AS2568">
        <v>-1</v>
      </c>
      <c r="AT2568">
        <v>-1</v>
      </c>
      <c r="AV2568">
        <v>7</v>
      </c>
      <c r="AW2568">
        <v>3</v>
      </c>
      <c r="AX2568">
        <v>1</v>
      </c>
      <c r="AZ2568">
        <f t="shared" si="40"/>
        <v>0</v>
      </c>
    </row>
    <row r="2569" spans="1:52" hidden="1" x14ac:dyDescent="0.25">
      <c r="A2569" t="s">
        <v>50</v>
      </c>
      <c r="B2569" t="s">
        <v>62</v>
      </c>
      <c r="C2569">
        <v>2013</v>
      </c>
      <c r="D2569">
        <v>15</v>
      </c>
      <c r="E2569">
        <v>1</v>
      </c>
      <c r="F2569">
        <v>28.3</v>
      </c>
      <c r="G2569">
        <v>44.2</v>
      </c>
      <c r="I2569">
        <v>86</v>
      </c>
      <c r="J2569">
        <v>13</v>
      </c>
      <c r="K2569">
        <v>0</v>
      </c>
      <c r="L2569">
        <v>-6.5393205373883406E-2</v>
      </c>
      <c r="M2569">
        <v>34</v>
      </c>
      <c r="N2569">
        <v>62</v>
      </c>
      <c r="O2569">
        <v>1.6529837495184301</v>
      </c>
      <c r="P2569">
        <v>0.85838059022051105</v>
      </c>
      <c r="Q2569">
        <v>64</v>
      </c>
      <c r="R2569">
        <v>96</v>
      </c>
      <c r="S2569">
        <v>0</v>
      </c>
      <c r="T2569">
        <v>9.7355054216151996E-2</v>
      </c>
      <c r="U2569">
        <v>100</v>
      </c>
      <c r="V2569">
        <v>60</v>
      </c>
      <c r="W2569">
        <v>0</v>
      </c>
      <c r="X2569">
        <v>-1.0292641170261199E-2</v>
      </c>
      <c r="Y2569">
        <v>8</v>
      </c>
      <c r="Z2569">
        <v>35</v>
      </c>
      <c r="AA2569">
        <v>12.659867812293401</v>
      </c>
      <c r="AB2569">
        <v>0.60054867364672704</v>
      </c>
      <c r="AC2569">
        <v>66</v>
      </c>
      <c r="AD2569">
        <v>2</v>
      </c>
      <c r="AE2569">
        <v>9.9010876385164206</v>
      </c>
      <c r="AF2569">
        <v>0.368529227946649</v>
      </c>
      <c r="AH2569">
        <v>-10</v>
      </c>
      <c r="AJ2569">
        <v>1</v>
      </c>
      <c r="AK2569">
        <v>0</v>
      </c>
      <c r="AL2569">
        <v>11.58</v>
      </c>
      <c r="AM2569">
        <v>1.58</v>
      </c>
      <c r="AO2569">
        <v>0</v>
      </c>
      <c r="AP2569">
        <v>0</v>
      </c>
      <c r="AQ2569">
        <v>11.58</v>
      </c>
      <c r="AR2569">
        <v>1.58</v>
      </c>
      <c r="AS2569">
        <v>1</v>
      </c>
      <c r="AT2569">
        <v>0</v>
      </c>
      <c r="AV2569">
        <v>10</v>
      </c>
      <c r="AW2569">
        <v>0</v>
      </c>
      <c r="AX2569">
        <v>0</v>
      </c>
      <c r="AZ2569">
        <f t="shared" si="40"/>
        <v>0</v>
      </c>
    </row>
    <row r="2570" spans="1:52" hidden="1" x14ac:dyDescent="0.25">
      <c r="A2570" t="s">
        <v>46</v>
      </c>
      <c r="B2570" t="s">
        <v>72</v>
      </c>
      <c r="C2570">
        <v>2013</v>
      </c>
      <c r="D2570">
        <v>15</v>
      </c>
      <c r="E2570">
        <v>0</v>
      </c>
      <c r="F2570">
        <v>9</v>
      </c>
      <c r="G2570">
        <v>28.3</v>
      </c>
      <c r="I2570">
        <v>14</v>
      </c>
      <c r="J2570">
        <v>13</v>
      </c>
      <c r="K2570">
        <v>0.90723888439773404</v>
      </c>
      <c r="L2570">
        <v>0.24391016386887701</v>
      </c>
      <c r="M2570">
        <v>78</v>
      </c>
      <c r="N2570">
        <v>67</v>
      </c>
      <c r="O2570">
        <v>-5.4864810443123604</v>
      </c>
      <c r="P2570">
        <v>0.34558261013927299</v>
      </c>
      <c r="Q2570">
        <v>44</v>
      </c>
      <c r="R2570">
        <v>76</v>
      </c>
      <c r="S2570">
        <v>0</v>
      </c>
      <c r="T2570">
        <v>0.49680948026250199</v>
      </c>
      <c r="U2570">
        <v>0</v>
      </c>
      <c r="V2570">
        <v>9</v>
      </c>
      <c r="W2570">
        <v>3.2704097204076201</v>
      </c>
      <c r="X2570">
        <v>0.48667255496054102</v>
      </c>
      <c r="Y2570">
        <v>61</v>
      </c>
      <c r="Z2570">
        <v>62</v>
      </c>
      <c r="AA2570">
        <v>0</v>
      </c>
      <c r="AB2570">
        <v>5.0244717514582498E-3</v>
      </c>
      <c r="AC2570">
        <v>60</v>
      </c>
      <c r="AD2570">
        <v>50</v>
      </c>
      <c r="AE2570">
        <v>-1.7080688708385701</v>
      </c>
      <c r="AF2570">
        <v>-0.20414393239210199</v>
      </c>
      <c r="AH2570">
        <v>1</v>
      </c>
      <c r="AJ2570">
        <v>1</v>
      </c>
      <c r="AK2570">
        <v>1</v>
      </c>
      <c r="AL2570">
        <v>4.1100000000000003</v>
      </c>
      <c r="AM2570">
        <v>5.1100000000000003</v>
      </c>
      <c r="AO2570">
        <v>0</v>
      </c>
      <c r="AP2570">
        <v>0</v>
      </c>
      <c r="AQ2570">
        <v>4.1100000000000003</v>
      </c>
      <c r="AR2570">
        <v>5.1100000000000003</v>
      </c>
      <c r="AS2570">
        <v>1</v>
      </c>
      <c r="AT2570">
        <v>1</v>
      </c>
      <c r="AV2570">
        <v>7</v>
      </c>
      <c r="AW2570">
        <v>8</v>
      </c>
      <c r="AX2570">
        <v>1</v>
      </c>
      <c r="AZ2570">
        <f t="shared" si="40"/>
        <v>0</v>
      </c>
    </row>
    <row r="2571" spans="1:52" hidden="1" x14ac:dyDescent="0.25">
      <c r="A2571" t="s">
        <v>53</v>
      </c>
      <c r="B2571" t="s">
        <v>60</v>
      </c>
      <c r="C2571">
        <v>2013</v>
      </c>
      <c r="D2571">
        <v>15</v>
      </c>
      <c r="E2571">
        <v>0</v>
      </c>
      <c r="F2571">
        <v>19</v>
      </c>
      <c r="G2571">
        <v>16.100000000000001</v>
      </c>
      <c r="I2571">
        <v>62</v>
      </c>
      <c r="J2571">
        <v>22</v>
      </c>
      <c r="K2571">
        <v>0</v>
      </c>
      <c r="L2571">
        <v>-6.3611442628384501E-2</v>
      </c>
      <c r="M2571">
        <v>66</v>
      </c>
      <c r="N2571">
        <v>19</v>
      </c>
      <c r="O2571">
        <v>6.6957809032133504</v>
      </c>
      <c r="P2571">
        <v>0.232675731494532</v>
      </c>
      <c r="Q2571">
        <v>48</v>
      </c>
      <c r="R2571">
        <v>47</v>
      </c>
      <c r="S2571">
        <v>0.95665477578436597</v>
      </c>
      <c r="T2571">
        <v>-0.27696632329242299</v>
      </c>
      <c r="U2571">
        <v>76</v>
      </c>
      <c r="V2571">
        <v>1</v>
      </c>
      <c r="W2571">
        <v>-2.4240252390636998</v>
      </c>
      <c r="X2571">
        <v>-0.31133638000195402</v>
      </c>
      <c r="Y2571">
        <v>46</v>
      </c>
      <c r="Z2571">
        <v>62</v>
      </c>
      <c r="AA2571">
        <v>0</v>
      </c>
      <c r="AB2571">
        <v>0.42748749683926501</v>
      </c>
      <c r="AC2571">
        <v>62</v>
      </c>
      <c r="AD2571">
        <v>54</v>
      </c>
      <c r="AE2571">
        <v>0.52397666951709498</v>
      </c>
      <c r="AF2571">
        <v>0.32879441871509801</v>
      </c>
      <c r="AH2571">
        <v>-1.5</v>
      </c>
      <c r="AJ2571">
        <v>-1</v>
      </c>
      <c r="AK2571">
        <v>1</v>
      </c>
      <c r="AL2571">
        <v>1.35</v>
      </c>
      <c r="AM2571">
        <v>-0.149999999999999</v>
      </c>
      <c r="AO2571">
        <v>0</v>
      </c>
      <c r="AP2571">
        <v>0</v>
      </c>
      <c r="AQ2571">
        <v>1.35</v>
      </c>
      <c r="AR2571">
        <v>-0.149999999999999</v>
      </c>
      <c r="AS2571">
        <v>-1</v>
      </c>
      <c r="AT2571">
        <v>1</v>
      </c>
      <c r="AV2571">
        <v>-10</v>
      </c>
      <c r="AW2571">
        <v>-11.5</v>
      </c>
      <c r="AX2571">
        <v>-1</v>
      </c>
      <c r="AZ2571">
        <f t="shared" si="40"/>
        <v>0</v>
      </c>
    </row>
    <row r="2572" spans="1:52" hidden="1" x14ac:dyDescent="0.25">
      <c r="A2572" t="s">
        <v>72</v>
      </c>
      <c r="B2572" t="s">
        <v>46</v>
      </c>
      <c r="C2572">
        <v>2013</v>
      </c>
      <c r="D2572">
        <v>15</v>
      </c>
      <c r="E2572">
        <v>1</v>
      </c>
      <c r="F2572">
        <v>-19.3</v>
      </c>
      <c r="G2572">
        <v>-28.3</v>
      </c>
      <c r="I2572">
        <v>67</v>
      </c>
      <c r="J2572">
        <v>78</v>
      </c>
      <c r="K2572">
        <v>0</v>
      </c>
      <c r="L2572">
        <v>8.0575378224119906E-2</v>
      </c>
      <c r="M2572">
        <v>13</v>
      </c>
      <c r="N2572">
        <v>14</v>
      </c>
      <c r="O2572">
        <v>-7.4312861887454504</v>
      </c>
      <c r="P2572">
        <v>-0.481042680060976</v>
      </c>
      <c r="Q2572">
        <v>9</v>
      </c>
      <c r="R2572">
        <v>0</v>
      </c>
      <c r="S2572">
        <v>0</v>
      </c>
      <c r="T2572">
        <v>2.4723764074628299E-2</v>
      </c>
      <c r="U2572">
        <v>76</v>
      </c>
      <c r="V2572">
        <v>44</v>
      </c>
      <c r="W2572">
        <v>0.40977390803342301</v>
      </c>
      <c r="X2572">
        <v>-0.35831719641486898</v>
      </c>
      <c r="Y2572">
        <v>50</v>
      </c>
      <c r="Z2572">
        <v>60</v>
      </c>
      <c r="AA2572">
        <v>0.81629778407033204</v>
      </c>
      <c r="AB2572">
        <v>-0.120134205777187</v>
      </c>
      <c r="AC2572">
        <v>62</v>
      </c>
      <c r="AD2572">
        <v>61</v>
      </c>
      <c r="AE2572">
        <v>-6.0078259333901203</v>
      </c>
      <c r="AF2572">
        <v>0.42702651750999898</v>
      </c>
      <c r="AH2572">
        <v>-1</v>
      </c>
      <c r="AJ2572">
        <v>-1</v>
      </c>
      <c r="AK2572">
        <v>1</v>
      </c>
      <c r="AL2572">
        <v>-4.1100000000000003</v>
      </c>
      <c r="AM2572">
        <v>-5.1100000000000003</v>
      </c>
      <c r="AO2572">
        <v>0</v>
      </c>
      <c r="AP2572">
        <v>0</v>
      </c>
      <c r="AQ2572">
        <v>-4.1100000000000003</v>
      </c>
      <c r="AR2572">
        <v>-5.1100000000000003</v>
      </c>
      <c r="AS2572">
        <v>-1</v>
      </c>
      <c r="AT2572">
        <v>1</v>
      </c>
      <c r="AV2572">
        <v>-7</v>
      </c>
      <c r="AW2572">
        <v>-8</v>
      </c>
      <c r="AX2572">
        <v>-1</v>
      </c>
      <c r="AZ2572">
        <f t="shared" si="40"/>
        <v>0</v>
      </c>
    </row>
    <row r="2573" spans="1:52" hidden="1" x14ac:dyDescent="0.25">
      <c r="A2573" t="s">
        <v>55</v>
      </c>
      <c r="B2573" t="s">
        <v>73</v>
      </c>
      <c r="C2573">
        <v>2013</v>
      </c>
      <c r="D2573">
        <v>15</v>
      </c>
      <c r="E2573">
        <v>1</v>
      </c>
      <c r="F2573">
        <v>-0.7</v>
      </c>
      <c r="G2573">
        <v>11.2</v>
      </c>
      <c r="I2573">
        <v>19</v>
      </c>
      <c r="J2573">
        <v>31</v>
      </c>
      <c r="K2573">
        <v>5.3362160161016101</v>
      </c>
      <c r="L2573">
        <v>0.35113312816442399</v>
      </c>
      <c r="M2573">
        <v>53</v>
      </c>
      <c r="N2573">
        <v>76</v>
      </c>
      <c r="O2573">
        <v>-0.35802716276437702</v>
      </c>
      <c r="P2573">
        <v>0.120478892344092</v>
      </c>
      <c r="Q2573">
        <v>21</v>
      </c>
      <c r="R2573">
        <v>44</v>
      </c>
      <c r="S2573">
        <v>-1.5257538336549099</v>
      </c>
      <c r="T2573">
        <v>-0.37085728606976998</v>
      </c>
      <c r="U2573">
        <v>37</v>
      </c>
      <c r="V2573">
        <v>64</v>
      </c>
      <c r="W2573">
        <v>3.88049612840681</v>
      </c>
      <c r="X2573">
        <v>-0.52683828038657499</v>
      </c>
      <c r="Y2573">
        <v>35</v>
      </c>
      <c r="Z2573">
        <v>42</v>
      </c>
      <c r="AA2573">
        <v>-0.22982082037613299</v>
      </c>
      <c r="AB2573">
        <v>0.60037264973938098</v>
      </c>
      <c r="AC2573">
        <v>0</v>
      </c>
      <c r="AD2573">
        <v>54</v>
      </c>
      <c r="AE2573">
        <v>-0.23830275448188201</v>
      </c>
      <c r="AF2573">
        <v>0.46401234786198098</v>
      </c>
      <c r="AH2573">
        <v>-4</v>
      </c>
      <c r="AJ2573">
        <v>1</v>
      </c>
      <c r="AK2573">
        <v>-1</v>
      </c>
      <c r="AL2573">
        <v>4.66</v>
      </c>
      <c r="AM2573">
        <v>0.66</v>
      </c>
      <c r="AO2573">
        <v>0</v>
      </c>
      <c r="AP2573">
        <v>0</v>
      </c>
      <c r="AQ2573">
        <v>4.66</v>
      </c>
      <c r="AR2573">
        <v>0.66</v>
      </c>
      <c r="AS2573">
        <v>1</v>
      </c>
      <c r="AT2573">
        <v>-1</v>
      </c>
      <c r="AV2573">
        <v>-1</v>
      </c>
      <c r="AW2573">
        <v>-5</v>
      </c>
      <c r="AX2573">
        <v>-1</v>
      </c>
      <c r="AZ2573">
        <f t="shared" si="40"/>
        <v>0</v>
      </c>
    </row>
    <row r="2574" spans="1:52" hidden="1" x14ac:dyDescent="0.25">
      <c r="A2574" t="s">
        <v>57</v>
      </c>
      <c r="B2574" t="s">
        <v>65</v>
      </c>
      <c r="C2574">
        <v>2013</v>
      </c>
      <c r="D2574">
        <v>15</v>
      </c>
      <c r="E2574">
        <v>1</v>
      </c>
      <c r="F2574">
        <v>28.8</v>
      </c>
      <c r="G2574">
        <v>26.2</v>
      </c>
      <c r="I2574">
        <v>53</v>
      </c>
      <c r="J2574">
        <v>72</v>
      </c>
      <c r="K2574">
        <v>0</v>
      </c>
      <c r="L2574">
        <v>9.0496700252831602E-2</v>
      </c>
      <c r="M2574">
        <v>100</v>
      </c>
      <c r="N2574">
        <v>38</v>
      </c>
      <c r="O2574">
        <v>0</v>
      </c>
      <c r="P2574">
        <v>4.14521544318446E-2</v>
      </c>
      <c r="Q2574">
        <v>58</v>
      </c>
      <c r="R2574">
        <v>53</v>
      </c>
      <c r="S2574">
        <v>0</v>
      </c>
      <c r="T2574">
        <v>-0.61075538697088205</v>
      </c>
      <c r="U2574">
        <v>74</v>
      </c>
      <c r="V2574">
        <v>43</v>
      </c>
      <c r="W2574">
        <v>4.2395228662242603</v>
      </c>
      <c r="X2574">
        <v>-0.51805583903216101</v>
      </c>
      <c r="Y2574">
        <v>100</v>
      </c>
      <c r="Z2574">
        <v>25</v>
      </c>
      <c r="AA2574">
        <v>6.2914560251502101</v>
      </c>
      <c r="AB2574">
        <v>0.14876041232412901</v>
      </c>
      <c r="AC2574">
        <v>20</v>
      </c>
      <c r="AD2574">
        <v>68</v>
      </c>
      <c r="AE2574">
        <v>0</v>
      </c>
      <c r="AF2574">
        <v>-3.7639153730149498E-2</v>
      </c>
      <c r="AH2574">
        <v>-9.5</v>
      </c>
      <c r="AJ2574">
        <v>-1</v>
      </c>
      <c r="AK2574">
        <v>1</v>
      </c>
      <c r="AL2574">
        <v>7.85</v>
      </c>
      <c r="AM2574">
        <v>-1.65</v>
      </c>
      <c r="AO2574">
        <v>0</v>
      </c>
      <c r="AP2574">
        <v>0</v>
      </c>
      <c r="AQ2574">
        <v>7.85</v>
      </c>
      <c r="AR2574">
        <v>-1.65</v>
      </c>
      <c r="AS2574">
        <v>-1</v>
      </c>
      <c r="AT2574">
        <v>1</v>
      </c>
      <c r="AV2574">
        <v>-7</v>
      </c>
      <c r="AW2574">
        <v>-16.5</v>
      </c>
      <c r="AX2574">
        <v>-1</v>
      </c>
      <c r="AZ2574">
        <f t="shared" si="40"/>
        <v>0</v>
      </c>
    </row>
    <row r="2575" spans="1:52" hidden="1" x14ac:dyDescent="0.25">
      <c r="A2575" t="s">
        <v>52</v>
      </c>
      <c r="B2575" t="s">
        <v>49</v>
      </c>
      <c r="C2575">
        <v>2013</v>
      </c>
      <c r="D2575">
        <v>15</v>
      </c>
      <c r="E2575">
        <v>1</v>
      </c>
      <c r="F2575">
        <v>4.3</v>
      </c>
      <c r="G2575">
        <v>8.5</v>
      </c>
      <c r="I2575">
        <v>19</v>
      </c>
      <c r="J2575">
        <v>19</v>
      </c>
      <c r="K2575">
        <v>0</v>
      </c>
      <c r="L2575">
        <v>-3.9842234818552397E-2</v>
      </c>
      <c r="M2575">
        <v>100</v>
      </c>
      <c r="N2575">
        <v>67</v>
      </c>
      <c r="O2575">
        <v>2.6695340654653998</v>
      </c>
      <c r="P2575">
        <v>-0.208118430150878</v>
      </c>
      <c r="Q2575">
        <v>44</v>
      </c>
      <c r="R2575">
        <v>72</v>
      </c>
      <c r="S2575">
        <v>-0.70374623292494098</v>
      </c>
      <c r="T2575">
        <v>0.16268421357736201</v>
      </c>
      <c r="U2575">
        <v>74</v>
      </c>
      <c r="V2575">
        <v>7</v>
      </c>
      <c r="W2575">
        <v>0</v>
      </c>
      <c r="X2575">
        <v>7.5232490809322705E-2</v>
      </c>
      <c r="Y2575">
        <v>73</v>
      </c>
      <c r="Z2575">
        <v>54</v>
      </c>
      <c r="AA2575">
        <v>1.65768406498444</v>
      </c>
      <c r="AB2575">
        <v>-0.23371741445066799</v>
      </c>
      <c r="AC2575">
        <v>35</v>
      </c>
      <c r="AD2575">
        <v>30</v>
      </c>
      <c r="AE2575">
        <v>-2.0267697385564101</v>
      </c>
      <c r="AF2575">
        <v>-0.27862466860209201</v>
      </c>
      <c r="AH2575">
        <v>-5.5</v>
      </c>
      <c r="AJ2575">
        <v>-1</v>
      </c>
      <c r="AK2575">
        <v>1</v>
      </c>
      <c r="AL2575">
        <v>4.08</v>
      </c>
      <c r="AM2575">
        <v>-1.42</v>
      </c>
      <c r="AO2575">
        <v>0</v>
      </c>
      <c r="AP2575">
        <v>0</v>
      </c>
      <c r="AQ2575">
        <v>4.08</v>
      </c>
      <c r="AR2575">
        <v>-1.42</v>
      </c>
      <c r="AS2575">
        <v>-1</v>
      </c>
      <c r="AT2575">
        <v>1</v>
      </c>
      <c r="AV2575">
        <v>-2</v>
      </c>
      <c r="AW2575">
        <v>-7.5</v>
      </c>
      <c r="AX2575">
        <v>-1</v>
      </c>
      <c r="AZ2575">
        <f t="shared" si="40"/>
        <v>0</v>
      </c>
    </row>
    <row r="2576" spans="1:52" hidden="1" x14ac:dyDescent="0.25">
      <c r="A2576" t="s">
        <v>73</v>
      </c>
      <c r="B2576" t="s">
        <v>55</v>
      </c>
      <c r="C2576">
        <v>2013</v>
      </c>
      <c r="D2576">
        <v>15</v>
      </c>
      <c r="E2576">
        <v>0</v>
      </c>
      <c r="F2576">
        <v>-11.9</v>
      </c>
      <c r="G2576">
        <v>-11.2</v>
      </c>
      <c r="I2576">
        <v>76</v>
      </c>
      <c r="J2576">
        <v>53</v>
      </c>
      <c r="K2576">
        <v>0.68215701809829798</v>
      </c>
      <c r="L2576">
        <v>0.37800848440566498</v>
      </c>
      <c r="M2576">
        <v>31</v>
      </c>
      <c r="N2576">
        <v>19</v>
      </c>
      <c r="O2576">
        <v>-3.4686508543285299</v>
      </c>
      <c r="P2576">
        <v>-0.49528179312830301</v>
      </c>
      <c r="Q2576">
        <v>64</v>
      </c>
      <c r="R2576">
        <v>37</v>
      </c>
      <c r="S2576">
        <v>-0.14220208006507201</v>
      </c>
      <c r="T2576">
        <v>-0.106557826733356</v>
      </c>
      <c r="U2576">
        <v>44</v>
      </c>
      <c r="V2576">
        <v>21</v>
      </c>
      <c r="W2576">
        <v>0</v>
      </c>
      <c r="X2576">
        <v>3.0665694034698699E-2</v>
      </c>
      <c r="Y2576">
        <v>54</v>
      </c>
      <c r="Z2576">
        <v>0</v>
      </c>
      <c r="AA2576">
        <v>0</v>
      </c>
      <c r="AB2576">
        <v>-7.4570474925865105E-2</v>
      </c>
      <c r="AC2576">
        <v>42</v>
      </c>
      <c r="AD2576">
        <v>35</v>
      </c>
      <c r="AE2576">
        <v>2.9905521808523301</v>
      </c>
      <c r="AF2576">
        <v>0.27906426842391002</v>
      </c>
      <c r="AH2576">
        <v>4</v>
      </c>
      <c r="AJ2576">
        <v>-1</v>
      </c>
      <c r="AK2576">
        <v>-1</v>
      </c>
      <c r="AL2576">
        <v>-4.66</v>
      </c>
      <c r="AM2576">
        <v>-0.66</v>
      </c>
      <c r="AO2576">
        <v>0</v>
      </c>
      <c r="AP2576">
        <v>0</v>
      </c>
      <c r="AQ2576">
        <v>-4.66</v>
      </c>
      <c r="AR2576">
        <v>-0.66</v>
      </c>
      <c r="AS2576">
        <v>-1</v>
      </c>
      <c r="AT2576">
        <v>-1</v>
      </c>
      <c r="AV2576">
        <v>1</v>
      </c>
      <c r="AW2576">
        <v>5</v>
      </c>
      <c r="AX2576">
        <v>1</v>
      </c>
      <c r="AZ2576">
        <f t="shared" si="40"/>
        <v>0</v>
      </c>
    </row>
    <row r="2577" spans="1:52" hidden="1" x14ac:dyDescent="0.25">
      <c r="A2577" t="s">
        <v>56</v>
      </c>
      <c r="B2577" t="s">
        <v>75</v>
      </c>
      <c r="C2577">
        <v>2013</v>
      </c>
      <c r="D2577">
        <v>15</v>
      </c>
      <c r="E2577">
        <v>0</v>
      </c>
      <c r="F2577">
        <v>-28.2</v>
      </c>
      <c r="G2577">
        <v>-24.1</v>
      </c>
      <c r="I2577">
        <v>29</v>
      </c>
      <c r="J2577">
        <v>56</v>
      </c>
      <c r="K2577">
        <v>0</v>
      </c>
      <c r="L2577">
        <v>-0.35477162980141802</v>
      </c>
      <c r="M2577">
        <v>40</v>
      </c>
      <c r="N2577">
        <v>34</v>
      </c>
      <c r="O2577">
        <v>-4.6544915230849897</v>
      </c>
      <c r="P2577">
        <v>-0.30214251323508701</v>
      </c>
      <c r="Q2577">
        <v>46</v>
      </c>
      <c r="R2577">
        <v>34</v>
      </c>
      <c r="S2577">
        <v>-1.4185078579491099</v>
      </c>
      <c r="T2577">
        <v>0.106349290482858</v>
      </c>
      <c r="U2577">
        <v>50</v>
      </c>
      <c r="V2577">
        <v>36</v>
      </c>
      <c r="W2577">
        <v>-3.30034865882571</v>
      </c>
      <c r="X2577">
        <v>-0.24982603205079801</v>
      </c>
      <c r="Y2577">
        <v>47</v>
      </c>
      <c r="Z2577">
        <v>46</v>
      </c>
      <c r="AA2577">
        <v>-3.9963812064013</v>
      </c>
      <c r="AB2577">
        <v>-0.28182336778300998</v>
      </c>
      <c r="AC2577">
        <v>93</v>
      </c>
      <c r="AD2577">
        <v>33</v>
      </c>
      <c r="AE2577">
        <v>0.85623973099996498</v>
      </c>
      <c r="AF2577">
        <v>-0.52303198886326796</v>
      </c>
      <c r="AH2577">
        <v>6</v>
      </c>
      <c r="AJ2577">
        <v>-1</v>
      </c>
      <c r="AK2577">
        <v>1</v>
      </c>
      <c r="AL2577">
        <v>-7.41</v>
      </c>
      <c r="AM2577">
        <v>-1.41</v>
      </c>
      <c r="AO2577">
        <v>0</v>
      </c>
      <c r="AP2577">
        <v>0</v>
      </c>
      <c r="AQ2577">
        <v>-7.41</v>
      </c>
      <c r="AR2577">
        <v>-1.41</v>
      </c>
      <c r="AS2577">
        <v>-1</v>
      </c>
      <c r="AT2577">
        <v>1</v>
      </c>
      <c r="AV2577">
        <v>-22</v>
      </c>
      <c r="AW2577">
        <v>-16</v>
      </c>
      <c r="AX2577">
        <v>-1</v>
      </c>
      <c r="AZ2577">
        <f t="shared" si="40"/>
        <v>0</v>
      </c>
    </row>
    <row r="2578" spans="1:52" hidden="1" x14ac:dyDescent="0.25">
      <c r="A2578" t="s">
        <v>75</v>
      </c>
      <c r="B2578" t="s">
        <v>56</v>
      </c>
      <c r="C2578">
        <v>2013</v>
      </c>
      <c r="D2578">
        <v>15</v>
      </c>
      <c r="E2578">
        <v>1</v>
      </c>
      <c r="F2578">
        <v>-4.0999999999999996</v>
      </c>
      <c r="G2578">
        <v>24.1</v>
      </c>
      <c r="I2578">
        <v>34</v>
      </c>
      <c r="J2578">
        <v>40</v>
      </c>
      <c r="K2578">
        <v>0</v>
      </c>
      <c r="L2578">
        <v>-5.3314361281096803E-2</v>
      </c>
      <c r="M2578">
        <v>56</v>
      </c>
      <c r="N2578">
        <v>29</v>
      </c>
      <c r="O2578">
        <v>11.7402476408006</v>
      </c>
      <c r="P2578">
        <v>0.64466976255877095</v>
      </c>
      <c r="Q2578">
        <v>36</v>
      </c>
      <c r="R2578">
        <v>50</v>
      </c>
      <c r="S2578">
        <v>6.4083870209263898</v>
      </c>
      <c r="T2578">
        <v>0.39271386474257097</v>
      </c>
      <c r="U2578">
        <v>34</v>
      </c>
      <c r="V2578">
        <v>46</v>
      </c>
      <c r="W2578">
        <v>1.91089841427951</v>
      </c>
      <c r="X2578">
        <v>-0.18345191914331899</v>
      </c>
      <c r="Y2578">
        <v>33</v>
      </c>
      <c r="Z2578">
        <v>93</v>
      </c>
      <c r="AA2578">
        <v>5.4457000896684704</v>
      </c>
      <c r="AB2578">
        <v>-0.14986889703499001</v>
      </c>
      <c r="AC2578">
        <v>46</v>
      </c>
      <c r="AD2578">
        <v>47</v>
      </c>
      <c r="AE2578">
        <v>0.318707328366371</v>
      </c>
      <c r="AF2578">
        <v>0.17090415782182899</v>
      </c>
      <c r="AH2578">
        <v>-6</v>
      </c>
      <c r="AJ2578">
        <v>1</v>
      </c>
      <c r="AK2578">
        <v>1</v>
      </c>
      <c r="AL2578">
        <v>7.41</v>
      </c>
      <c r="AM2578">
        <v>1.41</v>
      </c>
      <c r="AO2578">
        <v>0</v>
      </c>
      <c r="AP2578">
        <v>0</v>
      </c>
      <c r="AQ2578">
        <v>7.41</v>
      </c>
      <c r="AR2578">
        <v>1.41</v>
      </c>
      <c r="AS2578">
        <v>1</v>
      </c>
      <c r="AT2578">
        <v>1</v>
      </c>
      <c r="AV2578">
        <v>22</v>
      </c>
      <c r="AW2578">
        <v>16</v>
      </c>
      <c r="AX2578">
        <v>1</v>
      </c>
      <c r="AZ2578">
        <f t="shared" si="40"/>
        <v>0</v>
      </c>
    </row>
    <row r="2579" spans="1:52" hidden="1" x14ac:dyDescent="0.25">
      <c r="A2579" t="s">
        <v>74</v>
      </c>
      <c r="B2579" t="s">
        <v>51</v>
      </c>
      <c r="C2579">
        <v>2013</v>
      </c>
      <c r="D2579">
        <v>15</v>
      </c>
      <c r="E2579">
        <v>1</v>
      </c>
      <c r="F2579">
        <v>-35.6</v>
      </c>
      <c r="G2579">
        <v>-23.3</v>
      </c>
      <c r="I2579">
        <v>0</v>
      </c>
      <c r="J2579">
        <v>25</v>
      </c>
      <c r="K2579">
        <v>-1.4792552345996499</v>
      </c>
      <c r="L2579">
        <v>0.22142712620963101</v>
      </c>
      <c r="M2579">
        <v>22</v>
      </c>
      <c r="N2579">
        <v>100</v>
      </c>
      <c r="O2579">
        <v>0</v>
      </c>
      <c r="P2579">
        <v>-4.2666229012701999E-2</v>
      </c>
      <c r="Q2579">
        <v>0</v>
      </c>
      <c r="R2579">
        <v>41</v>
      </c>
      <c r="S2579">
        <v>-7.6820590471363399</v>
      </c>
      <c r="T2579">
        <v>-0.20900979052809601</v>
      </c>
      <c r="U2579">
        <v>39</v>
      </c>
      <c r="V2579">
        <v>70</v>
      </c>
      <c r="W2579">
        <v>-8.3597164806699293</v>
      </c>
      <c r="X2579">
        <v>0.29590746937801898</v>
      </c>
      <c r="Y2579">
        <v>19</v>
      </c>
      <c r="Z2579">
        <v>63</v>
      </c>
      <c r="AA2579">
        <v>-3.8084475533289202</v>
      </c>
      <c r="AB2579">
        <v>-0.21609110071245499</v>
      </c>
      <c r="AC2579">
        <v>34</v>
      </c>
      <c r="AD2579">
        <v>10</v>
      </c>
      <c r="AE2579">
        <v>-8.1324475321443401</v>
      </c>
      <c r="AF2579">
        <v>-0.29255741806601099</v>
      </c>
      <c r="AH2579">
        <v>4</v>
      </c>
      <c r="AJ2579">
        <v>1</v>
      </c>
      <c r="AK2579">
        <v>-1</v>
      </c>
      <c r="AL2579">
        <v>-2.97</v>
      </c>
      <c r="AM2579">
        <v>1.02999999999999</v>
      </c>
      <c r="AO2579">
        <v>0</v>
      </c>
      <c r="AP2579">
        <v>0</v>
      </c>
      <c r="AQ2579">
        <v>-2.97</v>
      </c>
      <c r="AR2579">
        <v>1.02999999999999</v>
      </c>
      <c r="AS2579">
        <v>1</v>
      </c>
      <c r="AT2579">
        <v>-1</v>
      </c>
      <c r="AV2579">
        <v>-7</v>
      </c>
      <c r="AW2579">
        <v>-3</v>
      </c>
      <c r="AX2579">
        <v>-1</v>
      </c>
      <c r="AZ2579">
        <f t="shared" si="40"/>
        <v>0</v>
      </c>
    </row>
    <row r="2580" spans="1:52" hidden="1" x14ac:dyDescent="0.25">
      <c r="A2580" t="s">
        <v>59</v>
      </c>
      <c r="B2580" t="s">
        <v>58</v>
      </c>
      <c r="C2580">
        <v>2013</v>
      </c>
      <c r="D2580">
        <v>15</v>
      </c>
      <c r="E2580">
        <v>0</v>
      </c>
      <c r="F2580">
        <v>17.5</v>
      </c>
      <c r="G2580">
        <v>48.3</v>
      </c>
      <c r="I2580">
        <v>96</v>
      </c>
      <c r="J2580">
        <v>19</v>
      </c>
      <c r="K2580">
        <v>7.7762476343509999</v>
      </c>
      <c r="L2580">
        <v>0.45726289202078202</v>
      </c>
      <c r="M2580">
        <v>47</v>
      </c>
      <c r="N2580">
        <v>43</v>
      </c>
      <c r="O2580">
        <v>2.4396342110851501</v>
      </c>
      <c r="P2580">
        <v>0.17944464132238</v>
      </c>
      <c r="Q2580">
        <v>64</v>
      </c>
      <c r="R2580">
        <v>66</v>
      </c>
      <c r="S2580">
        <v>0</v>
      </c>
      <c r="T2580">
        <v>7.0276762769226397E-2</v>
      </c>
      <c r="U2580">
        <v>56</v>
      </c>
      <c r="V2580">
        <v>71</v>
      </c>
      <c r="W2580">
        <v>5.5695270250052404</v>
      </c>
      <c r="X2580">
        <v>-0.38400085329595102</v>
      </c>
      <c r="Y2580">
        <v>19</v>
      </c>
      <c r="Z2580">
        <v>39</v>
      </c>
      <c r="AA2580">
        <v>0</v>
      </c>
      <c r="AB2580">
        <v>3.8761034075071199E-2</v>
      </c>
      <c r="AC2580">
        <v>44</v>
      </c>
      <c r="AD2580">
        <v>14</v>
      </c>
      <c r="AE2580">
        <v>8.7476674225506201</v>
      </c>
      <c r="AF2580">
        <v>0.50090019758388604</v>
      </c>
      <c r="AH2580">
        <v>-6</v>
      </c>
      <c r="AJ2580">
        <v>1</v>
      </c>
      <c r="AK2580">
        <v>1</v>
      </c>
      <c r="AL2580">
        <v>8.77</v>
      </c>
      <c r="AM2580">
        <v>2.77</v>
      </c>
      <c r="AO2580">
        <v>0</v>
      </c>
      <c r="AP2580">
        <v>0</v>
      </c>
      <c r="AQ2580">
        <v>8.77</v>
      </c>
      <c r="AR2580">
        <v>2.7699999999999898</v>
      </c>
      <c r="AS2580">
        <v>1</v>
      </c>
      <c r="AT2580">
        <v>1</v>
      </c>
      <c r="AV2580">
        <v>25</v>
      </c>
      <c r="AW2580">
        <v>19</v>
      </c>
      <c r="AX2580">
        <v>1</v>
      </c>
      <c r="AZ2580">
        <f t="shared" si="40"/>
        <v>0</v>
      </c>
    </row>
    <row r="2581" spans="1:52" hidden="1" x14ac:dyDescent="0.25">
      <c r="A2581" t="s">
        <v>61</v>
      </c>
      <c r="B2581" t="s">
        <v>71</v>
      </c>
      <c r="C2581">
        <v>2013</v>
      </c>
      <c r="D2581">
        <v>15</v>
      </c>
      <c r="E2581">
        <v>1</v>
      </c>
      <c r="F2581">
        <v>-0.8</v>
      </c>
      <c r="G2581">
        <v>-21.7</v>
      </c>
      <c r="I2581">
        <v>81</v>
      </c>
      <c r="J2581">
        <v>34</v>
      </c>
      <c r="K2581">
        <v>1.7156909996851</v>
      </c>
      <c r="L2581">
        <v>0.28180436358380401</v>
      </c>
      <c r="M2581">
        <v>0</v>
      </c>
      <c r="N2581">
        <v>62</v>
      </c>
      <c r="O2581">
        <v>0.130176345809834</v>
      </c>
      <c r="P2581">
        <v>0.48785667569747598</v>
      </c>
      <c r="Q2581">
        <v>23</v>
      </c>
      <c r="R2581">
        <v>27</v>
      </c>
      <c r="S2581">
        <v>-2.6658007359612799</v>
      </c>
      <c r="T2581">
        <v>-0.33524155672315897</v>
      </c>
      <c r="U2581">
        <v>49</v>
      </c>
      <c r="V2581">
        <v>53</v>
      </c>
      <c r="W2581">
        <v>1.73745821874339</v>
      </c>
      <c r="X2581">
        <v>-0.16193855594550399</v>
      </c>
      <c r="Y2581">
        <v>31</v>
      </c>
      <c r="Z2581">
        <v>50</v>
      </c>
      <c r="AA2581">
        <v>1.7623171870829999</v>
      </c>
      <c r="AB2581">
        <v>0.54755723932042599</v>
      </c>
      <c r="AC2581">
        <v>56</v>
      </c>
      <c r="AD2581">
        <v>54</v>
      </c>
      <c r="AE2581">
        <v>-0.90678371096683097</v>
      </c>
      <c r="AF2581">
        <v>0.32170732955551401</v>
      </c>
      <c r="AH2581">
        <v>-2.5</v>
      </c>
      <c r="AJ2581">
        <v>-1</v>
      </c>
      <c r="AK2581">
        <v>-1</v>
      </c>
      <c r="AL2581">
        <v>-2.61</v>
      </c>
      <c r="AM2581">
        <v>-5.1099999999999897</v>
      </c>
      <c r="AO2581">
        <v>0</v>
      </c>
      <c r="AP2581">
        <v>0</v>
      </c>
      <c r="AQ2581">
        <v>-2.61</v>
      </c>
      <c r="AR2581">
        <v>-5.1099999999999897</v>
      </c>
      <c r="AS2581">
        <v>-1</v>
      </c>
      <c r="AT2581">
        <v>-1</v>
      </c>
      <c r="AV2581">
        <v>4</v>
      </c>
      <c r="AW2581">
        <v>1.5</v>
      </c>
      <c r="AX2581">
        <v>1</v>
      </c>
      <c r="AZ2581">
        <f t="shared" si="40"/>
        <v>0</v>
      </c>
    </row>
    <row r="2582" spans="1:52" hidden="1" x14ac:dyDescent="0.25">
      <c r="A2582" t="s">
        <v>76</v>
      </c>
      <c r="B2582" t="s">
        <v>64</v>
      </c>
      <c r="C2582">
        <v>2013</v>
      </c>
      <c r="D2582">
        <v>15</v>
      </c>
      <c r="E2582">
        <v>1</v>
      </c>
      <c r="F2582">
        <v>-13.3</v>
      </c>
      <c r="G2582">
        <v>-25.7</v>
      </c>
      <c r="I2582">
        <v>34</v>
      </c>
      <c r="J2582">
        <v>38</v>
      </c>
      <c r="K2582">
        <v>-3.0349471402809201</v>
      </c>
      <c r="L2582">
        <v>-0.26071125133629602</v>
      </c>
      <c r="M2582">
        <v>40</v>
      </c>
      <c r="N2582">
        <v>29</v>
      </c>
      <c r="O2582">
        <v>-0.25085346805930098</v>
      </c>
      <c r="P2582">
        <v>0.52702343135609298</v>
      </c>
      <c r="Q2582">
        <v>67</v>
      </c>
      <c r="R2582">
        <v>57</v>
      </c>
      <c r="S2582">
        <v>-4.2914181726907596</v>
      </c>
      <c r="T2582">
        <v>0.66101406436482502</v>
      </c>
      <c r="U2582">
        <v>49</v>
      </c>
      <c r="V2582">
        <v>100</v>
      </c>
      <c r="W2582">
        <v>-6.9252851720888398</v>
      </c>
      <c r="X2582">
        <v>0.22729453526034199</v>
      </c>
      <c r="Y2582">
        <v>22</v>
      </c>
      <c r="Z2582">
        <v>11</v>
      </c>
      <c r="AA2582">
        <v>0.46141330689578702</v>
      </c>
      <c r="AB2582">
        <v>0.20660512118636001</v>
      </c>
      <c r="AC2582">
        <v>13</v>
      </c>
      <c r="AD2582">
        <v>44</v>
      </c>
      <c r="AE2582">
        <v>-2.0910495017242599</v>
      </c>
      <c r="AF2582">
        <v>-0.55469071764907396</v>
      </c>
      <c r="AH2582">
        <v>7</v>
      </c>
      <c r="AJ2582">
        <v>1</v>
      </c>
      <c r="AK2582">
        <v>1</v>
      </c>
      <c r="AL2582">
        <v>-3.52</v>
      </c>
      <c r="AM2582">
        <v>3.48</v>
      </c>
      <c r="AO2582">
        <v>0</v>
      </c>
      <c r="AP2582">
        <v>0</v>
      </c>
      <c r="AQ2582">
        <v>-3.52</v>
      </c>
      <c r="AR2582">
        <v>3.48</v>
      </c>
      <c r="AS2582">
        <v>1</v>
      </c>
      <c r="AT2582">
        <v>1</v>
      </c>
      <c r="AV2582">
        <v>18</v>
      </c>
      <c r="AW2582">
        <v>25</v>
      </c>
      <c r="AX2582">
        <v>1</v>
      </c>
      <c r="AZ2582">
        <f t="shared" si="40"/>
        <v>0</v>
      </c>
    </row>
    <row r="2583" spans="1:52" hidden="1" x14ac:dyDescent="0.25">
      <c r="A2583" t="s">
        <v>63</v>
      </c>
      <c r="B2583" t="s">
        <v>68</v>
      </c>
      <c r="C2583">
        <v>2013</v>
      </c>
      <c r="D2583">
        <v>15</v>
      </c>
      <c r="E2583">
        <v>0</v>
      </c>
      <c r="F2583">
        <v>25.5</v>
      </c>
      <c r="G2583">
        <v>24.6</v>
      </c>
      <c r="I2583">
        <v>96</v>
      </c>
      <c r="J2583">
        <v>44</v>
      </c>
      <c r="K2583">
        <v>0</v>
      </c>
      <c r="L2583">
        <v>3.0605060032965299E-3</v>
      </c>
      <c r="M2583">
        <v>66</v>
      </c>
      <c r="N2583">
        <v>71</v>
      </c>
      <c r="O2583">
        <v>0</v>
      </c>
      <c r="P2583">
        <v>-5.5544401181671803E-2</v>
      </c>
      <c r="Q2583">
        <v>18</v>
      </c>
      <c r="R2583">
        <v>62</v>
      </c>
      <c r="S2583">
        <v>0</v>
      </c>
      <c r="T2583">
        <v>1.8430705968422698E-2</v>
      </c>
      <c r="U2583">
        <v>55</v>
      </c>
      <c r="V2583">
        <v>44</v>
      </c>
      <c r="W2583">
        <v>4.3464532148457797</v>
      </c>
      <c r="X2583">
        <v>0.50763043806272501</v>
      </c>
      <c r="Y2583">
        <v>76</v>
      </c>
      <c r="Z2583">
        <v>40</v>
      </c>
      <c r="AA2583">
        <v>7.7137349113356599</v>
      </c>
      <c r="AB2583">
        <v>0.46636489006028098</v>
      </c>
      <c r="AC2583">
        <v>81</v>
      </c>
      <c r="AD2583">
        <v>17</v>
      </c>
      <c r="AE2583">
        <v>2.69096460176991</v>
      </c>
      <c r="AF2583">
        <v>-0.20000914607282999</v>
      </c>
      <c r="AH2583">
        <v>-7</v>
      </c>
      <c r="AJ2583">
        <v>-1</v>
      </c>
      <c r="AK2583">
        <v>1</v>
      </c>
      <c r="AL2583">
        <v>3.27</v>
      </c>
      <c r="AM2583">
        <v>-3.73</v>
      </c>
      <c r="AO2583">
        <v>0</v>
      </c>
      <c r="AP2583">
        <v>0</v>
      </c>
      <c r="AQ2583">
        <v>3.27</v>
      </c>
      <c r="AR2583">
        <v>-3.73</v>
      </c>
      <c r="AS2583">
        <v>-1</v>
      </c>
      <c r="AT2583">
        <v>1</v>
      </c>
      <c r="AV2583">
        <v>-11</v>
      </c>
      <c r="AW2583">
        <v>-18</v>
      </c>
      <c r="AX2583">
        <v>-1</v>
      </c>
      <c r="AZ2583">
        <f t="shared" si="40"/>
        <v>0</v>
      </c>
    </row>
    <row r="2584" spans="1:52" hidden="1" x14ac:dyDescent="0.25">
      <c r="A2584" t="s">
        <v>71</v>
      </c>
      <c r="B2584" t="s">
        <v>61</v>
      </c>
      <c r="C2584">
        <v>2013</v>
      </c>
      <c r="D2584">
        <v>15</v>
      </c>
      <c r="E2584">
        <v>0</v>
      </c>
      <c r="F2584">
        <v>20.9</v>
      </c>
      <c r="G2584">
        <v>21.7</v>
      </c>
      <c r="I2584">
        <v>62</v>
      </c>
      <c r="J2584">
        <v>0</v>
      </c>
      <c r="K2584">
        <v>-1.13530252414458</v>
      </c>
      <c r="L2584">
        <v>-0.124135773066676</v>
      </c>
      <c r="M2584">
        <v>34</v>
      </c>
      <c r="N2584">
        <v>81</v>
      </c>
      <c r="O2584">
        <v>-2.8638171567028499</v>
      </c>
      <c r="P2584">
        <v>0.37453100499799702</v>
      </c>
      <c r="Q2584">
        <v>53</v>
      </c>
      <c r="R2584">
        <v>49</v>
      </c>
      <c r="S2584">
        <v>3.6240689634257199</v>
      </c>
      <c r="T2584">
        <v>0.45381632906126401</v>
      </c>
      <c r="U2584">
        <v>27</v>
      </c>
      <c r="V2584">
        <v>23</v>
      </c>
      <c r="W2584">
        <v>2.1628497002274099</v>
      </c>
      <c r="X2584">
        <v>0.38813875949337401</v>
      </c>
      <c r="Y2584">
        <v>54</v>
      </c>
      <c r="Z2584">
        <v>56</v>
      </c>
      <c r="AA2584">
        <v>0</v>
      </c>
      <c r="AB2584">
        <v>1.3187741388379101E-2</v>
      </c>
      <c r="AC2584">
        <v>50</v>
      </c>
      <c r="AD2584">
        <v>31</v>
      </c>
      <c r="AE2584">
        <v>-3.0161333343494901E-2</v>
      </c>
      <c r="AF2584">
        <v>-0.132827971767051</v>
      </c>
      <c r="AH2584">
        <v>2.5</v>
      </c>
      <c r="AJ2584">
        <v>1</v>
      </c>
      <c r="AK2584">
        <v>-1</v>
      </c>
      <c r="AL2584">
        <v>2.61</v>
      </c>
      <c r="AM2584">
        <v>5.1099999999999897</v>
      </c>
      <c r="AO2584">
        <v>0</v>
      </c>
      <c r="AP2584">
        <v>0</v>
      </c>
      <c r="AQ2584">
        <v>2.61</v>
      </c>
      <c r="AR2584">
        <v>5.1099999999999897</v>
      </c>
      <c r="AS2584">
        <v>1</v>
      </c>
      <c r="AT2584">
        <v>-1</v>
      </c>
      <c r="AV2584">
        <v>-4</v>
      </c>
      <c r="AW2584">
        <v>-1.5</v>
      </c>
      <c r="AX2584">
        <v>-1</v>
      </c>
      <c r="AZ2584">
        <f t="shared" si="40"/>
        <v>0</v>
      </c>
    </row>
    <row r="2585" spans="1:52" hidden="1" x14ac:dyDescent="0.25">
      <c r="A2585" t="s">
        <v>48</v>
      </c>
      <c r="B2585" t="s">
        <v>67</v>
      </c>
      <c r="C2585">
        <v>2013</v>
      </c>
      <c r="D2585">
        <v>15</v>
      </c>
      <c r="E2585">
        <v>1</v>
      </c>
      <c r="F2585">
        <v>-10.7</v>
      </c>
      <c r="G2585">
        <v>-49.4</v>
      </c>
      <c r="I2585">
        <v>9</v>
      </c>
      <c r="J2585">
        <v>47</v>
      </c>
      <c r="K2585">
        <v>-3.4943123097801001</v>
      </c>
      <c r="L2585">
        <v>0.283958127501651</v>
      </c>
      <c r="M2585">
        <v>44</v>
      </c>
      <c r="N2585">
        <v>62</v>
      </c>
      <c r="O2585">
        <v>-7.1521795437663398</v>
      </c>
      <c r="P2585">
        <v>0.42654618405051398</v>
      </c>
      <c r="Q2585">
        <v>14</v>
      </c>
      <c r="R2585">
        <v>59</v>
      </c>
      <c r="S2585">
        <v>-5.0655537384796601</v>
      </c>
      <c r="T2585">
        <v>0.482441776358772</v>
      </c>
      <c r="U2585">
        <v>67</v>
      </c>
      <c r="V2585">
        <v>79</v>
      </c>
      <c r="W2585">
        <v>-1.54537335285504</v>
      </c>
      <c r="X2585">
        <v>-0.247958762433034</v>
      </c>
      <c r="Y2585">
        <v>34</v>
      </c>
      <c r="Z2585">
        <v>100</v>
      </c>
      <c r="AA2585">
        <v>0</v>
      </c>
      <c r="AB2585">
        <v>0.33475042348002998</v>
      </c>
      <c r="AC2585">
        <v>54</v>
      </c>
      <c r="AD2585">
        <v>23</v>
      </c>
      <c r="AE2585">
        <v>0</v>
      </c>
      <c r="AF2585">
        <v>-2.4748502916459601E-2</v>
      </c>
      <c r="AH2585">
        <v>9.5</v>
      </c>
      <c r="AJ2585">
        <v>1</v>
      </c>
      <c r="AK2585">
        <v>-1</v>
      </c>
      <c r="AL2585">
        <v>-9.0299999999999994</v>
      </c>
      <c r="AM2585">
        <v>0.47</v>
      </c>
      <c r="AO2585">
        <v>0</v>
      </c>
      <c r="AP2585">
        <v>0</v>
      </c>
      <c r="AQ2585">
        <v>-9.0299999999999994</v>
      </c>
      <c r="AR2585">
        <v>0.47</v>
      </c>
      <c r="AS2585">
        <v>1</v>
      </c>
      <c r="AT2585">
        <v>-1</v>
      </c>
      <c r="AV2585">
        <v>-23</v>
      </c>
      <c r="AW2585">
        <v>-13.5</v>
      </c>
      <c r="AX2585">
        <v>-1</v>
      </c>
      <c r="AZ2585">
        <f t="shared" si="40"/>
        <v>0</v>
      </c>
    </row>
    <row r="2586" spans="1:52" hidden="1" x14ac:dyDescent="0.25">
      <c r="A2586" t="s">
        <v>62</v>
      </c>
      <c r="B2586" t="s">
        <v>50</v>
      </c>
      <c r="C2586">
        <v>2013</v>
      </c>
      <c r="D2586">
        <v>15</v>
      </c>
      <c r="E2586">
        <v>0</v>
      </c>
      <c r="F2586">
        <v>-15.9</v>
      </c>
      <c r="G2586">
        <v>-44.2</v>
      </c>
      <c r="I2586">
        <v>62</v>
      </c>
      <c r="J2586">
        <v>34</v>
      </c>
      <c r="K2586">
        <v>0</v>
      </c>
      <c r="L2586">
        <v>-5.00009047793449E-2</v>
      </c>
      <c r="M2586">
        <v>13</v>
      </c>
      <c r="N2586">
        <v>86</v>
      </c>
      <c r="O2586">
        <v>0</v>
      </c>
      <c r="P2586">
        <v>-4.1431440688963199E-2</v>
      </c>
      <c r="Q2586">
        <v>60</v>
      </c>
      <c r="R2586">
        <v>100</v>
      </c>
      <c r="S2586">
        <v>0</v>
      </c>
      <c r="T2586">
        <v>0.48825564971213098</v>
      </c>
      <c r="U2586">
        <v>96</v>
      </c>
      <c r="V2586">
        <v>64</v>
      </c>
      <c r="W2586">
        <v>0</v>
      </c>
      <c r="X2586">
        <v>-2.8767799619615099E-2</v>
      </c>
      <c r="Y2586">
        <v>2</v>
      </c>
      <c r="Z2586">
        <v>66</v>
      </c>
      <c r="AA2586">
        <v>0</v>
      </c>
      <c r="AB2586">
        <v>0.12819110962813801</v>
      </c>
      <c r="AC2586">
        <v>35</v>
      </c>
      <c r="AD2586">
        <v>8</v>
      </c>
      <c r="AE2586">
        <v>-13.183252264671101</v>
      </c>
      <c r="AF2586">
        <v>-0.36771870624175101</v>
      </c>
      <c r="AH2586">
        <v>10</v>
      </c>
      <c r="AJ2586">
        <v>-1</v>
      </c>
      <c r="AK2586">
        <v>0</v>
      </c>
      <c r="AL2586">
        <v>-11.58</v>
      </c>
      <c r="AM2586">
        <v>-1.58</v>
      </c>
      <c r="AO2586">
        <v>0</v>
      </c>
      <c r="AP2586">
        <v>0</v>
      </c>
      <c r="AQ2586">
        <v>-11.58</v>
      </c>
      <c r="AR2586">
        <v>-1.58</v>
      </c>
      <c r="AS2586">
        <v>-1</v>
      </c>
      <c r="AT2586">
        <v>0</v>
      </c>
      <c r="AV2586">
        <v>-10</v>
      </c>
      <c r="AW2586">
        <v>0</v>
      </c>
      <c r="AX2586">
        <v>0</v>
      </c>
      <c r="AZ2586">
        <f t="shared" si="40"/>
        <v>0</v>
      </c>
    </row>
    <row r="2587" spans="1:52" hidden="1" x14ac:dyDescent="0.25">
      <c r="A2587" t="s">
        <v>58</v>
      </c>
      <c r="B2587" t="s">
        <v>59</v>
      </c>
      <c r="C2587">
        <v>2013</v>
      </c>
      <c r="D2587">
        <v>15</v>
      </c>
      <c r="E2587">
        <v>1</v>
      </c>
      <c r="F2587">
        <v>-30.8</v>
      </c>
      <c r="G2587">
        <v>-48.3</v>
      </c>
      <c r="I2587">
        <v>43</v>
      </c>
      <c r="J2587">
        <v>47</v>
      </c>
      <c r="K2587">
        <v>8.1592072025390594E-2</v>
      </c>
      <c r="L2587">
        <v>-0.17787183204673601</v>
      </c>
      <c r="M2587">
        <v>19</v>
      </c>
      <c r="N2587">
        <v>96</v>
      </c>
      <c r="O2587">
        <v>-6.3959237113402096</v>
      </c>
      <c r="P2587">
        <v>0.27338325896224702</v>
      </c>
      <c r="Q2587">
        <v>71</v>
      </c>
      <c r="R2587">
        <v>56</v>
      </c>
      <c r="S2587">
        <v>6.0648677155228305E-4</v>
      </c>
      <c r="T2587">
        <v>0.281803374013541</v>
      </c>
      <c r="U2587">
        <v>66</v>
      </c>
      <c r="V2587">
        <v>64</v>
      </c>
      <c r="W2587">
        <v>-4.8023391940933502</v>
      </c>
      <c r="X2587">
        <v>0.77211558516059697</v>
      </c>
      <c r="Y2587">
        <v>14</v>
      </c>
      <c r="Z2587">
        <v>44</v>
      </c>
      <c r="AA2587">
        <v>0.56282969786645098</v>
      </c>
      <c r="AB2587">
        <v>-0.36923597495599902</v>
      </c>
      <c r="AC2587">
        <v>39</v>
      </c>
      <c r="AD2587">
        <v>19</v>
      </c>
      <c r="AE2587">
        <v>-1.8947425465104399</v>
      </c>
      <c r="AF2587">
        <v>-0.22671019061247399</v>
      </c>
      <c r="AH2587">
        <v>6</v>
      </c>
      <c r="AJ2587">
        <v>-1</v>
      </c>
      <c r="AK2587">
        <v>1</v>
      </c>
      <c r="AL2587">
        <v>-8.77</v>
      </c>
      <c r="AM2587">
        <v>-2.77</v>
      </c>
      <c r="AO2587">
        <v>0</v>
      </c>
      <c r="AP2587">
        <v>0</v>
      </c>
      <c r="AQ2587">
        <v>-8.77</v>
      </c>
      <c r="AR2587">
        <v>-2.7699999999999898</v>
      </c>
      <c r="AS2587">
        <v>-1</v>
      </c>
      <c r="AT2587">
        <v>1</v>
      </c>
      <c r="AV2587">
        <v>-25</v>
      </c>
      <c r="AW2587">
        <v>-19</v>
      </c>
      <c r="AX2587">
        <v>-1</v>
      </c>
      <c r="AZ2587">
        <f t="shared" si="40"/>
        <v>0</v>
      </c>
    </row>
    <row r="2588" spans="1:52" hidden="1" x14ac:dyDescent="0.25">
      <c r="A2588" t="s">
        <v>64</v>
      </c>
      <c r="B2588" t="s">
        <v>76</v>
      </c>
      <c r="C2588">
        <v>2013</v>
      </c>
      <c r="D2588">
        <v>15</v>
      </c>
      <c r="E2588">
        <v>0</v>
      </c>
      <c r="F2588">
        <v>12.4</v>
      </c>
      <c r="G2588">
        <v>25.7</v>
      </c>
      <c r="I2588">
        <v>29</v>
      </c>
      <c r="J2588">
        <v>40</v>
      </c>
      <c r="K2588">
        <v>1.34995203456052</v>
      </c>
      <c r="L2588">
        <v>0.43966098818511101</v>
      </c>
      <c r="M2588">
        <v>38</v>
      </c>
      <c r="N2588">
        <v>34</v>
      </c>
      <c r="O2588">
        <v>0</v>
      </c>
      <c r="P2588">
        <v>3.3724374553899102E-2</v>
      </c>
      <c r="Q2588">
        <v>100</v>
      </c>
      <c r="R2588">
        <v>49</v>
      </c>
      <c r="S2588">
        <v>-3.6470839479683401</v>
      </c>
      <c r="T2588">
        <v>-0.17667457984787199</v>
      </c>
      <c r="U2588">
        <v>57</v>
      </c>
      <c r="V2588">
        <v>67</v>
      </c>
      <c r="W2588">
        <v>0.97411141435222504</v>
      </c>
      <c r="X2588">
        <v>-0.15988969589378499</v>
      </c>
      <c r="Y2588">
        <v>44</v>
      </c>
      <c r="Z2588">
        <v>13</v>
      </c>
      <c r="AA2588">
        <v>-12.311671770753501</v>
      </c>
      <c r="AB2588">
        <v>-0.50329279842413699</v>
      </c>
      <c r="AC2588">
        <v>11</v>
      </c>
      <c r="AD2588">
        <v>22</v>
      </c>
      <c r="AE2588">
        <v>3.3224445023501898</v>
      </c>
      <c r="AF2588">
        <v>0.41829178982529702</v>
      </c>
      <c r="AH2588">
        <v>-7</v>
      </c>
      <c r="AJ2588">
        <v>-1</v>
      </c>
      <c r="AK2588">
        <v>1</v>
      </c>
      <c r="AL2588">
        <v>3.52</v>
      </c>
      <c r="AM2588">
        <v>-3.48</v>
      </c>
      <c r="AO2588">
        <v>0</v>
      </c>
      <c r="AP2588">
        <v>0</v>
      </c>
      <c r="AQ2588">
        <v>3.52</v>
      </c>
      <c r="AR2588">
        <v>-3.48</v>
      </c>
      <c r="AS2588">
        <v>-1</v>
      </c>
      <c r="AT2588">
        <v>1</v>
      </c>
      <c r="AV2588">
        <v>-18</v>
      </c>
      <c r="AW2588">
        <v>-25</v>
      </c>
      <c r="AX2588">
        <v>-1</v>
      </c>
      <c r="AZ2588">
        <f t="shared" si="40"/>
        <v>0</v>
      </c>
    </row>
    <row r="2589" spans="1:52" hidden="1" x14ac:dyDescent="0.25">
      <c r="A2589" t="s">
        <v>60</v>
      </c>
      <c r="B2589" t="s">
        <v>53</v>
      </c>
      <c r="C2589">
        <v>2013</v>
      </c>
      <c r="D2589">
        <v>15</v>
      </c>
      <c r="E2589">
        <v>1</v>
      </c>
      <c r="F2589">
        <v>2.9</v>
      </c>
      <c r="G2589">
        <v>-16.100000000000001</v>
      </c>
      <c r="I2589">
        <v>19</v>
      </c>
      <c r="J2589">
        <v>66</v>
      </c>
      <c r="K2589">
        <v>-3.8832522976578701</v>
      </c>
      <c r="L2589">
        <v>0.14501428761170099</v>
      </c>
      <c r="M2589">
        <v>22</v>
      </c>
      <c r="N2589">
        <v>62</v>
      </c>
      <c r="O2589">
        <v>-1.5964365370506099</v>
      </c>
      <c r="P2589">
        <v>-0.31639351711355201</v>
      </c>
      <c r="Q2589">
        <v>1</v>
      </c>
      <c r="R2589">
        <v>76</v>
      </c>
      <c r="S2589">
        <v>2.9326111526452401</v>
      </c>
      <c r="T2589">
        <v>-0.73183678552484799</v>
      </c>
      <c r="U2589">
        <v>47</v>
      </c>
      <c r="V2589">
        <v>48</v>
      </c>
      <c r="W2589">
        <v>-2.7780798825109501</v>
      </c>
      <c r="X2589">
        <v>0.167854732967646</v>
      </c>
      <c r="Y2589">
        <v>54</v>
      </c>
      <c r="Z2589">
        <v>62</v>
      </c>
      <c r="AA2589">
        <v>0</v>
      </c>
      <c r="AB2589">
        <v>-2.1901725961030901E-2</v>
      </c>
      <c r="AC2589">
        <v>62</v>
      </c>
      <c r="AD2589">
        <v>46</v>
      </c>
      <c r="AE2589">
        <v>-3.4895403786244898</v>
      </c>
      <c r="AF2589">
        <v>0.22016099025104199</v>
      </c>
      <c r="AH2589">
        <v>1.5</v>
      </c>
      <c r="AJ2589">
        <v>1</v>
      </c>
      <c r="AK2589">
        <v>1</v>
      </c>
      <c r="AL2589">
        <v>-1.35</v>
      </c>
      <c r="AM2589">
        <v>0.149999999999999</v>
      </c>
      <c r="AO2589">
        <v>0</v>
      </c>
      <c r="AP2589">
        <v>0</v>
      </c>
      <c r="AQ2589">
        <v>-1.35</v>
      </c>
      <c r="AR2589">
        <v>0.149999999999999</v>
      </c>
      <c r="AS2589">
        <v>1</v>
      </c>
      <c r="AT2589">
        <v>1</v>
      </c>
      <c r="AV2589">
        <v>10</v>
      </c>
      <c r="AW2589">
        <v>11.5</v>
      </c>
      <c r="AX2589">
        <v>1</v>
      </c>
      <c r="AZ2589">
        <f t="shared" si="40"/>
        <v>0</v>
      </c>
    </row>
    <row r="2590" spans="1:52" hidden="1" x14ac:dyDescent="0.25">
      <c r="A2590" t="s">
        <v>65</v>
      </c>
      <c r="B2590" t="s">
        <v>57</v>
      </c>
      <c r="C2590">
        <v>2013</v>
      </c>
      <c r="D2590">
        <v>15</v>
      </c>
      <c r="E2590">
        <v>0</v>
      </c>
      <c r="F2590">
        <v>2.6</v>
      </c>
      <c r="G2590">
        <v>-26.2</v>
      </c>
      <c r="I2590">
        <v>38</v>
      </c>
      <c r="J2590">
        <v>100</v>
      </c>
      <c r="K2590">
        <v>0</v>
      </c>
      <c r="L2590">
        <v>-5.5437968471931803E-2</v>
      </c>
      <c r="M2590">
        <v>72</v>
      </c>
      <c r="N2590">
        <v>53</v>
      </c>
      <c r="O2590">
        <v>-2.3431395214427799E-2</v>
      </c>
      <c r="P2590">
        <v>0.36137353613115197</v>
      </c>
      <c r="Q2590">
        <v>43</v>
      </c>
      <c r="R2590">
        <v>74</v>
      </c>
      <c r="S2590">
        <v>0</v>
      </c>
      <c r="T2590">
        <v>0.35013474646665599</v>
      </c>
      <c r="U2590">
        <v>53</v>
      </c>
      <c r="V2590">
        <v>58</v>
      </c>
      <c r="W2590">
        <v>-0.33626392901362001</v>
      </c>
      <c r="X2590">
        <v>0.48700401649609598</v>
      </c>
      <c r="Y2590">
        <v>68</v>
      </c>
      <c r="Z2590">
        <v>20</v>
      </c>
      <c r="AA2590">
        <v>2.3900668949589798</v>
      </c>
      <c r="AB2590">
        <v>0.10832804284023601</v>
      </c>
      <c r="AC2590">
        <v>25</v>
      </c>
      <c r="AD2590">
        <v>100</v>
      </c>
      <c r="AE2590">
        <v>-1.53529675989698</v>
      </c>
      <c r="AF2590">
        <v>0.106643402508293</v>
      </c>
      <c r="AH2590">
        <v>9.5</v>
      </c>
      <c r="AJ2590">
        <v>1</v>
      </c>
      <c r="AK2590">
        <v>1</v>
      </c>
      <c r="AL2590">
        <v>-7.85</v>
      </c>
      <c r="AM2590">
        <v>1.65</v>
      </c>
      <c r="AO2590">
        <v>0</v>
      </c>
      <c r="AP2590">
        <v>0</v>
      </c>
      <c r="AQ2590">
        <v>-7.85</v>
      </c>
      <c r="AR2590">
        <v>1.65</v>
      </c>
      <c r="AS2590">
        <v>1</v>
      </c>
      <c r="AT2590">
        <v>1</v>
      </c>
      <c r="AV2590">
        <v>7</v>
      </c>
      <c r="AW2590">
        <v>16.5</v>
      </c>
      <c r="AX2590">
        <v>1</v>
      </c>
      <c r="AZ2590">
        <f t="shared" si="40"/>
        <v>0</v>
      </c>
    </row>
    <row r="2591" spans="1:52" hidden="1" x14ac:dyDescent="0.25">
      <c r="A2591" t="s">
        <v>67</v>
      </c>
      <c r="B2591" t="s">
        <v>48</v>
      </c>
      <c r="C2591">
        <v>2013</v>
      </c>
      <c r="D2591">
        <v>15</v>
      </c>
      <c r="E2591">
        <v>0</v>
      </c>
      <c r="F2591">
        <v>38.700000000000003</v>
      </c>
      <c r="G2591">
        <v>49.4</v>
      </c>
      <c r="I2591">
        <v>62</v>
      </c>
      <c r="J2591">
        <v>44</v>
      </c>
      <c r="K2591">
        <v>0</v>
      </c>
      <c r="L2591">
        <v>-6.1090094049724097E-2</v>
      </c>
      <c r="M2591">
        <v>47</v>
      </c>
      <c r="N2591">
        <v>9</v>
      </c>
      <c r="O2591">
        <v>-0.559642857142855</v>
      </c>
      <c r="P2591">
        <v>-0.25526685673505101</v>
      </c>
      <c r="Q2591">
        <v>79</v>
      </c>
      <c r="R2591">
        <v>67</v>
      </c>
      <c r="S2591">
        <v>0</v>
      </c>
      <c r="T2591">
        <v>-8.9384750990901804E-2</v>
      </c>
      <c r="U2591">
        <v>59</v>
      </c>
      <c r="V2591">
        <v>14</v>
      </c>
      <c r="W2591">
        <v>6.8423514637679199</v>
      </c>
      <c r="X2591">
        <v>0.28084765850429699</v>
      </c>
      <c r="Y2591">
        <v>23</v>
      </c>
      <c r="Z2591">
        <v>54</v>
      </c>
      <c r="AA2591">
        <v>0</v>
      </c>
      <c r="AB2591">
        <v>3.9479836465594401E-3</v>
      </c>
      <c r="AC2591">
        <v>100</v>
      </c>
      <c r="AD2591">
        <v>34</v>
      </c>
      <c r="AE2591">
        <v>4.3436441090555</v>
      </c>
      <c r="AF2591">
        <v>-0.299060008008739</v>
      </c>
      <c r="AH2591">
        <v>-9.5</v>
      </c>
      <c r="AJ2591">
        <v>-1</v>
      </c>
      <c r="AK2591">
        <v>-1</v>
      </c>
      <c r="AL2591">
        <v>9.0299999999999994</v>
      </c>
      <c r="AM2591">
        <v>-0.47</v>
      </c>
      <c r="AO2591">
        <v>0</v>
      </c>
      <c r="AP2591">
        <v>0</v>
      </c>
      <c r="AQ2591">
        <v>9.0299999999999994</v>
      </c>
      <c r="AR2591">
        <v>-0.47</v>
      </c>
      <c r="AS2591">
        <v>-1</v>
      </c>
      <c r="AT2591">
        <v>-1</v>
      </c>
      <c r="AV2591">
        <v>23</v>
      </c>
      <c r="AW2591">
        <v>13.5</v>
      </c>
      <c r="AX2591">
        <v>1</v>
      </c>
      <c r="AZ2591">
        <f t="shared" si="40"/>
        <v>0</v>
      </c>
    </row>
    <row r="2592" spans="1:52" hidden="1" x14ac:dyDescent="0.25">
      <c r="A2592" t="s">
        <v>66</v>
      </c>
      <c r="B2592" t="s">
        <v>54</v>
      </c>
      <c r="C2592">
        <v>2013</v>
      </c>
      <c r="D2592">
        <v>15</v>
      </c>
      <c r="E2592">
        <v>0</v>
      </c>
      <c r="F2592">
        <v>20.7</v>
      </c>
      <c r="G2592">
        <v>19.3</v>
      </c>
      <c r="I2592">
        <v>43</v>
      </c>
      <c r="J2592">
        <v>40</v>
      </c>
      <c r="K2592">
        <v>0</v>
      </c>
      <c r="L2592">
        <v>0.50100136355914904</v>
      </c>
      <c r="M2592">
        <v>47</v>
      </c>
      <c r="N2592">
        <v>38</v>
      </c>
      <c r="O2592">
        <v>6.4319899725438603</v>
      </c>
      <c r="P2592">
        <v>0.23692712129376201</v>
      </c>
      <c r="Q2592">
        <v>69</v>
      </c>
      <c r="R2592">
        <v>69</v>
      </c>
      <c r="S2592">
        <v>0</v>
      </c>
      <c r="T2592">
        <v>-6.26308281281312E-2</v>
      </c>
      <c r="U2592">
        <v>68</v>
      </c>
      <c r="V2592">
        <v>42</v>
      </c>
      <c r="W2592">
        <v>4.8965492589363402</v>
      </c>
      <c r="X2592">
        <v>0.25049411252299802</v>
      </c>
      <c r="Y2592">
        <v>0</v>
      </c>
      <c r="Z2592">
        <v>49</v>
      </c>
      <c r="AA2592">
        <v>6.5834865900383104</v>
      </c>
      <c r="AB2592">
        <v>0.284186402065014</v>
      </c>
      <c r="AC2592">
        <v>77</v>
      </c>
      <c r="AD2592">
        <v>2</v>
      </c>
      <c r="AE2592">
        <v>0</v>
      </c>
      <c r="AF2592">
        <v>3.6049990288012299E-2</v>
      </c>
      <c r="AH2592">
        <v>-4.5</v>
      </c>
      <c r="AJ2592">
        <v>-1</v>
      </c>
      <c r="AK2592">
        <v>-1</v>
      </c>
      <c r="AL2592">
        <v>2.0699999999999998</v>
      </c>
      <c r="AM2592">
        <v>-2.4300000000000002</v>
      </c>
      <c r="AO2592">
        <v>0</v>
      </c>
      <c r="AP2592">
        <v>0</v>
      </c>
      <c r="AQ2592">
        <v>2.0699999999999998</v>
      </c>
      <c r="AR2592">
        <v>-2.4300000000000002</v>
      </c>
      <c r="AS2592">
        <v>-1</v>
      </c>
      <c r="AT2592">
        <v>-1</v>
      </c>
      <c r="AV2592">
        <v>19</v>
      </c>
      <c r="AW2592">
        <v>14.5</v>
      </c>
      <c r="AX2592">
        <v>1</v>
      </c>
      <c r="AZ2592">
        <f t="shared" si="40"/>
        <v>0</v>
      </c>
    </row>
    <row r="2593" spans="1:52" hidden="1" x14ac:dyDescent="0.25">
      <c r="A2593" t="s">
        <v>68</v>
      </c>
      <c r="B2593" t="s">
        <v>63</v>
      </c>
      <c r="C2593">
        <v>2013</v>
      </c>
      <c r="D2593">
        <v>15</v>
      </c>
      <c r="E2593">
        <v>1</v>
      </c>
      <c r="F2593">
        <v>0.9</v>
      </c>
      <c r="G2593">
        <v>-24.6</v>
      </c>
      <c r="I2593">
        <v>71</v>
      </c>
      <c r="J2593">
        <v>66</v>
      </c>
      <c r="K2593">
        <v>5.7322732419663396</v>
      </c>
      <c r="L2593">
        <v>-0.277496807703346</v>
      </c>
      <c r="M2593">
        <v>44</v>
      </c>
      <c r="N2593">
        <v>96</v>
      </c>
      <c r="O2593">
        <v>-11.885119331162199</v>
      </c>
      <c r="P2593">
        <v>0.27628634949249797</v>
      </c>
      <c r="Q2593">
        <v>44</v>
      </c>
      <c r="R2593">
        <v>55</v>
      </c>
      <c r="S2593">
        <v>-1.6465496407415801</v>
      </c>
      <c r="T2593">
        <v>0.48465940906921001</v>
      </c>
      <c r="U2593">
        <v>62</v>
      </c>
      <c r="V2593">
        <v>18</v>
      </c>
      <c r="W2593">
        <v>0</v>
      </c>
      <c r="X2593">
        <v>-8.5336614991636597E-3</v>
      </c>
      <c r="Y2593">
        <v>17</v>
      </c>
      <c r="Z2593">
        <v>81</v>
      </c>
      <c r="AA2593">
        <v>2.4322871900826399</v>
      </c>
      <c r="AB2593">
        <v>-0.239710794437477</v>
      </c>
      <c r="AC2593">
        <v>40</v>
      </c>
      <c r="AD2593">
        <v>76</v>
      </c>
      <c r="AE2593">
        <v>14.738077007060101</v>
      </c>
      <c r="AF2593">
        <v>-0.39222508529417599</v>
      </c>
      <c r="AH2593">
        <v>7</v>
      </c>
      <c r="AJ2593">
        <v>1</v>
      </c>
      <c r="AK2593">
        <v>1</v>
      </c>
      <c r="AL2593">
        <v>-3.27</v>
      </c>
      <c r="AM2593">
        <v>3.73</v>
      </c>
      <c r="AO2593">
        <v>0</v>
      </c>
      <c r="AP2593">
        <v>0</v>
      </c>
      <c r="AQ2593">
        <v>-3.27</v>
      </c>
      <c r="AR2593">
        <v>3.73</v>
      </c>
      <c r="AS2593">
        <v>1</v>
      </c>
      <c r="AT2593">
        <v>1</v>
      </c>
      <c r="AV2593">
        <v>11</v>
      </c>
      <c r="AW2593">
        <v>18</v>
      </c>
      <c r="AX2593">
        <v>1</v>
      </c>
      <c r="AZ2593">
        <f t="shared" si="40"/>
        <v>0</v>
      </c>
    </row>
    <row r="2594" spans="1:52" hidden="1" x14ac:dyDescent="0.25">
      <c r="A2594" t="s">
        <v>54</v>
      </c>
      <c r="B2594" t="s">
        <v>66</v>
      </c>
      <c r="C2594">
        <v>2013</v>
      </c>
      <c r="D2594">
        <v>15</v>
      </c>
      <c r="E2594">
        <v>1</v>
      </c>
      <c r="F2594">
        <v>1.4</v>
      </c>
      <c r="G2594">
        <v>-19.3</v>
      </c>
      <c r="I2594">
        <v>38</v>
      </c>
      <c r="J2594">
        <v>47</v>
      </c>
      <c r="K2594">
        <v>-1.73967980039505</v>
      </c>
      <c r="L2594">
        <v>-0.19509571551795499</v>
      </c>
      <c r="M2594">
        <v>40</v>
      </c>
      <c r="N2594">
        <v>43</v>
      </c>
      <c r="O2594">
        <v>0</v>
      </c>
      <c r="P2594">
        <v>-2.8742393573337001E-2</v>
      </c>
      <c r="Q2594">
        <v>42</v>
      </c>
      <c r="R2594">
        <v>68</v>
      </c>
      <c r="S2594">
        <v>-3.0470498695427102</v>
      </c>
      <c r="T2594">
        <v>0.30436060731103998</v>
      </c>
      <c r="U2594">
        <v>69</v>
      </c>
      <c r="V2594">
        <v>69</v>
      </c>
      <c r="W2594">
        <v>-3.1970318575191299</v>
      </c>
      <c r="X2594">
        <v>0.14534115006586201</v>
      </c>
      <c r="Y2594">
        <v>2</v>
      </c>
      <c r="Z2594">
        <v>77</v>
      </c>
      <c r="AA2594">
        <v>0.28002122391227802</v>
      </c>
      <c r="AB2594">
        <v>-0.25573852714460699</v>
      </c>
      <c r="AC2594">
        <v>49</v>
      </c>
      <c r="AD2594">
        <v>0</v>
      </c>
      <c r="AE2594">
        <v>0</v>
      </c>
      <c r="AF2594">
        <v>-9.35439361366011E-2</v>
      </c>
      <c r="AH2594">
        <v>4.5</v>
      </c>
      <c r="AJ2594">
        <v>1</v>
      </c>
      <c r="AK2594">
        <v>-1</v>
      </c>
      <c r="AL2594">
        <v>-2.0699999999999998</v>
      </c>
      <c r="AM2594">
        <v>2.4300000000000002</v>
      </c>
      <c r="AO2594">
        <v>0</v>
      </c>
      <c r="AP2594">
        <v>0</v>
      </c>
      <c r="AQ2594">
        <v>-2.0699999999999998</v>
      </c>
      <c r="AR2594">
        <v>2.4300000000000002</v>
      </c>
      <c r="AS2594">
        <v>1</v>
      </c>
      <c r="AT2594">
        <v>-1</v>
      </c>
      <c r="AV2594">
        <v>-19</v>
      </c>
      <c r="AW2594">
        <v>-14.5</v>
      </c>
      <c r="AX2594">
        <v>-1</v>
      </c>
      <c r="AZ2594">
        <f t="shared" si="40"/>
        <v>0</v>
      </c>
    </row>
    <row r="2595" spans="1:52" hidden="1" x14ac:dyDescent="0.25">
      <c r="A2595" t="s">
        <v>69</v>
      </c>
      <c r="B2595" t="s">
        <v>45</v>
      </c>
      <c r="C2595">
        <v>2013</v>
      </c>
      <c r="D2595">
        <v>15</v>
      </c>
      <c r="E2595">
        <v>1</v>
      </c>
      <c r="F2595">
        <v>-7.1</v>
      </c>
      <c r="G2595">
        <v>-20.9</v>
      </c>
      <c r="I2595">
        <v>38</v>
      </c>
      <c r="J2595">
        <v>34</v>
      </c>
      <c r="K2595">
        <v>1.0173568547576499</v>
      </c>
      <c r="L2595">
        <v>0.44511672105411698</v>
      </c>
      <c r="M2595">
        <v>53</v>
      </c>
      <c r="N2595">
        <v>71</v>
      </c>
      <c r="O2595">
        <v>2.5560213538771799</v>
      </c>
      <c r="P2595">
        <v>-0.40076834419577501</v>
      </c>
      <c r="Q2595">
        <v>47</v>
      </c>
      <c r="R2595">
        <v>93</v>
      </c>
      <c r="S2595">
        <v>9.0223494105550106</v>
      </c>
      <c r="T2595">
        <v>-0.52449423388452998</v>
      </c>
      <c r="U2595">
        <v>51</v>
      </c>
      <c r="V2595">
        <v>17</v>
      </c>
      <c r="W2595">
        <v>-5.44404099072033</v>
      </c>
      <c r="X2595">
        <v>-0.25783082805981899</v>
      </c>
      <c r="Y2595">
        <v>22</v>
      </c>
      <c r="Z2595">
        <v>58</v>
      </c>
      <c r="AA2595">
        <v>0</v>
      </c>
      <c r="AB2595">
        <v>9.3100991213209097E-2</v>
      </c>
      <c r="AC2595">
        <v>58</v>
      </c>
      <c r="AD2595">
        <v>43</v>
      </c>
      <c r="AE2595">
        <v>-3.0354809156079599</v>
      </c>
      <c r="AF2595">
        <v>0.40032741733599603</v>
      </c>
      <c r="AH2595">
        <v>3</v>
      </c>
      <c r="AJ2595">
        <v>1</v>
      </c>
      <c r="AK2595">
        <v>0</v>
      </c>
      <c r="AL2595">
        <v>-2.4300000000000002</v>
      </c>
      <c r="AM2595">
        <v>0.56999999999999895</v>
      </c>
      <c r="AO2595">
        <v>0</v>
      </c>
      <c r="AP2595">
        <v>0</v>
      </c>
      <c r="AQ2595">
        <v>-2.4300000000000002</v>
      </c>
      <c r="AR2595">
        <v>0.56999999999999895</v>
      </c>
      <c r="AS2595">
        <v>1</v>
      </c>
      <c r="AT2595">
        <v>0</v>
      </c>
      <c r="AV2595">
        <v>-3</v>
      </c>
      <c r="AW2595">
        <v>0</v>
      </c>
      <c r="AX2595">
        <v>0</v>
      </c>
      <c r="AZ2595">
        <f t="shared" si="40"/>
        <v>0</v>
      </c>
    </row>
    <row r="2596" spans="1:52" hidden="1" x14ac:dyDescent="0.25">
      <c r="A2596" t="s">
        <v>70</v>
      </c>
      <c r="B2596" t="s">
        <v>47</v>
      </c>
      <c r="C2596">
        <v>2013</v>
      </c>
      <c r="D2596">
        <v>15</v>
      </c>
      <c r="E2596">
        <v>0</v>
      </c>
      <c r="F2596">
        <v>-25.4</v>
      </c>
      <c r="G2596">
        <v>-12.499999999999901</v>
      </c>
      <c r="I2596">
        <v>34</v>
      </c>
      <c r="J2596">
        <v>50</v>
      </c>
      <c r="K2596">
        <v>0</v>
      </c>
      <c r="L2596">
        <v>-4.57373841663197E-2</v>
      </c>
      <c r="M2596">
        <v>25</v>
      </c>
      <c r="N2596">
        <v>19</v>
      </c>
      <c r="O2596">
        <v>1.6847723871645699</v>
      </c>
      <c r="P2596">
        <v>0.63976251813247698</v>
      </c>
      <c r="Q2596">
        <v>82</v>
      </c>
      <c r="R2596">
        <v>30</v>
      </c>
      <c r="S2596">
        <v>-0.48542963082379997</v>
      </c>
      <c r="T2596">
        <v>0.27354718434983999</v>
      </c>
      <c r="U2596">
        <v>54</v>
      </c>
      <c r="V2596">
        <v>6</v>
      </c>
      <c r="W2596">
        <v>0</v>
      </c>
      <c r="X2596">
        <v>7.8475316567533301E-3</v>
      </c>
      <c r="Y2596">
        <v>33</v>
      </c>
      <c r="Z2596">
        <v>43</v>
      </c>
      <c r="AA2596">
        <v>-4.6417783629979397</v>
      </c>
      <c r="AB2596">
        <v>0.141161588552179</v>
      </c>
      <c r="AC2596">
        <v>34</v>
      </c>
      <c r="AD2596">
        <v>55</v>
      </c>
      <c r="AE2596">
        <v>-3.2041374999999999</v>
      </c>
      <c r="AF2596">
        <v>-0.19316352363314801</v>
      </c>
      <c r="AH2596">
        <v>5.5</v>
      </c>
      <c r="AJ2596">
        <v>1</v>
      </c>
      <c r="AK2596">
        <v>1</v>
      </c>
      <c r="AL2596">
        <v>-4.9400000000000004</v>
      </c>
      <c r="AM2596">
        <v>0.55999999999999905</v>
      </c>
      <c r="AO2596">
        <v>0</v>
      </c>
      <c r="AP2596">
        <v>0</v>
      </c>
      <c r="AQ2596">
        <v>-4.9400000000000004</v>
      </c>
      <c r="AR2596">
        <v>0.55999999999999905</v>
      </c>
      <c r="AS2596">
        <v>1</v>
      </c>
      <c r="AT2596">
        <v>1</v>
      </c>
      <c r="AV2596">
        <v>-1</v>
      </c>
      <c r="AW2596">
        <v>4.5</v>
      </c>
      <c r="AX2596">
        <v>1</v>
      </c>
      <c r="AZ2596">
        <f t="shared" si="40"/>
        <v>0</v>
      </c>
    </row>
    <row r="2597" spans="1:52" hidden="1" x14ac:dyDescent="0.25">
      <c r="A2597" t="s">
        <v>45</v>
      </c>
      <c r="B2597" t="s">
        <v>67</v>
      </c>
      <c r="C2597">
        <v>2013</v>
      </c>
      <c r="D2597">
        <v>16</v>
      </c>
      <c r="E2597">
        <v>0</v>
      </c>
      <c r="F2597">
        <v>16.8</v>
      </c>
      <c r="G2597">
        <v>-21.6</v>
      </c>
      <c r="I2597">
        <v>65</v>
      </c>
      <c r="J2597">
        <v>43</v>
      </c>
      <c r="K2597">
        <v>0</v>
      </c>
      <c r="L2597">
        <v>5.49611765349724E-2</v>
      </c>
      <c r="M2597">
        <v>37</v>
      </c>
      <c r="N2597">
        <v>61</v>
      </c>
      <c r="O2597">
        <v>0</v>
      </c>
      <c r="P2597">
        <v>-1.38709111016765E-2</v>
      </c>
      <c r="Q2597">
        <v>20</v>
      </c>
      <c r="R2597">
        <v>68</v>
      </c>
      <c r="S2597">
        <v>0</v>
      </c>
      <c r="T2597">
        <v>4.4184358583354601E-3</v>
      </c>
      <c r="U2597">
        <v>100</v>
      </c>
      <c r="V2597">
        <v>84</v>
      </c>
      <c r="W2597">
        <v>0</v>
      </c>
      <c r="X2597">
        <v>3.3558431544868497E-2</v>
      </c>
      <c r="Y2597">
        <v>42</v>
      </c>
      <c r="Z2597">
        <v>100</v>
      </c>
      <c r="AA2597">
        <v>-7.7906670743515196</v>
      </c>
      <c r="AB2597">
        <v>0.45797204999720498</v>
      </c>
      <c r="AC2597">
        <v>47</v>
      </c>
      <c r="AD2597">
        <v>22</v>
      </c>
      <c r="AE2597">
        <v>3.2438186367324802</v>
      </c>
      <c r="AF2597">
        <v>0.420251761420813</v>
      </c>
      <c r="AH2597">
        <v>9</v>
      </c>
      <c r="AJ2597">
        <v>1</v>
      </c>
      <c r="AK2597">
        <v>1</v>
      </c>
      <c r="AL2597">
        <v>-6.88</v>
      </c>
      <c r="AM2597">
        <v>2.12</v>
      </c>
      <c r="AO2597">
        <v>0</v>
      </c>
      <c r="AP2597">
        <v>0</v>
      </c>
      <c r="AQ2597">
        <v>-6.88</v>
      </c>
      <c r="AR2597">
        <v>2.12</v>
      </c>
      <c r="AS2597">
        <v>1</v>
      </c>
      <c r="AT2597">
        <v>1</v>
      </c>
      <c r="AV2597">
        <v>7</v>
      </c>
      <c r="AW2597">
        <v>16</v>
      </c>
      <c r="AX2597">
        <v>1</v>
      </c>
      <c r="AZ2597">
        <f t="shared" si="40"/>
        <v>0</v>
      </c>
    </row>
    <row r="2598" spans="1:52" hidden="1" x14ac:dyDescent="0.25">
      <c r="A2598" t="s">
        <v>47</v>
      </c>
      <c r="B2598" t="s">
        <v>66</v>
      </c>
      <c r="C2598">
        <v>2013</v>
      </c>
      <c r="D2598">
        <v>16</v>
      </c>
      <c r="E2598">
        <v>0</v>
      </c>
      <c r="F2598">
        <v>-17.600000000000001</v>
      </c>
      <c r="G2598">
        <v>-42.7</v>
      </c>
      <c r="I2598">
        <v>9</v>
      </c>
      <c r="J2598">
        <v>48</v>
      </c>
      <c r="K2598">
        <v>0</v>
      </c>
      <c r="L2598">
        <v>-2.3137075717825601E-2</v>
      </c>
      <c r="M2598">
        <v>48</v>
      </c>
      <c r="N2598">
        <v>43</v>
      </c>
      <c r="O2598">
        <v>0</v>
      </c>
      <c r="P2598">
        <v>-8.6447918195610707E-2</v>
      </c>
      <c r="Q2598">
        <v>0</v>
      </c>
      <c r="R2598">
        <v>77</v>
      </c>
      <c r="S2598">
        <v>-2.9942926029393901</v>
      </c>
      <c r="T2598">
        <v>0.49669785614991202</v>
      </c>
      <c r="U2598">
        <v>30</v>
      </c>
      <c r="V2598">
        <v>79</v>
      </c>
      <c r="W2598">
        <v>-2.73571178790713</v>
      </c>
      <c r="X2598">
        <v>0.24551197201810901</v>
      </c>
      <c r="Y2598">
        <v>53</v>
      </c>
      <c r="Z2598">
        <v>79</v>
      </c>
      <c r="AA2598">
        <v>-4.9302302508423699</v>
      </c>
      <c r="AB2598">
        <v>0.439330723664489</v>
      </c>
      <c r="AC2598">
        <v>35</v>
      </c>
      <c r="AD2598">
        <v>1</v>
      </c>
      <c r="AE2598">
        <v>0</v>
      </c>
      <c r="AF2598">
        <v>-3.4852420505836902E-2</v>
      </c>
      <c r="AH2598">
        <v>14.5</v>
      </c>
      <c r="AJ2598">
        <v>1</v>
      </c>
      <c r="AK2598">
        <v>1</v>
      </c>
      <c r="AL2598">
        <v>-11.27</v>
      </c>
      <c r="AM2598">
        <v>3.23</v>
      </c>
      <c r="AO2598">
        <v>0</v>
      </c>
      <c r="AP2598">
        <v>0</v>
      </c>
      <c r="AQ2598">
        <v>-11.27</v>
      </c>
      <c r="AR2598">
        <v>3.23</v>
      </c>
      <c r="AS2598">
        <v>1</v>
      </c>
      <c r="AT2598">
        <v>1</v>
      </c>
      <c r="AV2598">
        <v>-10</v>
      </c>
      <c r="AW2598">
        <v>4.5</v>
      </c>
      <c r="AX2598">
        <v>1</v>
      </c>
      <c r="AZ2598">
        <f t="shared" si="40"/>
        <v>0</v>
      </c>
    </row>
    <row r="2599" spans="1:52" hidden="1" x14ac:dyDescent="0.25">
      <c r="A2599" t="s">
        <v>49</v>
      </c>
      <c r="B2599" t="s">
        <v>71</v>
      </c>
      <c r="C2599">
        <v>2013</v>
      </c>
      <c r="D2599">
        <v>16</v>
      </c>
      <c r="E2599">
        <v>1</v>
      </c>
      <c r="F2599">
        <v>0.9</v>
      </c>
      <c r="G2599">
        <v>-20.100000000000001</v>
      </c>
      <c r="I2599">
        <v>52</v>
      </c>
      <c r="J2599">
        <v>40</v>
      </c>
      <c r="K2599">
        <v>0</v>
      </c>
      <c r="L2599">
        <v>-7.5921545065393198E-2</v>
      </c>
      <c r="M2599">
        <v>26</v>
      </c>
      <c r="N2599">
        <v>61</v>
      </c>
      <c r="O2599">
        <v>0.276470898355126</v>
      </c>
      <c r="P2599">
        <v>0.34947269665402197</v>
      </c>
      <c r="Q2599">
        <v>5</v>
      </c>
      <c r="R2599">
        <v>29</v>
      </c>
      <c r="S2599">
        <v>-0.105747572160778</v>
      </c>
      <c r="T2599">
        <v>-0.27055802361975201</v>
      </c>
      <c r="U2599">
        <v>72</v>
      </c>
      <c r="V2599">
        <v>53</v>
      </c>
      <c r="W2599">
        <v>0</v>
      </c>
      <c r="X2599">
        <v>-6.7517731035012699E-2</v>
      </c>
      <c r="Y2599">
        <v>31</v>
      </c>
      <c r="Z2599">
        <v>46</v>
      </c>
      <c r="AA2599">
        <v>1.18849643417275</v>
      </c>
      <c r="AB2599">
        <v>-0.25675033134918201</v>
      </c>
      <c r="AC2599">
        <v>53</v>
      </c>
      <c r="AD2599">
        <v>59</v>
      </c>
      <c r="AE2599">
        <v>0.61823648417317401</v>
      </c>
      <c r="AF2599">
        <v>0.222905215346963</v>
      </c>
      <c r="AH2599">
        <v>-1.5</v>
      </c>
      <c r="AJ2599">
        <v>-1</v>
      </c>
      <c r="AK2599">
        <v>1</v>
      </c>
      <c r="AL2599">
        <v>-2.25</v>
      </c>
      <c r="AM2599">
        <v>-3.75</v>
      </c>
      <c r="AO2599">
        <v>0</v>
      </c>
      <c r="AP2599">
        <v>0</v>
      </c>
      <c r="AQ2599">
        <v>-2.25</v>
      </c>
      <c r="AR2599">
        <v>-3.75</v>
      </c>
      <c r="AS2599">
        <v>-1</v>
      </c>
      <c r="AT2599">
        <v>1</v>
      </c>
      <c r="AV2599">
        <v>-34</v>
      </c>
      <c r="AW2599">
        <v>-35.5</v>
      </c>
      <c r="AX2599">
        <v>-1</v>
      </c>
      <c r="AZ2599">
        <f t="shared" si="40"/>
        <v>0</v>
      </c>
    </row>
    <row r="2600" spans="1:52" hidden="1" x14ac:dyDescent="0.25">
      <c r="A2600" t="s">
        <v>51</v>
      </c>
      <c r="B2600" t="s">
        <v>61</v>
      </c>
      <c r="C2600">
        <v>2013</v>
      </c>
      <c r="D2600">
        <v>16</v>
      </c>
      <c r="E2600">
        <v>1</v>
      </c>
      <c r="F2600">
        <v>-8.5</v>
      </c>
      <c r="G2600">
        <v>-7.7</v>
      </c>
      <c r="I2600">
        <v>100</v>
      </c>
      <c r="J2600">
        <v>0</v>
      </c>
      <c r="K2600">
        <v>3.6675529212531699</v>
      </c>
      <c r="L2600">
        <v>0.39275915772446701</v>
      </c>
      <c r="M2600">
        <v>23</v>
      </c>
      <c r="N2600">
        <v>65</v>
      </c>
      <c r="O2600">
        <v>-1.1683780972373099</v>
      </c>
      <c r="P2600">
        <v>-0.16531185106431801</v>
      </c>
      <c r="Q2600">
        <v>80</v>
      </c>
      <c r="R2600">
        <v>51</v>
      </c>
      <c r="S2600">
        <v>-4.1759377965977897</v>
      </c>
      <c r="T2600">
        <v>-0.32794388804439301</v>
      </c>
      <c r="U2600">
        <v>36</v>
      </c>
      <c r="V2600">
        <v>22</v>
      </c>
      <c r="W2600">
        <v>-3.24473704802582</v>
      </c>
      <c r="X2600">
        <v>-0.33140293946388</v>
      </c>
      <c r="Y2600">
        <v>9</v>
      </c>
      <c r="Z2600">
        <v>47</v>
      </c>
      <c r="AA2600">
        <v>0</v>
      </c>
      <c r="AB2600">
        <v>0.25697055804302799</v>
      </c>
      <c r="AC2600">
        <v>64</v>
      </c>
      <c r="AD2600">
        <v>35</v>
      </c>
      <c r="AE2600">
        <v>-2.79956166478827</v>
      </c>
      <c r="AF2600">
        <v>0.365364497442142</v>
      </c>
      <c r="AH2600">
        <v>1.5</v>
      </c>
      <c r="AJ2600">
        <v>1</v>
      </c>
      <c r="AK2600">
        <v>1</v>
      </c>
      <c r="AL2600">
        <v>0.53</v>
      </c>
      <c r="AM2600">
        <v>2.0299999999999998</v>
      </c>
      <c r="AO2600">
        <v>0</v>
      </c>
      <c r="AP2600">
        <v>0</v>
      </c>
      <c r="AQ2600">
        <v>0.53</v>
      </c>
      <c r="AR2600">
        <v>2.0299999999999998</v>
      </c>
      <c r="AS2600">
        <v>1</v>
      </c>
      <c r="AT2600">
        <v>1</v>
      </c>
      <c r="AV2600">
        <v>19</v>
      </c>
      <c r="AW2600">
        <v>20.5</v>
      </c>
      <c r="AX2600">
        <v>1</v>
      </c>
      <c r="AZ2600">
        <f t="shared" si="40"/>
        <v>0</v>
      </c>
    </row>
    <row r="2601" spans="1:52" hidden="1" x14ac:dyDescent="0.25">
      <c r="A2601" t="s">
        <v>50</v>
      </c>
      <c r="B2601" t="s">
        <v>63</v>
      </c>
      <c r="C2601">
        <v>2013</v>
      </c>
      <c r="D2601">
        <v>16</v>
      </c>
      <c r="E2601">
        <v>1</v>
      </c>
      <c r="F2601">
        <v>25</v>
      </c>
      <c r="G2601">
        <v>9.4</v>
      </c>
      <c r="I2601">
        <v>82</v>
      </c>
      <c r="J2601">
        <v>60</v>
      </c>
      <c r="K2601">
        <v>0</v>
      </c>
      <c r="L2601">
        <v>-7.5479197922964106E-2</v>
      </c>
      <c r="M2601">
        <v>37</v>
      </c>
      <c r="N2601">
        <v>74</v>
      </c>
      <c r="O2601">
        <v>-4.7492154593190801</v>
      </c>
      <c r="P2601">
        <v>0.76462851573548896</v>
      </c>
      <c r="Q2601">
        <v>68</v>
      </c>
      <c r="R2601">
        <v>52</v>
      </c>
      <c r="S2601">
        <v>5.61383293438102</v>
      </c>
      <c r="T2601">
        <v>0.17294287881092099</v>
      </c>
      <c r="U2601">
        <v>98</v>
      </c>
      <c r="V2601">
        <v>13</v>
      </c>
      <c r="W2601">
        <v>0</v>
      </c>
      <c r="X2601">
        <v>8.4997923172999396E-2</v>
      </c>
      <c r="Y2601">
        <v>12</v>
      </c>
      <c r="Z2601">
        <v>82</v>
      </c>
      <c r="AA2601">
        <v>-5.2166865728534804</v>
      </c>
      <c r="AB2601">
        <v>0.44610481300592197</v>
      </c>
      <c r="AC2601">
        <v>70</v>
      </c>
      <c r="AD2601">
        <v>82</v>
      </c>
      <c r="AE2601">
        <v>-5.02818990062271</v>
      </c>
      <c r="AF2601">
        <v>0.35444216660294198</v>
      </c>
      <c r="AH2601">
        <v>-3</v>
      </c>
      <c r="AJ2601">
        <v>1</v>
      </c>
      <c r="AK2601">
        <v>1</v>
      </c>
      <c r="AL2601">
        <v>4.2699999999999996</v>
      </c>
      <c r="AM2601">
        <v>1.26999999999999</v>
      </c>
      <c r="AO2601">
        <v>0</v>
      </c>
      <c r="AP2601">
        <v>0</v>
      </c>
      <c r="AQ2601">
        <v>4.2699999999999996</v>
      </c>
      <c r="AR2601">
        <v>1.26999999999999</v>
      </c>
      <c r="AS2601">
        <v>1</v>
      </c>
      <c r="AT2601">
        <v>1</v>
      </c>
      <c r="AV2601">
        <v>4</v>
      </c>
      <c r="AW2601">
        <v>1</v>
      </c>
      <c r="AX2601">
        <v>1</v>
      </c>
      <c r="AZ2601">
        <f t="shared" si="40"/>
        <v>0</v>
      </c>
    </row>
    <row r="2602" spans="1:52" hidden="1" x14ac:dyDescent="0.25">
      <c r="A2602" t="s">
        <v>46</v>
      </c>
      <c r="B2602" t="s">
        <v>64</v>
      </c>
      <c r="C2602">
        <v>2013</v>
      </c>
      <c r="D2602">
        <v>16</v>
      </c>
      <c r="E2602">
        <v>0</v>
      </c>
      <c r="F2602">
        <v>9.1</v>
      </c>
      <c r="G2602">
        <v>-2</v>
      </c>
      <c r="I2602">
        <v>0</v>
      </c>
      <c r="J2602">
        <v>34</v>
      </c>
      <c r="K2602">
        <v>0.143058872535405</v>
      </c>
      <c r="L2602">
        <v>0.35450740914360701</v>
      </c>
      <c r="M2602">
        <v>77</v>
      </c>
      <c r="N2602">
        <v>26</v>
      </c>
      <c r="O2602">
        <v>-0.27943385337897197</v>
      </c>
      <c r="P2602">
        <v>0.36188483807353899</v>
      </c>
      <c r="Q2602">
        <v>52</v>
      </c>
      <c r="R2602">
        <v>60</v>
      </c>
      <c r="S2602">
        <v>0</v>
      </c>
      <c r="T2602">
        <v>0.47636180735082401</v>
      </c>
      <c r="U2602">
        <v>0</v>
      </c>
      <c r="V2602">
        <v>100</v>
      </c>
      <c r="W2602">
        <v>-11.3822478272719</v>
      </c>
      <c r="X2602">
        <v>0.463184755526928</v>
      </c>
      <c r="Y2602">
        <v>62</v>
      </c>
      <c r="Z2602">
        <v>5</v>
      </c>
      <c r="AA2602">
        <v>0</v>
      </c>
      <c r="AB2602">
        <v>-3.5584969250694203E-2</v>
      </c>
      <c r="AC2602">
        <v>56</v>
      </c>
      <c r="AD2602">
        <v>52</v>
      </c>
      <c r="AE2602">
        <v>-1.4085844645793699</v>
      </c>
      <c r="AF2602">
        <v>-0.124480964766647</v>
      </c>
      <c r="AH2602">
        <v>3</v>
      </c>
      <c r="AJ2602">
        <v>1</v>
      </c>
      <c r="AK2602">
        <v>-1</v>
      </c>
      <c r="AL2602">
        <v>-2.66</v>
      </c>
      <c r="AM2602">
        <v>0.33999999999999903</v>
      </c>
      <c r="AO2602">
        <v>0</v>
      </c>
      <c r="AP2602">
        <v>0</v>
      </c>
      <c r="AQ2602">
        <v>-2.66</v>
      </c>
      <c r="AR2602">
        <v>0.33999999999999903</v>
      </c>
      <c r="AS2602">
        <v>1</v>
      </c>
      <c r="AT2602">
        <v>-1</v>
      </c>
      <c r="AV2602">
        <v>-43</v>
      </c>
      <c r="AW2602">
        <v>-40</v>
      </c>
      <c r="AX2602">
        <v>-1</v>
      </c>
      <c r="AZ2602">
        <f t="shared" si="40"/>
        <v>0</v>
      </c>
    </row>
    <row r="2603" spans="1:52" hidden="1" x14ac:dyDescent="0.25">
      <c r="A2603" t="s">
        <v>53</v>
      </c>
      <c r="B2603" t="s">
        <v>76</v>
      </c>
      <c r="C2603">
        <v>2013</v>
      </c>
      <c r="D2603">
        <v>16</v>
      </c>
      <c r="E2603">
        <v>1</v>
      </c>
      <c r="F2603">
        <v>14.8</v>
      </c>
      <c r="G2603">
        <v>22.5</v>
      </c>
      <c r="I2603">
        <v>48</v>
      </c>
      <c r="J2603">
        <v>40</v>
      </c>
      <c r="K2603">
        <v>0</v>
      </c>
      <c r="L2603">
        <v>-3.2376828919330601E-2</v>
      </c>
      <c r="M2603">
        <v>68</v>
      </c>
      <c r="N2603">
        <v>35</v>
      </c>
      <c r="O2603">
        <v>0</v>
      </c>
      <c r="P2603">
        <v>3.5668717863235701E-2</v>
      </c>
      <c r="Q2603">
        <v>44</v>
      </c>
      <c r="R2603">
        <v>53</v>
      </c>
      <c r="S2603">
        <v>1.8897374223291099</v>
      </c>
      <c r="T2603">
        <v>-0.33858840701095599</v>
      </c>
      <c r="U2603">
        <v>78</v>
      </c>
      <c r="V2603">
        <v>66</v>
      </c>
      <c r="W2603">
        <v>7.7476855773258198</v>
      </c>
      <c r="X2603">
        <v>-0.40147494770775899</v>
      </c>
      <c r="Y2603">
        <v>46</v>
      </c>
      <c r="Z2603">
        <v>6</v>
      </c>
      <c r="AA2603">
        <v>0</v>
      </c>
      <c r="AB2603">
        <v>0.408230575522184</v>
      </c>
      <c r="AC2603">
        <v>63</v>
      </c>
      <c r="AD2603">
        <v>30</v>
      </c>
      <c r="AE2603">
        <v>5.6128030303030201</v>
      </c>
      <c r="AF2603">
        <v>0.39103659540248797</v>
      </c>
      <c r="AH2603">
        <v>-7.5</v>
      </c>
      <c r="AJ2603">
        <v>-1</v>
      </c>
      <c r="AK2603">
        <v>-1</v>
      </c>
      <c r="AL2603">
        <v>7.07</v>
      </c>
      <c r="AM2603">
        <v>-0.42999999999999899</v>
      </c>
      <c r="AO2603">
        <v>0</v>
      </c>
      <c r="AP2603">
        <v>0</v>
      </c>
      <c r="AQ2603">
        <v>7.07</v>
      </c>
      <c r="AR2603">
        <v>-0.42999999999999899</v>
      </c>
      <c r="AS2603">
        <v>-1</v>
      </c>
      <c r="AT2603">
        <v>-1</v>
      </c>
      <c r="AV2603">
        <v>28</v>
      </c>
      <c r="AW2603">
        <v>20.5</v>
      </c>
      <c r="AX2603">
        <v>1</v>
      </c>
      <c r="AZ2603">
        <f t="shared" si="40"/>
        <v>0</v>
      </c>
    </row>
    <row r="2604" spans="1:52" hidden="1" x14ac:dyDescent="0.25">
      <c r="A2604" t="s">
        <v>72</v>
      </c>
      <c r="B2604" t="s">
        <v>62</v>
      </c>
      <c r="C2604">
        <v>2013</v>
      </c>
      <c r="D2604">
        <v>16</v>
      </c>
      <c r="E2604">
        <v>0</v>
      </c>
      <c r="F2604">
        <v>-17</v>
      </c>
      <c r="G2604">
        <v>2.2999999999999998</v>
      </c>
      <c r="I2604">
        <v>57</v>
      </c>
      <c r="J2604">
        <v>11</v>
      </c>
      <c r="K2604">
        <v>1.65795314376437</v>
      </c>
      <c r="L2604">
        <v>0.148056559043619</v>
      </c>
      <c r="M2604">
        <v>23</v>
      </c>
      <c r="N2604">
        <v>52</v>
      </c>
      <c r="O2604">
        <v>1.01113242472439</v>
      </c>
      <c r="P2604">
        <v>-0.506364563056661</v>
      </c>
      <c r="Q2604">
        <v>8</v>
      </c>
      <c r="R2604">
        <v>96</v>
      </c>
      <c r="S2604">
        <v>0</v>
      </c>
      <c r="T2604">
        <v>-9.7528497925457504E-3</v>
      </c>
      <c r="U2604">
        <v>70</v>
      </c>
      <c r="V2604">
        <v>67</v>
      </c>
      <c r="W2604">
        <v>2.5128364879074598</v>
      </c>
      <c r="X2604">
        <v>-0.303636064350298</v>
      </c>
      <c r="Y2604">
        <v>52</v>
      </c>
      <c r="Z2604">
        <v>34</v>
      </c>
      <c r="AA2604">
        <v>0</v>
      </c>
      <c r="AB2604">
        <v>-3.4486107569312002E-2</v>
      </c>
      <c r="AC2604">
        <v>59</v>
      </c>
      <c r="AD2604">
        <v>0</v>
      </c>
      <c r="AE2604">
        <v>9.4416839067944203</v>
      </c>
      <c r="AF2604">
        <v>0.42129804224529999</v>
      </c>
      <c r="AH2604">
        <v>1.5</v>
      </c>
      <c r="AJ2604">
        <v>-1</v>
      </c>
      <c r="AK2604">
        <v>1</v>
      </c>
      <c r="AL2604">
        <v>-1.72</v>
      </c>
      <c r="AM2604">
        <v>-0.22</v>
      </c>
      <c r="AO2604">
        <v>0</v>
      </c>
      <c r="AP2604">
        <v>0</v>
      </c>
      <c r="AQ2604">
        <v>-1.72</v>
      </c>
      <c r="AR2604">
        <v>-0.219999999999999</v>
      </c>
      <c r="AS2604">
        <v>-1</v>
      </c>
      <c r="AT2604">
        <v>1</v>
      </c>
      <c r="AV2604">
        <v>-11</v>
      </c>
      <c r="AW2604">
        <v>-9.5</v>
      </c>
      <c r="AX2604">
        <v>-1</v>
      </c>
      <c r="AZ2604">
        <f t="shared" si="40"/>
        <v>0</v>
      </c>
    </row>
    <row r="2605" spans="1:52" hidden="1" x14ac:dyDescent="0.25">
      <c r="A2605" t="s">
        <v>55</v>
      </c>
      <c r="B2605" t="s">
        <v>70</v>
      </c>
      <c r="C2605">
        <v>2013</v>
      </c>
      <c r="D2605">
        <v>16</v>
      </c>
      <c r="E2605">
        <v>0</v>
      </c>
      <c r="F2605">
        <v>-7.1</v>
      </c>
      <c r="G2605">
        <v>18.5</v>
      </c>
      <c r="I2605">
        <v>13</v>
      </c>
      <c r="J2605">
        <v>31</v>
      </c>
      <c r="K2605">
        <v>5.1808648178469099</v>
      </c>
      <c r="L2605">
        <v>0.24649536291518601</v>
      </c>
      <c r="M2605">
        <v>51</v>
      </c>
      <c r="N2605">
        <v>30</v>
      </c>
      <c r="O2605">
        <v>0</v>
      </c>
      <c r="P2605">
        <v>-2.8061733243133899E-3</v>
      </c>
      <c r="Q2605">
        <v>24</v>
      </c>
      <c r="R2605">
        <v>60</v>
      </c>
      <c r="S2605">
        <v>3.1949410029498502</v>
      </c>
      <c r="T2605">
        <v>-0.43341961771016202</v>
      </c>
      <c r="U2605">
        <v>33</v>
      </c>
      <c r="V2605">
        <v>84</v>
      </c>
      <c r="W2605">
        <v>8.7917114791015596</v>
      </c>
      <c r="X2605">
        <v>-0.47185672251108202</v>
      </c>
      <c r="Y2605">
        <v>40</v>
      </c>
      <c r="Z2605">
        <v>37</v>
      </c>
      <c r="AA2605">
        <v>1.7882125713938399</v>
      </c>
      <c r="AB2605">
        <v>0.64456529709731303</v>
      </c>
      <c r="AC2605">
        <v>0</v>
      </c>
      <c r="AD2605">
        <v>41</v>
      </c>
      <c r="AE2605">
        <v>4.4583816708685298</v>
      </c>
      <c r="AF2605">
        <v>0.51263325912039703</v>
      </c>
      <c r="AH2605">
        <v>-2.5</v>
      </c>
      <c r="AJ2605">
        <v>-1</v>
      </c>
      <c r="AK2605">
        <v>1</v>
      </c>
      <c r="AL2605">
        <v>1.89</v>
      </c>
      <c r="AM2605">
        <v>-0.61</v>
      </c>
      <c r="AO2605">
        <v>0</v>
      </c>
      <c r="AP2605">
        <v>0</v>
      </c>
      <c r="AQ2605">
        <v>1.89</v>
      </c>
      <c r="AR2605">
        <v>-0.61</v>
      </c>
      <c r="AS2605">
        <v>-1</v>
      </c>
      <c r="AT2605">
        <v>1</v>
      </c>
      <c r="AV2605">
        <v>1</v>
      </c>
      <c r="AW2605">
        <v>-1.5</v>
      </c>
      <c r="AX2605">
        <v>-1</v>
      </c>
      <c r="AZ2605">
        <f t="shared" si="40"/>
        <v>0</v>
      </c>
    </row>
    <row r="2606" spans="1:52" hidden="1" x14ac:dyDescent="0.25">
      <c r="A2606" t="s">
        <v>57</v>
      </c>
      <c r="B2606" t="s">
        <v>56</v>
      </c>
      <c r="C2606">
        <v>2013</v>
      </c>
      <c r="D2606">
        <v>16</v>
      </c>
      <c r="E2606">
        <v>0</v>
      </c>
      <c r="F2606">
        <v>26.1</v>
      </c>
      <c r="G2606">
        <v>57.2</v>
      </c>
      <c r="I2606">
        <v>43</v>
      </c>
      <c r="J2606">
        <v>37</v>
      </c>
      <c r="K2606">
        <v>6.7715721151464097</v>
      </c>
      <c r="L2606">
        <v>0.40310220638976801</v>
      </c>
      <c r="M2606">
        <v>100</v>
      </c>
      <c r="N2606">
        <v>17</v>
      </c>
      <c r="O2606">
        <v>0</v>
      </c>
      <c r="P2606">
        <v>-7.0607587013551999E-3</v>
      </c>
      <c r="Q2606">
        <v>51</v>
      </c>
      <c r="R2606">
        <v>46</v>
      </c>
      <c r="S2606">
        <v>0</v>
      </c>
      <c r="T2606">
        <v>-0.35602574035632101</v>
      </c>
      <c r="U2606">
        <v>68</v>
      </c>
      <c r="V2606">
        <v>47</v>
      </c>
      <c r="W2606">
        <v>4.0216739879484598</v>
      </c>
      <c r="X2606">
        <v>-0.37891671183369002</v>
      </c>
      <c r="Y2606">
        <v>100</v>
      </c>
      <c r="Z2606">
        <v>93</v>
      </c>
      <c r="AA2606">
        <v>0</v>
      </c>
      <c r="AB2606">
        <v>7.7832572749892595E-2</v>
      </c>
      <c r="AC2606">
        <v>25</v>
      </c>
      <c r="AD2606">
        <v>42</v>
      </c>
      <c r="AE2606">
        <v>0</v>
      </c>
      <c r="AF2606">
        <v>0.118780448845827</v>
      </c>
      <c r="AH2606">
        <v>-9.5</v>
      </c>
      <c r="AJ2606">
        <v>1</v>
      </c>
      <c r="AK2606">
        <v>1</v>
      </c>
      <c r="AL2606">
        <v>10.9</v>
      </c>
      <c r="AM2606">
        <v>1.4</v>
      </c>
      <c r="AO2606">
        <v>0</v>
      </c>
      <c r="AP2606">
        <v>0</v>
      </c>
      <c r="AQ2606">
        <v>10.9</v>
      </c>
      <c r="AR2606">
        <v>1.4</v>
      </c>
      <c r="AS2606">
        <v>1</v>
      </c>
      <c r="AT2606">
        <v>1</v>
      </c>
      <c r="AV2606">
        <v>24</v>
      </c>
      <c r="AW2606">
        <v>14.5</v>
      </c>
      <c r="AX2606">
        <v>1</v>
      </c>
      <c r="AZ2606">
        <f t="shared" si="40"/>
        <v>0</v>
      </c>
    </row>
    <row r="2607" spans="1:52" hidden="1" x14ac:dyDescent="0.25">
      <c r="A2607" t="s">
        <v>52</v>
      </c>
      <c r="B2607" t="s">
        <v>48</v>
      </c>
      <c r="C2607">
        <v>2013</v>
      </c>
      <c r="D2607">
        <v>16</v>
      </c>
      <c r="E2607">
        <v>1</v>
      </c>
      <c r="F2607">
        <v>3.2</v>
      </c>
      <c r="G2607">
        <v>15.6</v>
      </c>
      <c r="I2607">
        <v>9</v>
      </c>
      <c r="J2607">
        <v>40</v>
      </c>
      <c r="K2607">
        <v>0.29478683738436001</v>
      </c>
      <c r="L2607">
        <v>-0.114276764548929</v>
      </c>
      <c r="M2607">
        <v>100</v>
      </c>
      <c r="N2607">
        <v>13</v>
      </c>
      <c r="O2607">
        <v>-0.96260632989136696</v>
      </c>
      <c r="P2607">
        <v>-0.156090802708794</v>
      </c>
      <c r="Q2607">
        <v>46</v>
      </c>
      <c r="R2607">
        <v>65</v>
      </c>
      <c r="S2607">
        <v>-0.49436360811125801</v>
      </c>
      <c r="T2607">
        <v>0.20312449698680099</v>
      </c>
      <c r="U2607">
        <v>78</v>
      </c>
      <c r="V2607">
        <v>6</v>
      </c>
      <c r="W2607">
        <v>0</v>
      </c>
      <c r="X2607">
        <v>-2.5565037072963901E-2</v>
      </c>
      <c r="Y2607">
        <v>72</v>
      </c>
      <c r="Z2607">
        <v>56</v>
      </c>
      <c r="AA2607">
        <v>1.8250618518055699</v>
      </c>
      <c r="AB2607">
        <v>-0.20757531697866399</v>
      </c>
      <c r="AC2607">
        <v>36</v>
      </c>
      <c r="AD2607">
        <v>32</v>
      </c>
      <c r="AE2607">
        <v>-2.0911151267297501</v>
      </c>
      <c r="AF2607">
        <v>-0.30326220296865702</v>
      </c>
      <c r="AH2607">
        <v>-9</v>
      </c>
      <c r="AJ2607">
        <v>-1</v>
      </c>
      <c r="AK2607">
        <v>1</v>
      </c>
      <c r="AL2607">
        <v>5.6</v>
      </c>
      <c r="AM2607">
        <v>-3.4</v>
      </c>
      <c r="AO2607">
        <v>0</v>
      </c>
      <c r="AP2607">
        <v>0</v>
      </c>
      <c r="AQ2607">
        <v>5.6</v>
      </c>
      <c r="AR2607">
        <v>-3.4</v>
      </c>
      <c r="AS2607">
        <v>-1</v>
      </c>
      <c r="AT2607">
        <v>1</v>
      </c>
      <c r="AV2607">
        <v>-3</v>
      </c>
      <c r="AW2607">
        <v>-12</v>
      </c>
      <c r="AX2607">
        <v>-1</v>
      </c>
      <c r="AZ2607">
        <f t="shared" si="40"/>
        <v>0</v>
      </c>
    </row>
    <row r="2608" spans="1:52" hidden="1" x14ac:dyDescent="0.25">
      <c r="A2608" t="s">
        <v>73</v>
      </c>
      <c r="B2608" t="s">
        <v>60</v>
      </c>
      <c r="C2608">
        <v>2013</v>
      </c>
      <c r="D2608">
        <v>16</v>
      </c>
      <c r="E2608">
        <v>1</v>
      </c>
      <c r="F2608">
        <v>-9.6</v>
      </c>
      <c r="G2608">
        <v>-15.7</v>
      </c>
      <c r="I2608">
        <v>70</v>
      </c>
      <c r="J2608">
        <v>28</v>
      </c>
      <c r="K2608">
        <v>4.5141783334581103</v>
      </c>
      <c r="L2608">
        <v>0.32768834440493499</v>
      </c>
      <c r="M2608">
        <v>34</v>
      </c>
      <c r="N2608">
        <v>9</v>
      </c>
      <c r="O2608">
        <v>-4.6139614620141201</v>
      </c>
      <c r="P2608">
        <v>-0.49230462204388598</v>
      </c>
      <c r="Q2608">
        <v>69</v>
      </c>
      <c r="R2608">
        <v>53</v>
      </c>
      <c r="S2608">
        <v>0</v>
      </c>
      <c r="T2608">
        <v>-7.4002215968495405E-2</v>
      </c>
      <c r="U2608">
        <v>42</v>
      </c>
      <c r="V2608">
        <v>0</v>
      </c>
      <c r="W2608">
        <v>0</v>
      </c>
      <c r="X2608">
        <v>2.8478303166306802E-2</v>
      </c>
      <c r="Y2608">
        <v>56</v>
      </c>
      <c r="Z2608">
        <v>61</v>
      </c>
      <c r="AA2608">
        <v>0</v>
      </c>
      <c r="AB2608">
        <v>-6.4966710731342997E-3</v>
      </c>
      <c r="AC2608">
        <v>36</v>
      </c>
      <c r="AD2608">
        <v>52</v>
      </c>
      <c r="AE2608">
        <v>0</v>
      </c>
      <c r="AF2608">
        <v>0.28354400569164101</v>
      </c>
      <c r="AH2608">
        <v>-2</v>
      </c>
      <c r="AJ2608">
        <v>-1</v>
      </c>
      <c r="AK2608">
        <v>1</v>
      </c>
      <c r="AL2608">
        <v>-1.26</v>
      </c>
      <c r="AM2608">
        <v>-3.26</v>
      </c>
      <c r="AO2608">
        <v>0</v>
      </c>
      <c r="AP2608">
        <v>0</v>
      </c>
      <c r="AQ2608">
        <v>-1.26</v>
      </c>
      <c r="AR2608">
        <v>-3.26</v>
      </c>
      <c r="AS2608">
        <v>-1</v>
      </c>
      <c r="AT2608">
        <v>1</v>
      </c>
      <c r="AV2608">
        <v>-7</v>
      </c>
      <c r="AW2608">
        <v>-9</v>
      </c>
      <c r="AX2608">
        <v>-1</v>
      </c>
      <c r="AZ2608">
        <f t="shared" si="40"/>
        <v>0</v>
      </c>
    </row>
    <row r="2609" spans="1:52" hidden="1" x14ac:dyDescent="0.25">
      <c r="A2609" t="s">
        <v>56</v>
      </c>
      <c r="B2609" t="s">
        <v>57</v>
      </c>
      <c r="C2609">
        <v>2013</v>
      </c>
      <c r="D2609">
        <v>16</v>
      </c>
      <c r="E2609">
        <v>1</v>
      </c>
      <c r="F2609">
        <v>-31.1</v>
      </c>
      <c r="G2609">
        <v>-57.2</v>
      </c>
      <c r="I2609">
        <v>17</v>
      </c>
      <c r="J2609">
        <v>100</v>
      </c>
      <c r="K2609">
        <v>0</v>
      </c>
      <c r="L2609">
        <v>-0.105276191909308</v>
      </c>
      <c r="M2609">
        <v>37</v>
      </c>
      <c r="N2609">
        <v>43</v>
      </c>
      <c r="O2609">
        <v>-2.68792862551601</v>
      </c>
      <c r="P2609">
        <v>-0.29777515212288602</v>
      </c>
      <c r="Q2609">
        <v>47</v>
      </c>
      <c r="R2609">
        <v>68</v>
      </c>
      <c r="S2609">
        <v>0</v>
      </c>
      <c r="T2609">
        <v>-7.58123983296585E-3</v>
      </c>
      <c r="U2609">
        <v>46</v>
      </c>
      <c r="V2609">
        <v>51</v>
      </c>
      <c r="W2609">
        <v>-2.0590149833967701</v>
      </c>
      <c r="X2609">
        <v>-0.16312404424872801</v>
      </c>
      <c r="Y2609">
        <v>42</v>
      </c>
      <c r="Z2609">
        <v>25</v>
      </c>
      <c r="AA2609">
        <v>-5.6981462362549902</v>
      </c>
      <c r="AB2609">
        <v>-0.19775552259985499</v>
      </c>
      <c r="AC2609">
        <v>93</v>
      </c>
      <c r="AD2609">
        <v>100</v>
      </c>
      <c r="AE2609">
        <v>0</v>
      </c>
      <c r="AF2609">
        <v>-0.52621183827662799</v>
      </c>
      <c r="AH2609">
        <v>9.5</v>
      </c>
      <c r="AJ2609">
        <v>-1</v>
      </c>
      <c r="AK2609">
        <v>1</v>
      </c>
      <c r="AL2609">
        <v>-10.9</v>
      </c>
      <c r="AM2609">
        <v>-1.4</v>
      </c>
      <c r="AO2609">
        <v>0</v>
      </c>
      <c r="AP2609">
        <v>0</v>
      </c>
      <c r="AQ2609">
        <v>-10.9</v>
      </c>
      <c r="AR2609">
        <v>-1.4</v>
      </c>
      <c r="AS2609">
        <v>-1</v>
      </c>
      <c r="AT2609">
        <v>1</v>
      </c>
      <c r="AV2609">
        <v>-24</v>
      </c>
      <c r="AW2609">
        <v>-14.5</v>
      </c>
      <c r="AX2609">
        <v>-1</v>
      </c>
      <c r="AZ2609">
        <f t="shared" si="40"/>
        <v>0</v>
      </c>
    </row>
    <row r="2610" spans="1:52" hidden="1" x14ac:dyDescent="0.25">
      <c r="A2610" t="s">
        <v>75</v>
      </c>
      <c r="B2610" t="s">
        <v>59</v>
      </c>
      <c r="C2610">
        <v>2013</v>
      </c>
      <c r="D2610">
        <v>16</v>
      </c>
      <c r="E2610">
        <v>0</v>
      </c>
      <c r="F2610">
        <v>-4.8</v>
      </c>
      <c r="G2610">
        <v>-26.6</v>
      </c>
      <c r="I2610">
        <v>35</v>
      </c>
      <c r="J2610">
        <v>48</v>
      </c>
      <c r="K2610">
        <v>0</v>
      </c>
      <c r="L2610">
        <v>7.4921268947621605E-2</v>
      </c>
      <c r="M2610">
        <v>60</v>
      </c>
      <c r="N2610">
        <v>74</v>
      </c>
      <c r="O2610">
        <v>-13.6863356407274</v>
      </c>
      <c r="P2610">
        <v>0.59754835004301898</v>
      </c>
      <c r="Q2610">
        <v>41</v>
      </c>
      <c r="R2610">
        <v>55</v>
      </c>
      <c r="S2610">
        <v>5.5722537556287097</v>
      </c>
      <c r="T2610">
        <v>0.47021082228391597</v>
      </c>
      <c r="U2610">
        <v>34</v>
      </c>
      <c r="V2610">
        <v>63</v>
      </c>
      <c r="W2610">
        <v>5.7619951468289798</v>
      </c>
      <c r="X2610">
        <v>-0.19333818926322299</v>
      </c>
      <c r="Y2610">
        <v>32</v>
      </c>
      <c r="Z2610">
        <v>38</v>
      </c>
      <c r="AA2610">
        <v>-1.7324839641396801</v>
      </c>
      <c r="AB2610">
        <v>-0.34840947136202199</v>
      </c>
      <c r="AC2610">
        <v>52</v>
      </c>
      <c r="AD2610">
        <v>24</v>
      </c>
      <c r="AE2610">
        <v>4.4936764737076498</v>
      </c>
      <c r="AF2610">
        <v>0.15680771800439999</v>
      </c>
      <c r="AH2610">
        <v>7</v>
      </c>
      <c r="AJ2610">
        <v>-1</v>
      </c>
      <c r="AK2610">
        <v>-1</v>
      </c>
      <c r="AL2610">
        <v>-7.93</v>
      </c>
      <c r="AM2610">
        <v>-0.92999999999999905</v>
      </c>
      <c r="AO2610">
        <v>0</v>
      </c>
      <c r="AP2610">
        <v>0</v>
      </c>
      <c r="AQ2610">
        <v>-7.93</v>
      </c>
      <c r="AR2610">
        <v>-0.92999999999999905</v>
      </c>
      <c r="AS2610">
        <v>-1</v>
      </c>
      <c r="AT2610">
        <v>-1</v>
      </c>
      <c r="AV2610">
        <v>16</v>
      </c>
      <c r="AW2610">
        <v>23</v>
      </c>
      <c r="AX2610">
        <v>1</v>
      </c>
      <c r="AZ2610">
        <f t="shared" si="40"/>
        <v>0</v>
      </c>
    </row>
    <row r="2611" spans="1:52" hidden="1" x14ac:dyDescent="0.25">
      <c r="A2611" t="s">
        <v>74</v>
      </c>
      <c r="B2611" t="s">
        <v>69</v>
      </c>
      <c r="C2611">
        <v>2013</v>
      </c>
      <c r="D2611">
        <v>16</v>
      </c>
      <c r="E2611">
        <v>1</v>
      </c>
      <c r="F2611">
        <v>-31.4</v>
      </c>
      <c r="G2611">
        <v>-27.5</v>
      </c>
      <c r="I2611">
        <v>4</v>
      </c>
      <c r="J2611">
        <v>51</v>
      </c>
      <c r="K2611">
        <v>-5.4194809953979801</v>
      </c>
      <c r="L2611">
        <v>0.25680331466656903</v>
      </c>
      <c r="M2611">
        <v>17</v>
      </c>
      <c r="N2611">
        <v>30</v>
      </c>
      <c r="O2611">
        <v>0</v>
      </c>
      <c r="P2611">
        <v>8.2063275836214394E-2</v>
      </c>
      <c r="Q2611">
        <v>4</v>
      </c>
      <c r="R2611">
        <v>48</v>
      </c>
      <c r="S2611">
        <v>0</v>
      </c>
      <c r="T2611">
        <v>1.9536857393398301E-2</v>
      </c>
      <c r="U2611">
        <v>30</v>
      </c>
      <c r="V2611">
        <v>44</v>
      </c>
      <c r="W2611">
        <v>-3.1429843113032701</v>
      </c>
      <c r="X2611">
        <v>0.39759907486984197</v>
      </c>
      <c r="Y2611">
        <v>19</v>
      </c>
      <c r="Z2611">
        <v>58</v>
      </c>
      <c r="AA2611">
        <v>-4.84864175893469</v>
      </c>
      <c r="AB2611">
        <v>-0.14379450481586301</v>
      </c>
      <c r="AC2611">
        <v>39</v>
      </c>
      <c r="AD2611">
        <v>31</v>
      </c>
      <c r="AE2611">
        <v>-5.5119368022705704</v>
      </c>
      <c r="AF2611">
        <v>-0.28379982303374501</v>
      </c>
      <c r="AH2611">
        <v>4</v>
      </c>
      <c r="AJ2611">
        <v>1</v>
      </c>
      <c r="AK2611">
        <v>0</v>
      </c>
      <c r="AL2611">
        <v>-3.93</v>
      </c>
      <c r="AM2611">
        <v>6.9999999999999798E-2</v>
      </c>
      <c r="AO2611">
        <v>0</v>
      </c>
      <c r="AP2611">
        <v>0</v>
      </c>
      <c r="AQ2611">
        <v>-3.93</v>
      </c>
      <c r="AR2611">
        <v>6.9999999999999798E-2</v>
      </c>
      <c r="AS2611">
        <v>1</v>
      </c>
      <c r="AT2611">
        <v>0</v>
      </c>
      <c r="AV2611">
        <v>-4</v>
      </c>
      <c r="AW2611">
        <v>0</v>
      </c>
      <c r="AX2611">
        <v>0</v>
      </c>
      <c r="AZ2611">
        <f t="shared" si="40"/>
        <v>0</v>
      </c>
    </row>
    <row r="2612" spans="1:52" hidden="1" x14ac:dyDescent="0.25">
      <c r="A2612" t="s">
        <v>59</v>
      </c>
      <c r="B2612" t="s">
        <v>75</v>
      </c>
      <c r="C2612">
        <v>2013</v>
      </c>
      <c r="D2612">
        <v>16</v>
      </c>
      <c r="E2612">
        <v>1</v>
      </c>
      <c r="F2612">
        <v>21.8</v>
      </c>
      <c r="G2612">
        <v>26.6</v>
      </c>
      <c r="I2612">
        <v>74</v>
      </c>
      <c r="J2612">
        <v>60</v>
      </c>
      <c r="K2612">
        <v>-0.358595976083599</v>
      </c>
      <c r="L2612">
        <v>0.51011847161007795</v>
      </c>
      <c r="M2612">
        <v>48</v>
      </c>
      <c r="N2612">
        <v>35</v>
      </c>
      <c r="O2612">
        <v>0</v>
      </c>
      <c r="P2612">
        <v>9.6164716609224699E-4</v>
      </c>
      <c r="Q2612">
        <v>63</v>
      </c>
      <c r="R2612">
        <v>34</v>
      </c>
      <c r="S2612">
        <v>0</v>
      </c>
      <c r="T2612">
        <v>-0.15698218079259399</v>
      </c>
      <c r="U2612">
        <v>55</v>
      </c>
      <c r="V2612">
        <v>41</v>
      </c>
      <c r="W2612">
        <v>0.432662891046385</v>
      </c>
      <c r="X2612">
        <v>-0.39559641499554998</v>
      </c>
      <c r="Y2612">
        <v>24</v>
      </c>
      <c r="Z2612">
        <v>52</v>
      </c>
      <c r="AA2612">
        <v>0</v>
      </c>
      <c r="AB2612">
        <v>3.3200335666674102E-2</v>
      </c>
      <c r="AC2612">
        <v>38</v>
      </c>
      <c r="AD2612">
        <v>32</v>
      </c>
      <c r="AE2612">
        <v>5.3431039369309197</v>
      </c>
      <c r="AF2612">
        <v>0.49270341628177799</v>
      </c>
      <c r="AH2612">
        <v>-7</v>
      </c>
      <c r="AJ2612">
        <v>1</v>
      </c>
      <c r="AK2612">
        <v>-1</v>
      </c>
      <c r="AL2612">
        <v>7.93</v>
      </c>
      <c r="AM2612">
        <v>0.92999999999999905</v>
      </c>
      <c r="AO2612">
        <v>0</v>
      </c>
      <c r="AP2612">
        <v>0</v>
      </c>
      <c r="AQ2612">
        <v>7.93</v>
      </c>
      <c r="AR2612">
        <v>0.92999999999999905</v>
      </c>
      <c r="AS2612">
        <v>1</v>
      </c>
      <c r="AT2612">
        <v>-1</v>
      </c>
      <c r="AV2612">
        <v>-16</v>
      </c>
      <c r="AW2612">
        <v>-23</v>
      </c>
      <c r="AX2612">
        <v>-1</v>
      </c>
      <c r="AZ2612">
        <f t="shared" si="40"/>
        <v>0</v>
      </c>
    </row>
    <row r="2613" spans="1:52" hidden="1" x14ac:dyDescent="0.25">
      <c r="A2613" t="s">
        <v>61</v>
      </c>
      <c r="B2613" t="s">
        <v>51</v>
      </c>
      <c r="C2613">
        <v>2013</v>
      </c>
      <c r="D2613">
        <v>16</v>
      </c>
      <c r="E2613">
        <v>0</v>
      </c>
      <c r="F2613">
        <v>-0.8</v>
      </c>
      <c r="G2613">
        <v>7.7</v>
      </c>
      <c r="I2613">
        <v>65</v>
      </c>
      <c r="J2613">
        <v>23</v>
      </c>
      <c r="K2613">
        <v>3.6330579931323901</v>
      </c>
      <c r="L2613">
        <v>0.29005054989005702</v>
      </c>
      <c r="M2613">
        <v>0</v>
      </c>
      <c r="N2613">
        <v>100</v>
      </c>
      <c r="O2613">
        <v>-5.0438725388601098</v>
      </c>
      <c r="P2613">
        <v>0.40513385530038898</v>
      </c>
      <c r="Q2613">
        <v>22</v>
      </c>
      <c r="R2613">
        <v>36</v>
      </c>
      <c r="S2613">
        <v>-0.82658127659574299</v>
      </c>
      <c r="T2613">
        <v>-0.29095110866377499</v>
      </c>
      <c r="U2613">
        <v>51</v>
      </c>
      <c r="V2613">
        <v>80</v>
      </c>
      <c r="W2613">
        <v>4.0208455346000402</v>
      </c>
      <c r="X2613">
        <v>-0.23340693878575799</v>
      </c>
      <c r="Y2613">
        <v>35</v>
      </c>
      <c r="Z2613">
        <v>64</v>
      </c>
      <c r="AA2613">
        <v>-2.0438508656474501</v>
      </c>
      <c r="AB2613">
        <v>0.53358909643473396</v>
      </c>
      <c r="AC2613">
        <v>47</v>
      </c>
      <c r="AD2613">
        <v>9</v>
      </c>
      <c r="AE2613">
        <v>4.1796402354822302</v>
      </c>
      <c r="AF2613">
        <v>0.33544904100022499</v>
      </c>
      <c r="AH2613">
        <v>-1.5</v>
      </c>
      <c r="AJ2613">
        <v>-1</v>
      </c>
      <c r="AK2613">
        <v>1</v>
      </c>
      <c r="AL2613">
        <v>-0.53</v>
      </c>
      <c r="AM2613">
        <v>-2.0299999999999998</v>
      </c>
      <c r="AO2613">
        <v>0</v>
      </c>
      <c r="AP2613">
        <v>0</v>
      </c>
      <c r="AQ2613">
        <v>-0.53</v>
      </c>
      <c r="AR2613">
        <v>-2.0299999999999998</v>
      </c>
      <c r="AS2613">
        <v>-1</v>
      </c>
      <c r="AT2613">
        <v>1</v>
      </c>
      <c r="AV2613">
        <v>-19</v>
      </c>
      <c r="AW2613">
        <v>-20.5</v>
      </c>
      <c r="AX2613">
        <v>-1</v>
      </c>
      <c r="AZ2613">
        <f t="shared" si="40"/>
        <v>0</v>
      </c>
    </row>
    <row r="2614" spans="1:52" hidden="1" x14ac:dyDescent="0.25">
      <c r="A2614" t="s">
        <v>76</v>
      </c>
      <c r="B2614" t="s">
        <v>53</v>
      </c>
      <c r="C2614">
        <v>2013</v>
      </c>
      <c r="D2614">
        <v>16</v>
      </c>
      <c r="E2614">
        <v>0</v>
      </c>
      <c r="F2614">
        <v>-7.7</v>
      </c>
      <c r="G2614">
        <v>-22.5</v>
      </c>
      <c r="I2614">
        <v>35</v>
      </c>
      <c r="J2614">
        <v>68</v>
      </c>
      <c r="K2614">
        <v>0.59693976155615902</v>
      </c>
      <c r="L2614">
        <v>-0.16392287250696899</v>
      </c>
      <c r="M2614">
        <v>40</v>
      </c>
      <c r="N2614">
        <v>48</v>
      </c>
      <c r="O2614">
        <v>-4.4064741029875396</v>
      </c>
      <c r="P2614">
        <v>0.54539906367073798</v>
      </c>
      <c r="Q2614">
        <v>66</v>
      </c>
      <c r="R2614">
        <v>78</v>
      </c>
      <c r="S2614">
        <v>-6.6475191279308898</v>
      </c>
      <c r="T2614">
        <v>0.41941311249447</v>
      </c>
      <c r="U2614">
        <v>53</v>
      </c>
      <c r="V2614">
        <v>44</v>
      </c>
      <c r="W2614">
        <v>-2.3429495108041598</v>
      </c>
      <c r="X2614">
        <v>-0.14178249205099</v>
      </c>
      <c r="Y2614">
        <v>30</v>
      </c>
      <c r="Z2614">
        <v>63</v>
      </c>
      <c r="AA2614">
        <v>-4.9861792435252497</v>
      </c>
      <c r="AB2614">
        <v>0.44823844650921202</v>
      </c>
      <c r="AC2614">
        <v>6</v>
      </c>
      <c r="AD2614">
        <v>46</v>
      </c>
      <c r="AE2614">
        <v>-1.33686015831134</v>
      </c>
      <c r="AF2614">
        <v>-0.55534247575022599</v>
      </c>
      <c r="AH2614">
        <v>7.5</v>
      </c>
      <c r="AJ2614">
        <v>1</v>
      </c>
      <c r="AK2614">
        <v>-1</v>
      </c>
      <c r="AL2614">
        <v>-7.07</v>
      </c>
      <c r="AM2614">
        <v>0.42999999999999899</v>
      </c>
      <c r="AO2614">
        <v>0</v>
      </c>
      <c r="AP2614">
        <v>0</v>
      </c>
      <c r="AQ2614">
        <v>-7.07</v>
      </c>
      <c r="AR2614">
        <v>0.42999999999999899</v>
      </c>
      <c r="AS2614">
        <v>1</v>
      </c>
      <c r="AT2614">
        <v>-1</v>
      </c>
      <c r="AV2614">
        <v>-28</v>
      </c>
      <c r="AW2614">
        <v>-20.5</v>
      </c>
      <c r="AX2614">
        <v>-1</v>
      </c>
      <c r="AZ2614">
        <f t="shared" si="40"/>
        <v>0</v>
      </c>
    </row>
    <row r="2615" spans="1:52" hidden="1" x14ac:dyDescent="0.25">
      <c r="A2615" t="s">
        <v>63</v>
      </c>
      <c r="B2615" t="s">
        <v>50</v>
      </c>
      <c r="C2615">
        <v>2013</v>
      </c>
      <c r="D2615">
        <v>16</v>
      </c>
      <c r="E2615">
        <v>0</v>
      </c>
      <c r="F2615">
        <v>15.6</v>
      </c>
      <c r="G2615">
        <v>-9.4</v>
      </c>
      <c r="I2615">
        <v>74</v>
      </c>
      <c r="J2615">
        <v>37</v>
      </c>
      <c r="K2615">
        <v>0</v>
      </c>
      <c r="L2615">
        <v>1.71780832679309E-2</v>
      </c>
      <c r="M2615">
        <v>60</v>
      </c>
      <c r="N2615">
        <v>82</v>
      </c>
      <c r="O2615">
        <v>0</v>
      </c>
      <c r="P2615">
        <v>2.85205213752006E-2</v>
      </c>
      <c r="Q2615">
        <v>13</v>
      </c>
      <c r="R2615">
        <v>98</v>
      </c>
      <c r="S2615">
        <v>0</v>
      </c>
      <c r="T2615">
        <v>9.1855451531921706E-2</v>
      </c>
      <c r="U2615">
        <v>52</v>
      </c>
      <c r="V2615">
        <v>68</v>
      </c>
      <c r="W2615">
        <v>0.79340120772078504</v>
      </c>
      <c r="X2615">
        <v>0.39987156465346302</v>
      </c>
      <c r="Y2615">
        <v>82</v>
      </c>
      <c r="Z2615">
        <v>70</v>
      </c>
      <c r="AA2615">
        <v>1.0909348274845001</v>
      </c>
      <c r="AB2615">
        <v>0.342552508040951</v>
      </c>
      <c r="AC2615">
        <v>82</v>
      </c>
      <c r="AD2615">
        <v>12</v>
      </c>
      <c r="AE2615">
        <v>2.2092037407160601</v>
      </c>
      <c r="AF2615">
        <v>-0.28014276132301202</v>
      </c>
      <c r="AH2615">
        <v>3</v>
      </c>
      <c r="AJ2615">
        <v>-1</v>
      </c>
      <c r="AK2615">
        <v>1</v>
      </c>
      <c r="AL2615">
        <v>-4.2699999999999996</v>
      </c>
      <c r="AM2615">
        <v>-1.26999999999999</v>
      </c>
      <c r="AO2615">
        <v>0</v>
      </c>
      <c r="AP2615">
        <v>0</v>
      </c>
      <c r="AQ2615">
        <v>-4.2699999999999996</v>
      </c>
      <c r="AR2615">
        <v>-1.26999999999999</v>
      </c>
      <c r="AS2615">
        <v>-1</v>
      </c>
      <c r="AT2615">
        <v>1</v>
      </c>
      <c r="AV2615">
        <v>-4</v>
      </c>
      <c r="AW2615">
        <v>-1</v>
      </c>
      <c r="AX2615">
        <v>-1</v>
      </c>
      <c r="AZ2615">
        <f t="shared" si="40"/>
        <v>0</v>
      </c>
    </row>
    <row r="2616" spans="1:52" hidden="1" x14ac:dyDescent="0.25">
      <c r="A2616" t="s">
        <v>71</v>
      </c>
      <c r="B2616" t="s">
        <v>49</v>
      </c>
      <c r="C2616">
        <v>2013</v>
      </c>
      <c r="D2616">
        <v>16</v>
      </c>
      <c r="E2616">
        <v>0</v>
      </c>
      <c r="F2616">
        <v>21</v>
      </c>
      <c r="G2616">
        <v>20.100000000000001</v>
      </c>
      <c r="I2616">
        <v>61</v>
      </c>
      <c r="J2616">
        <v>26</v>
      </c>
      <c r="K2616">
        <v>-1.2076584154574299</v>
      </c>
      <c r="L2616">
        <v>-0.154355321124895</v>
      </c>
      <c r="M2616">
        <v>40</v>
      </c>
      <c r="N2616">
        <v>52</v>
      </c>
      <c r="O2616">
        <v>-1.6421410259293301</v>
      </c>
      <c r="P2616">
        <v>0.42666619958199897</v>
      </c>
      <c r="Q2616">
        <v>53</v>
      </c>
      <c r="R2616">
        <v>72</v>
      </c>
      <c r="S2616">
        <v>-1.7094017809786901</v>
      </c>
      <c r="T2616">
        <v>0.35423502120560302</v>
      </c>
      <c r="U2616">
        <v>29</v>
      </c>
      <c r="V2616">
        <v>5</v>
      </c>
      <c r="W2616">
        <v>3.2803738884397702</v>
      </c>
      <c r="X2616">
        <v>0.401112747378288</v>
      </c>
      <c r="Y2616">
        <v>59</v>
      </c>
      <c r="Z2616">
        <v>53</v>
      </c>
      <c r="AA2616">
        <v>0</v>
      </c>
      <c r="AB2616">
        <v>-6.3447417161693999E-3</v>
      </c>
      <c r="AC2616">
        <v>46</v>
      </c>
      <c r="AD2616">
        <v>31</v>
      </c>
      <c r="AE2616">
        <v>-1.0238897893030701</v>
      </c>
      <c r="AF2616">
        <v>-0.11107365253632499</v>
      </c>
      <c r="AH2616">
        <v>1.5</v>
      </c>
      <c r="AJ2616">
        <v>1</v>
      </c>
      <c r="AK2616">
        <v>1</v>
      </c>
      <c r="AL2616">
        <v>2.25</v>
      </c>
      <c r="AM2616">
        <v>3.75</v>
      </c>
      <c r="AO2616">
        <v>0</v>
      </c>
      <c r="AP2616">
        <v>0</v>
      </c>
      <c r="AQ2616">
        <v>2.25</v>
      </c>
      <c r="AR2616">
        <v>3.75</v>
      </c>
      <c r="AS2616">
        <v>1</v>
      </c>
      <c r="AT2616">
        <v>1</v>
      </c>
      <c r="AV2616">
        <v>34</v>
      </c>
      <c r="AW2616">
        <v>35.5</v>
      </c>
      <c r="AX2616">
        <v>1</v>
      </c>
      <c r="AZ2616">
        <f t="shared" si="40"/>
        <v>0</v>
      </c>
    </row>
    <row r="2617" spans="1:52" hidden="1" x14ac:dyDescent="0.25">
      <c r="A2617" t="s">
        <v>48</v>
      </c>
      <c r="B2617" t="s">
        <v>52</v>
      </c>
      <c r="C2617">
        <v>2013</v>
      </c>
      <c r="D2617">
        <v>16</v>
      </c>
      <c r="E2617">
        <v>0</v>
      </c>
      <c r="F2617">
        <v>-12.4</v>
      </c>
      <c r="G2617">
        <v>-15.6</v>
      </c>
      <c r="I2617">
        <v>13</v>
      </c>
      <c r="J2617">
        <v>100</v>
      </c>
      <c r="K2617">
        <v>-13.096691162251</v>
      </c>
      <c r="L2617">
        <v>0.27792997817289999</v>
      </c>
      <c r="M2617">
        <v>40</v>
      </c>
      <c r="N2617">
        <v>9</v>
      </c>
      <c r="O2617">
        <v>2.0924705388970399</v>
      </c>
      <c r="P2617">
        <v>0.36670068073904299</v>
      </c>
      <c r="Q2617">
        <v>6</v>
      </c>
      <c r="R2617">
        <v>78</v>
      </c>
      <c r="S2617">
        <v>-10.229524280976101</v>
      </c>
      <c r="T2617">
        <v>0.47300392651704098</v>
      </c>
      <c r="U2617">
        <v>65</v>
      </c>
      <c r="V2617">
        <v>46</v>
      </c>
      <c r="W2617">
        <v>-6.9031341240875799</v>
      </c>
      <c r="X2617">
        <v>-0.19817688997121199</v>
      </c>
      <c r="Y2617">
        <v>32</v>
      </c>
      <c r="Z2617">
        <v>36</v>
      </c>
      <c r="AA2617">
        <v>-4.5982321026147597</v>
      </c>
      <c r="AB2617">
        <v>0.433982140711824</v>
      </c>
      <c r="AC2617">
        <v>56</v>
      </c>
      <c r="AD2617">
        <v>72</v>
      </c>
      <c r="AE2617">
        <v>-1.8299562291835501</v>
      </c>
      <c r="AF2617">
        <v>-0.14580531567263899</v>
      </c>
      <c r="AH2617">
        <v>9</v>
      </c>
      <c r="AJ2617">
        <v>1</v>
      </c>
      <c r="AK2617">
        <v>1</v>
      </c>
      <c r="AL2617">
        <v>-5.6</v>
      </c>
      <c r="AM2617">
        <v>3.4</v>
      </c>
      <c r="AO2617">
        <v>0</v>
      </c>
      <c r="AP2617">
        <v>0</v>
      </c>
      <c r="AQ2617">
        <v>-5.6</v>
      </c>
      <c r="AR2617">
        <v>3.4</v>
      </c>
      <c r="AS2617">
        <v>1</v>
      </c>
      <c r="AT2617">
        <v>1</v>
      </c>
      <c r="AV2617">
        <v>3</v>
      </c>
      <c r="AW2617">
        <v>12</v>
      </c>
      <c r="AX2617">
        <v>1</v>
      </c>
      <c r="AZ2617">
        <f t="shared" si="40"/>
        <v>0</v>
      </c>
    </row>
    <row r="2618" spans="1:52" hidden="1" x14ac:dyDescent="0.25">
      <c r="A2618" t="s">
        <v>62</v>
      </c>
      <c r="B2618" t="s">
        <v>72</v>
      </c>
      <c r="C2618">
        <v>2013</v>
      </c>
      <c r="D2618">
        <v>16</v>
      </c>
      <c r="E2618">
        <v>1</v>
      </c>
      <c r="F2618">
        <v>-19.3</v>
      </c>
      <c r="G2618">
        <v>-2.2999999999999998</v>
      </c>
      <c r="I2618">
        <v>52</v>
      </c>
      <c r="J2618">
        <v>23</v>
      </c>
      <c r="K2618">
        <v>0</v>
      </c>
      <c r="L2618">
        <v>-3.0140063790027299E-2</v>
      </c>
      <c r="M2618">
        <v>11</v>
      </c>
      <c r="N2618">
        <v>57</v>
      </c>
      <c r="O2618">
        <v>-4.4168159095848702</v>
      </c>
      <c r="P2618">
        <v>-0.120952522097174</v>
      </c>
      <c r="Q2618">
        <v>67</v>
      </c>
      <c r="R2618">
        <v>70</v>
      </c>
      <c r="S2618">
        <v>-7.7457894446892803</v>
      </c>
      <c r="T2618">
        <v>0.29107489176733098</v>
      </c>
      <c r="U2618">
        <v>96</v>
      </c>
      <c r="V2618">
        <v>8</v>
      </c>
      <c r="W2618">
        <v>0</v>
      </c>
      <c r="X2618">
        <v>-7.7879782784904594E-2</v>
      </c>
      <c r="Y2618">
        <v>0</v>
      </c>
      <c r="Z2618">
        <v>59</v>
      </c>
      <c r="AA2618">
        <v>0</v>
      </c>
      <c r="AB2618">
        <v>0.11510322111391701</v>
      </c>
      <c r="AC2618">
        <v>34</v>
      </c>
      <c r="AD2618">
        <v>52</v>
      </c>
      <c r="AE2618">
        <v>-2.11822505683253</v>
      </c>
      <c r="AF2618">
        <v>-0.28188559022988102</v>
      </c>
      <c r="AH2618">
        <v>-1.5</v>
      </c>
      <c r="AJ2618">
        <v>1</v>
      </c>
      <c r="AK2618">
        <v>1</v>
      </c>
      <c r="AL2618">
        <v>1.72</v>
      </c>
      <c r="AM2618">
        <v>0.22</v>
      </c>
      <c r="AO2618">
        <v>0</v>
      </c>
      <c r="AP2618">
        <v>0</v>
      </c>
      <c r="AQ2618">
        <v>1.72</v>
      </c>
      <c r="AR2618">
        <v>0.219999999999999</v>
      </c>
      <c r="AS2618">
        <v>1</v>
      </c>
      <c r="AT2618">
        <v>1</v>
      </c>
      <c r="AV2618">
        <v>11</v>
      </c>
      <c r="AW2618">
        <v>9.5</v>
      </c>
      <c r="AX2618">
        <v>1</v>
      </c>
      <c r="AZ2618">
        <f t="shared" si="40"/>
        <v>0</v>
      </c>
    </row>
    <row r="2619" spans="1:52" hidden="1" x14ac:dyDescent="0.25">
      <c r="A2619" t="s">
        <v>58</v>
      </c>
      <c r="B2619" t="s">
        <v>65</v>
      </c>
      <c r="C2619">
        <v>2013</v>
      </c>
      <c r="D2619">
        <v>16</v>
      </c>
      <c r="E2619">
        <v>0</v>
      </c>
      <c r="F2619">
        <v>-34.200000000000003</v>
      </c>
      <c r="G2619">
        <v>-40.700000000000003</v>
      </c>
      <c r="I2619">
        <v>35</v>
      </c>
      <c r="J2619">
        <v>71</v>
      </c>
      <c r="K2619">
        <v>1.0642403922416901</v>
      </c>
      <c r="L2619">
        <v>-0.12824474093662999</v>
      </c>
      <c r="M2619">
        <v>28</v>
      </c>
      <c r="N2619">
        <v>26</v>
      </c>
      <c r="O2619">
        <v>0.75317841314192202</v>
      </c>
      <c r="P2619">
        <v>0.50236148815372805</v>
      </c>
      <c r="Q2619">
        <v>74</v>
      </c>
      <c r="R2619">
        <v>63</v>
      </c>
      <c r="S2619">
        <v>-1.5675825488267501</v>
      </c>
      <c r="T2619">
        <v>0.24706594068642601</v>
      </c>
      <c r="U2619">
        <v>70</v>
      </c>
      <c r="V2619">
        <v>51</v>
      </c>
      <c r="W2619">
        <v>-1.6284669699874501</v>
      </c>
      <c r="X2619">
        <v>0.71814418245698097</v>
      </c>
      <c r="Y2619">
        <v>20</v>
      </c>
      <c r="Z2619">
        <v>24</v>
      </c>
      <c r="AA2619">
        <v>-3.0438632321110899</v>
      </c>
      <c r="AB2619">
        <v>-0.39144066045567399</v>
      </c>
      <c r="AC2619">
        <v>35</v>
      </c>
      <c r="AD2619">
        <v>64</v>
      </c>
      <c r="AE2619">
        <v>1.0249914135451299</v>
      </c>
      <c r="AF2619">
        <v>-0.15149584767333499</v>
      </c>
      <c r="AH2619">
        <v>9</v>
      </c>
      <c r="AJ2619">
        <v>-1</v>
      </c>
      <c r="AK2619">
        <v>1</v>
      </c>
      <c r="AL2619">
        <v>-10.86</v>
      </c>
      <c r="AM2619">
        <v>-1.86</v>
      </c>
      <c r="AO2619">
        <v>0</v>
      </c>
      <c r="AP2619">
        <v>0</v>
      </c>
      <c r="AQ2619">
        <v>-10.86</v>
      </c>
      <c r="AR2619">
        <v>-1.8599999999999901</v>
      </c>
      <c r="AS2619">
        <v>-1</v>
      </c>
      <c r="AT2619">
        <v>1</v>
      </c>
      <c r="AV2619">
        <v>-13</v>
      </c>
      <c r="AW2619">
        <v>-4</v>
      </c>
      <c r="AX2619">
        <v>-1</v>
      </c>
      <c r="AZ2619">
        <f t="shared" si="40"/>
        <v>0</v>
      </c>
    </row>
    <row r="2620" spans="1:52" hidden="1" x14ac:dyDescent="0.25">
      <c r="A2620" t="s">
        <v>64</v>
      </c>
      <c r="B2620" t="s">
        <v>46</v>
      </c>
      <c r="C2620">
        <v>2013</v>
      </c>
      <c r="D2620">
        <v>16</v>
      </c>
      <c r="E2620">
        <v>1</v>
      </c>
      <c r="F2620">
        <v>11.1</v>
      </c>
      <c r="G2620">
        <v>2</v>
      </c>
      <c r="I2620">
        <v>26</v>
      </c>
      <c r="J2620">
        <v>77</v>
      </c>
      <c r="K2620">
        <v>-7.9495861005184496</v>
      </c>
      <c r="L2620">
        <v>0.33412433204380998</v>
      </c>
      <c r="M2620">
        <v>34</v>
      </c>
      <c r="N2620">
        <v>0</v>
      </c>
      <c r="O2620">
        <v>0</v>
      </c>
      <c r="P2620">
        <v>-3.4054891990371997E-2</v>
      </c>
      <c r="Q2620">
        <v>100</v>
      </c>
      <c r="R2620">
        <v>0</v>
      </c>
      <c r="S2620">
        <v>0</v>
      </c>
      <c r="T2620">
        <v>-0.28876786734047899</v>
      </c>
      <c r="U2620">
        <v>60</v>
      </c>
      <c r="V2620">
        <v>52</v>
      </c>
      <c r="W2620">
        <v>0</v>
      </c>
      <c r="X2620">
        <v>-9.6480556063004E-2</v>
      </c>
      <c r="Y2620">
        <v>52</v>
      </c>
      <c r="Z2620">
        <v>56</v>
      </c>
      <c r="AA2620">
        <v>7.9090130674002603</v>
      </c>
      <c r="AB2620">
        <v>-0.54836900402633004</v>
      </c>
      <c r="AC2620">
        <v>5</v>
      </c>
      <c r="AD2620">
        <v>62</v>
      </c>
      <c r="AE2620">
        <v>-6.5203717366628799</v>
      </c>
      <c r="AF2620">
        <v>0.351140011599474</v>
      </c>
      <c r="AH2620">
        <v>-3</v>
      </c>
      <c r="AJ2620">
        <v>-1</v>
      </c>
      <c r="AK2620">
        <v>-1</v>
      </c>
      <c r="AL2620">
        <v>2.66</v>
      </c>
      <c r="AM2620">
        <v>-0.33999999999999903</v>
      </c>
      <c r="AO2620">
        <v>0</v>
      </c>
      <c r="AP2620">
        <v>0</v>
      </c>
      <c r="AQ2620">
        <v>2.66</v>
      </c>
      <c r="AR2620">
        <v>-0.33999999999999903</v>
      </c>
      <c r="AS2620">
        <v>-1</v>
      </c>
      <c r="AT2620">
        <v>-1</v>
      </c>
      <c r="AV2620">
        <v>43</v>
      </c>
      <c r="AW2620">
        <v>40</v>
      </c>
      <c r="AX2620">
        <v>1</v>
      </c>
      <c r="AZ2620">
        <f t="shared" si="40"/>
        <v>0</v>
      </c>
    </row>
    <row r="2621" spans="1:52" hidden="1" x14ac:dyDescent="0.25">
      <c r="A2621" t="s">
        <v>60</v>
      </c>
      <c r="B2621" t="s">
        <v>73</v>
      </c>
      <c r="C2621">
        <v>2013</v>
      </c>
      <c r="D2621">
        <v>16</v>
      </c>
      <c r="E2621">
        <v>0</v>
      </c>
      <c r="F2621">
        <v>6.1</v>
      </c>
      <c r="G2621">
        <v>15.7</v>
      </c>
      <c r="I2621">
        <v>9</v>
      </c>
      <c r="J2621">
        <v>34</v>
      </c>
      <c r="K2621">
        <v>0</v>
      </c>
      <c r="L2621">
        <v>6.2695118041244002E-2</v>
      </c>
      <c r="M2621">
        <v>28</v>
      </c>
      <c r="N2621">
        <v>70</v>
      </c>
      <c r="O2621">
        <v>1.0509964670151399</v>
      </c>
      <c r="P2621">
        <v>-0.29885721583601799</v>
      </c>
      <c r="Q2621">
        <v>0</v>
      </c>
      <c r="R2621">
        <v>42</v>
      </c>
      <c r="S2621">
        <v>-6.9214848019944304</v>
      </c>
      <c r="T2621">
        <v>-0.66088897002219205</v>
      </c>
      <c r="U2621">
        <v>53</v>
      </c>
      <c r="V2621">
        <v>69</v>
      </c>
      <c r="W2621">
        <v>-3.4339078491872299</v>
      </c>
      <c r="X2621">
        <v>0.14624305244954899</v>
      </c>
      <c r="Y2621">
        <v>52</v>
      </c>
      <c r="Z2621">
        <v>36</v>
      </c>
      <c r="AA2621">
        <v>-3.4286726045108402</v>
      </c>
      <c r="AB2621">
        <v>-0.20570375320291201</v>
      </c>
      <c r="AC2621">
        <v>61</v>
      </c>
      <c r="AD2621">
        <v>56</v>
      </c>
      <c r="AE2621">
        <v>-4.2438272594752098</v>
      </c>
      <c r="AF2621">
        <v>0.252579749521185</v>
      </c>
      <c r="AH2621">
        <v>2</v>
      </c>
      <c r="AJ2621">
        <v>1</v>
      </c>
      <c r="AK2621">
        <v>1</v>
      </c>
      <c r="AL2621">
        <v>1.26</v>
      </c>
      <c r="AM2621">
        <v>3.26</v>
      </c>
      <c r="AO2621">
        <v>0</v>
      </c>
      <c r="AP2621">
        <v>0</v>
      </c>
      <c r="AQ2621">
        <v>1.26</v>
      </c>
      <c r="AR2621">
        <v>3.26</v>
      </c>
      <c r="AS2621">
        <v>1</v>
      </c>
      <c r="AT2621">
        <v>1</v>
      </c>
      <c r="AV2621">
        <v>7</v>
      </c>
      <c r="AW2621">
        <v>9</v>
      </c>
      <c r="AX2621">
        <v>1</v>
      </c>
      <c r="AZ2621">
        <f t="shared" si="40"/>
        <v>0</v>
      </c>
    </row>
    <row r="2622" spans="1:52" hidden="1" x14ac:dyDescent="0.25">
      <c r="A2622" t="s">
        <v>65</v>
      </c>
      <c r="B2622" t="s">
        <v>58</v>
      </c>
      <c r="C2622">
        <v>2013</v>
      </c>
      <c r="D2622">
        <v>16</v>
      </c>
      <c r="E2622">
        <v>1</v>
      </c>
      <c r="F2622">
        <v>6.5</v>
      </c>
      <c r="G2622">
        <v>40.700000000000003</v>
      </c>
      <c r="I2622">
        <v>26</v>
      </c>
      <c r="J2622">
        <v>28</v>
      </c>
      <c r="K2622">
        <v>0.564254547652142</v>
      </c>
      <c r="L2622">
        <v>-0.11619181874776</v>
      </c>
      <c r="M2622">
        <v>71</v>
      </c>
      <c r="N2622">
        <v>35</v>
      </c>
      <c r="O2622">
        <v>1.4284485812747501</v>
      </c>
      <c r="P2622">
        <v>0.249686806442801</v>
      </c>
      <c r="Q2622">
        <v>51</v>
      </c>
      <c r="R2622">
        <v>70</v>
      </c>
      <c r="S2622">
        <v>0</v>
      </c>
      <c r="T2622">
        <v>0.34079744416417601</v>
      </c>
      <c r="U2622">
        <v>63</v>
      </c>
      <c r="V2622">
        <v>74</v>
      </c>
      <c r="W2622">
        <v>-2.87215473977695</v>
      </c>
      <c r="X2622">
        <v>0.44205645851765901</v>
      </c>
      <c r="Y2622">
        <v>64</v>
      </c>
      <c r="Z2622">
        <v>35</v>
      </c>
      <c r="AA2622">
        <v>1.49963549513765</v>
      </c>
      <c r="AB2622">
        <v>0.109072995798874</v>
      </c>
      <c r="AC2622">
        <v>24</v>
      </c>
      <c r="AD2622">
        <v>20</v>
      </c>
      <c r="AE2622">
        <v>0</v>
      </c>
      <c r="AF2622">
        <v>-7.0290606604222497E-2</v>
      </c>
      <c r="AH2622">
        <v>-9</v>
      </c>
      <c r="AJ2622">
        <v>1</v>
      </c>
      <c r="AK2622">
        <v>1</v>
      </c>
      <c r="AL2622">
        <v>10.86</v>
      </c>
      <c r="AM2622">
        <v>1.86</v>
      </c>
      <c r="AO2622">
        <v>0</v>
      </c>
      <c r="AP2622">
        <v>0</v>
      </c>
      <c r="AQ2622">
        <v>10.86</v>
      </c>
      <c r="AR2622">
        <v>1.8599999999999901</v>
      </c>
      <c r="AS2622">
        <v>1</v>
      </c>
      <c r="AT2622">
        <v>1</v>
      </c>
      <c r="AV2622">
        <v>13</v>
      </c>
      <c r="AW2622">
        <v>4</v>
      </c>
      <c r="AX2622">
        <v>1</v>
      </c>
      <c r="AZ2622">
        <f t="shared" si="40"/>
        <v>0</v>
      </c>
    </row>
    <row r="2623" spans="1:52" hidden="1" x14ac:dyDescent="0.25">
      <c r="A2623" t="s">
        <v>67</v>
      </c>
      <c r="B2623" t="s">
        <v>45</v>
      </c>
      <c r="C2623">
        <v>2013</v>
      </c>
      <c r="D2623">
        <v>16</v>
      </c>
      <c r="E2623">
        <v>1</v>
      </c>
      <c r="F2623">
        <v>38.4</v>
      </c>
      <c r="G2623">
        <v>21.6</v>
      </c>
      <c r="I2623">
        <v>61</v>
      </c>
      <c r="J2623">
        <v>37</v>
      </c>
      <c r="K2623">
        <v>0</v>
      </c>
      <c r="L2623">
        <v>9.38290374065327E-2</v>
      </c>
      <c r="M2623">
        <v>43</v>
      </c>
      <c r="N2623">
        <v>65</v>
      </c>
      <c r="O2623">
        <v>6.6194801298445798</v>
      </c>
      <c r="P2623">
        <v>-0.142871448760204</v>
      </c>
      <c r="Q2623">
        <v>84</v>
      </c>
      <c r="R2623">
        <v>100</v>
      </c>
      <c r="S2623">
        <v>9.0881062942136701</v>
      </c>
      <c r="T2623">
        <v>-0.19037320820773099</v>
      </c>
      <c r="U2623">
        <v>68</v>
      </c>
      <c r="V2623">
        <v>20</v>
      </c>
      <c r="W2623">
        <v>6.5684921465968502</v>
      </c>
      <c r="X2623">
        <v>0.28075204467126802</v>
      </c>
      <c r="Y2623">
        <v>22</v>
      </c>
      <c r="Z2623">
        <v>47</v>
      </c>
      <c r="AA2623">
        <v>0</v>
      </c>
      <c r="AB2623">
        <v>9.2539586131025905E-2</v>
      </c>
      <c r="AC2623">
        <v>100</v>
      </c>
      <c r="AD2623">
        <v>42</v>
      </c>
      <c r="AE2623">
        <v>6.2983950676175304</v>
      </c>
      <c r="AF2623">
        <v>-0.27861953435959902</v>
      </c>
      <c r="AH2623">
        <v>-9</v>
      </c>
      <c r="AJ2623">
        <v>-1</v>
      </c>
      <c r="AK2623">
        <v>1</v>
      </c>
      <c r="AL2623">
        <v>6.88</v>
      </c>
      <c r="AM2623">
        <v>-2.12</v>
      </c>
      <c r="AO2623">
        <v>0</v>
      </c>
      <c r="AP2623">
        <v>0</v>
      </c>
      <c r="AQ2623">
        <v>6.88</v>
      </c>
      <c r="AR2623">
        <v>-2.12</v>
      </c>
      <c r="AS2623">
        <v>-1</v>
      </c>
      <c r="AT2623">
        <v>1</v>
      </c>
      <c r="AV2623">
        <v>-7</v>
      </c>
      <c r="AW2623">
        <v>-16</v>
      </c>
      <c r="AX2623">
        <v>-1</v>
      </c>
      <c r="AZ2623">
        <f t="shared" si="40"/>
        <v>0</v>
      </c>
    </row>
    <row r="2624" spans="1:52" hidden="1" x14ac:dyDescent="0.25">
      <c r="A2624" t="s">
        <v>66</v>
      </c>
      <c r="B2624" t="s">
        <v>47</v>
      </c>
      <c r="C2624">
        <v>2013</v>
      </c>
      <c r="D2624">
        <v>16</v>
      </c>
      <c r="E2624">
        <v>1</v>
      </c>
      <c r="F2624">
        <v>25.1</v>
      </c>
      <c r="G2624">
        <v>42.7</v>
      </c>
      <c r="I2624">
        <v>43</v>
      </c>
      <c r="J2624">
        <v>48</v>
      </c>
      <c r="K2624">
        <v>0</v>
      </c>
      <c r="L2624">
        <v>0.51321082769203796</v>
      </c>
      <c r="M2624">
        <v>48</v>
      </c>
      <c r="N2624">
        <v>9</v>
      </c>
      <c r="O2624">
        <v>12.241325499896901</v>
      </c>
      <c r="P2624">
        <v>0.31943868959515598</v>
      </c>
      <c r="Q2624">
        <v>79</v>
      </c>
      <c r="R2624">
        <v>30</v>
      </c>
      <c r="S2624">
        <v>0</v>
      </c>
      <c r="T2624">
        <v>6.2219231628344099E-3</v>
      </c>
      <c r="U2624">
        <v>77</v>
      </c>
      <c r="V2624">
        <v>0</v>
      </c>
      <c r="W2624">
        <v>12.2564957553013</v>
      </c>
      <c r="X2624">
        <v>0.27980411714900499</v>
      </c>
      <c r="Y2624">
        <v>1</v>
      </c>
      <c r="Z2624">
        <v>35</v>
      </c>
      <c r="AA2624">
        <v>10.6373308210711</v>
      </c>
      <c r="AB2624">
        <v>0.39060369829557801</v>
      </c>
      <c r="AC2624">
        <v>79</v>
      </c>
      <c r="AD2624">
        <v>53</v>
      </c>
      <c r="AE2624">
        <v>1.4691844796961999</v>
      </c>
      <c r="AF2624">
        <v>0.164195701724592</v>
      </c>
      <c r="AH2624">
        <v>-14.5</v>
      </c>
      <c r="AJ2624">
        <v>-1</v>
      </c>
      <c r="AK2624">
        <v>1</v>
      </c>
      <c r="AL2624">
        <v>11.27</v>
      </c>
      <c r="AM2624">
        <v>-3.23</v>
      </c>
      <c r="AO2624">
        <v>0</v>
      </c>
      <c r="AP2624">
        <v>0</v>
      </c>
      <c r="AQ2624">
        <v>11.27</v>
      </c>
      <c r="AR2624">
        <v>-3.23</v>
      </c>
      <c r="AS2624">
        <v>-1</v>
      </c>
      <c r="AT2624">
        <v>1</v>
      </c>
      <c r="AV2624">
        <v>10</v>
      </c>
      <c r="AW2624">
        <v>-4.5</v>
      </c>
      <c r="AX2624">
        <v>-1</v>
      </c>
      <c r="AZ2624">
        <f t="shared" si="40"/>
        <v>0</v>
      </c>
    </row>
    <row r="2625" spans="1:52" hidden="1" x14ac:dyDescent="0.25">
      <c r="A2625" t="s">
        <v>68</v>
      </c>
      <c r="B2625" t="s">
        <v>54</v>
      </c>
      <c r="C2625">
        <v>2013</v>
      </c>
      <c r="D2625">
        <v>16</v>
      </c>
      <c r="E2625">
        <v>1</v>
      </c>
      <c r="F2625">
        <v>9.6</v>
      </c>
      <c r="G2625">
        <v>7.6999999999999904</v>
      </c>
      <c r="I2625">
        <v>70</v>
      </c>
      <c r="J2625">
        <v>37</v>
      </c>
      <c r="K2625">
        <v>-5.3725976876468398</v>
      </c>
      <c r="L2625">
        <v>-0.30019467788937698</v>
      </c>
      <c r="M2625">
        <v>51</v>
      </c>
      <c r="N2625">
        <v>30</v>
      </c>
      <c r="O2625">
        <v>-1.12853631719611</v>
      </c>
      <c r="P2625">
        <v>0.16297370463462399</v>
      </c>
      <c r="Q2625">
        <v>49</v>
      </c>
      <c r="R2625">
        <v>62</v>
      </c>
      <c r="S2625">
        <v>-4.1225893216773697</v>
      </c>
      <c r="T2625">
        <v>0.468545426326613</v>
      </c>
      <c r="U2625">
        <v>68</v>
      </c>
      <c r="V2625">
        <v>36</v>
      </c>
      <c r="W2625">
        <v>0</v>
      </c>
      <c r="X2625">
        <v>3.1328823924858001E-2</v>
      </c>
      <c r="Y2625">
        <v>15</v>
      </c>
      <c r="Z2625">
        <v>51</v>
      </c>
      <c r="AA2625">
        <v>-3.8229675597243</v>
      </c>
      <c r="AB2625">
        <v>-0.337725692473826</v>
      </c>
      <c r="AC2625">
        <v>32</v>
      </c>
      <c r="AD2625">
        <v>0</v>
      </c>
      <c r="AE2625">
        <v>-10.433441501409799</v>
      </c>
      <c r="AF2625">
        <v>-0.35869486370558401</v>
      </c>
      <c r="AH2625">
        <v>-3.5</v>
      </c>
      <c r="AJ2625">
        <v>1</v>
      </c>
      <c r="AK2625">
        <v>1</v>
      </c>
      <c r="AL2625">
        <v>3.9</v>
      </c>
      <c r="AM2625">
        <v>0.39999999999999902</v>
      </c>
      <c r="AO2625">
        <v>0</v>
      </c>
      <c r="AP2625">
        <v>0</v>
      </c>
      <c r="AQ2625">
        <v>3.9</v>
      </c>
      <c r="AR2625">
        <v>0.39999999999999902</v>
      </c>
      <c r="AS2625">
        <v>1</v>
      </c>
      <c r="AT2625">
        <v>1</v>
      </c>
      <c r="AV2625">
        <v>10</v>
      </c>
      <c r="AW2625">
        <v>6.5</v>
      </c>
      <c r="AX2625">
        <v>1</v>
      </c>
      <c r="AZ2625">
        <f t="shared" si="40"/>
        <v>0</v>
      </c>
    </row>
    <row r="2626" spans="1:52" hidden="1" x14ac:dyDescent="0.25">
      <c r="A2626" t="s">
        <v>54</v>
      </c>
      <c r="B2626" t="s">
        <v>68</v>
      </c>
      <c r="C2626">
        <v>2013</v>
      </c>
      <c r="D2626">
        <v>16</v>
      </c>
      <c r="E2626">
        <v>0</v>
      </c>
      <c r="F2626">
        <v>1.9</v>
      </c>
      <c r="G2626">
        <v>-7.6999999999999904</v>
      </c>
      <c r="I2626">
        <v>30</v>
      </c>
      <c r="J2626">
        <v>51</v>
      </c>
      <c r="K2626">
        <v>0</v>
      </c>
      <c r="L2626">
        <v>-5.9937588377738799E-2</v>
      </c>
      <c r="M2626">
        <v>37</v>
      </c>
      <c r="N2626">
        <v>70</v>
      </c>
      <c r="O2626">
        <v>0</v>
      </c>
      <c r="P2626">
        <v>-5.2956250055637998E-2</v>
      </c>
      <c r="Q2626">
        <v>36</v>
      </c>
      <c r="R2626">
        <v>68</v>
      </c>
      <c r="S2626">
        <v>-4.3583772675990797</v>
      </c>
      <c r="T2626">
        <v>0.31264488396737899</v>
      </c>
      <c r="U2626">
        <v>62</v>
      </c>
      <c r="V2626">
        <v>49</v>
      </c>
      <c r="W2626">
        <v>-3.6475359773061999</v>
      </c>
      <c r="X2626">
        <v>0.15371121322692199</v>
      </c>
      <c r="Y2626">
        <v>0</v>
      </c>
      <c r="Z2626">
        <v>32</v>
      </c>
      <c r="AA2626">
        <v>0</v>
      </c>
      <c r="AB2626">
        <v>-8.7402344847347893E-2</v>
      </c>
      <c r="AC2626">
        <v>51</v>
      </c>
      <c r="AD2626">
        <v>15</v>
      </c>
      <c r="AE2626">
        <v>-4.8791215710364098</v>
      </c>
      <c r="AF2626">
        <v>-0.12927435615108601</v>
      </c>
      <c r="AH2626">
        <v>3.5</v>
      </c>
      <c r="AJ2626">
        <v>-1</v>
      </c>
      <c r="AK2626">
        <v>1</v>
      </c>
      <c r="AL2626">
        <v>-3.9</v>
      </c>
      <c r="AM2626">
        <v>-0.39999999999999902</v>
      </c>
      <c r="AO2626">
        <v>0</v>
      </c>
      <c r="AP2626">
        <v>0</v>
      </c>
      <c r="AQ2626">
        <v>-3.9</v>
      </c>
      <c r="AR2626">
        <v>-0.39999999999999902</v>
      </c>
      <c r="AS2626">
        <v>-1</v>
      </c>
      <c r="AT2626">
        <v>1</v>
      </c>
      <c r="AV2626">
        <v>-10</v>
      </c>
      <c r="AW2626">
        <v>-6.5</v>
      </c>
      <c r="AX2626">
        <v>-1</v>
      </c>
      <c r="AZ2626">
        <f t="shared" si="40"/>
        <v>0</v>
      </c>
    </row>
    <row r="2627" spans="1:52" x14ac:dyDescent="0.25">
      <c r="A2627" t="s">
        <v>69</v>
      </c>
      <c r="B2627" t="s">
        <v>74</v>
      </c>
      <c r="C2627">
        <v>2013</v>
      </c>
      <c r="D2627">
        <v>16</v>
      </c>
      <c r="E2627">
        <v>0</v>
      </c>
      <c r="F2627">
        <v>-3.9</v>
      </c>
      <c r="G2627">
        <v>27.5</v>
      </c>
      <c r="I2627">
        <v>30</v>
      </c>
      <c r="J2627">
        <v>17</v>
      </c>
      <c r="K2627">
        <v>3.2752473961408399</v>
      </c>
      <c r="L2627">
        <v>0.40940152823630499</v>
      </c>
      <c r="M2627">
        <v>51</v>
      </c>
      <c r="N2627">
        <v>4</v>
      </c>
      <c r="O2627">
        <v>-9.9036646180860295</v>
      </c>
      <c r="P2627">
        <v>-0.45250454571467003</v>
      </c>
      <c r="Q2627">
        <v>44</v>
      </c>
      <c r="R2627">
        <v>30</v>
      </c>
      <c r="S2627">
        <v>-9.1522412758071603</v>
      </c>
      <c r="T2627">
        <v>-0.527138362684891</v>
      </c>
      <c r="U2627">
        <v>48</v>
      </c>
      <c r="V2627">
        <v>4</v>
      </c>
      <c r="W2627">
        <v>-7.4538883777600899</v>
      </c>
      <c r="X2627">
        <v>-0.28125885188961602</v>
      </c>
      <c r="Y2627">
        <v>31</v>
      </c>
      <c r="Z2627">
        <v>39</v>
      </c>
      <c r="AA2627">
        <v>-0.94303794384554396</v>
      </c>
      <c r="AB2627">
        <v>0.201065279743569</v>
      </c>
      <c r="AC2627">
        <v>58</v>
      </c>
      <c r="AD2627">
        <v>19</v>
      </c>
      <c r="AE2627">
        <v>0.25419384852117899</v>
      </c>
      <c r="AF2627">
        <v>0.44577423365548802</v>
      </c>
      <c r="AH2627">
        <v>-4</v>
      </c>
      <c r="AJ2627">
        <v>-1</v>
      </c>
      <c r="AK2627">
        <v>0</v>
      </c>
      <c r="AL2627">
        <v>3.93</v>
      </c>
      <c r="AM2627">
        <v>-6.9999999999999798E-2</v>
      </c>
      <c r="AO2627">
        <v>-9.3059507399435404</v>
      </c>
      <c r="AP2627">
        <v>-0.92489451288416102</v>
      </c>
      <c r="AQ2627">
        <v>3.0051054871158298</v>
      </c>
      <c r="AR2627">
        <v>-0.99489451288415998</v>
      </c>
      <c r="AS2627">
        <v>-1</v>
      </c>
      <c r="AT2627">
        <v>0</v>
      </c>
      <c r="AV2627">
        <v>4</v>
      </c>
      <c r="AW2627">
        <v>0</v>
      </c>
      <c r="AX2627">
        <v>0</v>
      </c>
      <c r="AZ2627">
        <f t="shared" si="40"/>
        <v>1</v>
      </c>
    </row>
    <row r="2628" spans="1:52" hidden="1" x14ac:dyDescent="0.25">
      <c r="A2628" t="s">
        <v>70</v>
      </c>
      <c r="B2628" t="s">
        <v>55</v>
      </c>
      <c r="C2628">
        <v>2013</v>
      </c>
      <c r="D2628">
        <v>16</v>
      </c>
      <c r="E2628">
        <v>1</v>
      </c>
      <c r="F2628">
        <v>-25.6</v>
      </c>
      <c r="G2628">
        <v>-18.5</v>
      </c>
      <c r="I2628">
        <v>30</v>
      </c>
      <c r="J2628">
        <v>51</v>
      </c>
      <c r="K2628">
        <v>0</v>
      </c>
      <c r="L2628">
        <v>-3.49593965229123E-2</v>
      </c>
      <c r="M2628">
        <v>31</v>
      </c>
      <c r="N2628">
        <v>13</v>
      </c>
      <c r="O2628">
        <v>2.04896103421386</v>
      </c>
      <c r="P2628">
        <v>0.65938318755624803</v>
      </c>
      <c r="Q2628">
        <v>84</v>
      </c>
      <c r="R2628">
        <v>33</v>
      </c>
      <c r="S2628">
        <v>-1.34843416603318</v>
      </c>
      <c r="T2628">
        <v>0.204948863923896</v>
      </c>
      <c r="U2628">
        <v>60</v>
      </c>
      <c r="V2628">
        <v>24</v>
      </c>
      <c r="W2628">
        <v>0</v>
      </c>
      <c r="X2628">
        <v>2.36074327641419E-2</v>
      </c>
      <c r="Y2628">
        <v>41</v>
      </c>
      <c r="Z2628">
        <v>0</v>
      </c>
      <c r="AA2628">
        <v>-1.40772323268754</v>
      </c>
      <c r="AB2628">
        <v>0.123433329212877</v>
      </c>
      <c r="AC2628">
        <v>37</v>
      </c>
      <c r="AD2628">
        <v>40</v>
      </c>
      <c r="AE2628">
        <v>-3.90888215785135</v>
      </c>
      <c r="AF2628">
        <v>-0.18386589895241801</v>
      </c>
      <c r="AH2628">
        <v>2.5</v>
      </c>
      <c r="AJ2628">
        <v>1</v>
      </c>
      <c r="AK2628">
        <v>1</v>
      </c>
      <c r="AL2628">
        <v>-1.89</v>
      </c>
      <c r="AM2628">
        <v>0.61</v>
      </c>
      <c r="AO2628">
        <v>0</v>
      </c>
      <c r="AP2628">
        <v>0</v>
      </c>
      <c r="AQ2628">
        <v>-1.89</v>
      </c>
      <c r="AR2628">
        <v>0.61</v>
      </c>
      <c r="AS2628">
        <v>1</v>
      </c>
      <c r="AT2628">
        <v>1</v>
      </c>
      <c r="AV2628">
        <v>-1</v>
      </c>
      <c r="AW2628">
        <v>1.5</v>
      </c>
      <c r="AX2628">
        <v>1</v>
      </c>
      <c r="AZ2628">
        <f t="shared" ref="AZ2628:AZ2691" si="41">IF(AO2628=0,0,1)</f>
        <v>0</v>
      </c>
    </row>
    <row r="2629" spans="1:52" hidden="1" x14ac:dyDescent="0.25">
      <c r="A2629" t="s">
        <v>45</v>
      </c>
      <c r="B2629" t="s">
        <v>70</v>
      </c>
      <c r="C2629">
        <v>2014</v>
      </c>
      <c r="D2629">
        <v>6</v>
      </c>
      <c r="E2629">
        <v>1</v>
      </c>
      <c r="F2629">
        <v>-1.5</v>
      </c>
      <c r="G2629">
        <v>6.8</v>
      </c>
      <c r="I2629">
        <v>24</v>
      </c>
      <c r="J2629">
        <v>61</v>
      </c>
      <c r="K2629">
        <v>0</v>
      </c>
      <c r="L2629">
        <v>0.49724454233666099</v>
      </c>
      <c r="M2629">
        <v>49</v>
      </c>
      <c r="N2629">
        <v>81</v>
      </c>
      <c r="O2629">
        <v>-4.87048929663609</v>
      </c>
      <c r="P2629">
        <v>0.64975261713621002</v>
      </c>
      <c r="Q2629">
        <v>26</v>
      </c>
      <c r="R2629">
        <v>48</v>
      </c>
      <c r="S2629">
        <v>0</v>
      </c>
      <c r="T2629">
        <v>0.216528053921415</v>
      </c>
      <c r="U2629">
        <v>86</v>
      </c>
      <c r="V2629">
        <v>41</v>
      </c>
      <c r="W2629">
        <v>0.64544451985071305</v>
      </c>
      <c r="X2629">
        <v>-0.81304330913018197</v>
      </c>
      <c r="Y2629">
        <v>24</v>
      </c>
      <c r="Z2629">
        <v>72</v>
      </c>
      <c r="AA2629">
        <v>5.4210965837199501</v>
      </c>
      <c r="AB2629">
        <v>-0.187691364388403</v>
      </c>
      <c r="AC2629">
        <v>5</v>
      </c>
      <c r="AD2629">
        <v>76</v>
      </c>
      <c r="AE2629">
        <v>-4.19369985673353</v>
      </c>
      <c r="AF2629">
        <v>0.92669821302772903</v>
      </c>
      <c r="AH2629">
        <v>-5.5</v>
      </c>
      <c r="AJ2629">
        <v>-1</v>
      </c>
      <c r="AK2629">
        <v>-1</v>
      </c>
      <c r="AL2629">
        <v>3.71</v>
      </c>
      <c r="AM2629">
        <v>-1.79</v>
      </c>
      <c r="AO2629">
        <v>0</v>
      </c>
      <c r="AP2629">
        <v>0</v>
      </c>
      <c r="AQ2629">
        <v>3.71</v>
      </c>
      <c r="AR2629">
        <v>-1.79</v>
      </c>
      <c r="AS2629">
        <v>-1</v>
      </c>
      <c r="AT2629">
        <v>-1</v>
      </c>
      <c r="AV2629">
        <v>10</v>
      </c>
      <c r="AW2629">
        <v>4.5</v>
      </c>
      <c r="AX2629">
        <v>1</v>
      </c>
      <c r="AZ2629">
        <f t="shared" si="41"/>
        <v>0</v>
      </c>
    </row>
    <row r="2630" spans="1:52" hidden="1" x14ac:dyDescent="0.25">
      <c r="A2630" t="s">
        <v>47</v>
      </c>
      <c r="B2630" t="s">
        <v>46</v>
      </c>
      <c r="C2630">
        <v>2014</v>
      </c>
      <c r="D2630">
        <v>6</v>
      </c>
      <c r="E2630">
        <v>1</v>
      </c>
      <c r="F2630">
        <v>12.5</v>
      </c>
      <c r="G2630">
        <v>9.5</v>
      </c>
      <c r="I2630">
        <v>17</v>
      </c>
      <c r="J2630">
        <v>46</v>
      </c>
      <c r="K2630">
        <v>0</v>
      </c>
      <c r="L2630">
        <v>1.32678896605127E-2</v>
      </c>
      <c r="M2630">
        <v>76</v>
      </c>
      <c r="N2630">
        <v>62</v>
      </c>
      <c r="O2630">
        <v>0</v>
      </c>
      <c r="P2630">
        <v>0.98512913402366598</v>
      </c>
      <c r="Q2630">
        <v>51</v>
      </c>
      <c r="R2630">
        <v>46</v>
      </c>
      <c r="S2630">
        <v>0</v>
      </c>
      <c r="T2630">
        <v>-3.66775148026975E-2</v>
      </c>
      <c r="U2630">
        <v>15</v>
      </c>
      <c r="V2630">
        <v>39</v>
      </c>
      <c r="W2630">
        <v>0</v>
      </c>
      <c r="X2630">
        <v>0.933566246241055</v>
      </c>
      <c r="Y2630">
        <v>98</v>
      </c>
      <c r="Z2630">
        <v>54</v>
      </c>
      <c r="AA2630">
        <v>-11.1303046357616</v>
      </c>
      <c r="AB2630">
        <v>0.90521791037280197</v>
      </c>
      <c r="AC2630">
        <v>42</v>
      </c>
      <c r="AD2630">
        <v>45</v>
      </c>
      <c r="AE2630">
        <v>0</v>
      </c>
      <c r="AF2630">
        <v>0.38729637468614703</v>
      </c>
      <c r="AH2630">
        <v>-3.5</v>
      </c>
      <c r="AJ2630">
        <v>1</v>
      </c>
      <c r="AK2630">
        <v>-1</v>
      </c>
      <c r="AL2630">
        <v>4.29</v>
      </c>
      <c r="AM2630">
        <v>0.79</v>
      </c>
      <c r="AO2630">
        <v>0</v>
      </c>
      <c r="AP2630">
        <v>0</v>
      </c>
      <c r="AQ2630">
        <v>4.29</v>
      </c>
      <c r="AR2630">
        <v>0.79</v>
      </c>
      <c r="AS2630">
        <v>1</v>
      </c>
      <c r="AT2630">
        <v>-1</v>
      </c>
      <c r="AV2630">
        <v>-14</v>
      </c>
      <c r="AW2630">
        <v>-17.5</v>
      </c>
      <c r="AX2630">
        <v>-1</v>
      </c>
      <c r="AZ2630">
        <f t="shared" si="41"/>
        <v>0</v>
      </c>
    </row>
    <row r="2631" spans="1:52" hidden="1" x14ac:dyDescent="0.25">
      <c r="A2631" t="s">
        <v>49</v>
      </c>
      <c r="B2631" t="s">
        <v>54</v>
      </c>
      <c r="C2631">
        <v>2014</v>
      </c>
      <c r="D2631">
        <v>6</v>
      </c>
      <c r="E2631">
        <v>0</v>
      </c>
      <c r="F2631">
        <v>15.2</v>
      </c>
      <c r="G2631">
        <v>44.6</v>
      </c>
      <c r="I2631">
        <v>24</v>
      </c>
      <c r="J2631">
        <v>61</v>
      </c>
      <c r="K2631">
        <v>0</v>
      </c>
      <c r="L2631">
        <v>0.87205799350785396</v>
      </c>
      <c r="M2631">
        <v>71</v>
      </c>
      <c r="N2631">
        <v>49</v>
      </c>
      <c r="O2631">
        <v>0</v>
      </c>
      <c r="P2631">
        <v>0.247897157512665</v>
      </c>
      <c r="Q2631">
        <v>61</v>
      </c>
      <c r="R2631">
        <v>42</v>
      </c>
      <c r="S2631">
        <v>0</v>
      </c>
      <c r="T2631">
        <v>1.33393195996869E-2</v>
      </c>
      <c r="U2631">
        <v>71</v>
      </c>
      <c r="V2631">
        <v>27</v>
      </c>
      <c r="W2631">
        <v>13.900470747772101</v>
      </c>
      <c r="X2631">
        <v>0.52121367023773002</v>
      </c>
      <c r="Y2631">
        <v>46</v>
      </c>
      <c r="Z2631">
        <v>14</v>
      </c>
      <c r="AA2631">
        <v>0</v>
      </c>
      <c r="AB2631">
        <v>-0.462084534185077</v>
      </c>
      <c r="AC2631">
        <v>34</v>
      </c>
      <c r="AD2631">
        <v>15</v>
      </c>
      <c r="AE2631">
        <v>0</v>
      </c>
      <c r="AF2631">
        <v>0.60292631967185695</v>
      </c>
      <c r="AH2631">
        <v>-3</v>
      </c>
      <c r="AJ2631">
        <v>1</v>
      </c>
      <c r="AK2631">
        <v>1</v>
      </c>
      <c r="AL2631">
        <v>7.89</v>
      </c>
      <c r="AM2631">
        <v>4.8899999999999997</v>
      </c>
      <c r="AO2631">
        <v>0</v>
      </c>
      <c r="AP2631">
        <v>0</v>
      </c>
      <c r="AQ2631">
        <v>7.89</v>
      </c>
      <c r="AR2631">
        <v>4.8899999999999997</v>
      </c>
      <c r="AS2631">
        <v>1</v>
      </c>
      <c r="AT2631">
        <v>1</v>
      </c>
      <c r="AV2631">
        <v>31</v>
      </c>
      <c r="AW2631">
        <v>28</v>
      </c>
      <c r="AX2631">
        <v>1</v>
      </c>
      <c r="AZ2631">
        <f t="shared" si="41"/>
        <v>0</v>
      </c>
    </row>
    <row r="2632" spans="1:52" hidden="1" x14ac:dyDescent="0.25">
      <c r="A2632" t="s">
        <v>51</v>
      </c>
      <c r="B2632" t="s">
        <v>71</v>
      </c>
      <c r="C2632">
        <v>2014</v>
      </c>
      <c r="D2632">
        <v>6</v>
      </c>
      <c r="E2632">
        <v>1</v>
      </c>
      <c r="F2632">
        <v>2.6</v>
      </c>
      <c r="G2632">
        <v>-6.3</v>
      </c>
      <c r="I2632">
        <v>100</v>
      </c>
      <c r="J2632">
        <v>51</v>
      </c>
      <c r="K2632">
        <v>1.5800949367088499</v>
      </c>
      <c r="L2632">
        <v>0.61212027252998502</v>
      </c>
      <c r="M2632">
        <v>66</v>
      </c>
      <c r="N2632">
        <v>56</v>
      </c>
      <c r="O2632">
        <v>0</v>
      </c>
      <c r="P2632">
        <v>-0.582666721972396</v>
      </c>
      <c r="Q2632">
        <v>44</v>
      </c>
      <c r="R2632">
        <v>43</v>
      </c>
      <c r="S2632">
        <v>-1.1608874172185499</v>
      </c>
      <c r="T2632">
        <v>-0.21626416682596</v>
      </c>
      <c r="U2632">
        <v>91</v>
      </c>
      <c r="V2632">
        <v>57</v>
      </c>
      <c r="W2632">
        <v>2.9937376237623701</v>
      </c>
      <c r="X2632">
        <v>-0.463228199189612</v>
      </c>
      <c r="Y2632">
        <v>24</v>
      </c>
      <c r="Z2632">
        <v>96</v>
      </c>
      <c r="AA2632">
        <v>0</v>
      </c>
      <c r="AB2632">
        <v>-4.8545835422085598E-2</v>
      </c>
      <c r="AC2632">
        <v>47</v>
      </c>
      <c r="AD2632">
        <v>25</v>
      </c>
      <c r="AE2632">
        <v>4.4901271979049699</v>
      </c>
      <c r="AF2632">
        <v>0.48017377231269498</v>
      </c>
      <c r="AH2632">
        <v>-1</v>
      </c>
      <c r="AJ2632">
        <v>-1</v>
      </c>
      <c r="AK2632">
        <v>1</v>
      </c>
      <c r="AL2632">
        <v>0.84</v>
      </c>
      <c r="AM2632">
        <v>-0.16</v>
      </c>
      <c r="AO2632">
        <v>0</v>
      </c>
      <c r="AP2632">
        <v>0</v>
      </c>
      <c r="AQ2632">
        <v>0.84</v>
      </c>
      <c r="AR2632">
        <v>-0.16</v>
      </c>
      <c r="AS2632">
        <v>-1</v>
      </c>
      <c r="AT2632">
        <v>1</v>
      </c>
      <c r="AV2632">
        <v>-15</v>
      </c>
      <c r="AW2632">
        <v>-16</v>
      </c>
      <c r="AX2632">
        <v>-1</v>
      </c>
      <c r="AZ2632">
        <f t="shared" si="41"/>
        <v>0</v>
      </c>
    </row>
    <row r="2633" spans="1:52" hidden="1" x14ac:dyDescent="0.25">
      <c r="A2633" t="s">
        <v>50</v>
      </c>
      <c r="B2633" t="s">
        <v>53</v>
      </c>
      <c r="C2633">
        <v>2014</v>
      </c>
      <c r="D2633">
        <v>6</v>
      </c>
      <c r="E2633">
        <v>0</v>
      </c>
      <c r="F2633">
        <v>-5.5</v>
      </c>
      <c r="G2633">
        <v>-18.8</v>
      </c>
      <c r="I2633">
        <v>68</v>
      </c>
      <c r="J2633">
        <v>100</v>
      </c>
      <c r="K2633">
        <v>0</v>
      </c>
      <c r="L2633">
        <v>0.60671058206612904</v>
      </c>
      <c r="M2633">
        <v>46</v>
      </c>
      <c r="N2633">
        <v>56</v>
      </c>
      <c r="O2633">
        <v>0</v>
      </c>
      <c r="P2633">
        <v>-0.94415313021756397</v>
      </c>
      <c r="Q2633">
        <v>13</v>
      </c>
      <c r="R2633">
        <v>23</v>
      </c>
      <c r="S2633">
        <v>0</v>
      </c>
      <c r="T2633">
        <v>-0.23384906729297</v>
      </c>
      <c r="U2633">
        <v>33</v>
      </c>
      <c r="V2633">
        <v>47</v>
      </c>
      <c r="W2633">
        <v>-2.89020421289595</v>
      </c>
      <c r="X2633">
        <v>0.95673264237281097</v>
      </c>
      <c r="Y2633">
        <v>49</v>
      </c>
      <c r="Z2633">
        <v>50</v>
      </c>
      <c r="AA2633">
        <v>-9.81093039283253</v>
      </c>
      <c r="AB2633">
        <v>-0.667165569267545</v>
      </c>
      <c r="AC2633">
        <v>60</v>
      </c>
      <c r="AD2633">
        <v>53</v>
      </c>
      <c r="AE2633">
        <v>0</v>
      </c>
      <c r="AF2633">
        <v>-7.1386116050235699E-3</v>
      </c>
      <c r="AH2633">
        <v>7</v>
      </c>
      <c r="AJ2633">
        <v>1</v>
      </c>
      <c r="AK2633">
        <v>1</v>
      </c>
      <c r="AL2633">
        <v>-6.28</v>
      </c>
      <c r="AM2633">
        <v>0.71999999999999897</v>
      </c>
      <c r="AO2633">
        <v>0</v>
      </c>
      <c r="AP2633">
        <v>0</v>
      </c>
      <c r="AQ2633">
        <v>-6.28</v>
      </c>
      <c r="AR2633">
        <v>0.71999999999999897</v>
      </c>
      <c r="AS2633">
        <v>1</v>
      </c>
      <c r="AT2633">
        <v>1</v>
      </c>
      <c r="AV2633">
        <v>0</v>
      </c>
      <c r="AW2633">
        <v>7</v>
      </c>
      <c r="AX2633">
        <v>1</v>
      </c>
      <c r="AZ2633">
        <f t="shared" si="41"/>
        <v>0</v>
      </c>
    </row>
    <row r="2634" spans="1:52" hidden="1" x14ac:dyDescent="0.25">
      <c r="A2634" t="s">
        <v>46</v>
      </c>
      <c r="B2634" t="s">
        <v>47</v>
      </c>
      <c r="C2634">
        <v>2014</v>
      </c>
      <c r="D2634">
        <v>6</v>
      </c>
      <c r="E2634">
        <v>0</v>
      </c>
      <c r="F2634">
        <v>3</v>
      </c>
      <c r="G2634">
        <v>-9.5</v>
      </c>
      <c r="I2634">
        <v>62</v>
      </c>
      <c r="J2634">
        <v>76</v>
      </c>
      <c r="K2634">
        <v>0</v>
      </c>
      <c r="L2634">
        <v>0.16710536372436999</v>
      </c>
      <c r="M2634">
        <v>46</v>
      </c>
      <c r="N2634">
        <v>17</v>
      </c>
      <c r="O2634">
        <v>3.1860396716826198</v>
      </c>
      <c r="P2634">
        <v>0.26778957097929001</v>
      </c>
      <c r="Q2634">
        <v>39</v>
      </c>
      <c r="R2634">
        <v>15</v>
      </c>
      <c r="S2634">
        <v>-13.0712503219823</v>
      </c>
      <c r="T2634">
        <v>-0.99369142350691697</v>
      </c>
      <c r="U2634">
        <v>46</v>
      </c>
      <c r="V2634">
        <v>51</v>
      </c>
      <c r="W2634">
        <v>-1.1344833948339399</v>
      </c>
      <c r="X2634">
        <v>-0.84962646233803996</v>
      </c>
      <c r="Y2634">
        <v>45</v>
      </c>
      <c r="Z2634">
        <v>42</v>
      </c>
      <c r="AA2634">
        <v>0</v>
      </c>
      <c r="AB2634">
        <v>5.6508761671656901E-2</v>
      </c>
      <c r="AC2634">
        <v>54</v>
      </c>
      <c r="AD2634">
        <v>98</v>
      </c>
      <c r="AE2634">
        <v>0</v>
      </c>
      <c r="AF2634">
        <v>0.52814139833279705</v>
      </c>
      <c r="AH2634">
        <v>3.5</v>
      </c>
      <c r="AJ2634">
        <v>-1</v>
      </c>
      <c r="AK2634">
        <v>-1</v>
      </c>
      <c r="AL2634">
        <v>-4.29</v>
      </c>
      <c r="AM2634">
        <v>-0.79</v>
      </c>
      <c r="AO2634">
        <v>0</v>
      </c>
      <c r="AP2634">
        <v>0</v>
      </c>
      <c r="AQ2634">
        <v>-4.29</v>
      </c>
      <c r="AR2634">
        <v>-0.79</v>
      </c>
      <c r="AS2634">
        <v>-1</v>
      </c>
      <c r="AT2634">
        <v>-1</v>
      </c>
      <c r="AV2634">
        <v>14</v>
      </c>
      <c r="AW2634">
        <v>17.5</v>
      </c>
      <c r="AX2634">
        <v>1</v>
      </c>
      <c r="AZ2634">
        <f t="shared" si="41"/>
        <v>0</v>
      </c>
    </row>
    <row r="2635" spans="1:52" hidden="1" x14ac:dyDescent="0.25">
      <c r="A2635" t="s">
        <v>53</v>
      </c>
      <c r="B2635" t="s">
        <v>50</v>
      </c>
      <c r="C2635">
        <v>2014</v>
      </c>
      <c r="D2635">
        <v>6</v>
      </c>
      <c r="E2635">
        <v>1</v>
      </c>
      <c r="F2635">
        <v>13.3</v>
      </c>
      <c r="G2635">
        <v>18.8</v>
      </c>
      <c r="I2635">
        <v>56</v>
      </c>
      <c r="J2635">
        <v>46</v>
      </c>
      <c r="K2635">
        <v>0</v>
      </c>
      <c r="L2635">
        <v>-4.8104870634796803E-3</v>
      </c>
      <c r="M2635">
        <v>100</v>
      </c>
      <c r="N2635">
        <v>68</v>
      </c>
      <c r="O2635">
        <v>0</v>
      </c>
      <c r="P2635">
        <v>0.54087752034981995</v>
      </c>
      <c r="Q2635">
        <v>47</v>
      </c>
      <c r="R2635">
        <v>33</v>
      </c>
      <c r="S2635">
        <v>0</v>
      </c>
      <c r="T2635">
        <v>0.86694373128114799</v>
      </c>
      <c r="U2635">
        <v>23</v>
      </c>
      <c r="V2635">
        <v>13</v>
      </c>
      <c r="W2635">
        <v>0</v>
      </c>
      <c r="X2635">
        <v>6.8818318630977399E-2</v>
      </c>
      <c r="Y2635">
        <v>53</v>
      </c>
      <c r="Z2635">
        <v>60</v>
      </c>
      <c r="AA2635">
        <v>5.99369613505106</v>
      </c>
      <c r="AB2635">
        <v>0.88909833352665701</v>
      </c>
      <c r="AC2635">
        <v>50</v>
      </c>
      <c r="AD2635">
        <v>49</v>
      </c>
      <c r="AE2635">
        <v>1.2495890410958901</v>
      </c>
      <c r="AF2635">
        <v>-0.39157801073635601</v>
      </c>
      <c r="AH2635">
        <v>-7</v>
      </c>
      <c r="AJ2635">
        <v>-1</v>
      </c>
      <c r="AK2635">
        <v>1</v>
      </c>
      <c r="AL2635">
        <v>6.28</v>
      </c>
      <c r="AM2635">
        <v>-0.71999999999999897</v>
      </c>
      <c r="AO2635">
        <v>0</v>
      </c>
      <c r="AP2635">
        <v>0</v>
      </c>
      <c r="AQ2635">
        <v>6.28</v>
      </c>
      <c r="AR2635">
        <v>-0.71999999999999897</v>
      </c>
      <c r="AS2635">
        <v>-1</v>
      </c>
      <c r="AT2635">
        <v>1</v>
      </c>
      <c r="AV2635">
        <v>0</v>
      </c>
      <c r="AW2635">
        <v>-7</v>
      </c>
      <c r="AX2635">
        <v>-1</v>
      </c>
      <c r="AZ2635">
        <f t="shared" si="41"/>
        <v>0</v>
      </c>
    </row>
    <row r="2636" spans="1:52" hidden="1" x14ac:dyDescent="0.25">
      <c r="A2636" t="s">
        <v>72</v>
      </c>
      <c r="B2636" t="s">
        <v>60</v>
      </c>
      <c r="C2636">
        <v>2014</v>
      </c>
      <c r="D2636">
        <v>6</v>
      </c>
      <c r="E2636">
        <v>1</v>
      </c>
      <c r="F2636">
        <v>-4.0999999999999996</v>
      </c>
      <c r="G2636">
        <v>-9.6</v>
      </c>
      <c r="I2636">
        <v>56</v>
      </c>
      <c r="J2636">
        <v>30</v>
      </c>
      <c r="K2636">
        <v>0</v>
      </c>
      <c r="L2636">
        <v>-0.44491211497559002</v>
      </c>
      <c r="M2636">
        <v>75</v>
      </c>
      <c r="N2636">
        <v>43</v>
      </c>
      <c r="O2636">
        <v>0</v>
      </c>
      <c r="P2636">
        <v>0.179070131584321</v>
      </c>
      <c r="Q2636">
        <v>78</v>
      </c>
      <c r="R2636">
        <v>61</v>
      </c>
      <c r="S2636">
        <v>0</v>
      </c>
      <c r="T2636">
        <v>0.190727281708958</v>
      </c>
      <c r="U2636">
        <v>10</v>
      </c>
      <c r="V2636">
        <v>72</v>
      </c>
      <c r="W2636">
        <v>0</v>
      </c>
      <c r="X2636">
        <v>-0.94156230478207703</v>
      </c>
      <c r="Y2636">
        <v>43</v>
      </c>
      <c r="Z2636">
        <v>68</v>
      </c>
      <c r="AA2636">
        <v>0</v>
      </c>
      <c r="AB2636">
        <v>0.299003084144502</v>
      </c>
      <c r="AC2636">
        <v>34</v>
      </c>
      <c r="AD2636">
        <v>60</v>
      </c>
      <c r="AE2636">
        <v>0.42445205479451997</v>
      </c>
      <c r="AF2636">
        <v>-0.83892259501149002</v>
      </c>
      <c r="AH2636">
        <v>-1.5</v>
      </c>
      <c r="AJ2636">
        <v>-1</v>
      </c>
      <c r="AK2636">
        <v>-1</v>
      </c>
      <c r="AL2636">
        <v>0.1</v>
      </c>
      <c r="AM2636">
        <v>-1.4</v>
      </c>
      <c r="AO2636">
        <v>0</v>
      </c>
      <c r="AP2636">
        <v>0</v>
      </c>
      <c r="AQ2636">
        <v>0.1</v>
      </c>
      <c r="AR2636">
        <v>-1.4</v>
      </c>
      <c r="AS2636">
        <v>-1</v>
      </c>
      <c r="AT2636">
        <v>-1</v>
      </c>
      <c r="AV2636">
        <v>21</v>
      </c>
      <c r="AW2636">
        <v>19.5</v>
      </c>
      <c r="AX2636">
        <v>1</v>
      </c>
      <c r="AZ2636">
        <f t="shared" si="41"/>
        <v>0</v>
      </c>
    </row>
    <row r="2637" spans="1:52" hidden="1" x14ac:dyDescent="0.25">
      <c r="A2637" t="s">
        <v>55</v>
      </c>
      <c r="B2637" t="s">
        <v>67</v>
      </c>
      <c r="C2637">
        <v>2014</v>
      </c>
      <c r="D2637">
        <v>6</v>
      </c>
      <c r="E2637">
        <v>0</v>
      </c>
      <c r="F2637">
        <v>2.6</v>
      </c>
      <c r="G2637">
        <v>-26.8</v>
      </c>
      <c r="I2637">
        <v>24</v>
      </c>
      <c r="J2637">
        <v>49</v>
      </c>
      <c r="K2637">
        <v>0</v>
      </c>
      <c r="L2637">
        <v>5.4075759007589701E-2</v>
      </c>
      <c r="M2637">
        <v>61</v>
      </c>
      <c r="N2637">
        <v>40</v>
      </c>
      <c r="O2637">
        <v>0</v>
      </c>
      <c r="P2637">
        <v>-0.38841523168692099</v>
      </c>
      <c r="Q2637">
        <v>93</v>
      </c>
      <c r="R2637">
        <v>100</v>
      </c>
      <c r="S2637">
        <v>0</v>
      </c>
      <c r="T2637">
        <v>-0.62902020669680003</v>
      </c>
      <c r="U2637">
        <v>41</v>
      </c>
      <c r="V2637">
        <v>100</v>
      </c>
      <c r="W2637">
        <v>0</v>
      </c>
      <c r="X2637">
        <v>-0.51632135849898497</v>
      </c>
      <c r="Y2637">
        <v>39</v>
      </c>
      <c r="Z2637">
        <v>46</v>
      </c>
      <c r="AA2637">
        <v>10.3962998163948</v>
      </c>
      <c r="AB2637">
        <v>0.49274791656831601</v>
      </c>
      <c r="AC2637">
        <v>52</v>
      </c>
      <c r="AD2637">
        <v>12</v>
      </c>
      <c r="AE2637">
        <v>4.1847703675989196</v>
      </c>
      <c r="AF2637">
        <v>-0.30609263220710098</v>
      </c>
      <c r="AH2637">
        <v>9.5</v>
      </c>
      <c r="AJ2637">
        <v>1</v>
      </c>
      <c r="AK2637">
        <v>1</v>
      </c>
      <c r="AL2637">
        <v>-7.97</v>
      </c>
      <c r="AM2637">
        <v>1.53</v>
      </c>
      <c r="AO2637">
        <v>0</v>
      </c>
      <c r="AP2637">
        <v>0</v>
      </c>
      <c r="AQ2637">
        <v>-7.97</v>
      </c>
      <c r="AR2637">
        <v>1.53</v>
      </c>
      <c r="AS2637">
        <v>1</v>
      </c>
      <c r="AT2637">
        <v>1</v>
      </c>
      <c r="AV2637">
        <v>7</v>
      </c>
      <c r="AW2637">
        <v>16.5</v>
      </c>
      <c r="AX2637">
        <v>1</v>
      </c>
      <c r="AZ2637">
        <f t="shared" si="41"/>
        <v>0</v>
      </c>
    </row>
    <row r="2638" spans="1:52" hidden="1" x14ac:dyDescent="0.25">
      <c r="A2638" t="s">
        <v>57</v>
      </c>
      <c r="B2638" t="s">
        <v>62</v>
      </c>
      <c r="C2638">
        <v>2014</v>
      </c>
      <c r="D2638">
        <v>6</v>
      </c>
      <c r="E2638">
        <v>0</v>
      </c>
      <c r="F2638">
        <v>34.5</v>
      </c>
      <c r="G2638">
        <v>52.8</v>
      </c>
      <c r="I2638">
        <v>79</v>
      </c>
      <c r="J2638">
        <v>51</v>
      </c>
      <c r="K2638">
        <v>0</v>
      </c>
      <c r="L2638">
        <v>-0.379371713469634</v>
      </c>
      <c r="M2638">
        <v>81</v>
      </c>
      <c r="N2638">
        <v>100</v>
      </c>
      <c r="O2638">
        <v>-7.3232044198895103</v>
      </c>
      <c r="P2638">
        <v>0.60481641868591096</v>
      </c>
      <c r="Q2638">
        <v>17</v>
      </c>
      <c r="R2638">
        <v>79</v>
      </c>
      <c r="S2638">
        <v>0</v>
      </c>
      <c r="T2638">
        <v>-9.4668631249277199E-2</v>
      </c>
      <c r="U2638">
        <v>74</v>
      </c>
      <c r="V2638">
        <v>73</v>
      </c>
      <c r="W2638">
        <v>0.162310336924125</v>
      </c>
      <c r="X2638">
        <v>0.98958467628553204</v>
      </c>
      <c r="Y2638">
        <v>97</v>
      </c>
      <c r="Z2638">
        <v>61</v>
      </c>
      <c r="AA2638">
        <v>-3.0529471140176301</v>
      </c>
      <c r="AB2638">
        <v>0.85782727192901898</v>
      </c>
      <c r="AC2638">
        <v>43</v>
      </c>
      <c r="AD2638">
        <v>0</v>
      </c>
      <c r="AE2638">
        <v>0</v>
      </c>
      <c r="AF2638">
        <v>-0.96458357779886506</v>
      </c>
      <c r="AH2638">
        <v>-9.5</v>
      </c>
      <c r="AJ2638">
        <v>1</v>
      </c>
      <c r="AK2638">
        <v>1</v>
      </c>
      <c r="AL2638">
        <v>9.85</v>
      </c>
      <c r="AM2638">
        <v>0.34999999999999898</v>
      </c>
      <c r="AO2638">
        <v>0</v>
      </c>
      <c r="AP2638">
        <v>0</v>
      </c>
      <c r="AQ2638">
        <v>9.85</v>
      </c>
      <c r="AR2638">
        <v>0.34999999999999898</v>
      </c>
      <c r="AS2638">
        <v>1</v>
      </c>
      <c r="AT2638">
        <v>1</v>
      </c>
      <c r="AV2638">
        <v>14</v>
      </c>
      <c r="AW2638">
        <v>4.5</v>
      </c>
      <c r="AX2638">
        <v>1</v>
      </c>
      <c r="AZ2638">
        <f t="shared" si="41"/>
        <v>0</v>
      </c>
    </row>
    <row r="2639" spans="1:52" hidden="1" x14ac:dyDescent="0.25">
      <c r="A2639" t="s">
        <v>52</v>
      </c>
      <c r="B2639" t="s">
        <v>76</v>
      </c>
      <c r="C2639">
        <v>2014</v>
      </c>
      <c r="D2639">
        <v>6</v>
      </c>
      <c r="E2639">
        <v>0</v>
      </c>
      <c r="F2639">
        <v>4.5</v>
      </c>
      <c r="G2639">
        <v>25.1</v>
      </c>
      <c r="I2639">
        <v>68</v>
      </c>
      <c r="J2639">
        <v>35</v>
      </c>
      <c r="K2639">
        <v>0</v>
      </c>
      <c r="L2639">
        <v>0.1758982115128</v>
      </c>
      <c r="M2639">
        <v>20</v>
      </c>
      <c r="N2639">
        <v>56</v>
      </c>
      <c r="O2639">
        <v>0</v>
      </c>
      <c r="P2639">
        <v>-2.07846638913981E-2</v>
      </c>
      <c r="Q2639">
        <v>21</v>
      </c>
      <c r="R2639">
        <v>41</v>
      </c>
      <c r="S2639">
        <v>9.1259712738471707E-3</v>
      </c>
      <c r="T2639">
        <v>0.32077341336292498</v>
      </c>
      <c r="U2639">
        <v>88</v>
      </c>
      <c r="V2639">
        <v>65</v>
      </c>
      <c r="W2639">
        <v>3.9117118580532302</v>
      </c>
      <c r="X2639">
        <v>-0.36508136851467998</v>
      </c>
      <c r="Y2639">
        <v>56</v>
      </c>
      <c r="Z2639">
        <v>71</v>
      </c>
      <c r="AA2639">
        <v>0</v>
      </c>
      <c r="AB2639">
        <v>-0.71175279913200495</v>
      </c>
      <c r="AC2639">
        <v>86</v>
      </c>
      <c r="AD2639">
        <v>15</v>
      </c>
      <c r="AE2639">
        <v>0</v>
      </c>
      <c r="AF2639">
        <v>0.60807945533875196</v>
      </c>
      <c r="AH2639">
        <v>1.5</v>
      </c>
      <c r="AJ2639">
        <v>1</v>
      </c>
      <c r="AK2639">
        <v>1</v>
      </c>
      <c r="AL2639">
        <v>3.38</v>
      </c>
      <c r="AM2639">
        <v>4.88</v>
      </c>
      <c r="AO2639">
        <v>0</v>
      </c>
      <c r="AP2639">
        <v>0</v>
      </c>
      <c r="AQ2639">
        <v>3.38</v>
      </c>
      <c r="AR2639">
        <v>4.88</v>
      </c>
      <c r="AS2639">
        <v>1</v>
      </c>
      <c r="AT2639">
        <v>1</v>
      </c>
      <c r="AV2639">
        <v>14</v>
      </c>
      <c r="AW2639">
        <v>15.5</v>
      </c>
      <c r="AX2639">
        <v>1</v>
      </c>
      <c r="AZ2639">
        <f t="shared" si="41"/>
        <v>0</v>
      </c>
    </row>
    <row r="2640" spans="1:52" hidden="1" x14ac:dyDescent="0.25">
      <c r="A2640" t="s">
        <v>73</v>
      </c>
      <c r="B2640" t="s">
        <v>61</v>
      </c>
      <c r="C2640">
        <v>2014</v>
      </c>
      <c r="D2640">
        <v>6</v>
      </c>
      <c r="E2640">
        <v>0</v>
      </c>
      <c r="F2640">
        <v>25.8</v>
      </c>
      <c r="G2640">
        <v>30.1</v>
      </c>
      <c r="I2640">
        <v>68</v>
      </c>
      <c r="J2640">
        <v>49</v>
      </c>
      <c r="K2640">
        <v>0</v>
      </c>
      <c r="L2640">
        <v>-0.40953751576797998</v>
      </c>
      <c r="M2640">
        <v>46</v>
      </c>
      <c r="N2640">
        <v>79</v>
      </c>
      <c r="O2640">
        <v>0</v>
      </c>
      <c r="P2640">
        <v>0.56004440832443403</v>
      </c>
      <c r="Q2640">
        <v>27</v>
      </c>
      <c r="R2640">
        <v>55</v>
      </c>
      <c r="S2640">
        <v>0</v>
      </c>
      <c r="T2640">
        <v>0.99559712986424898</v>
      </c>
      <c r="U2640">
        <v>0</v>
      </c>
      <c r="V2640">
        <v>76</v>
      </c>
      <c r="W2640">
        <v>11.340653061224399</v>
      </c>
      <c r="X2640">
        <v>-0.348804383537834</v>
      </c>
      <c r="Y2640">
        <v>26</v>
      </c>
      <c r="Z2640">
        <v>80</v>
      </c>
      <c r="AA2640">
        <v>0</v>
      </c>
      <c r="AB2640">
        <v>0.59741376503202803</v>
      </c>
      <c r="AC2640">
        <v>86</v>
      </c>
      <c r="AD2640">
        <v>20</v>
      </c>
      <c r="AE2640">
        <v>5.8695548961424198</v>
      </c>
      <c r="AF2640">
        <v>0.188028469651979</v>
      </c>
      <c r="AH2640">
        <v>-1.5</v>
      </c>
      <c r="AJ2640">
        <v>1</v>
      </c>
      <c r="AK2640">
        <v>1</v>
      </c>
      <c r="AL2640">
        <v>4.53</v>
      </c>
      <c r="AM2640">
        <v>3.03</v>
      </c>
      <c r="AO2640">
        <v>0</v>
      </c>
      <c r="AP2640">
        <v>0</v>
      </c>
      <c r="AQ2640">
        <v>4.53</v>
      </c>
      <c r="AR2640">
        <v>3.03</v>
      </c>
      <c r="AS2640">
        <v>1</v>
      </c>
      <c r="AT2640">
        <v>1</v>
      </c>
      <c r="AV2640">
        <v>3</v>
      </c>
      <c r="AW2640">
        <v>1.5</v>
      </c>
      <c r="AX2640">
        <v>1</v>
      </c>
      <c r="AZ2640">
        <f t="shared" si="41"/>
        <v>0</v>
      </c>
    </row>
    <row r="2641" spans="1:52" hidden="1" x14ac:dyDescent="0.25">
      <c r="A2641" t="s">
        <v>56</v>
      </c>
      <c r="B2641" t="s">
        <v>75</v>
      </c>
      <c r="C2641">
        <v>2014</v>
      </c>
      <c r="D2641">
        <v>6</v>
      </c>
      <c r="E2641">
        <v>1</v>
      </c>
      <c r="F2641">
        <v>-9.4</v>
      </c>
      <c r="G2641">
        <v>-12.1</v>
      </c>
      <c r="I2641">
        <v>37</v>
      </c>
      <c r="J2641">
        <v>76</v>
      </c>
      <c r="K2641">
        <v>0</v>
      </c>
      <c r="L2641">
        <v>-0.47933877975050798</v>
      </c>
      <c r="M2641">
        <v>81</v>
      </c>
      <c r="N2641">
        <v>68</v>
      </c>
      <c r="O2641">
        <v>3.0969412976313002</v>
      </c>
      <c r="P2641">
        <v>0.160285275789919</v>
      </c>
      <c r="Q2641">
        <v>62</v>
      </c>
      <c r="R2641">
        <v>61</v>
      </c>
      <c r="S2641">
        <v>2.4265262695373799</v>
      </c>
      <c r="T2641">
        <v>0.50768300611337602</v>
      </c>
      <c r="U2641">
        <v>31</v>
      </c>
      <c r="V2641">
        <v>55</v>
      </c>
      <c r="W2641">
        <v>2.72406861355259</v>
      </c>
      <c r="X2641">
        <v>0.66401052736256605</v>
      </c>
      <c r="Y2641">
        <v>20</v>
      </c>
      <c r="Z2641">
        <v>59</v>
      </c>
      <c r="AA2641">
        <v>0</v>
      </c>
      <c r="AB2641">
        <v>-0.87558420293719397</v>
      </c>
      <c r="AC2641">
        <v>48</v>
      </c>
      <c r="AD2641">
        <v>100</v>
      </c>
      <c r="AE2641">
        <v>0</v>
      </c>
      <c r="AF2641">
        <v>0.61363833352192898</v>
      </c>
      <c r="AH2641">
        <v>2.5</v>
      </c>
      <c r="AJ2641">
        <v>1</v>
      </c>
      <c r="AK2641">
        <v>-1</v>
      </c>
      <c r="AL2641">
        <v>-0.45</v>
      </c>
      <c r="AM2641">
        <v>2.0499999999999998</v>
      </c>
      <c r="AO2641">
        <v>0</v>
      </c>
      <c r="AP2641">
        <v>0</v>
      </c>
      <c r="AQ2641">
        <v>-0.45</v>
      </c>
      <c r="AR2641">
        <v>2.0499999999999998</v>
      </c>
      <c r="AS2641">
        <v>1</v>
      </c>
      <c r="AT2641">
        <v>-1</v>
      </c>
      <c r="AV2641">
        <v>-5</v>
      </c>
      <c r="AW2641">
        <v>-2.5</v>
      </c>
      <c r="AX2641">
        <v>-1</v>
      </c>
      <c r="AZ2641">
        <f t="shared" si="41"/>
        <v>0</v>
      </c>
    </row>
    <row r="2642" spans="1:52" hidden="1" x14ac:dyDescent="0.25">
      <c r="A2642" t="s">
        <v>75</v>
      </c>
      <c r="B2642" t="s">
        <v>56</v>
      </c>
      <c r="C2642">
        <v>2014</v>
      </c>
      <c r="D2642">
        <v>6</v>
      </c>
      <c r="E2642">
        <v>0</v>
      </c>
      <c r="F2642">
        <v>2.7</v>
      </c>
      <c r="G2642">
        <v>12.1</v>
      </c>
      <c r="I2642">
        <v>68</v>
      </c>
      <c r="J2642">
        <v>81</v>
      </c>
      <c r="K2642">
        <v>0.33327572454133703</v>
      </c>
      <c r="L2642">
        <v>0.87166800551553603</v>
      </c>
      <c r="M2642">
        <v>76</v>
      </c>
      <c r="N2642">
        <v>37</v>
      </c>
      <c r="O2642">
        <v>7.5502817316187203</v>
      </c>
      <c r="P2642">
        <v>-0.315496857277555</v>
      </c>
      <c r="Q2642">
        <v>55</v>
      </c>
      <c r="R2642">
        <v>31</v>
      </c>
      <c r="S2642">
        <v>0</v>
      </c>
      <c r="T2642">
        <v>0.12724748199378499</v>
      </c>
      <c r="U2642">
        <v>61</v>
      </c>
      <c r="V2642">
        <v>62</v>
      </c>
      <c r="W2642">
        <v>8.2283582446490495</v>
      </c>
      <c r="X2642">
        <v>0.191486346726427</v>
      </c>
      <c r="Y2642">
        <v>100</v>
      </c>
      <c r="Z2642">
        <v>48</v>
      </c>
      <c r="AA2642">
        <v>0</v>
      </c>
      <c r="AB2642">
        <v>8.4201966783209597E-2</v>
      </c>
      <c r="AC2642">
        <v>59</v>
      </c>
      <c r="AD2642">
        <v>20</v>
      </c>
      <c r="AE2642">
        <v>0</v>
      </c>
      <c r="AF2642">
        <v>0.97448389971579796</v>
      </c>
      <c r="AH2642">
        <v>-2.5</v>
      </c>
      <c r="AJ2642">
        <v>-1</v>
      </c>
      <c r="AK2642">
        <v>-1</v>
      </c>
      <c r="AL2642">
        <v>0.45</v>
      </c>
      <c r="AM2642">
        <v>-2.0499999999999998</v>
      </c>
      <c r="AO2642">
        <v>0</v>
      </c>
      <c r="AP2642">
        <v>0</v>
      </c>
      <c r="AQ2642">
        <v>0.45</v>
      </c>
      <c r="AR2642">
        <v>-2.0499999999999998</v>
      </c>
      <c r="AS2642">
        <v>-1</v>
      </c>
      <c r="AT2642">
        <v>-1</v>
      </c>
      <c r="AV2642">
        <v>5</v>
      </c>
      <c r="AW2642">
        <v>2.5</v>
      </c>
      <c r="AX2642">
        <v>1</v>
      </c>
      <c r="AZ2642">
        <f t="shared" si="41"/>
        <v>0</v>
      </c>
    </row>
    <row r="2643" spans="1:52" hidden="1" x14ac:dyDescent="0.25">
      <c r="A2643" t="s">
        <v>74</v>
      </c>
      <c r="B2643" t="s">
        <v>69</v>
      </c>
      <c r="C2643">
        <v>2014</v>
      </c>
      <c r="D2643">
        <v>6</v>
      </c>
      <c r="E2643">
        <v>0</v>
      </c>
      <c r="F2643">
        <v>-39.9</v>
      </c>
      <c r="G2643">
        <v>-22</v>
      </c>
      <c r="I2643">
        <v>94</v>
      </c>
      <c r="J2643">
        <v>35</v>
      </c>
      <c r="K2643">
        <v>0</v>
      </c>
      <c r="L2643">
        <v>0.70517186856068204</v>
      </c>
      <c r="M2643">
        <v>0</v>
      </c>
      <c r="N2643">
        <v>49</v>
      </c>
      <c r="O2643">
        <v>0</v>
      </c>
      <c r="P2643">
        <v>0.83540518526797602</v>
      </c>
      <c r="Q2643">
        <v>5</v>
      </c>
      <c r="R2643">
        <v>26</v>
      </c>
      <c r="S2643">
        <v>0</v>
      </c>
      <c r="T2643">
        <v>-0.66494297089306797</v>
      </c>
      <c r="U2643">
        <v>36</v>
      </c>
      <c r="V2643">
        <v>60</v>
      </c>
      <c r="W2643">
        <v>0</v>
      </c>
      <c r="X2643">
        <v>-0.23778418822696101</v>
      </c>
      <c r="Y2643">
        <v>15</v>
      </c>
      <c r="Z2643">
        <v>61</v>
      </c>
      <c r="AA2643">
        <v>0</v>
      </c>
      <c r="AB2643">
        <v>-0.40797530305270802</v>
      </c>
      <c r="AC2643">
        <v>0</v>
      </c>
      <c r="AD2643">
        <v>25</v>
      </c>
      <c r="AE2643">
        <v>0</v>
      </c>
      <c r="AF2643">
        <v>0.75080237674356598</v>
      </c>
      <c r="AH2643">
        <v>4</v>
      </c>
      <c r="AJ2643">
        <v>-1</v>
      </c>
      <c r="AK2643">
        <v>-1</v>
      </c>
      <c r="AL2643">
        <v>-6.96</v>
      </c>
      <c r="AM2643">
        <v>-2.96</v>
      </c>
      <c r="AO2643">
        <v>0</v>
      </c>
      <c r="AP2643">
        <v>0</v>
      </c>
      <c r="AQ2643">
        <v>-6.96</v>
      </c>
      <c r="AR2643">
        <v>-2.96</v>
      </c>
      <c r="AS2643">
        <v>-1</v>
      </c>
      <c r="AT2643">
        <v>-1</v>
      </c>
      <c r="AV2643">
        <v>-2</v>
      </c>
      <c r="AW2643">
        <v>2</v>
      </c>
      <c r="AX2643">
        <v>1</v>
      </c>
      <c r="AZ2643">
        <f t="shared" si="41"/>
        <v>0</v>
      </c>
    </row>
    <row r="2644" spans="1:52" hidden="1" x14ac:dyDescent="0.25">
      <c r="A2644" t="s">
        <v>61</v>
      </c>
      <c r="B2644" t="s">
        <v>73</v>
      </c>
      <c r="C2644">
        <v>2014</v>
      </c>
      <c r="D2644">
        <v>6</v>
      </c>
      <c r="E2644">
        <v>1</v>
      </c>
      <c r="F2644">
        <v>-4.3</v>
      </c>
      <c r="G2644">
        <v>-30.1</v>
      </c>
      <c r="I2644">
        <v>79</v>
      </c>
      <c r="J2644">
        <v>46</v>
      </c>
      <c r="K2644">
        <v>0</v>
      </c>
      <c r="L2644">
        <v>-0.81925354898270297</v>
      </c>
      <c r="M2644">
        <v>49</v>
      </c>
      <c r="N2644">
        <v>68</v>
      </c>
      <c r="O2644">
        <v>-4.0944019933554996</v>
      </c>
      <c r="P2644">
        <v>0.95168759831281102</v>
      </c>
      <c r="Q2644">
        <v>76</v>
      </c>
      <c r="R2644">
        <v>0</v>
      </c>
      <c r="S2644">
        <v>17.1458399138549</v>
      </c>
      <c r="T2644">
        <v>0.84316269058030002</v>
      </c>
      <c r="U2644">
        <v>55</v>
      </c>
      <c r="V2644">
        <v>27</v>
      </c>
      <c r="W2644">
        <v>2.7053733248245</v>
      </c>
      <c r="X2644">
        <v>0.94045589741632096</v>
      </c>
      <c r="Y2644">
        <v>20</v>
      </c>
      <c r="Z2644">
        <v>86</v>
      </c>
      <c r="AA2644">
        <v>0</v>
      </c>
      <c r="AB2644">
        <v>-0.69224982636136601</v>
      </c>
      <c r="AC2644">
        <v>80</v>
      </c>
      <c r="AD2644">
        <v>26</v>
      </c>
      <c r="AE2644">
        <v>0</v>
      </c>
      <c r="AF2644">
        <v>-0.19218125346662701</v>
      </c>
      <c r="AH2644">
        <v>1.5</v>
      </c>
      <c r="AJ2644">
        <v>-1</v>
      </c>
      <c r="AK2644">
        <v>1</v>
      </c>
      <c r="AL2644">
        <v>-4.53</v>
      </c>
      <c r="AM2644">
        <v>-3.03</v>
      </c>
      <c r="AO2644">
        <v>0</v>
      </c>
      <c r="AP2644">
        <v>0</v>
      </c>
      <c r="AQ2644">
        <v>-4.53</v>
      </c>
      <c r="AR2644">
        <v>-3.03</v>
      </c>
      <c r="AS2644">
        <v>-1</v>
      </c>
      <c r="AT2644">
        <v>1</v>
      </c>
      <c r="AV2644">
        <v>-3</v>
      </c>
      <c r="AW2644">
        <v>-1.5</v>
      </c>
      <c r="AX2644">
        <v>-1</v>
      </c>
      <c r="AZ2644">
        <f t="shared" si="41"/>
        <v>0</v>
      </c>
    </row>
    <row r="2645" spans="1:52" x14ac:dyDescent="0.25">
      <c r="A2645" t="s">
        <v>76</v>
      </c>
      <c r="B2645" t="s">
        <v>52</v>
      </c>
      <c r="C2645">
        <v>2014</v>
      </c>
      <c r="D2645">
        <v>6</v>
      </c>
      <c r="E2645">
        <v>1</v>
      </c>
      <c r="F2645">
        <v>-20.6</v>
      </c>
      <c r="G2645">
        <v>-25.1</v>
      </c>
      <c r="I2645">
        <v>56</v>
      </c>
      <c r="J2645">
        <v>20</v>
      </c>
      <c r="K2645">
        <v>0</v>
      </c>
      <c r="L2645">
        <v>-0.86407530242961395</v>
      </c>
      <c r="M2645">
        <v>35</v>
      </c>
      <c r="N2645">
        <v>68</v>
      </c>
      <c r="O2645">
        <v>-24.0465675675675</v>
      </c>
      <c r="P2645">
        <v>0.93079500431309303</v>
      </c>
      <c r="Q2645">
        <v>65</v>
      </c>
      <c r="R2645">
        <v>88</v>
      </c>
      <c r="S2645">
        <v>0</v>
      </c>
      <c r="T2645">
        <v>6.8541869254377594E-2</v>
      </c>
      <c r="U2645">
        <v>41</v>
      </c>
      <c r="V2645">
        <v>21</v>
      </c>
      <c r="W2645">
        <v>0</v>
      </c>
      <c r="X2645">
        <v>-0.324195142371144</v>
      </c>
      <c r="Y2645">
        <v>15</v>
      </c>
      <c r="Z2645">
        <v>86</v>
      </c>
      <c r="AA2645">
        <v>-15.9478787878787</v>
      </c>
      <c r="AB2645">
        <v>0.79739578129940003</v>
      </c>
      <c r="AC2645">
        <v>71</v>
      </c>
      <c r="AD2645">
        <v>56</v>
      </c>
      <c r="AE2645">
        <v>-6.2930927386794</v>
      </c>
      <c r="AF2645">
        <v>-0.95487212060733295</v>
      </c>
      <c r="AH2645">
        <v>-1.5</v>
      </c>
      <c r="AJ2645">
        <v>-1</v>
      </c>
      <c r="AK2645">
        <v>1</v>
      </c>
      <c r="AL2645">
        <v>-3.38</v>
      </c>
      <c r="AM2645">
        <v>-4.88</v>
      </c>
      <c r="AO2645">
        <v>-41.1082950374592</v>
      </c>
      <c r="AP2645">
        <v>-4.0856477297879898</v>
      </c>
      <c r="AQ2645">
        <v>-7.4656477297879897</v>
      </c>
      <c r="AR2645">
        <v>-8.9656477297879906</v>
      </c>
      <c r="AS2645">
        <v>-1</v>
      </c>
      <c r="AT2645">
        <v>1</v>
      </c>
      <c r="AV2645">
        <v>-14</v>
      </c>
      <c r="AW2645">
        <v>-15.5</v>
      </c>
      <c r="AX2645">
        <v>-1</v>
      </c>
      <c r="AZ2645">
        <f t="shared" si="41"/>
        <v>1</v>
      </c>
    </row>
    <row r="2646" spans="1:52" hidden="1" x14ac:dyDescent="0.25">
      <c r="A2646" t="s">
        <v>71</v>
      </c>
      <c r="B2646" t="s">
        <v>51</v>
      </c>
      <c r="C2646">
        <v>2014</v>
      </c>
      <c r="D2646">
        <v>6</v>
      </c>
      <c r="E2646">
        <v>0</v>
      </c>
      <c r="F2646">
        <v>8.9</v>
      </c>
      <c r="G2646">
        <v>6.3</v>
      </c>
      <c r="I2646">
        <v>56</v>
      </c>
      <c r="J2646">
        <v>66</v>
      </c>
      <c r="K2646">
        <v>4.5154581001303304</v>
      </c>
      <c r="L2646">
        <v>-0.47383713539036199</v>
      </c>
      <c r="M2646">
        <v>51</v>
      </c>
      <c r="N2646">
        <v>100</v>
      </c>
      <c r="O2646">
        <v>-12.5869179600886</v>
      </c>
      <c r="P2646">
        <v>0.37376086811600101</v>
      </c>
      <c r="Q2646">
        <v>57</v>
      </c>
      <c r="R2646">
        <v>91</v>
      </c>
      <c r="S2646">
        <v>0</v>
      </c>
      <c r="T2646">
        <v>0.35192545086452998</v>
      </c>
      <c r="U2646">
        <v>43</v>
      </c>
      <c r="V2646">
        <v>44</v>
      </c>
      <c r="W2646">
        <v>3.8408573036078399</v>
      </c>
      <c r="X2646">
        <v>0.16351677676613099</v>
      </c>
      <c r="Y2646">
        <v>25</v>
      </c>
      <c r="Z2646">
        <v>47</v>
      </c>
      <c r="AA2646">
        <v>0</v>
      </c>
      <c r="AB2646">
        <v>0.57005735351657005</v>
      </c>
      <c r="AC2646">
        <v>96</v>
      </c>
      <c r="AD2646">
        <v>24</v>
      </c>
      <c r="AE2646">
        <v>0</v>
      </c>
      <c r="AF2646">
        <v>-0.68563959716023704</v>
      </c>
      <c r="AH2646">
        <v>1</v>
      </c>
      <c r="AJ2646">
        <v>1</v>
      </c>
      <c r="AK2646">
        <v>1</v>
      </c>
      <c r="AL2646">
        <v>-0.84</v>
      </c>
      <c r="AM2646">
        <v>0.16</v>
      </c>
      <c r="AO2646">
        <v>0</v>
      </c>
      <c r="AP2646">
        <v>0</v>
      </c>
      <c r="AQ2646">
        <v>-0.84</v>
      </c>
      <c r="AR2646">
        <v>0.16</v>
      </c>
      <c r="AS2646">
        <v>1</v>
      </c>
      <c r="AT2646">
        <v>1</v>
      </c>
      <c r="AV2646">
        <v>15</v>
      </c>
      <c r="AW2646">
        <v>16</v>
      </c>
      <c r="AX2646">
        <v>1</v>
      </c>
      <c r="AZ2646">
        <f t="shared" si="41"/>
        <v>0</v>
      </c>
    </row>
    <row r="2647" spans="1:52" x14ac:dyDescent="0.25">
      <c r="A2647" t="s">
        <v>48</v>
      </c>
      <c r="B2647" t="s">
        <v>64</v>
      </c>
      <c r="C2647">
        <v>2014</v>
      </c>
      <c r="D2647">
        <v>6</v>
      </c>
      <c r="E2647">
        <v>0</v>
      </c>
      <c r="F2647">
        <v>6.2</v>
      </c>
      <c r="G2647">
        <v>0.6</v>
      </c>
      <c r="I2647">
        <v>56</v>
      </c>
      <c r="J2647">
        <v>76</v>
      </c>
      <c r="K2647">
        <v>0</v>
      </c>
      <c r="L2647">
        <v>-0.35167417936336698</v>
      </c>
      <c r="M2647">
        <v>71</v>
      </c>
      <c r="N2647">
        <v>62</v>
      </c>
      <c r="O2647">
        <v>19.1006929992928</v>
      </c>
      <c r="P2647">
        <v>-0.78655155374518904</v>
      </c>
      <c r="Q2647">
        <v>56</v>
      </c>
      <c r="R2647">
        <v>31</v>
      </c>
      <c r="S2647">
        <v>12.436444723617999</v>
      </c>
      <c r="T2647">
        <v>0.53595122945805096</v>
      </c>
      <c r="U2647">
        <v>64</v>
      </c>
      <c r="V2647">
        <v>35</v>
      </c>
      <c r="W2647">
        <v>0</v>
      </c>
      <c r="X2647">
        <v>-0.40821438253700099</v>
      </c>
      <c r="Y2647">
        <v>29</v>
      </c>
      <c r="Z2647">
        <v>30</v>
      </c>
      <c r="AA2647">
        <v>0.25027768738475897</v>
      </c>
      <c r="AB2647">
        <v>-0.98545732783659001</v>
      </c>
      <c r="AC2647">
        <v>38</v>
      </c>
      <c r="AD2647">
        <v>59</v>
      </c>
      <c r="AE2647">
        <v>9.1672681564245799</v>
      </c>
      <c r="AF2647">
        <v>-0.584438991973247</v>
      </c>
      <c r="AH2647">
        <v>1.5</v>
      </c>
      <c r="AJ2647">
        <v>-1</v>
      </c>
      <c r="AK2647">
        <v>1</v>
      </c>
      <c r="AL2647">
        <v>-2.09</v>
      </c>
      <c r="AM2647">
        <v>-0.58999999999999897</v>
      </c>
      <c r="AO2647">
        <v>27.046716556403101</v>
      </c>
      <c r="AP2647">
        <v>2.6881036052746299</v>
      </c>
      <c r="AQ2647">
        <v>0.59810360527463802</v>
      </c>
      <c r="AR2647">
        <v>2.09810360527463</v>
      </c>
      <c r="AS2647">
        <v>1</v>
      </c>
      <c r="AT2647">
        <v>-1</v>
      </c>
      <c r="AV2647">
        <v>-27</v>
      </c>
      <c r="AW2647">
        <v>-25.5</v>
      </c>
      <c r="AX2647">
        <v>-1</v>
      </c>
      <c r="AZ2647">
        <f t="shared" si="41"/>
        <v>1</v>
      </c>
    </row>
    <row r="2648" spans="1:52" hidden="1" x14ac:dyDescent="0.25">
      <c r="A2648" t="s">
        <v>62</v>
      </c>
      <c r="B2648" t="s">
        <v>57</v>
      </c>
      <c r="C2648">
        <v>2014</v>
      </c>
      <c r="D2648">
        <v>6</v>
      </c>
      <c r="E2648">
        <v>1</v>
      </c>
      <c r="F2648">
        <v>-18.3</v>
      </c>
      <c r="G2648">
        <v>-52.8</v>
      </c>
      <c r="I2648">
        <v>100</v>
      </c>
      <c r="J2648">
        <v>81</v>
      </c>
      <c r="K2648">
        <v>0</v>
      </c>
      <c r="L2648">
        <v>0.59178505270580295</v>
      </c>
      <c r="M2648">
        <v>51</v>
      </c>
      <c r="N2648">
        <v>79</v>
      </c>
      <c r="O2648">
        <v>0</v>
      </c>
      <c r="P2648">
        <v>7.4019631959193297E-2</v>
      </c>
      <c r="Q2648">
        <v>73</v>
      </c>
      <c r="R2648">
        <v>74</v>
      </c>
      <c r="S2648">
        <v>-10.7563812886142</v>
      </c>
      <c r="T2648">
        <v>0.58651875977436196</v>
      </c>
      <c r="U2648">
        <v>79</v>
      </c>
      <c r="V2648">
        <v>17</v>
      </c>
      <c r="W2648">
        <v>0</v>
      </c>
      <c r="X2648">
        <v>-0.115102403817352</v>
      </c>
      <c r="Y2648">
        <v>0</v>
      </c>
      <c r="Z2648">
        <v>43</v>
      </c>
      <c r="AA2648">
        <v>0</v>
      </c>
      <c r="AB2648">
        <v>0.35339515864086202</v>
      </c>
      <c r="AC2648">
        <v>61</v>
      </c>
      <c r="AD2648">
        <v>97</v>
      </c>
      <c r="AE2648">
        <v>0</v>
      </c>
      <c r="AF2648">
        <v>0.92507966735667302</v>
      </c>
      <c r="AH2648">
        <v>9.5</v>
      </c>
      <c r="AJ2648">
        <v>-1</v>
      </c>
      <c r="AK2648">
        <v>1</v>
      </c>
      <c r="AL2648">
        <v>-9.85</v>
      </c>
      <c r="AM2648">
        <v>-0.34999999999999898</v>
      </c>
      <c r="AO2648">
        <v>0</v>
      </c>
      <c r="AP2648">
        <v>0</v>
      </c>
      <c r="AQ2648">
        <v>-9.85</v>
      </c>
      <c r="AR2648">
        <v>-0.34999999999999898</v>
      </c>
      <c r="AS2648">
        <v>-1</v>
      </c>
      <c r="AT2648">
        <v>1</v>
      </c>
      <c r="AV2648">
        <v>-14</v>
      </c>
      <c r="AW2648">
        <v>-4.5</v>
      </c>
      <c r="AX2648">
        <v>-1</v>
      </c>
      <c r="AZ2648">
        <f t="shared" si="41"/>
        <v>0</v>
      </c>
    </row>
    <row r="2649" spans="1:52" hidden="1" x14ac:dyDescent="0.25">
      <c r="A2649" t="s">
        <v>58</v>
      </c>
      <c r="B2649" t="s">
        <v>65</v>
      </c>
      <c r="C2649">
        <v>2014</v>
      </c>
      <c r="D2649">
        <v>6</v>
      </c>
      <c r="E2649">
        <v>1</v>
      </c>
      <c r="F2649">
        <v>-27.2</v>
      </c>
      <c r="G2649">
        <v>-41.9</v>
      </c>
      <c r="I2649">
        <v>24</v>
      </c>
      <c r="J2649">
        <v>66</v>
      </c>
      <c r="K2649">
        <v>0</v>
      </c>
      <c r="L2649">
        <v>0.18636470451049</v>
      </c>
      <c r="M2649">
        <v>81</v>
      </c>
      <c r="N2649">
        <v>68</v>
      </c>
      <c r="O2649">
        <v>0</v>
      </c>
      <c r="P2649">
        <v>0.32900895062909502</v>
      </c>
      <c r="Q2649">
        <v>0</v>
      </c>
      <c r="R2649">
        <v>67</v>
      </c>
      <c r="S2649">
        <v>0</v>
      </c>
      <c r="T2649">
        <v>0.27666651715979201</v>
      </c>
      <c r="U2649">
        <v>5</v>
      </c>
      <c r="V2649">
        <v>25</v>
      </c>
      <c r="W2649">
        <v>0</v>
      </c>
      <c r="X2649">
        <v>0.87263249047220304</v>
      </c>
      <c r="Y2649">
        <v>18</v>
      </c>
      <c r="Z2649">
        <v>98</v>
      </c>
      <c r="AA2649">
        <v>0</v>
      </c>
      <c r="AB2649">
        <v>-0.54530125866898305</v>
      </c>
      <c r="AC2649">
        <v>87</v>
      </c>
      <c r="AD2649">
        <v>71</v>
      </c>
      <c r="AE2649">
        <v>0</v>
      </c>
      <c r="AF2649">
        <v>-0.960965992261261</v>
      </c>
      <c r="AH2649">
        <v>7.5</v>
      </c>
      <c r="AJ2649">
        <v>1</v>
      </c>
      <c r="AK2649">
        <v>1</v>
      </c>
      <c r="AL2649">
        <v>-7.26</v>
      </c>
      <c r="AM2649">
        <v>0.24</v>
      </c>
      <c r="AO2649">
        <v>0</v>
      </c>
      <c r="AP2649">
        <v>0</v>
      </c>
      <c r="AQ2649">
        <v>-7.26</v>
      </c>
      <c r="AR2649">
        <v>0.24</v>
      </c>
      <c r="AS2649">
        <v>1</v>
      </c>
      <c r="AT2649">
        <v>1</v>
      </c>
      <c r="AV2649">
        <v>-3</v>
      </c>
      <c r="AW2649">
        <v>4.5</v>
      </c>
      <c r="AX2649">
        <v>1</v>
      </c>
      <c r="AZ2649">
        <f t="shared" si="41"/>
        <v>0</v>
      </c>
    </row>
    <row r="2650" spans="1:52" hidden="1" x14ac:dyDescent="0.25">
      <c r="A2650" t="s">
        <v>64</v>
      </c>
      <c r="B2650" t="s">
        <v>48</v>
      </c>
      <c r="C2650">
        <v>2014</v>
      </c>
      <c r="D2650">
        <v>6</v>
      </c>
      <c r="E2650">
        <v>1</v>
      </c>
      <c r="F2650">
        <v>5.6</v>
      </c>
      <c r="G2650">
        <v>-0.6</v>
      </c>
      <c r="I2650">
        <v>62</v>
      </c>
      <c r="J2650">
        <v>71</v>
      </c>
      <c r="K2650">
        <v>0</v>
      </c>
      <c r="L2650">
        <v>-0.73998210944249898</v>
      </c>
      <c r="M2650">
        <v>76</v>
      </c>
      <c r="N2650">
        <v>56</v>
      </c>
      <c r="O2650">
        <v>2.8068361086764901E-2</v>
      </c>
      <c r="P2650">
        <v>-0.31604991436271601</v>
      </c>
      <c r="Q2650">
        <v>35</v>
      </c>
      <c r="R2650">
        <v>64</v>
      </c>
      <c r="S2650">
        <v>0</v>
      </c>
      <c r="T2650">
        <v>2.04605250963882E-2</v>
      </c>
      <c r="U2650">
        <v>31</v>
      </c>
      <c r="V2650">
        <v>56</v>
      </c>
      <c r="W2650">
        <v>0</v>
      </c>
      <c r="X2650">
        <v>0.156447358433566</v>
      </c>
      <c r="Y2650">
        <v>59</v>
      </c>
      <c r="Z2650">
        <v>38</v>
      </c>
      <c r="AA2650">
        <v>0</v>
      </c>
      <c r="AB2650">
        <v>0.65983403000438001</v>
      </c>
      <c r="AC2650">
        <v>30</v>
      </c>
      <c r="AD2650">
        <v>29</v>
      </c>
      <c r="AE2650">
        <v>-3.0148480129984399</v>
      </c>
      <c r="AF2650">
        <v>-0.74762461109462297</v>
      </c>
      <c r="AH2650">
        <v>-1.5</v>
      </c>
      <c r="AJ2650">
        <v>1</v>
      </c>
      <c r="AK2650">
        <v>1</v>
      </c>
      <c r="AL2650">
        <v>2.09</v>
      </c>
      <c r="AM2650">
        <v>0.58999999999999897</v>
      </c>
      <c r="AO2650">
        <v>0</v>
      </c>
      <c r="AP2650">
        <v>0</v>
      </c>
      <c r="AQ2650">
        <v>2.09</v>
      </c>
      <c r="AR2650">
        <v>0.58999999999999897</v>
      </c>
      <c r="AS2650">
        <v>1</v>
      </c>
      <c r="AT2650">
        <v>1</v>
      </c>
      <c r="AV2650">
        <v>27</v>
      </c>
      <c r="AW2650">
        <v>25.5</v>
      </c>
      <c r="AX2650">
        <v>1</v>
      </c>
      <c r="AZ2650">
        <f t="shared" si="41"/>
        <v>0</v>
      </c>
    </row>
    <row r="2651" spans="1:52" hidden="1" x14ac:dyDescent="0.25">
      <c r="A2651" t="s">
        <v>60</v>
      </c>
      <c r="B2651" t="s">
        <v>72</v>
      </c>
      <c r="C2651">
        <v>2014</v>
      </c>
      <c r="D2651">
        <v>6</v>
      </c>
      <c r="E2651">
        <v>0</v>
      </c>
      <c r="F2651">
        <v>5.5</v>
      </c>
      <c r="G2651">
        <v>9.6</v>
      </c>
      <c r="I2651">
        <v>43</v>
      </c>
      <c r="J2651">
        <v>75</v>
      </c>
      <c r="K2651">
        <v>-8.7755529252620796</v>
      </c>
      <c r="L2651">
        <v>0.41443681269134403</v>
      </c>
      <c r="M2651">
        <v>30</v>
      </c>
      <c r="N2651">
        <v>56</v>
      </c>
      <c r="O2651">
        <v>-3.5194516772783402</v>
      </c>
      <c r="P2651">
        <v>-0.613855958340631</v>
      </c>
      <c r="Q2651">
        <v>72</v>
      </c>
      <c r="R2651">
        <v>10</v>
      </c>
      <c r="S2651">
        <v>0</v>
      </c>
      <c r="T2651">
        <v>0.72607844880613104</v>
      </c>
      <c r="U2651">
        <v>61</v>
      </c>
      <c r="V2651">
        <v>78</v>
      </c>
      <c r="W2651">
        <v>-24.685098092642999</v>
      </c>
      <c r="X2651">
        <v>0.69573044176235899</v>
      </c>
      <c r="Y2651">
        <v>60</v>
      </c>
      <c r="Z2651">
        <v>34</v>
      </c>
      <c r="AA2651">
        <v>-0.43770137524558</v>
      </c>
      <c r="AB2651">
        <v>-0.54198788732089498</v>
      </c>
      <c r="AC2651">
        <v>68</v>
      </c>
      <c r="AD2651">
        <v>43</v>
      </c>
      <c r="AE2651">
        <v>0</v>
      </c>
      <c r="AF2651">
        <v>-0.340143252225797</v>
      </c>
      <c r="AH2651">
        <v>1.5</v>
      </c>
      <c r="AJ2651">
        <v>1</v>
      </c>
      <c r="AK2651">
        <v>-1</v>
      </c>
      <c r="AL2651">
        <v>-0.1</v>
      </c>
      <c r="AM2651">
        <v>1.4</v>
      </c>
      <c r="AO2651">
        <v>0</v>
      </c>
      <c r="AP2651">
        <v>0</v>
      </c>
      <c r="AQ2651">
        <v>-0.1</v>
      </c>
      <c r="AR2651">
        <v>1.4</v>
      </c>
      <c r="AS2651">
        <v>1</v>
      </c>
      <c r="AT2651">
        <v>-1</v>
      </c>
      <c r="AV2651">
        <v>-21</v>
      </c>
      <c r="AW2651">
        <v>-19.5</v>
      </c>
      <c r="AX2651">
        <v>-1</v>
      </c>
      <c r="AZ2651">
        <f t="shared" si="41"/>
        <v>0</v>
      </c>
    </row>
    <row r="2652" spans="1:52" hidden="1" x14ac:dyDescent="0.25">
      <c r="A2652" t="s">
        <v>65</v>
      </c>
      <c r="B2652" t="s">
        <v>58</v>
      </c>
      <c r="C2652">
        <v>2014</v>
      </c>
      <c r="D2652">
        <v>6</v>
      </c>
      <c r="E2652">
        <v>0</v>
      </c>
      <c r="F2652">
        <v>14.7</v>
      </c>
      <c r="G2652">
        <v>41.9</v>
      </c>
      <c r="I2652">
        <v>68</v>
      </c>
      <c r="J2652">
        <v>81</v>
      </c>
      <c r="K2652">
        <v>17.646204941271701</v>
      </c>
      <c r="L2652">
        <v>-0.57685826515935801</v>
      </c>
      <c r="M2652">
        <v>66</v>
      </c>
      <c r="N2652">
        <v>24</v>
      </c>
      <c r="O2652">
        <v>8.21725559481742</v>
      </c>
      <c r="P2652">
        <v>-0.28014067006383803</v>
      </c>
      <c r="Q2652">
        <v>25</v>
      </c>
      <c r="R2652">
        <v>5</v>
      </c>
      <c r="S2652">
        <v>0</v>
      </c>
      <c r="T2652">
        <v>-0.41050817978846399</v>
      </c>
      <c r="U2652">
        <v>67</v>
      </c>
      <c r="V2652">
        <v>0</v>
      </c>
      <c r="W2652">
        <v>7.4335942845642897</v>
      </c>
      <c r="X2652">
        <v>-0.50276071481442897</v>
      </c>
      <c r="Y2652">
        <v>71</v>
      </c>
      <c r="Z2652">
        <v>87</v>
      </c>
      <c r="AA2652">
        <v>0</v>
      </c>
      <c r="AB2652">
        <v>-0.82978820157997502</v>
      </c>
      <c r="AC2652">
        <v>98</v>
      </c>
      <c r="AD2652">
        <v>18</v>
      </c>
      <c r="AE2652">
        <v>0</v>
      </c>
      <c r="AF2652">
        <v>0.69492426387326101</v>
      </c>
      <c r="AH2652">
        <v>-7.5</v>
      </c>
      <c r="AJ2652">
        <v>-1</v>
      </c>
      <c r="AK2652">
        <v>1</v>
      </c>
      <c r="AL2652">
        <v>7.26</v>
      </c>
      <c r="AM2652">
        <v>-0.24</v>
      </c>
      <c r="AO2652">
        <v>0</v>
      </c>
      <c r="AP2652">
        <v>0</v>
      </c>
      <c r="AQ2652">
        <v>7.26</v>
      </c>
      <c r="AR2652">
        <v>-0.24</v>
      </c>
      <c r="AS2652">
        <v>-1</v>
      </c>
      <c r="AT2652">
        <v>1</v>
      </c>
      <c r="AV2652">
        <v>3</v>
      </c>
      <c r="AW2652">
        <v>-4.5</v>
      </c>
      <c r="AX2652">
        <v>-1</v>
      </c>
      <c r="AZ2652">
        <f t="shared" si="41"/>
        <v>0</v>
      </c>
    </row>
    <row r="2653" spans="1:52" hidden="1" x14ac:dyDescent="0.25">
      <c r="A2653" t="s">
        <v>67</v>
      </c>
      <c r="B2653" t="s">
        <v>55</v>
      </c>
      <c r="C2653">
        <v>2014</v>
      </c>
      <c r="D2653">
        <v>6</v>
      </c>
      <c r="E2653">
        <v>1</v>
      </c>
      <c r="F2653">
        <v>29.4</v>
      </c>
      <c r="G2653">
        <v>26.8</v>
      </c>
      <c r="I2653">
        <v>40</v>
      </c>
      <c r="J2653">
        <v>61</v>
      </c>
      <c r="K2653">
        <v>0</v>
      </c>
      <c r="L2653">
        <v>-0.34494250818649203</v>
      </c>
      <c r="M2653">
        <v>49</v>
      </c>
      <c r="N2653">
        <v>24</v>
      </c>
      <c r="O2653">
        <v>0</v>
      </c>
      <c r="P2653">
        <v>-0.977085031630197</v>
      </c>
      <c r="Q2653">
        <v>100</v>
      </c>
      <c r="R2653">
        <v>41</v>
      </c>
      <c r="S2653">
        <v>0</v>
      </c>
      <c r="T2653">
        <v>0.188147421555727</v>
      </c>
      <c r="U2653">
        <v>100</v>
      </c>
      <c r="V2653">
        <v>93</v>
      </c>
      <c r="W2653">
        <v>0</v>
      </c>
      <c r="X2653">
        <v>-0.118702430991189</v>
      </c>
      <c r="Y2653">
        <v>12</v>
      </c>
      <c r="Z2653">
        <v>52</v>
      </c>
      <c r="AA2653">
        <v>4.60365257595772</v>
      </c>
      <c r="AB2653">
        <v>0.88516976235317502</v>
      </c>
      <c r="AC2653">
        <v>46</v>
      </c>
      <c r="AD2653">
        <v>39</v>
      </c>
      <c r="AE2653">
        <v>0</v>
      </c>
      <c r="AF2653">
        <v>-0.70111376049952701</v>
      </c>
      <c r="AH2653">
        <v>-9.5</v>
      </c>
      <c r="AJ2653">
        <v>-1</v>
      </c>
      <c r="AK2653">
        <v>1</v>
      </c>
      <c r="AL2653">
        <v>7.97</v>
      </c>
      <c r="AM2653">
        <v>-1.53</v>
      </c>
      <c r="AO2653">
        <v>0</v>
      </c>
      <c r="AP2653">
        <v>0</v>
      </c>
      <c r="AQ2653">
        <v>7.97</v>
      </c>
      <c r="AR2653">
        <v>-1.53</v>
      </c>
      <c r="AS2653">
        <v>-1</v>
      </c>
      <c r="AT2653">
        <v>1</v>
      </c>
      <c r="AV2653">
        <v>-7</v>
      </c>
      <c r="AW2653">
        <v>-16.5</v>
      </c>
      <c r="AX2653">
        <v>-1</v>
      </c>
      <c r="AZ2653">
        <f t="shared" si="41"/>
        <v>0</v>
      </c>
    </row>
    <row r="2654" spans="1:52" hidden="1" x14ac:dyDescent="0.25">
      <c r="A2654" t="s">
        <v>66</v>
      </c>
      <c r="B2654" t="s">
        <v>68</v>
      </c>
      <c r="C2654">
        <v>2014</v>
      </c>
      <c r="D2654">
        <v>6</v>
      </c>
      <c r="E2654">
        <v>0</v>
      </c>
      <c r="F2654">
        <v>5.5</v>
      </c>
      <c r="G2654">
        <v>21.5</v>
      </c>
      <c r="I2654">
        <v>24</v>
      </c>
      <c r="J2654">
        <v>37</v>
      </c>
      <c r="K2654">
        <v>0</v>
      </c>
      <c r="L2654">
        <v>-0.341801795874346</v>
      </c>
      <c r="M2654">
        <v>41</v>
      </c>
      <c r="N2654">
        <v>0</v>
      </c>
      <c r="O2654">
        <v>0</v>
      </c>
      <c r="P2654">
        <v>-0.56881190604964105</v>
      </c>
      <c r="Q2654">
        <v>79</v>
      </c>
      <c r="R2654">
        <v>10</v>
      </c>
      <c r="S2654">
        <v>0</v>
      </c>
      <c r="T2654">
        <v>0.51432966437354999</v>
      </c>
      <c r="U2654">
        <v>85</v>
      </c>
      <c r="V2654">
        <v>45</v>
      </c>
      <c r="W2654">
        <v>-3.6404795038572102</v>
      </c>
      <c r="X2654">
        <v>-0.50616909066495896</v>
      </c>
      <c r="Y2654">
        <v>17</v>
      </c>
      <c r="Z2654">
        <v>100</v>
      </c>
      <c r="AA2654">
        <v>0</v>
      </c>
      <c r="AB2654">
        <v>-0.28298703856402102</v>
      </c>
      <c r="AC2654">
        <v>89</v>
      </c>
      <c r="AD2654">
        <v>72</v>
      </c>
      <c r="AE2654">
        <v>0</v>
      </c>
      <c r="AF2654">
        <v>-9.2898302654780204E-3</v>
      </c>
      <c r="AH2654">
        <v>-3.5</v>
      </c>
      <c r="AJ2654">
        <v>-1</v>
      </c>
      <c r="AK2654">
        <v>-1</v>
      </c>
      <c r="AL2654">
        <v>2.57</v>
      </c>
      <c r="AM2654">
        <v>-0.93</v>
      </c>
      <c r="AO2654">
        <v>0</v>
      </c>
      <c r="AP2654">
        <v>0</v>
      </c>
      <c r="AQ2654">
        <v>2.57</v>
      </c>
      <c r="AR2654">
        <v>-0.93</v>
      </c>
      <c r="AS2654">
        <v>-1</v>
      </c>
      <c r="AT2654">
        <v>-1</v>
      </c>
      <c r="AV2654">
        <v>14</v>
      </c>
      <c r="AW2654">
        <v>10.5</v>
      </c>
      <c r="AX2654">
        <v>1</v>
      </c>
      <c r="AZ2654">
        <f t="shared" si="41"/>
        <v>0</v>
      </c>
    </row>
    <row r="2655" spans="1:52" hidden="1" x14ac:dyDescent="0.25">
      <c r="A2655" t="s">
        <v>68</v>
      </c>
      <c r="B2655" t="s">
        <v>66</v>
      </c>
      <c r="C2655">
        <v>2014</v>
      </c>
      <c r="D2655">
        <v>6</v>
      </c>
      <c r="E2655">
        <v>1</v>
      </c>
      <c r="F2655">
        <v>-16</v>
      </c>
      <c r="G2655">
        <v>-21.5</v>
      </c>
      <c r="I2655">
        <v>0</v>
      </c>
      <c r="J2655">
        <v>41</v>
      </c>
      <c r="K2655">
        <v>0</v>
      </c>
      <c r="L2655">
        <v>-0.36321167272243099</v>
      </c>
      <c r="M2655">
        <v>37</v>
      </c>
      <c r="N2655">
        <v>24</v>
      </c>
      <c r="O2655">
        <v>0</v>
      </c>
      <c r="P2655">
        <v>-0.87990002993328698</v>
      </c>
      <c r="Q2655">
        <v>45</v>
      </c>
      <c r="R2655">
        <v>85</v>
      </c>
      <c r="S2655">
        <v>0</v>
      </c>
      <c r="T2655">
        <v>0.28539671165581998</v>
      </c>
      <c r="U2655">
        <v>10</v>
      </c>
      <c r="V2655">
        <v>79</v>
      </c>
      <c r="W2655">
        <v>-0.598838643371018</v>
      </c>
      <c r="X2655">
        <v>0.99917582946771499</v>
      </c>
      <c r="Y2655">
        <v>72</v>
      </c>
      <c r="Z2655">
        <v>89</v>
      </c>
      <c r="AA2655">
        <v>0</v>
      </c>
      <c r="AB2655">
        <v>0.96083311101482105</v>
      </c>
      <c r="AC2655">
        <v>100</v>
      </c>
      <c r="AD2655">
        <v>17</v>
      </c>
      <c r="AE2655">
        <v>0</v>
      </c>
      <c r="AF2655">
        <v>0.20290563377705401</v>
      </c>
      <c r="AH2655">
        <v>3.5</v>
      </c>
      <c r="AJ2655">
        <v>1</v>
      </c>
      <c r="AK2655">
        <v>-1</v>
      </c>
      <c r="AL2655">
        <v>-2.57</v>
      </c>
      <c r="AM2655">
        <v>0.93</v>
      </c>
      <c r="AO2655">
        <v>0</v>
      </c>
      <c r="AP2655">
        <v>0</v>
      </c>
      <c r="AQ2655">
        <v>-2.57</v>
      </c>
      <c r="AR2655">
        <v>0.93</v>
      </c>
      <c r="AS2655">
        <v>1</v>
      </c>
      <c r="AT2655">
        <v>-1</v>
      </c>
      <c r="AV2655">
        <v>-14</v>
      </c>
      <c r="AW2655">
        <v>-10.5</v>
      </c>
      <c r="AX2655">
        <v>-1</v>
      </c>
      <c r="AZ2655">
        <f t="shared" si="41"/>
        <v>0</v>
      </c>
    </row>
    <row r="2656" spans="1:52" hidden="1" x14ac:dyDescent="0.25">
      <c r="A2656" t="s">
        <v>54</v>
      </c>
      <c r="B2656" t="s">
        <v>49</v>
      </c>
      <c r="C2656">
        <v>2014</v>
      </c>
      <c r="D2656">
        <v>6</v>
      </c>
      <c r="E2656">
        <v>1</v>
      </c>
      <c r="F2656">
        <v>-29.4</v>
      </c>
      <c r="G2656">
        <v>-44.6</v>
      </c>
      <c r="I2656">
        <v>49</v>
      </c>
      <c r="J2656">
        <v>71</v>
      </c>
      <c r="K2656">
        <v>0</v>
      </c>
      <c r="L2656">
        <v>0.65695911731642698</v>
      </c>
      <c r="M2656">
        <v>61</v>
      </c>
      <c r="N2656">
        <v>24</v>
      </c>
      <c r="O2656">
        <v>0</v>
      </c>
      <c r="P2656">
        <v>-0.45871974614427902</v>
      </c>
      <c r="Q2656">
        <v>27</v>
      </c>
      <c r="R2656">
        <v>71</v>
      </c>
      <c r="S2656">
        <v>15.9237266402946</v>
      </c>
      <c r="T2656">
        <v>-0.70554294516076899</v>
      </c>
      <c r="U2656">
        <v>42</v>
      </c>
      <c r="V2656">
        <v>61</v>
      </c>
      <c r="W2656">
        <v>0</v>
      </c>
      <c r="X2656">
        <v>-0.61919119062695704</v>
      </c>
      <c r="Y2656">
        <v>15</v>
      </c>
      <c r="Z2656">
        <v>34</v>
      </c>
      <c r="AA2656">
        <v>-10.402309197651601</v>
      </c>
      <c r="AB2656">
        <v>-0.34911140511350702</v>
      </c>
      <c r="AC2656">
        <v>14</v>
      </c>
      <c r="AD2656">
        <v>46</v>
      </c>
      <c r="AE2656">
        <v>0</v>
      </c>
      <c r="AF2656">
        <v>0.97537506372875404</v>
      </c>
      <c r="AH2656">
        <v>3</v>
      </c>
      <c r="AJ2656">
        <v>-1</v>
      </c>
      <c r="AK2656">
        <v>1</v>
      </c>
      <c r="AL2656">
        <v>-7.89</v>
      </c>
      <c r="AM2656">
        <v>-4.8899999999999997</v>
      </c>
      <c r="AO2656">
        <v>0</v>
      </c>
      <c r="AP2656">
        <v>0</v>
      </c>
      <c r="AQ2656">
        <v>-7.89</v>
      </c>
      <c r="AR2656">
        <v>-4.8899999999999997</v>
      </c>
      <c r="AS2656">
        <v>-1</v>
      </c>
      <c r="AT2656">
        <v>1</v>
      </c>
      <c r="AV2656">
        <v>-31</v>
      </c>
      <c r="AW2656">
        <v>-28</v>
      </c>
      <c r="AX2656">
        <v>-1</v>
      </c>
      <c r="AZ2656">
        <f t="shared" si="41"/>
        <v>0</v>
      </c>
    </row>
    <row r="2657" spans="1:52" hidden="1" x14ac:dyDescent="0.25">
      <c r="A2657" t="s">
        <v>69</v>
      </c>
      <c r="B2657" t="s">
        <v>74</v>
      </c>
      <c r="C2657">
        <v>2014</v>
      </c>
      <c r="D2657">
        <v>6</v>
      </c>
      <c r="E2657">
        <v>1</v>
      </c>
      <c r="F2657">
        <v>-17.899999999999999</v>
      </c>
      <c r="G2657">
        <v>22</v>
      </c>
      <c r="I2657">
        <v>49</v>
      </c>
      <c r="J2657">
        <v>0</v>
      </c>
      <c r="K2657">
        <v>0</v>
      </c>
      <c r="L2657">
        <v>0.27631926985245397</v>
      </c>
      <c r="M2657">
        <v>35</v>
      </c>
      <c r="N2657">
        <v>94</v>
      </c>
      <c r="O2657">
        <v>0</v>
      </c>
      <c r="P2657">
        <v>2.6822910191194399E-2</v>
      </c>
      <c r="Q2657">
        <v>60</v>
      </c>
      <c r="R2657">
        <v>36</v>
      </c>
      <c r="S2657">
        <v>-12.652885234785501</v>
      </c>
      <c r="T2657">
        <v>0.71146234129754304</v>
      </c>
      <c r="U2657">
        <v>26</v>
      </c>
      <c r="V2657">
        <v>5</v>
      </c>
      <c r="W2657">
        <v>0</v>
      </c>
      <c r="X2657">
        <v>-0.49387687421113502</v>
      </c>
      <c r="Y2657">
        <v>25</v>
      </c>
      <c r="Z2657">
        <v>0</v>
      </c>
      <c r="AA2657">
        <v>0</v>
      </c>
      <c r="AB2657">
        <v>0.93796301396253201</v>
      </c>
      <c r="AC2657">
        <v>61</v>
      </c>
      <c r="AD2657">
        <v>15</v>
      </c>
      <c r="AE2657">
        <v>0</v>
      </c>
      <c r="AF2657">
        <v>0.50359446215663495</v>
      </c>
      <c r="AH2657">
        <v>-4</v>
      </c>
      <c r="AJ2657">
        <v>1</v>
      </c>
      <c r="AK2657">
        <v>-1</v>
      </c>
      <c r="AL2657">
        <v>6.96</v>
      </c>
      <c r="AM2657">
        <v>2.96</v>
      </c>
      <c r="AO2657">
        <v>0</v>
      </c>
      <c r="AP2657">
        <v>0</v>
      </c>
      <c r="AQ2657">
        <v>6.96</v>
      </c>
      <c r="AR2657">
        <v>2.96</v>
      </c>
      <c r="AS2657">
        <v>1</v>
      </c>
      <c r="AT2657">
        <v>-1</v>
      </c>
      <c r="AV2657">
        <v>2</v>
      </c>
      <c r="AW2657">
        <v>-2</v>
      </c>
      <c r="AX2657">
        <v>-1</v>
      </c>
      <c r="AZ2657">
        <f t="shared" si="41"/>
        <v>0</v>
      </c>
    </row>
    <row r="2658" spans="1:52" x14ac:dyDescent="0.25">
      <c r="A2658" t="s">
        <v>70</v>
      </c>
      <c r="B2658" t="s">
        <v>45</v>
      </c>
      <c r="C2658">
        <v>2014</v>
      </c>
      <c r="D2658">
        <v>6</v>
      </c>
      <c r="E2658">
        <v>0</v>
      </c>
      <c r="F2658">
        <v>-8.3000000000000007</v>
      </c>
      <c r="G2658">
        <v>-6.8</v>
      </c>
      <c r="I2658">
        <v>81</v>
      </c>
      <c r="J2658">
        <v>49</v>
      </c>
      <c r="K2658">
        <v>-2.3675000000000002</v>
      </c>
      <c r="L2658">
        <v>0.75117880349996302</v>
      </c>
      <c r="M2658">
        <v>61</v>
      </c>
      <c r="N2658">
        <v>24</v>
      </c>
      <c r="O2658">
        <v>-27.084636363636299</v>
      </c>
      <c r="P2658">
        <v>-0.66904147487731302</v>
      </c>
      <c r="Q2658">
        <v>41</v>
      </c>
      <c r="R2658">
        <v>86</v>
      </c>
      <c r="S2658">
        <v>-10.6527367023483</v>
      </c>
      <c r="T2658">
        <v>0.43303913838602798</v>
      </c>
      <c r="U2658">
        <v>48</v>
      </c>
      <c r="V2658">
        <v>26</v>
      </c>
      <c r="W2658">
        <v>4.3662285654537802</v>
      </c>
      <c r="X2658">
        <v>0.54461762282056003</v>
      </c>
      <c r="Y2658">
        <v>76</v>
      </c>
      <c r="Z2658">
        <v>5</v>
      </c>
      <c r="AA2658">
        <v>0</v>
      </c>
      <c r="AB2658">
        <v>0.75322819184424705</v>
      </c>
      <c r="AC2658">
        <v>72</v>
      </c>
      <c r="AD2658">
        <v>24</v>
      </c>
      <c r="AE2658">
        <v>0</v>
      </c>
      <c r="AF2658">
        <v>0.130270568700697</v>
      </c>
      <c r="AH2658">
        <v>5.5</v>
      </c>
      <c r="AJ2658">
        <v>1</v>
      </c>
      <c r="AK2658">
        <v>-1</v>
      </c>
      <c r="AL2658">
        <v>-3.71</v>
      </c>
      <c r="AM2658">
        <v>1.79</v>
      </c>
      <c r="AO2658">
        <v>-22.733796982281099</v>
      </c>
      <c r="AP2658">
        <v>-2.25945361989546</v>
      </c>
      <c r="AQ2658">
        <v>-5.96945361989546</v>
      </c>
      <c r="AR2658">
        <v>-0.46945361989546402</v>
      </c>
      <c r="AS2658">
        <v>-1</v>
      </c>
      <c r="AT2658">
        <v>1</v>
      </c>
      <c r="AV2658">
        <v>-10</v>
      </c>
      <c r="AW2658">
        <v>-4.5</v>
      </c>
      <c r="AX2658">
        <v>-1</v>
      </c>
      <c r="AZ2658">
        <f t="shared" si="41"/>
        <v>1</v>
      </c>
    </row>
    <row r="2659" spans="1:52" hidden="1" x14ac:dyDescent="0.25">
      <c r="A2659" t="s">
        <v>45</v>
      </c>
      <c r="B2659" t="s">
        <v>58</v>
      </c>
      <c r="C2659">
        <v>2014</v>
      </c>
      <c r="D2659">
        <v>7</v>
      </c>
      <c r="E2659">
        <v>0</v>
      </c>
      <c r="F2659">
        <v>-1.6</v>
      </c>
      <c r="G2659">
        <v>22</v>
      </c>
      <c r="I2659">
        <v>32</v>
      </c>
      <c r="J2659">
        <v>90</v>
      </c>
      <c r="K2659">
        <v>0</v>
      </c>
      <c r="L2659">
        <v>0.96882732875918498</v>
      </c>
      <c r="M2659">
        <v>61</v>
      </c>
      <c r="N2659">
        <v>26</v>
      </c>
      <c r="O2659">
        <v>0</v>
      </c>
      <c r="P2659">
        <v>0.88663716635517298</v>
      </c>
      <c r="Q2659">
        <v>18</v>
      </c>
      <c r="R2659">
        <v>5</v>
      </c>
      <c r="S2659">
        <v>0</v>
      </c>
      <c r="T2659">
        <v>0.66838070266836502</v>
      </c>
      <c r="U2659">
        <v>90</v>
      </c>
      <c r="V2659">
        <v>3</v>
      </c>
      <c r="W2659">
        <v>0</v>
      </c>
      <c r="X2659">
        <v>-0.68276525899592799</v>
      </c>
      <c r="Y2659">
        <v>27</v>
      </c>
      <c r="Z2659">
        <v>73</v>
      </c>
      <c r="AA2659">
        <v>0</v>
      </c>
      <c r="AB2659">
        <v>-4.5434737732132696E-3</v>
      </c>
      <c r="AC2659">
        <v>0</v>
      </c>
      <c r="AD2659">
        <v>28</v>
      </c>
      <c r="AE2659">
        <v>10.6661520673388</v>
      </c>
      <c r="AF2659">
        <v>0.75252273210526999</v>
      </c>
      <c r="AH2659">
        <v>-3.5</v>
      </c>
      <c r="AJ2659">
        <v>-1</v>
      </c>
      <c r="AK2659">
        <v>-1</v>
      </c>
      <c r="AL2659">
        <v>2.68</v>
      </c>
      <c r="AM2659">
        <v>-0.81999999999999895</v>
      </c>
      <c r="AO2659">
        <v>0</v>
      </c>
      <c r="AP2659">
        <v>0</v>
      </c>
      <c r="AQ2659">
        <v>2.68</v>
      </c>
      <c r="AR2659">
        <v>-0.81999999999999895</v>
      </c>
      <c r="AS2659">
        <v>-1</v>
      </c>
      <c r="AT2659">
        <v>-1</v>
      </c>
      <c r="AV2659">
        <v>11</v>
      </c>
      <c r="AW2659">
        <v>7.5</v>
      </c>
      <c r="AX2659">
        <v>1</v>
      </c>
      <c r="AZ2659">
        <f t="shared" si="41"/>
        <v>0</v>
      </c>
    </row>
    <row r="2660" spans="1:52" hidden="1" x14ac:dyDescent="0.25">
      <c r="A2660" t="s">
        <v>47</v>
      </c>
      <c r="B2660" t="s">
        <v>49</v>
      </c>
      <c r="C2660">
        <v>2014</v>
      </c>
      <c r="D2660">
        <v>7</v>
      </c>
      <c r="E2660">
        <v>0</v>
      </c>
      <c r="F2660">
        <v>5.4</v>
      </c>
      <c r="G2660">
        <v>-16.600000000000001</v>
      </c>
      <c r="I2660">
        <v>26</v>
      </c>
      <c r="J2660">
        <v>81</v>
      </c>
      <c r="K2660">
        <v>-0.58392732101895795</v>
      </c>
      <c r="L2660">
        <v>-0.20715025364304801</v>
      </c>
      <c r="M2660">
        <v>69</v>
      </c>
      <c r="N2660">
        <v>47</v>
      </c>
      <c r="O2660">
        <v>0</v>
      </c>
      <c r="P2660">
        <v>0.52524712911125804</v>
      </c>
      <c r="Q2660">
        <v>37</v>
      </c>
      <c r="R2660">
        <v>73</v>
      </c>
      <c r="S2660">
        <v>0</v>
      </c>
      <c r="T2660">
        <v>3.82161360774987E-2</v>
      </c>
      <c r="U2660">
        <v>16</v>
      </c>
      <c r="V2660">
        <v>70</v>
      </c>
      <c r="W2660">
        <v>0</v>
      </c>
      <c r="X2660">
        <v>0.66536847148272604</v>
      </c>
      <c r="Y2660">
        <v>85</v>
      </c>
      <c r="Z2660">
        <v>34</v>
      </c>
      <c r="AA2660">
        <v>5.7603646467722101</v>
      </c>
      <c r="AB2660">
        <v>0.84410963985102305</v>
      </c>
      <c r="AC2660">
        <v>27</v>
      </c>
      <c r="AD2660">
        <v>51</v>
      </c>
      <c r="AE2660">
        <v>-9.8025501094828993</v>
      </c>
      <c r="AF2660">
        <v>0.35870234970186199</v>
      </c>
      <c r="AH2660">
        <v>6.5</v>
      </c>
      <c r="AJ2660">
        <v>1</v>
      </c>
      <c r="AK2660">
        <v>-1</v>
      </c>
      <c r="AL2660">
        <v>-5.81</v>
      </c>
      <c r="AM2660">
        <v>0.69</v>
      </c>
      <c r="AO2660">
        <v>0</v>
      </c>
      <c r="AP2660">
        <v>0</v>
      </c>
      <c r="AQ2660">
        <v>-5.81</v>
      </c>
      <c r="AR2660">
        <v>0.69</v>
      </c>
      <c r="AS2660">
        <v>1</v>
      </c>
      <c r="AT2660">
        <v>-1</v>
      </c>
      <c r="AV2660">
        <v>-22</v>
      </c>
      <c r="AW2660">
        <v>-15.5</v>
      </c>
      <c r="AX2660">
        <v>-1</v>
      </c>
      <c r="AZ2660">
        <f t="shared" si="41"/>
        <v>0</v>
      </c>
    </row>
    <row r="2661" spans="1:52" x14ac:dyDescent="0.25">
      <c r="A2661" t="s">
        <v>49</v>
      </c>
      <c r="B2661" t="s">
        <v>47</v>
      </c>
      <c r="C2661">
        <v>2014</v>
      </c>
      <c r="D2661">
        <v>7</v>
      </c>
      <c r="E2661">
        <v>1</v>
      </c>
      <c r="F2661">
        <v>22</v>
      </c>
      <c r="G2661">
        <v>16.600000000000001</v>
      </c>
      <c r="I2661">
        <v>47</v>
      </c>
      <c r="J2661">
        <v>69</v>
      </c>
      <c r="K2661">
        <v>0</v>
      </c>
      <c r="L2661">
        <v>0.58758644074411104</v>
      </c>
      <c r="M2661">
        <v>81</v>
      </c>
      <c r="N2661">
        <v>26</v>
      </c>
      <c r="O2661">
        <v>0</v>
      </c>
      <c r="P2661">
        <v>0.68825564060267097</v>
      </c>
      <c r="Q2661">
        <v>70</v>
      </c>
      <c r="R2661">
        <v>16</v>
      </c>
      <c r="S2661">
        <v>0</v>
      </c>
      <c r="T2661">
        <v>0.13496915853146499</v>
      </c>
      <c r="U2661">
        <v>73</v>
      </c>
      <c r="V2661">
        <v>37</v>
      </c>
      <c r="W2661">
        <v>12.9114132261161</v>
      </c>
      <c r="X2661">
        <v>0.56010103069390904</v>
      </c>
      <c r="Y2661">
        <v>51</v>
      </c>
      <c r="Z2661">
        <v>27</v>
      </c>
      <c r="AA2661">
        <v>15.6524256538875</v>
      </c>
      <c r="AB2661">
        <v>0.495594853952324</v>
      </c>
      <c r="AC2661">
        <v>34</v>
      </c>
      <c r="AD2661">
        <v>85</v>
      </c>
      <c r="AE2661">
        <v>-0.87794036132212105</v>
      </c>
      <c r="AF2661">
        <v>0.72631766928673902</v>
      </c>
      <c r="AH2661">
        <v>-6.5</v>
      </c>
      <c r="AJ2661">
        <v>-1</v>
      </c>
      <c r="AK2661">
        <v>-1</v>
      </c>
      <c r="AL2661">
        <v>5.81</v>
      </c>
      <c r="AM2661">
        <v>-0.69</v>
      </c>
      <c r="AO2661">
        <v>14.9889574616006</v>
      </c>
      <c r="AP2661">
        <v>1.48971393654428</v>
      </c>
      <c r="AQ2661">
        <v>7.29971393654428</v>
      </c>
      <c r="AR2661">
        <v>0.79971393654428802</v>
      </c>
      <c r="AS2661">
        <v>1</v>
      </c>
      <c r="AT2661">
        <v>1</v>
      </c>
      <c r="AV2661">
        <v>22</v>
      </c>
      <c r="AW2661">
        <v>15.5</v>
      </c>
      <c r="AX2661">
        <v>1</v>
      </c>
      <c r="AZ2661">
        <f t="shared" si="41"/>
        <v>1</v>
      </c>
    </row>
    <row r="2662" spans="1:52" hidden="1" x14ac:dyDescent="0.25">
      <c r="A2662" t="s">
        <v>51</v>
      </c>
      <c r="B2662" t="s">
        <v>76</v>
      </c>
      <c r="C2662">
        <v>2014</v>
      </c>
      <c r="D2662">
        <v>7</v>
      </c>
      <c r="E2662">
        <v>1</v>
      </c>
      <c r="F2662">
        <v>-0.6</v>
      </c>
      <c r="G2662">
        <v>25.3</v>
      </c>
      <c r="I2662">
        <v>95</v>
      </c>
      <c r="J2662">
        <v>20</v>
      </c>
      <c r="K2662">
        <v>0</v>
      </c>
      <c r="L2662">
        <v>0.41438919093108401</v>
      </c>
      <c r="M2662">
        <v>57</v>
      </c>
      <c r="N2662">
        <v>68</v>
      </c>
      <c r="O2662">
        <v>-3.2112161223071398</v>
      </c>
      <c r="P2662">
        <v>-0.61644089614754105</v>
      </c>
      <c r="Q2662">
        <v>35</v>
      </c>
      <c r="R2662">
        <v>42</v>
      </c>
      <c r="S2662">
        <v>-4.2926455873523999</v>
      </c>
      <c r="T2662">
        <v>-0.28442042877821999</v>
      </c>
      <c r="U2662">
        <v>100</v>
      </c>
      <c r="V2662">
        <v>55</v>
      </c>
      <c r="W2662">
        <v>5.7578406633018199E-2</v>
      </c>
      <c r="X2662">
        <v>-0.30513251579126799</v>
      </c>
      <c r="Y2662">
        <v>30</v>
      </c>
      <c r="Z2662">
        <v>85</v>
      </c>
      <c r="AA2662">
        <v>0</v>
      </c>
      <c r="AB2662">
        <v>-8.49075599818509E-2</v>
      </c>
      <c r="AC2662">
        <v>36</v>
      </c>
      <c r="AD2662">
        <v>9</v>
      </c>
      <c r="AE2662">
        <v>6.6787143866258498</v>
      </c>
      <c r="AF2662">
        <v>0.42933762595828401</v>
      </c>
      <c r="AH2662">
        <v>-6.5</v>
      </c>
      <c r="AJ2662">
        <v>1</v>
      </c>
      <c r="AK2662">
        <v>-1</v>
      </c>
      <c r="AL2662">
        <v>7.66</v>
      </c>
      <c r="AM2662">
        <v>1.1599999999999999</v>
      </c>
      <c r="AO2662">
        <v>0</v>
      </c>
      <c r="AP2662">
        <v>0</v>
      </c>
      <c r="AQ2662">
        <v>7.66</v>
      </c>
      <c r="AR2662">
        <v>1.1599999999999999</v>
      </c>
      <c r="AS2662">
        <v>1</v>
      </c>
      <c r="AT2662">
        <v>-1</v>
      </c>
      <c r="AV2662">
        <v>1</v>
      </c>
      <c r="AW2662">
        <v>-5.5</v>
      </c>
      <c r="AX2662">
        <v>-1</v>
      </c>
      <c r="AZ2662">
        <f t="shared" si="41"/>
        <v>0</v>
      </c>
    </row>
    <row r="2663" spans="1:52" hidden="1" x14ac:dyDescent="0.25">
      <c r="A2663" t="s">
        <v>50</v>
      </c>
      <c r="B2663" t="s">
        <v>73</v>
      </c>
      <c r="C2663">
        <v>2014</v>
      </c>
      <c r="D2663">
        <v>7</v>
      </c>
      <c r="E2663">
        <v>0</v>
      </c>
      <c r="F2663">
        <v>-3.7</v>
      </c>
      <c r="G2663">
        <v>-26.1</v>
      </c>
      <c r="I2663">
        <v>63</v>
      </c>
      <c r="J2663">
        <v>49</v>
      </c>
      <c r="K2663">
        <v>-0.44665207643855798</v>
      </c>
      <c r="L2663">
        <v>0.236676612991781</v>
      </c>
      <c r="M2663">
        <v>61</v>
      </c>
      <c r="N2663">
        <v>63</v>
      </c>
      <c r="O2663">
        <v>-1.01464395284997</v>
      </c>
      <c r="P2663">
        <v>-0.78208271600747303</v>
      </c>
      <c r="Q2663">
        <v>19</v>
      </c>
      <c r="R2663">
        <v>0</v>
      </c>
      <c r="S2663">
        <v>-5.43031223980016</v>
      </c>
      <c r="T2663">
        <v>-0.10438583346107801</v>
      </c>
      <c r="U2663">
        <v>16</v>
      </c>
      <c r="V2663">
        <v>28</v>
      </c>
      <c r="W2663">
        <v>13.2281905250556</v>
      </c>
      <c r="X2663">
        <v>0.86159625853463595</v>
      </c>
      <c r="Y2663">
        <v>51</v>
      </c>
      <c r="Z2663">
        <v>85</v>
      </c>
      <c r="AA2663">
        <v>5.5871861861861998</v>
      </c>
      <c r="AB2663">
        <v>-0.48985342557408801</v>
      </c>
      <c r="AC2663">
        <v>51</v>
      </c>
      <c r="AD2663">
        <v>29</v>
      </c>
      <c r="AE2663">
        <v>0</v>
      </c>
      <c r="AF2663">
        <v>0.163432555358097</v>
      </c>
      <c r="AH2663">
        <v>6.5</v>
      </c>
      <c r="AJ2663">
        <v>-1</v>
      </c>
      <c r="AK2663">
        <v>1</v>
      </c>
      <c r="AL2663">
        <v>-7.83</v>
      </c>
      <c r="AM2663">
        <v>-1.33</v>
      </c>
      <c r="AO2663">
        <v>0</v>
      </c>
      <c r="AP2663">
        <v>0</v>
      </c>
      <c r="AQ2663">
        <v>-7.83</v>
      </c>
      <c r="AR2663">
        <v>-1.33</v>
      </c>
      <c r="AS2663">
        <v>-1</v>
      </c>
      <c r="AT2663">
        <v>1</v>
      </c>
      <c r="AV2663">
        <v>-21</v>
      </c>
      <c r="AW2663">
        <v>-14.5</v>
      </c>
      <c r="AX2663">
        <v>-1</v>
      </c>
      <c r="AZ2663">
        <f t="shared" si="41"/>
        <v>0</v>
      </c>
    </row>
    <row r="2664" spans="1:52" hidden="1" x14ac:dyDescent="0.25">
      <c r="A2664" t="s">
        <v>46</v>
      </c>
      <c r="B2664" t="s">
        <v>61</v>
      </c>
      <c r="C2664">
        <v>2014</v>
      </c>
      <c r="D2664">
        <v>7</v>
      </c>
      <c r="E2664">
        <v>1</v>
      </c>
      <c r="F2664">
        <v>5.4</v>
      </c>
      <c r="G2664">
        <v>6</v>
      </c>
      <c r="I2664">
        <v>73</v>
      </c>
      <c r="J2664">
        <v>61</v>
      </c>
      <c r="K2664">
        <v>0</v>
      </c>
      <c r="L2664">
        <v>-0.58239133124563103</v>
      </c>
      <c r="M2664">
        <v>53</v>
      </c>
      <c r="N2664">
        <v>83</v>
      </c>
      <c r="O2664">
        <v>-4.3964604810996599</v>
      </c>
      <c r="P2664">
        <v>0.40266990380657802</v>
      </c>
      <c r="Q2664">
        <v>36</v>
      </c>
      <c r="R2664">
        <v>51</v>
      </c>
      <c r="S2664">
        <v>3.78136852861036</v>
      </c>
      <c r="T2664">
        <v>-0.55127773250063195</v>
      </c>
      <c r="U2664">
        <v>58</v>
      </c>
      <c r="V2664">
        <v>73</v>
      </c>
      <c r="W2664">
        <v>12.73578125</v>
      </c>
      <c r="X2664">
        <v>-0.59216852052343705</v>
      </c>
      <c r="Y2664">
        <v>58</v>
      </c>
      <c r="Z2664">
        <v>78</v>
      </c>
      <c r="AA2664">
        <v>-2.1284675516224199</v>
      </c>
      <c r="AB2664">
        <v>0.42116280783243998</v>
      </c>
      <c r="AC2664">
        <v>56</v>
      </c>
      <c r="AD2664">
        <v>24</v>
      </c>
      <c r="AE2664">
        <v>-1.1878275475923801</v>
      </c>
      <c r="AF2664">
        <v>-0.32691327607586601</v>
      </c>
      <c r="AH2664">
        <v>-3</v>
      </c>
      <c r="AJ2664">
        <v>1</v>
      </c>
      <c r="AK2664">
        <v>-1</v>
      </c>
      <c r="AL2664">
        <v>3.53</v>
      </c>
      <c r="AM2664">
        <v>0.52999999999999903</v>
      </c>
      <c r="AO2664">
        <v>0</v>
      </c>
      <c r="AP2664">
        <v>0</v>
      </c>
      <c r="AQ2664">
        <v>3.53</v>
      </c>
      <c r="AR2664">
        <v>0.52999999999999903</v>
      </c>
      <c r="AS2664">
        <v>1</v>
      </c>
      <c r="AT2664">
        <v>-1</v>
      </c>
      <c r="AV2664">
        <v>-13</v>
      </c>
      <c r="AW2664">
        <v>-16</v>
      </c>
      <c r="AX2664">
        <v>-1</v>
      </c>
      <c r="AZ2664">
        <f t="shared" si="41"/>
        <v>0</v>
      </c>
    </row>
    <row r="2665" spans="1:52" hidden="1" x14ac:dyDescent="0.25">
      <c r="A2665" t="s">
        <v>53</v>
      </c>
      <c r="B2665" t="s">
        <v>75</v>
      </c>
      <c r="C2665">
        <v>2014</v>
      </c>
      <c r="D2665">
        <v>7</v>
      </c>
      <c r="E2665">
        <v>0</v>
      </c>
      <c r="F2665">
        <v>14</v>
      </c>
      <c r="G2665">
        <v>8.5</v>
      </c>
      <c r="I2665">
        <v>45</v>
      </c>
      <c r="J2665">
        <v>73</v>
      </c>
      <c r="K2665">
        <v>0</v>
      </c>
      <c r="L2665">
        <v>0.27197008793097499</v>
      </c>
      <c r="M2665">
        <v>100</v>
      </c>
      <c r="N2665">
        <v>84</v>
      </c>
      <c r="O2665">
        <v>0</v>
      </c>
      <c r="P2665">
        <v>0.36958336947745601</v>
      </c>
      <c r="Q2665">
        <v>64</v>
      </c>
      <c r="R2665">
        <v>54</v>
      </c>
      <c r="S2665">
        <v>0</v>
      </c>
      <c r="T2665">
        <v>0.59832389199853098</v>
      </c>
      <c r="U2665">
        <v>15</v>
      </c>
      <c r="V2665">
        <v>50</v>
      </c>
      <c r="W2665">
        <v>0</v>
      </c>
      <c r="X2665">
        <v>-0.199641587951808</v>
      </c>
      <c r="Y2665">
        <v>60</v>
      </c>
      <c r="Z2665">
        <v>68</v>
      </c>
      <c r="AA2665">
        <v>-7.66664071190214</v>
      </c>
      <c r="AB2665">
        <v>0.77141387665910499</v>
      </c>
      <c r="AC2665">
        <v>46</v>
      </c>
      <c r="AD2665">
        <v>100</v>
      </c>
      <c r="AE2665">
        <v>3.7724036511156198</v>
      </c>
      <c r="AF2665">
        <v>-0.130495757657171</v>
      </c>
      <c r="AH2665">
        <v>3.5</v>
      </c>
      <c r="AJ2665">
        <v>1</v>
      </c>
      <c r="AK2665">
        <v>-1</v>
      </c>
      <c r="AL2665">
        <v>-0.35</v>
      </c>
      <c r="AM2665">
        <v>3.15</v>
      </c>
      <c r="AO2665">
        <v>0</v>
      </c>
      <c r="AP2665">
        <v>0</v>
      </c>
      <c r="AQ2665">
        <v>-0.35</v>
      </c>
      <c r="AR2665">
        <v>3.15</v>
      </c>
      <c r="AS2665">
        <v>1</v>
      </c>
      <c r="AT2665">
        <v>-1</v>
      </c>
      <c r="AV2665">
        <v>-27</v>
      </c>
      <c r="AW2665">
        <v>-23.5</v>
      </c>
      <c r="AX2665">
        <v>-1</v>
      </c>
      <c r="AZ2665">
        <f t="shared" si="41"/>
        <v>0</v>
      </c>
    </row>
    <row r="2666" spans="1:52" hidden="1" x14ac:dyDescent="0.25">
      <c r="A2666" t="s">
        <v>72</v>
      </c>
      <c r="B2666" t="s">
        <v>74</v>
      </c>
      <c r="C2666">
        <v>2014</v>
      </c>
      <c r="D2666">
        <v>7</v>
      </c>
      <c r="E2666">
        <v>0</v>
      </c>
      <c r="F2666">
        <v>5.0999999999999996</v>
      </c>
      <c r="G2666">
        <v>40.799999999999997</v>
      </c>
      <c r="I2666">
        <v>58</v>
      </c>
      <c r="J2666">
        <v>0</v>
      </c>
      <c r="K2666">
        <v>0</v>
      </c>
      <c r="L2666">
        <v>0.56283153896460303</v>
      </c>
      <c r="M2666">
        <v>80</v>
      </c>
      <c r="N2666">
        <v>95</v>
      </c>
      <c r="O2666">
        <v>0</v>
      </c>
      <c r="P2666">
        <v>0.23690562979406901</v>
      </c>
      <c r="Q2666">
        <v>85</v>
      </c>
      <c r="R2666">
        <v>43</v>
      </c>
      <c r="S2666">
        <v>0</v>
      </c>
      <c r="T2666">
        <v>-3.4228458741495701E-2</v>
      </c>
      <c r="U2666">
        <v>6</v>
      </c>
      <c r="V2666">
        <v>0</v>
      </c>
      <c r="W2666">
        <v>0</v>
      </c>
      <c r="X2666">
        <v>-0.55003935199113596</v>
      </c>
      <c r="Y2666">
        <v>37</v>
      </c>
      <c r="Z2666">
        <v>13</v>
      </c>
      <c r="AA2666">
        <v>0</v>
      </c>
      <c r="AB2666">
        <v>-0.84656666685873405</v>
      </c>
      <c r="AC2666">
        <v>44</v>
      </c>
      <c r="AD2666">
        <v>26</v>
      </c>
      <c r="AE2666">
        <v>0</v>
      </c>
      <c r="AF2666">
        <v>5.65384596561022E-2</v>
      </c>
      <c r="AH2666">
        <v>-4</v>
      </c>
      <c r="AJ2666">
        <v>1</v>
      </c>
      <c r="AK2666">
        <v>-1</v>
      </c>
      <c r="AL2666">
        <v>7</v>
      </c>
      <c r="AM2666">
        <v>3</v>
      </c>
      <c r="AO2666">
        <v>0</v>
      </c>
      <c r="AP2666">
        <v>0</v>
      </c>
      <c r="AQ2666">
        <v>7</v>
      </c>
      <c r="AR2666">
        <v>3</v>
      </c>
      <c r="AS2666">
        <v>1</v>
      </c>
      <c r="AT2666">
        <v>-1</v>
      </c>
      <c r="AV2666">
        <v>-18</v>
      </c>
      <c r="AW2666">
        <v>-22</v>
      </c>
      <c r="AX2666">
        <v>-1</v>
      </c>
      <c r="AZ2666">
        <f t="shared" si="41"/>
        <v>0</v>
      </c>
    </row>
    <row r="2667" spans="1:52" hidden="1" x14ac:dyDescent="0.25">
      <c r="A2667" t="s">
        <v>55</v>
      </c>
      <c r="B2667" t="s">
        <v>48</v>
      </c>
      <c r="C2667">
        <v>2014</v>
      </c>
      <c r="D2667">
        <v>7</v>
      </c>
      <c r="E2667">
        <v>1</v>
      </c>
      <c r="F2667">
        <v>8.1</v>
      </c>
      <c r="G2667">
        <v>11</v>
      </c>
      <c r="I2667">
        <v>31</v>
      </c>
      <c r="J2667">
        <v>49</v>
      </c>
      <c r="K2667">
        <v>6.71450806986513</v>
      </c>
      <c r="L2667">
        <v>-0.29255653398502601</v>
      </c>
      <c r="M2667">
        <v>69</v>
      </c>
      <c r="N2667">
        <v>52</v>
      </c>
      <c r="O2667">
        <v>9.1739899497487407</v>
      </c>
      <c r="P2667">
        <v>-0.34663186488008302</v>
      </c>
      <c r="Q2667">
        <v>100</v>
      </c>
      <c r="R2667">
        <v>44</v>
      </c>
      <c r="S2667">
        <v>7.8783030682529702</v>
      </c>
      <c r="T2667">
        <v>-0.57650043222744296</v>
      </c>
      <c r="U2667">
        <v>45</v>
      </c>
      <c r="V2667">
        <v>50</v>
      </c>
      <c r="W2667">
        <v>0</v>
      </c>
      <c r="X2667">
        <v>-0.444740792980516</v>
      </c>
      <c r="Y2667">
        <v>38</v>
      </c>
      <c r="Z2667">
        <v>42</v>
      </c>
      <c r="AA2667">
        <v>0</v>
      </c>
      <c r="AB2667">
        <v>0.19271024239684501</v>
      </c>
      <c r="AC2667">
        <v>73</v>
      </c>
      <c r="AD2667">
        <v>22</v>
      </c>
      <c r="AE2667">
        <v>6.8339502266313197</v>
      </c>
      <c r="AF2667">
        <v>-0.18650602707282299</v>
      </c>
      <c r="AH2667">
        <v>-5.5</v>
      </c>
      <c r="AJ2667">
        <v>-1</v>
      </c>
      <c r="AK2667">
        <v>-1</v>
      </c>
      <c r="AL2667">
        <v>4.62</v>
      </c>
      <c r="AM2667">
        <v>-0.87999999999999901</v>
      </c>
      <c r="AO2667">
        <v>0</v>
      </c>
      <c r="AP2667">
        <v>0</v>
      </c>
      <c r="AQ2667">
        <v>4.62</v>
      </c>
      <c r="AR2667">
        <v>-0.87999999999999901</v>
      </c>
      <c r="AS2667">
        <v>-1</v>
      </c>
      <c r="AT2667">
        <v>-1</v>
      </c>
      <c r="AV2667">
        <v>10</v>
      </c>
      <c r="AW2667">
        <v>4.5</v>
      </c>
      <c r="AX2667">
        <v>1</v>
      </c>
      <c r="AZ2667">
        <f t="shared" si="41"/>
        <v>0</v>
      </c>
    </row>
    <row r="2668" spans="1:52" hidden="1" x14ac:dyDescent="0.25">
      <c r="A2668" t="s">
        <v>57</v>
      </c>
      <c r="B2668" t="s">
        <v>66</v>
      </c>
      <c r="C2668">
        <v>2014</v>
      </c>
      <c r="D2668">
        <v>7</v>
      </c>
      <c r="E2668">
        <v>1</v>
      </c>
      <c r="F2668">
        <v>34.6</v>
      </c>
      <c r="G2668">
        <v>28</v>
      </c>
      <c r="I2668">
        <v>89</v>
      </c>
      <c r="J2668">
        <v>57</v>
      </c>
      <c r="K2668">
        <v>0</v>
      </c>
      <c r="L2668">
        <v>-0.436284462611294</v>
      </c>
      <c r="M2668">
        <v>80</v>
      </c>
      <c r="N2668">
        <v>47</v>
      </c>
      <c r="O2668">
        <v>2.35294520547945</v>
      </c>
      <c r="P2668">
        <v>0.143713009953328</v>
      </c>
      <c r="Q2668">
        <v>24</v>
      </c>
      <c r="R2668">
        <v>86</v>
      </c>
      <c r="S2668">
        <v>3.7105406698564498</v>
      </c>
      <c r="T2668">
        <v>-0.392041128009329</v>
      </c>
      <c r="U2668">
        <v>89</v>
      </c>
      <c r="V2668">
        <v>73</v>
      </c>
      <c r="W2668">
        <v>-1.4623786407766901</v>
      </c>
      <c r="X2668">
        <v>0.98461771787811203</v>
      </c>
      <c r="Y2668">
        <v>79</v>
      </c>
      <c r="Z2668">
        <v>91</v>
      </c>
      <c r="AA2668">
        <v>-3.9110550113036902</v>
      </c>
      <c r="AB2668">
        <v>0.68607387662928998</v>
      </c>
      <c r="AC2668">
        <v>60</v>
      </c>
      <c r="AD2668">
        <v>32</v>
      </c>
      <c r="AE2668">
        <v>0</v>
      </c>
      <c r="AF2668">
        <v>-0.69259519917544998</v>
      </c>
      <c r="AH2668">
        <v>-6.5</v>
      </c>
      <c r="AJ2668">
        <v>1</v>
      </c>
      <c r="AK2668">
        <v>1</v>
      </c>
      <c r="AL2668">
        <v>8.2200000000000006</v>
      </c>
      <c r="AM2668">
        <v>1.72</v>
      </c>
      <c r="AO2668">
        <v>0</v>
      </c>
      <c r="AP2668">
        <v>0</v>
      </c>
      <c r="AQ2668">
        <v>8.2200000000000006</v>
      </c>
      <c r="AR2668">
        <v>1.72</v>
      </c>
      <c r="AS2668">
        <v>1</v>
      </c>
      <c r="AT2668">
        <v>1</v>
      </c>
      <c r="AV2668">
        <v>25</v>
      </c>
      <c r="AW2668">
        <v>18.5</v>
      </c>
      <c r="AX2668">
        <v>1</v>
      </c>
      <c r="AZ2668">
        <f t="shared" si="41"/>
        <v>0</v>
      </c>
    </row>
    <row r="2669" spans="1:52" hidden="1" x14ac:dyDescent="0.25">
      <c r="A2669" t="s">
        <v>52</v>
      </c>
      <c r="B2669" t="s">
        <v>63</v>
      </c>
      <c r="C2669">
        <v>2014</v>
      </c>
      <c r="D2669">
        <v>7</v>
      </c>
      <c r="E2669">
        <v>1</v>
      </c>
      <c r="F2669">
        <v>9.1</v>
      </c>
      <c r="G2669">
        <v>13.9</v>
      </c>
      <c r="I2669">
        <v>100</v>
      </c>
      <c r="J2669">
        <v>85</v>
      </c>
      <c r="K2669">
        <v>0</v>
      </c>
      <c r="L2669">
        <v>0.64872322237078195</v>
      </c>
      <c r="M2669">
        <v>24</v>
      </c>
      <c r="N2669">
        <v>32</v>
      </c>
      <c r="O2669">
        <v>0</v>
      </c>
      <c r="P2669">
        <v>9.7960219504667406E-2</v>
      </c>
      <c r="Q2669">
        <v>19</v>
      </c>
      <c r="R2669">
        <v>49</v>
      </c>
      <c r="S2669">
        <v>-0.31431884057970599</v>
      </c>
      <c r="T2669">
        <v>0.20097690747691799</v>
      </c>
      <c r="U2669">
        <v>93</v>
      </c>
      <c r="V2669">
        <v>70</v>
      </c>
      <c r="W2669">
        <v>0</v>
      </c>
      <c r="X2669">
        <v>-0.52657974460914503</v>
      </c>
      <c r="Y2669">
        <v>42</v>
      </c>
      <c r="Z2669">
        <v>37</v>
      </c>
      <c r="AA2669">
        <v>0</v>
      </c>
      <c r="AB2669">
        <v>-0.83759963423577899</v>
      </c>
      <c r="AC2669">
        <v>100</v>
      </c>
      <c r="AD2669">
        <v>87</v>
      </c>
      <c r="AE2669">
        <v>0</v>
      </c>
      <c r="AF2669">
        <v>0.67101235872656795</v>
      </c>
      <c r="AH2669">
        <v>-1.5</v>
      </c>
      <c r="AJ2669">
        <v>1</v>
      </c>
      <c r="AK2669">
        <v>-1</v>
      </c>
      <c r="AL2669">
        <v>5.24</v>
      </c>
      <c r="AM2669">
        <v>3.74</v>
      </c>
      <c r="AO2669">
        <v>0</v>
      </c>
      <c r="AP2669">
        <v>0</v>
      </c>
      <c r="AQ2669">
        <v>5.24</v>
      </c>
      <c r="AR2669">
        <v>3.74</v>
      </c>
      <c r="AS2669">
        <v>1</v>
      </c>
      <c r="AT2669">
        <v>-1</v>
      </c>
      <c r="AV2669">
        <v>1</v>
      </c>
      <c r="AW2669">
        <v>-0.5</v>
      </c>
      <c r="AX2669">
        <v>-1</v>
      </c>
      <c r="AZ2669">
        <f t="shared" si="41"/>
        <v>0</v>
      </c>
    </row>
    <row r="2670" spans="1:52" hidden="1" x14ac:dyDescent="0.25">
      <c r="A2670" t="s">
        <v>73</v>
      </c>
      <c r="B2670" t="s">
        <v>50</v>
      </c>
      <c r="C2670">
        <v>2014</v>
      </c>
      <c r="D2670">
        <v>7</v>
      </c>
      <c r="E2670">
        <v>1</v>
      </c>
      <c r="F2670">
        <v>22.4</v>
      </c>
      <c r="G2670">
        <v>26.1</v>
      </c>
      <c r="I2670">
        <v>63</v>
      </c>
      <c r="J2670">
        <v>61</v>
      </c>
      <c r="K2670">
        <v>0</v>
      </c>
      <c r="L2670">
        <v>-1.0598487411604999E-3</v>
      </c>
      <c r="M2670">
        <v>49</v>
      </c>
      <c r="N2670">
        <v>63</v>
      </c>
      <c r="O2670">
        <v>0</v>
      </c>
      <c r="P2670">
        <v>0.96688988187249203</v>
      </c>
      <c r="Q2670">
        <v>28</v>
      </c>
      <c r="R2670">
        <v>16</v>
      </c>
      <c r="S2670">
        <v>0</v>
      </c>
      <c r="T2670">
        <v>0.80665367465179205</v>
      </c>
      <c r="U2670">
        <v>0</v>
      </c>
      <c r="V2670">
        <v>19</v>
      </c>
      <c r="W2670">
        <v>0.513166666666661</v>
      </c>
      <c r="X2670">
        <v>-0.200430740412258</v>
      </c>
      <c r="Y2670">
        <v>29</v>
      </c>
      <c r="Z2670">
        <v>51</v>
      </c>
      <c r="AA2670">
        <v>0</v>
      </c>
      <c r="AB2670">
        <v>0.51201441116607005</v>
      </c>
      <c r="AC2670">
        <v>85</v>
      </c>
      <c r="AD2670">
        <v>51</v>
      </c>
      <c r="AE2670">
        <v>6.3732573869704501</v>
      </c>
      <c r="AF2670">
        <v>-0.12324761673604399</v>
      </c>
      <c r="AH2670">
        <v>-6.5</v>
      </c>
      <c r="AJ2670">
        <v>1</v>
      </c>
      <c r="AK2670">
        <v>1</v>
      </c>
      <c r="AL2670">
        <v>7.83</v>
      </c>
      <c r="AM2670">
        <v>1.33</v>
      </c>
      <c r="AO2670">
        <v>0</v>
      </c>
      <c r="AP2670">
        <v>0</v>
      </c>
      <c r="AQ2670">
        <v>7.83</v>
      </c>
      <c r="AR2670">
        <v>1.33</v>
      </c>
      <c r="AS2670">
        <v>1</v>
      </c>
      <c r="AT2670">
        <v>1</v>
      </c>
      <c r="AV2670">
        <v>21</v>
      </c>
      <c r="AW2670">
        <v>14.5</v>
      </c>
      <c r="AX2670">
        <v>1</v>
      </c>
      <c r="AZ2670">
        <f t="shared" si="41"/>
        <v>0</v>
      </c>
    </row>
    <row r="2671" spans="1:52" hidden="1" x14ac:dyDescent="0.25">
      <c r="A2671" t="s">
        <v>56</v>
      </c>
      <c r="B2671" t="s">
        <v>60</v>
      </c>
      <c r="C2671">
        <v>2014</v>
      </c>
      <c r="D2671">
        <v>7</v>
      </c>
      <c r="E2671">
        <v>0</v>
      </c>
      <c r="F2671">
        <v>-9.8000000000000007</v>
      </c>
      <c r="G2671">
        <v>-9.1</v>
      </c>
      <c r="I2671">
        <v>47</v>
      </c>
      <c r="J2671">
        <v>41</v>
      </c>
      <c r="K2671">
        <v>0</v>
      </c>
      <c r="L2671">
        <v>-0.73736718966678405</v>
      </c>
      <c r="M2671">
        <v>69</v>
      </c>
      <c r="N2671">
        <v>42</v>
      </c>
      <c r="O2671">
        <v>3.7953156631535001</v>
      </c>
      <c r="P2671">
        <v>0.33971890805587002</v>
      </c>
      <c r="Q2671">
        <v>65</v>
      </c>
      <c r="R2671">
        <v>50</v>
      </c>
      <c r="S2671">
        <v>2.1624506650439002</v>
      </c>
      <c r="T2671">
        <v>0.28599102193172599</v>
      </c>
      <c r="U2671">
        <v>33</v>
      </c>
      <c r="V2671">
        <v>75</v>
      </c>
      <c r="W2671">
        <v>-1.26542037021936</v>
      </c>
      <c r="X2671">
        <v>0.47268058216023201</v>
      </c>
      <c r="Y2671">
        <v>18</v>
      </c>
      <c r="Z2671">
        <v>74</v>
      </c>
      <c r="AA2671">
        <v>0</v>
      </c>
      <c r="AB2671">
        <v>-0.37474029849040402</v>
      </c>
      <c r="AC2671">
        <v>34</v>
      </c>
      <c r="AD2671">
        <v>53</v>
      </c>
      <c r="AE2671">
        <v>1.39582391897155</v>
      </c>
      <c r="AF2671">
        <v>0.29089108235998301</v>
      </c>
      <c r="AH2671">
        <v>3</v>
      </c>
      <c r="AJ2671">
        <v>-1</v>
      </c>
      <c r="AK2671">
        <v>1</v>
      </c>
      <c r="AL2671">
        <v>-4.21</v>
      </c>
      <c r="AM2671">
        <v>-1.21</v>
      </c>
      <c r="AO2671">
        <v>0</v>
      </c>
      <c r="AP2671">
        <v>0</v>
      </c>
      <c r="AQ2671">
        <v>-4.21</v>
      </c>
      <c r="AR2671">
        <v>-1.21</v>
      </c>
      <c r="AS2671">
        <v>-1</v>
      </c>
      <c r="AT2671">
        <v>1</v>
      </c>
      <c r="AV2671">
        <v>-7</v>
      </c>
      <c r="AW2671">
        <v>-4</v>
      </c>
      <c r="AX2671">
        <v>-1</v>
      </c>
      <c r="AZ2671">
        <f t="shared" si="41"/>
        <v>0</v>
      </c>
    </row>
    <row r="2672" spans="1:52" hidden="1" x14ac:dyDescent="0.25">
      <c r="A2672" t="s">
        <v>75</v>
      </c>
      <c r="B2672" t="s">
        <v>53</v>
      </c>
      <c r="C2672">
        <v>2014</v>
      </c>
      <c r="D2672">
        <v>7</v>
      </c>
      <c r="E2672">
        <v>1</v>
      </c>
      <c r="F2672">
        <v>5.5</v>
      </c>
      <c r="G2672">
        <v>-8.5</v>
      </c>
      <c r="I2672">
        <v>84</v>
      </c>
      <c r="J2672">
        <v>100</v>
      </c>
      <c r="K2672">
        <v>-2.5439949570910398</v>
      </c>
      <c r="L2672">
        <v>0.806964709878363</v>
      </c>
      <c r="M2672">
        <v>73</v>
      </c>
      <c r="N2672">
        <v>45</v>
      </c>
      <c r="O2672">
        <v>0</v>
      </c>
      <c r="P2672">
        <v>-0.65793576503121298</v>
      </c>
      <c r="Q2672">
        <v>50</v>
      </c>
      <c r="R2672">
        <v>15</v>
      </c>
      <c r="S2672">
        <v>0</v>
      </c>
      <c r="T2672">
        <v>-0.15288305513640199</v>
      </c>
      <c r="U2672">
        <v>54</v>
      </c>
      <c r="V2672">
        <v>64</v>
      </c>
      <c r="W2672">
        <v>6.1399340203594299</v>
      </c>
      <c r="X2672">
        <v>0.36891263324484103</v>
      </c>
      <c r="Y2672">
        <v>100</v>
      </c>
      <c r="Z2672">
        <v>46</v>
      </c>
      <c r="AA2672">
        <v>0</v>
      </c>
      <c r="AB2672">
        <v>1.5694789047796E-2</v>
      </c>
      <c r="AC2672">
        <v>68</v>
      </c>
      <c r="AD2672">
        <v>60</v>
      </c>
      <c r="AE2672">
        <v>0</v>
      </c>
      <c r="AF2672">
        <v>0.60024578500963999</v>
      </c>
      <c r="AH2672">
        <v>-3.5</v>
      </c>
      <c r="AJ2672">
        <v>-1</v>
      </c>
      <c r="AK2672">
        <v>-1</v>
      </c>
      <c r="AL2672">
        <v>0.35</v>
      </c>
      <c r="AM2672">
        <v>-3.15</v>
      </c>
      <c r="AO2672">
        <v>0</v>
      </c>
      <c r="AP2672">
        <v>0</v>
      </c>
      <c r="AQ2672">
        <v>0.35</v>
      </c>
      <c r="AR2672">
        <v>-3.15</v>
      </c>
      <c r="AS2672">
        <v>-1</v>
      </c>
      <c r="AT2672">
        <v>-1</v>
      </c>
      <c r="AV2672">
        <v>27</v>
      </c>
      <c r="AW2672">
        <v>23.5</v>
      </c>
      <c r="AX2672">
        <v>1</v>
      </c>
      <c r="AZ2672">
        <f t="shared" si="41"/>
        <v>0</v>
      </c>
    </row>
    <row r="2673" spans="1:52" hidden="1" x14ac:dyDescent="0.25">
      <c r="A2673" t="s">
        <v>74</v>
      </c>
      <c r="B2673" t="s">
        <v>72</v>
      </c>
      <c r="C2673">
        <v>2014</v>
      </c>
      <c r="D2673">
        <v>7</v>
      </c>
      <c r="E2673">
        <v>1</v>
      </c>
      <c r="F2673">
        <v>-35.700000000000003</v>
      </c>
      <c r="G2673">
        <v>-40.799999999999997</v>
      </c>
      <c r="I2673">
        <v>95</v>
      </c>
      <c r="J2673">
        <v>80</v>
      </c>
      <c r="K2673">
        <v>0</v>
      </c>
      <c r="L2673">
        <v>0.73598304140575299</v>
      </c>
      <c r="M2673">
        <v>0</v>
      </c>
      <c r="N2673">
        <v>58</v>
      </c>
      <c r="O2673">
        <v>0</v>
      </c>
      <c r="P2673">
        <v>0.50549908648960395</v>
      </c>
      <c r="Q2673">
        <v>0</v>
      </c>
      <c r="R2673">
        <v>6</v>
      </c>
      <c r="S2673">
        <v>0</v>
      </c>
      <c r="T2673">
        <v>0.55733530195943504</v>
      </c>
      <c r="U2673">
        <v>43</v>
      </c>
      <c r="V2673">
        <v>85</v>
      </c>
      <c r="W2673">
        <v>0</v>
      </c>
      <c r="X2673">
        <v>-0.39937856870768701</v>
      </c>
      <c r="Y2673">
        <v>26</v>
      </c>
      <c r="Z2673">
        <v>44</v>
      </c>
      <c r="AA2673">
        <v>0</v>
      </c>
      <c r="AB2673">
        <v>0.221729722722908</v>
      </c>
      <c r="AC2673">
        <v>13</v>
      </c>
      <c r="AD2673">
        <v>37</v>
      </c>
      <c r="AE2673">
        <v>0.77426824656497495</v>
      </c>
      <c r="AF2673">
        <v>0.88241510831228598</v>
      </c>
      <c r="AH2673">
        <v>4</v>
      </c>
      <c r="AJ2673">
        <v>-1</v>
      </c>
      <c r="AK2673">
        <v>-1</v>
      </c>
      <c r="AL2673">
        <v>-7</v>
      </c>
      <c r="AM2673">
        <v>-3</v>
      </c>
      <c r="AO2673">
        <v>0</v>
      </c>
      <c r="AP2673">
        <v>0</v>
      </c>
      <c r="AQ2673">
        <v>-7</v>
      </c>
      <c r="AR2673">
        <v>-3</v>
      </c>
      <c r="AS2673">
        <v>-1</v>
      </c>
      <c r="AT2673">
        <v>-1</v>
      </c>
      <c r="AV2673">
        <v>18</v>
      </c>
      <c r="AW2673">
        <v>22</v>
      </c>
      <c r="AX2673">
        <v>1</v>
      </c>
      <c r="AZ2673">
        <f t="shared" si="41"/>
        <v>0</v>
      </c>
    </row>
    <row r="2674" spans="1:52" hidden="1" x14ac:dyDescent="0.25">
      <c r="A2674" t="s">
        <v>59</v>
      </c>
      <c r="B2674" t="s">
        <v>65</v>
      </c>
      <c r="C2674">
        <v>2014</v>
      </c>
      <c r="D2674">
        <v>7</v>
      </c>
      <c r="E2674">
        <v>0</v>
      </c>
      <c r="F2674">
        <v>3.2</v>
      </c>
      <c r="G2674">
        <v>-9.6</v>
      </c>
      <c r="I2674">
        <v>89</v>
      </c>
      <c r="J2674">
        <v>73</v>
      </c>
      <c r="K2674">
        <v>0</v>
      </c>
      <c r="L2674">
        <v>0.41321293861233799</v>
      </c>
      <c r="M2674">
        <v>46</v>
      </c>
      <c r="N2674">
        <v>58</v>
      </c>
      <c r="O2674">
        <v>0</v>
      </c>
      <c r="P2674">
        <v>-0.37439735096733501</v>
      </c>
      <c r="Q2674">
        <v>75</v>
      </c>
      <c r="R2674">
        <v>64</v>
      </c>
      <c r="S2674">
        <v>0</v>
      </c>
      <c r="T2674">
        <v>0.97233888261532597</v>
      </c>
      <c r="U2674">
        <v>31</v>
      </c>
      <c r="V2674">
        <v>26</v>
      </c>
      <c r="W2674">
        <v>0</v>
      </c>
      <c r="X2674">
        <v>-6.6013427960348606E-2</v>
      </c>
      <c r="Y2674">
        <v>10</v>
      </c>
      <c r="Z2674">
        <v>89</v>
      </c>
      <c r="AA2674">
        <v>0</v>
      </c>
      <c r="AB2674">
        <v>-0.28879027754535203</v>
      </c>
      <c r="AC2674">
        <v>85</v>
      </c>
      <c r="AD2674">
        <v>71</v>
      </c>
      <c r="AE2674">
        <v>5.1538036809815901</v>
      </c>
      <c r="AF2674">
        <v>0.41792079608566901</v>
      </c>
      <c r="AH2674">
        <v>3</v>
      </c>
      <c r="AJ2674">
        <v>-1</v>
      </c>
      <c r="AK2674">
        <v>-1</v>
      </c>
      <c r="AL2674">
        <v>-4.3099999999999996</v>
      </c>
      <c r="AM2674">
        <v>-1.3099999999999901</v>
      </c>
      <c r="AO2674">
        <v>0</v>
      </c>
      <c r="AP2674">
        <v>0</v>
      </c>
      <c r="AQ2674">
        <v>-4.3099999999999996</v>
      </c>
      <c r="AR2674">
        <v>-1.3099999999999901</v>
      </c>
      <c r="AS2674">
        <v>-1</v>
      </c>
      <c r="AT2674">
        <v>-1</v>
      </c>
      <c r="AV2674">
        <v>3</v>
      </c>
      <c r="AW2674">
        <v>6</v>
      </c>
      <c r="AX2674">
        <v>1</v>
      </c>
      <c r="AZ2674">
        <f t="shared" si="41"/>
        <v>0</v>
      </c>
    </row>
    <row r="2675" spans="1:52" x14ac:dyDescent="0.25">
      <c r="A2675" t="s">
        <v>61</v>
      </c>
      <c r="B2675" t="s">
        <v>46</v>
      </c>
      <c r="C2675">
        <v>2014</v>
      </c>
      <c r="D2675">
        <v>7</v>
      </c>
      <c r="E2675">
        <v>0</v>
      </c>
      <c r="F2675">
        <v>-0.6</v>
      </c>
      <c r="G2675">
        <v>-6</v>
      </c>
      <c r="I2675">
        <v>83</v>
      </c>
      <c r="J2675">
        <v>53</v>
      </c>
      <c r="K2675">
        <v>0</v>
      </c>
      <c r="L2675">
        <v>-0.85137592370507098</v>
      </c>
      <c r="M2675">
        <v>61</v>
      </c>
      <c r="N2675">
        <v>73</v>
      </c>
      <c r="O2675">
        <v>-6.87268525559782</v>
      </c>
      <c r="P2675">
        <v>0.98748976951358303</v>
      </c>
      <c r="Q2675">
        <v>73</v>
      </c>
      <c r="R2675">
        <v>58</v>
      </c>
      <c r="S2675">
        <v>-10.285102955045501</v>
      </c>
      <c r="T2675">
        <v>0.63213308211989305</v>
      </c>
      <c r="U2675">
        <v>51</v>
      </c>
      <c r="V2675">
        <v>36</v>
      </c>
      <c r="W2675">
        <v>-4.4595023851838</v>
      </c>
      <c r="X2675">
        <v>0.87581758292122902</v>
      </c>
      <c r="Y2675">
        <v>24</v>
      </c>
      <c r="Z2675">
        <v>56</v>
      </c>
      <c r="AA2675">
        <v>0</v>
      </c>
      <c r="AB2675">
        <v>-0.24447623255319001</v>
      </c>
      <c r="AC2675">
        <v>78</v>
      </c>
      <c r="AD2675">
        <v>58</v>
      </c>
      <c r="AE2675">
        <v>0</v>
      </c>
      <c r="AF2675">
        <v>-0.50314806261258505</v>
      </c>
      <c r="AH2675">
        <v>3</v>
      </c>
      <c r="AJ2675">
        <v>-1</v>
      </c>
      <c r="AK2675">
        <v>-1</v>
      </c>
      <c r="AL2675">
        <v>-3.53</v>
      </c>
      <c r="AM2675">
        <v>-0.52999999999999903</v>
      </c>
      <c r="AO2675">
        <v>-13.288260209882999</v>
      </c>
      <c r="AP2675">
        <v>-1.32068601020473</v>
      </c>
      <c r="AQ2675">
        <v>-4.85068601020473</v>
      </c>
      <c r="AR2675">
        <v>-1.85068601020473</v>
      </c>
      <c r="AS2675">
        <v>-1</v>
      </c>
      <c r="AT2675">
        <v>-1</v>
      </c>
      <c r="AV2675">
        <v>13</v>
      </c>
      <c r="AW2675">
        <v>16</v>
      </c>
      <c r="AX2675">
        <v>1</v>
      </c>
      <c r="AZ2675">
        <f t="shared" si="41"/>
        <v>1</v>
      </c>
    </row>
    <row r="2676" spans="1:52" hidden="1" x14ac:dyDescent="0.25">
      <c r="A2676" t="s">
        <v>76</v>
      </c>
      <c r="B2676" t="s">
        <v>51</v>
      </c>
      <c r="C2676">
        <v>2014</v>
      </c>
      <c r="D2676">
        <v>7</v>
      </c>
      <c r="E2676">
        <v>0</v>
      </c>
      <c r="F2676">
        <v>-25.9</v>
      </c>
      <c r="G2676">
        <v>-25.3</v>
      </c>
      <c r="I2676">
        <v>68</v>
      </c>
      <c r="J2676">
        <v>57</v>
      </c>
      <c r="K2676">
        <v>-6.2419338715878396</v>
      </c>
      <c r="L2676">
        <v>-0.38437446928361801</v>
      </c>
      <c r="M2676">
        <v>20</v>
      </c>
      <c r="N2676">
        <v>95</v>
      </c>
      <c r="O2676">
        <v>-17.404096690740499</v>
      </c>
      <c r="P2676">
        <v>0.62942873514456599</v>
      </c>
      <c r="Q2676">
        <v>55</v>
      </c>
      <c r="R2676">
        <v>100</v>
      </c>
      <c r="S2676">
        <v>-9.0555398587285492</v>
      </c>
      <c r="T2676">
        <v>0.11434488324789401</v>
      </c>
      <c r="U2676">
        <v>42</v>
      </c>
      <c r="V2676">
        <v>35</v>
      </c>
      <c r="W2676">
        <v>-6.7290755859889302</v>
      </c>
      <c r="X2676">
        <v>-0.119451320738059</v>
      </c>
      <c r="Y2676">
        <v>9</v>
      </c>
      <c r="Z2676">
        <v>36</v>
      </c>
      <c r="AA2676">
        <v>5.0345971884293004</v>
      </c>
      <c r="AB2676">
        <v>0.79878605624356303</v>
      </c>
      <c r="AC2676">
        <v>85</v>
      </c>
      <c r="AD2676">
        <v>30</v>
      </c>
      <c r="AE2676">
        <v>-17.973282037675698</v>
      </c>
      <c r="AF2676">
        <v>-0.81784310347850897</v>
      </c>
      <c r="AH2676">
        <v>6.5</v>
      </c>
      <c r="AJ2676">
        <v>-1</v>
      </c>
      <c r="AK2676">
        <v>-1</v>
      </c>
      <c r="AL2676">
        <v>-7.66</v>
      </c>
      <c r="AM2676">
        <v>-1.1599999999999999</v>
      </c>
      <c r="AO2676">
        <v>0</v>
      </c>
      <c r="AP2676">
        <v>0</v>
      </c>
      <c r="AQ2676">
        <v>-7.66</v>
      </c>
      <c r="AR2676">
        <v>-1.1599999999999999</v>
      </c>
      <c r="AS2676">
        <v>-1</v>
      </c>
      <c r="AT2676">
        <v>-1</v>
      </c>
      <c r="AV2676">
        <v>-1</v>
      </c>
      <c r="AW2676">
        <v>5.5</v>
      </c>
      <c r="AX2676">
        <v>1</v>
      </c>
      <c r="AZ2676">
        <f t="shared" si="41"/>
        <v>0</v>
      </c>
    </row>
    <row r="2677" spans="1:52" hidden="1" x14ac:dyDescent="0.25">
      <c r="A2677" t="s">
        <v>63</v>
      </c>
      <c r="B2677" t="s">
        <v>52</v>
      </c>
      <c r="C2677">
        <v>2014</v>
      </c>
      <c r="D2677">
        <v>7</v>
      </c>
      <c r="E2677">
        <v>0</v>
      </c>
      <c r="F2677">
        <v>-4.8</v>
      </c>
      <c r="G2677">
        <v>-13.9</v>
      </c>
      <c r="I2677">
        <v>32</v>
      </c>
      <c r="J2677">
        <v>24</v>
      </c>
      <c r="K2677">
        <v>2.0707851239669401</v>
      </c>
      <c r="L2677">
        <v>0.40890491961882602</v>
      </c>
      <c r="M2677">
        <v>85</v>
      </c>
      <c r="N2677">
        <v>100</v>
      </c>
      <c r="O2677">
        <v>0</v>
      </c>
      <c r="P2677">
        <v>-0.96493416647658103</v>
      </c>
      <c r="Q2677">
        <v>70</v>
      </c>
      <c r="R2677">
        <v>93</v>
      </c>
      <c r="S2677">
        <v>0</v>
      </c>
      <c r="T2677">
        <v>0.43822575853496698</v>
      </c>
      <c r="U2677">
        <v>49</v>
      </c>
      <c r="V2677">
        <v>19</v>
      </c>
      <c r="W2677">
        <v>4.5014967925873002</v>
      </c>
      <c r="X2677">
        <v>0.53578871403111505</v>
      </c>
      <c r="Y2677">
        <v>87</v>
      </c>
      <c r="Z2677">
        <v>100</v>
      </c>
      <c r="AA2677">
        <v>-4.7830857048312296</v>
      </c>
      <c r="AB2677">
        <v>0.155705018854496</v>
      </c>
      <c r="AC2677">
        <v>37</v>
      </c>
      <c r="AD2677">
        <v>42</v>
      </c>
      <c r="AE2677">
        <v>0</v>
      </c>
      <c r="AF2677">
        <v>0.57160816157759797</v>
      </c>
      <c r="AH2677">
        <v>1.5</v>
      </c>
      <c r="AJ2677">
        <v>-1</v>
      </c>
      <c r="AK2677">
        <v>-1</v>
      </c>
      <c r="AL2677">
        <v>-5.24</v>
      </c>
      <c r="AM2677">
        <v>-3.74</v>
      </c>
      <c r="AO2677">
        <v>0</v>
      </c>
      <c r="AP2677">
        <v>0</v>
      </c>
      <c r="AQ2677">
        <v>-5.24</v>
      </c>
      <c r="AR2677">
        <v>-3.74</v>
      </c>
      <c r="AS2677">
        <v>-1</v>
      </c>
      <c r="AT2677">
        <v>-1</v>
      </c>
      <c r="AV2677">
        <v>-1</v>
      </c>
      <c r="AW2677">
        <v>0.5</v>
      </c>
      <c r="AX2677">
        <v>1</v>
      </c>
      <c r="AZ2677">
        <f t="shared" si="41"/>
        <v>0</v>
      </c>
    </row>
    <row r="2678" spans="1:52" hidden="1" x14ac:dyDescent="0.25">
      <c r="A2678" t="s">
        <v>71</v>
      </c>
      <c r="B2678" t="s">
        <v>62</v>
      </c>
      <c r="C2678">
        <v>2014</v>
      </c>
      <c r="D2678">
        <v>7</v>
      </c>
      <c r="E2678">
        <v>1</v>
      </c>
      <c r="F2678">
        <v>10.199999999999999</v>
      </c>
      <c r="G2678">
        <v>27.9</v>
      </c>
      <c r="I2678">
        <v>73</v>
      </c>
      <c r="J2678">
        <v>49</v>
      </c>
      <c r="K2678">
        <v>4.0297508896797103</v>
      </c>
      <c r="L2678">
        <v>-0.179890104366945</v>
      </c>
      <c r="M2678">
        <v>57</v>
      </c>
      <c r="N2678">
        <v>95</v>
      </c>
      <c r="O2678">
        <v>0.90352872077998203</v>
      </c>
      <c r="P2678">
        <v>0.21904191817353399</v>
      </c>
      <c r="Q2678">
        <v>45</v>
      </c>
      <c r="R2678">
        <v>72</v>
      </c>
      <c r="S2678">
        <v>9.6092047346702394</v>
      </c>
      <c r="T2678">
        <v>-0.22124419293530101</v>
      </c>
      <c r="U2678">
        <v>50</v>
      </c>
      <c r="V2678">
        <v>57</v>
      </c>
      <c r="W2678">
        <v>4.7782029111719204</v>
      </c>
      <c r="X2678">
        <v>0.102049351460861</v>
      </c>
      <c r="Y2678">
        <v>39</v>
      </c>
      <c r="Z2678">
        <v>66</v>
      </c>
      <c r="AA2678">
        <v>0</v>
      </c>
      <c r="AB2678">
        <v>0.59468889157445803</v>
      </c>
      <c r="AC2678">
        <v>90</v>
      </c>
      <c r="AD2678">
        <v>0</v>
      </c>
      <c r="AE2678">
        <v>-10.182635577372601</v>
      </c>
      <c r="AF2678">
        <v>-0.58279082629035905</v>
      </c>
      <c r="AH2678">
        <v>-9.5</v>
      </c>
      <c r="AJ2678">
        <v>-1</v>
      </c>
      <c r="AK2678">
        <v>1</v>
      </c>
      <c r="AL2678">
        <v>8.1999999999999993</v>
      </c>
      <c r="AM2678">
        <v>-1.3</v>
      </c>
      <c r="AO2678">
        <v>0</v>
      </c>
      <c r="AP2678">
        <v>0</v>
      </c>
      <c r="AQ2678">
        <v>8.1999999999999993</v>
      </c>
      <c r="AR2678">
        <v>-1.3</v>
      </c>
      <c r="AS2678">
        <v>-1</v>
      </c>
      <c r="AT2678">
        <v>1</v>
      </c>
      <c r="AV2678">
        <v>2</v>
      </c>
      <c r="AW2678">
        <v>-7.5</v>
      </c>
      <c r="AX2678">
        <v>-1</v>
      </c>
      <c r="AZ2678">
        <f t="shared" si="41"/>
        <v>0</v>
      </c>
    </row>
    <row r="2679" spans="1:52" hidden="1" x14ac:dyDescent="0.25">
      <c r="A2679" t="s">
        <v>48</v>
      </c>
      <c r="B2679" t="s">
        <v>55</v>
      </c>
      <c r="C2679">
        <v>2014</v>
      </c>
      <c r="D2679">
        <v>7</v>
      </c>
      <c r="E2679">
        <v>0</v>
      </c>
      <c r="F2679">
        <v>-2.9</v>
      </c>
      <c r="G2679">
        <v>-11</v>
      </c>
      <c r="I2679">
        <v>52</v>
      </c>
      <c r="J2679">
        <v>69</v>
      </c>
      <c r="K2679">
        <v>0</v>
      </c>
      <c r="L2679">
        <v>0.354585512536779</v>
      </c>
      <c r="M2679">
        <v>49</v>
      </c>
      <c r="N2679">
        <v>31</v>
      </c>
      <c r="O2679">
        <v>0</v>
      </c>
      <c r="P2679">
        <v>-0.27162942178209099</v>
      </c>
      <c r="Q2679">
        <v>50</v>
      </c>
      <c r="R2679">
        <v>45</v>
      </c>
      <c r="S2679">
        <v>2.9399555798953299</v>
      </c>
      <c r="T2679">
        <v>0.147403283626974</v>
      </c>
      <c r="U2679">
        <v>44</v>
      </c>
      <c r="V2679">
        <v>100</v>
      </c>
      <c r="W2679">
        <v>0</v>
      </c>
      <c r="X2679">
        <v>-0.28398580178597699</v>
      </c>
      <c r="Y2679">
        <v>22</v>
      </c>
      <c r="Z2679">
        <v>73</v>
      </c>
      <c r="AA2679">
        <v>28.723603495028598</v>
      </c>
      <c r="AB2679">
        <v>-0.76646438948047602</v>
      </c>
      <c r="AC2679">
        <v>42</v>
      </c>
      <c r="AD2679">
        <v>38</v>
      </c>
      <c r="AE2679">
        <v>-1.20807876826955</v>
      </c>
      <c r="AF2679">
        <v>-0.378209181150923</v>
      </c>
      <c r="AH2679">
        <v>5.5</v>
      </c>
      <c r="AJ2679">
        <v>1</v>
      </c>
      <c r="AK2679">
        <v>-1</v>
      </c>
      <c r="AL2679">
        <v>-4.62</v>
      </c>
      <c r="AM2679">
        <v>0.87999999999999901</v>
      </c>
      <c r="AO2679">
        <v>0</v>
      </c>
      <c r="AP2679">
        <v>0</v>
      </c>
      <c r="AQ2679">
        <v>-4.62</v>
      </c>
      <c r="AR2679">
        <v>0.87999999999999901</v>
      </c>
      <c r="AS2679">
        <v>1</v>
      </c>
      <c r="AT2679">
        <v>-1</v>
      </c>
      <c r="AV2679">
        <v>-10</v>
      </c>
      <c r="AW2679">
        <v>-4.5</v>
      </c>
      <c r="AX2679">
        <v>-1</v>
      </c>
      <c r="AZ2679">
        <f t="shared" si="41"/>
        <v>0</v>
      </c>
    </row>
    <row r="2680" spans="1:52" hidden="1" x14ac:dyDescent="0.25">
      <c r="A2680" t="s">
        <v>62</v>
      </c>
      <c r="B2680" t="s">
        <v>71</v>
      </c>
      <c r="C2680">
        <v>2014</v>
      </c>
      <c r="D2680">
        <v>7</v>
      </c>
      <c r="E2680">
        <v>0</v>
      </c>
      <c r="F2680">
        <v>-17.7</v>
      </c>
      <c r="G2680">
        <v>-27.9</v>
      </c>
      <c r="I2680">
        <v>95</v>
      </c>
      <c r="J2680">
        <v>57</v>
      </c>
      <c r="K2680">
        <v>-6.4611608793918203</v>
      </c>
      <c r="L2680">
        <v>0.46478869072281898</v>
      </c>
      <c r="M2680">
        <v>49</v>
      </c>
      <c r="N2680">
        <v>73</v>
      </c>
      <c r="O2680">
        <v>0</v>
      </c>
      <c r="P2680">
        <v>-0.37249077396529401</v>
      </c>
      <c r="Q2680">
        <v>57</v>
      </c>
      <c r="R2680">
        <v>50</v>
      </c>
      <c r="S2680">
        <v>-5.2284841710535801</v>
      </c>
      <c r="T2680">
        <v>0.35473387902703502</v>
      </c>
      <c r="U2680">
        <v>72</v>
      </c>
      <c r="V2680">
        <v>45</v>
      </c>
      <c r="W2680">
        <v>0</v>
      </c>
      <c r="X2680">
        <v>-2.7390826566964201E-2</v>
      </c>
      <c r="Y2680">
        <v>0</v>
      </c>
      <c r="Z2680">
        <v>90</v>
      </c>
      <c r="AA2680">
        <v>0</v>
      </c>
      <c r="AB2680">
        <v>0.13772671315797</v>
      </c>
      <c r="AC2680">
        <v>66</v>
      </c>
      <c r="AD2680">
        <v>39</v>
      </c>
      <c r="AE2680">
        <v>-1.1883028286189701</v>
      </c>
      <c r="AF2680">
        <v>0.63845638104492897</v>
      </c>
      <c r="AH2680">
        <v>9.5</v>
      </c>
      <c r="AJ2680">
        <v>1</v>
      </c>
      <c r="AK2680">
        <v>1</v>
      </c>
      <c r="AL2680">
        <v>-8.1999999999999993</v>
      </c>
      <c r="AM2680">
        <v>1.3</v>
      </c>
      <c r="AO2680">
        <v>0</v>
      </c>
      <c r="AP2680">
        <v>0</v>
      </c>
      <c r="AQ2680">
        <v>-8.1999999999999993</v>
      </c>
      <c r="AR2680">
        <v>1.3</v>
      </c>
      <c r="AS2680">
        <v>1</v>
      </c>
      <c r="AT2680">
        <v>1</v>
      </c>
      <c r="AV2680">
        <v>-2</v>
      </c>
      <c r="AW2680">
        <v>7.5</v>
      </c>
      <c r="AX2680">
        <v>1</v>
      </c>
      <c r="AZ2680">
        <f t="shared" si="41"/>
        <v>0</v>
      </c>
    </row>
    <row r="2681" spans="1:52" hidden="1" x14ac:dyDescent="0.25">
      <c r="A2681" t="s">
        <v>58</v>
      </c>
      <c r="B2681" t="s">
        <v>45</v>
      </c>
      <c r="C2681">
        <v>2014</v>
      </c>
      <c r="D2681">
        <v>7</v>
      </c>
      <c r="E2681">
        <v>1</v>
      </c>
      <c r="F2681">
        <v>-23.6</v>
      </c>
      <c r="G2681">
        <v>-22</v>
      </c>
      <c r="I2681">
        <v>26</v>
      </c>
      <c r="J2681">
        <v>61</v>
      </c>
      <c r="K2681">
        <v>0</v>
      </c>
      <c r="L2681">
        <v>-0.104239528761258</v>
      </c>
      <c r="M2681">
        <v>90</v>
      </c>
      <c r="N2681">
        <v>32</v>
      </c>
      <c r="O2681">
        <v>0</v>
      </c>
      <c r="P2681">
        <v>0.17111439557970001</v>
      </c>
      <c r="Q2681">
        <v>3</v>
      </c>
      <c r="R2681">
        <v>90</v>
      </c>
      <c r="S2681">
        <v>0</v>
      </c>
      <c r="T2681">
        <v>-0.56174554808799204</v>
      </c>
      <c r="U2681">
        <v>5</v>
      </c>
      <c r="V2681">
        <v>18</v>
      </c>
      <c r="W2681">
        <v>0</v>
      </c>
      <c r="X2681">
        <v>0.93592908682505604</v>
      </c>
      <c r="Y2681">
        <v>28</v>
      </c>
      <c r="Z2681">
        <v>0</v>
      </c>
      <c r="AA2681">
        <v>0</v>
      </c>
      <c r="AB2681">
        <v>-0.58369844917840796</v>
      </c>
      <c r="AC2681">
        <v>73</v>
      </c>
      <c r="AD2681">
        <v>27</v>
      </c>
      <c r="AE2681">
        <v>-12.2767823250296</v>
      </c>
      <c r="AF2681">
        <v>-0.80116694272641598</v>
      </c>
      <c r="AH2681">
        <v>3.5</v>
      </c>
      <c r="AJ2681">
        <v>1</v>
      </c>
      <c r="AK2681">
        <v>-1</v>
      </c>
      <c r="AL2681">
        <v>-2.68</v>
      </c>
      <c r="AM2681">
        <v>0.81999999999999895</v>
      </c>
      <c r="AO2681">
        <v>0</v>
      </c>
      <c r="AP2681">
        <v>0</v>
      </c>
      <c r="AQ2681">
        <v>-2.68</v>
      </c>
      <c r="AR2681">
        <v>0.81999999999999895</v>
      </c>
      <c r="AS2681">
        <v>1</v>
      </c>
      <c r="AT2681">
        <v>-1</v>
      </c>
      <c r="AV2681">
        <v>-11</v>
      </c>
      <c r="AW2681">
        <v>-7.5</v>
      </c>
      <c r="AX2681">
        <v>-1</v>
      </c>
      <c r="AZ2681">
        <f t="shared" si="41"/>
        <v>0</v>
      </c>
    </row>
    <row r="2682" spans="1:52" hidden="1" x14ac:dyDescent="0.25">
      <c r="A2682" t="s">
        <v>60</v>
      </c>
      <c r="B2682" t="s">
        <v>56</v>
      </c>
      <c r="C2682">
        <v>2014</v>
      </c>
      <c r="D2682">
        <v>7</v>
      </c>
      <c r="E2682">
        <v>1</v>
      </c>
      <c r="F2682">
        <v>-0.7</v>
      </c>
      <c r="G2682">
        <v>9.1</v>
      </c>
      <c r="I2682">
        <v>42</v>
      </c>
      <c r="J2682">
        <v>69</v>
      </c>
      <c r="K2682">
        <v>-6.2945690048344396</v>
      </c>
      <c r="L2682">
        <v>0.41055955023763202</v>
      </c>
      <c r="M2682">
        <v>41</v>
      </c>
      <c r="N2682">
        <v>47</v>
      </c>
      <c r="O2682">
        <v>0</v>
      </c>
      <c r="P2682">
        <v>-0.44143622128624899</v>
      </c>
      <c r="Q2682">
        <v>75</v>
      </c>
      <c r="R2682">
        <v>33</v>
      </c>
      <c r="S2682">
        <v>-3.5440762527233098</v>
      </c>
      <c r="T2682">
        <v>0.24914994858928199</v>
      </c>
      <c r="U2682">
        <v>50</v>
      </c>
      <c r="V2682">
        <v>65</v>
      </c>
      <c r="W2682">
        <v>-11.3501791695879</v>
      </c>
      <c r="X2682">
        <v>0.70607396311336601</v>
      </c>
      <c r="Y2682">
        <v>53</v>
      </c>
      <c r="Z2682">
        <v>34</v>
      </c>
      <c r="AA2682">
        <v>0</v>
      </c>
      <c r="AB2682">
        <v>-0.268853387852723</v>
      </c>
      <c r="AC2682">
        <v>74</v>
      </c>
      <c r="AD2682">
        <v>18</v>
      </c>
      <c r="AE2682">
        <v>0</v>
      </c>
      <c r="AF2682">
        <v>-0.31335591688578202</v>
      </c>
      <c r="AH2682">
        <v>-3</v>
      </c>
      <c r="AJ2682">
        <v>1</v>
      </c>
      <c r="AK2682">
        <v>1</v>
      </c>
      <c r="AL2682">
        <v>4.21</v>
      </c>
      <c r="AM2682">
        <v>1.21</v>
      </c>
      <c r="AO2682">
        <v>0</v>
      </c>
      <c r="AP2682">
        <v>0</v>
      </c>
      <c r="AQ2682">
        <v>4.21</v>
      </c>
      <c r="AR2682">
        <v>1.21</v>
      </c>
      <c r="AS2682">
        <v>1</v>
      </c>
      <c r="AT2682">
        <v>1</v>
      </c>
      <c r="AV2682">
        <v>7</v>
      </c>
      <c r="AW2682">
        <v>4</v>
      </c>
      <c r="AX2682">
        <v>1</v>
      </c>
      <c r="AZ2682">
        <f t="shared" si="41"/>
        <v>0</v>
      </c>
    </row>
    <row r="2683" spans="1:52" x14ac:dyDescent="0.25">
      <c r="A2683" t="s">
        <v>65</v>
      </c>
      <c r="B2683" t="s">
        <v>59</v>
      </c>
      <c r="C2683">
        <v>2014</v>
      </c>
      <c r="D2683">
        <v>7</v>
      </c>
      <c r="E2683">
        <v>1</v>
      </c>
      <c r="F2683">
        <v>12.8</v>
      </c>
      <c r="G2683">
        <v>9.6</v>
      </c>
      <c r="I2683">
        <v>58</v>
      </c>
      <c r="J2683">
        <v>46</v>
      </c>
      <c r="K2683">
        <v>9.6359352002293708</v>
      </c>
      <c r="L2683">
        <v>0.30110325073052802</v>
      </c>
      <c r="M2683">
        <v>73</v>
      </c>
      <c r="N2683">
        <v>89</v>
      </c>
      <c r="O2683">
        <v>12.626716306775799</v>
      </c>
      <c r="P2683">
        <v>-0.670534284108391</v>
      </c>
      <c r="Q2683">
        <v>26</v>
      </c>
      <c r="R2683">
        <v>31</v>
      </c>
      <c r="S2683">
        <v>4.2065931390102396</v>
      </c>
      <c r="T2683">
        <v>-0.70306953074453804</v>
      </c>
      <c r="U2683">
        <v>64</v>
      </c>
      <c r="V2683">
        <v>75</v>
      </c>
      <c r="W2683">
        <v>14.6139564493959</v>
      </c>
      <c r="X2683">
        <v>-0.57041758043984503</v>
      </c>
      <c r="Y2683">
        <v>71</v>
      </c>
      <c r="Z2683">
        <v>85</v>
      </c>
      <c r="AA2683">
        <v>0</v>
      </c>
      <c r="AB2683">
        <v>2.01582998891997E-3</v>
      </c>
      <c r="AC2683">
        <v>89</v>
      </c>
      <c r="AD2683">
        <v>10</v>
      </c>
      <c r="AE2683">
        <v>0</v>
      </c>
      <c r="AF2683">
        <v>0.66530963382366604</v>
      </c>
      <c r="AH2683">
        <v>-3</v>
      </c>
      <c r="AJ2683">
        <v>1</v>
      </c>
      <c r="AK2683">
        <v>-1</v>
      </c>
      <c r="AL2683">
        <v>4.3099999999999996</v>
      </c>
      <c r="AM2683">
        <v>1.3099999999999901</v>
      </c>
      <c r="AO2683">
        <v>16.802703857921401</v>
      </c>
      <c r="AP2683">
        <v>1.66997752664907</v>
      </c>
      <c r="AQ2683">
        <v>5.97997752664907</v>
      </c>
      <c r="AR2683">
        <v>2.97997752664907</v>
      </c>
      <c r="AS2683">
        <v>1</v>
      </c>
      <c r="AT2683">
        <v>-1</v>
      </c>
      <c r="AV2683">
        <v>-3</v>
      </c>
      <c r="AW2683">
        <v>-6</v>
      </c>
      <c r="AX2683">
        <v>-1</v>
      </c>
      <c r="AZ2683">
        <f t="shared" si="41"/>
        <v>1</v>
      </c>
    </row>
    <row r="2684" spans="1:52" hidden="1" x14ac:dyDescent="0.25">
      <c r="A2684" t="s">
        <v>67</v>
      </c>
      <c r="B2684" t="s">
        <v>68</v>
      </c>
      <c r="C2684">
        <v>2014</v>
      </c>
      <c r="D2684">
        <v>7</v>
      </c>
      <c r="E2684">
        <v>0</v>
      </c>
      <c r="F2684">
        <v>23.9</v>
      </c>
      <c r="G2684">
        <v>39.1</v>
      </c>
      <c r="I2684">
        <v>38</v>
      </c>
      <c r="J2684">
        <v>32</v>
      </c>
      <c r="K2684">
        <v>0</v>
      </c>
      <c r="L2684">
        <v>-0.22798542745335701</v>
      </c>
      <c r="M2684">
        <v>56</v>
      </c>
      <c r="N2684">
        <v>0</v>
      </c>
      <c r="O2684">
        <v>0</v>
      </c>
      <c r="P2684">
        <v>-0.92464168032585903</v>
      </c>
      <c r="Q2684">
        <v>88</v>
      </c>
      <c r="R2684">
        <v>17</v>
      </c>
      <c r="S2684">
        <v>0</v>
      </c>
      <c r="T2684">
        <v>-0.61470437712458503</v>
      </c>
      <c r="U2684">
        <v>83</v>
      </c>
      <c r="V2684">
        <v>40</v>
      </c>
      <c r="W2684">
        <v>-1.7370828346456599</v>
      </c>
      <c r="X2684">
        <v>0.66764405123066195</v>
      </c>
      <c r="Y2684">
        <v>3</v>
      </c>
      <c r="Z2684">
        <v>77</v>
      </c>
      <c r="AA2684">
        <v>0</v>
      </c>
      <c r="AB2684">
        <v>0.66332825321986499</v>
      </c>
      <c r="AC2684">
        <v>51</v>
      </c>
      <c r="AD2684">
        <v>60</v>
      </c>
      <c r="AE2684">
        <v>0</v>
      </c>
      <c r="AF2684">
        <v>-0.81051521017638595</v>
      </c>
      <c r="AH2684">
        <v>-7</v>
      </c>
      <c r="AJ2684">
        <v>-1</v>
      </c>
      <c r="AK2684">
        <v>1</v>
      </c>
      <c r="AL2684">
        <v>6.6</v>
      </c>
      <c r="AM2684">
        <v>-0.4</v>
      </c>
      <c r="AO2684">
        <v>0</v>
      </c>
      <c r="AP2684">
        <v>0</v>
      </c>
      <c r="AQ2684">
        <v>6.6</v>
      </c>
      <c r="AR2684">
        <v>-0.4</v>
      </c>
      <c r="AS2684">
        <v>-1</v>
      </c>
      <c r="AT2684">
        <v>1</v>
      </c>
      <c r="AV2684">
        <v>-2</v>
      </c>
      <c r="AW2684">
        <v>-9</v>
      </c>
      <c r="AX2684">
        <v>-1</v>
      </c>
      <c r="AZ2684">
        <f t="shared" si="41"/>
        <v>0</v>
      </c>
    </row>
    <row r="2685" spans="1:52" hidden="1" x14ac:dyDescent="0.25">
      <c r="A2685" t="s">
        <v>66</v>
      </c>
      <c r="B2685" t="s">
        <v>57</v>
      </c>
      <c r="C2685">
        <v>2014</v>
      </c>
      <c r="D2685">
        <v>7</v>
      </c>
      <c r="E2685">
        <v>0</v>
      </c>
      <c r="F2685">
        <v>6.6</v>
      </c>
      <c r="G2685">
        <v>-28</v>
      </c>
      <c r="I2685">
        <v>47</v>
      </c>
      <c r="J2685">
        <v>80</v>
      </c>
      <c r="K2685">
        <v>0</v>
      </c>
      <c r="L2685">
        <v>0.44246249000511501</v>
      </c>
      <c r="M2685">
        <v>57</v>
      </c>
      <c r="N2685">
        <v>89</v>
      </c>
      <c r="O2685">
        <v>-4.7041857587610796</v>
      </c>
      <c r="P2685">
        <v>0.42609215156364499</v>
      </c>
      <c r="Q2685">
        <v>73</v>
      </c>
      <c r="R2685">
        <v>89</v>
      </c>
      <c r="S2685">
        <v>-12.3260869049032</v>
      </c>
      <c r="T2685">
        <v>0.86848731885795405</v>
      </c>
      <c r="U2685">
        <v>86</v>
      </c>
      <c r="V2685">
        <v>24</v>
      </c>
      <c r="W2685">
        <v>-3.4306045340050302</v>
      </c>
      <c r="X2685">
        <v>-0.38945020738151298</v>
      </c>
      <c r="Y2685">
        <v>32</v>
      </c>
      <c r="Z2685">
        <v>60</v>
      </c>
      <c r="AA2685">
        <v>0.85105538738443898</v>
      </c>
      <c r="AB2685">
        <v>-0.55201855504286101</v>
      </c>
      <c r="AC2685">
        <v>91</v>
      </c>
      <c r="AD2685">
        <v>79</v>
      </c>
      <c r="AE2685">
        <v>1.88396160393417</v>
      </c>
      <c r="AF2685">
        <v>-0.177439183252108</v>
      </c>
      <c r="AH2685">
        <v>6.5</v>
      </c>
      <c r="AJ2685">
        <v>-1</v>
      </c>
      <c r="AK2685">
        <v>1</v>
      </c>
      <c r="AL2685">
        <v>-8.2200000000000006</v>
      </c>
      <c r="AM2685">
        <v>-1.72</v>
      </c>
      <c r="AO2685">
        <v>0</v>
      </c>
      <c r="AP2685">
        <v>0</v>
      </c>
      <c r="AQ2685">
        <v>-8.2200000000000006</v>
      </c>
      <c r="AR2685">
        <v>-1.72</v>
      </c>
      <c r="AS2685">
        <v>-1</v>
      </c>
      <c r="AT2685">
        <v>1</v>
      </c>
      <c r="AV2685">
        <v>-25</v>
      </c>
      <c r="AW2685">
        <v>-18.5</v>
      </c>
      <c r="AX2685">
        <v>-1</v>
      </c>
      <c r="AZ2685">
        <f t="shared" si="41"/>
        <v>0</v>
      </c>
    </row>
    <row r="2686" spans="1:52" hidden="1" x14ac:dyDescent="0.25">
      <c r="A2686" t="s">
        <v>68</v>
      </c>
      <c r="B2686" t="s">
        <v>67</v>
      </c>
      <c r="C2686">
        <v>2014</v>
      </c>
      <c r="D2686">
        <v>7</v>
      </c>
      <c r="E2686">
        <v>1</v>
      </c>
      <c r="F2686">
        <v>-15.2</v>
      </c>
      <c r="G2686">
        <v>-39.1</v>
      </c>
      <c r="I2686">
        <v>0</v>
      </c>
      <c r="J2686">
        <v>56</v>
      </c>
      <c r="K2686">
        <v>0</v>
      </c>
      <c r="L2686">
        <v>-0.66715864564287097</v>
      </c>
      <c r="M2686">
        <v>32</v>
      </c>
      <c r="N2686">
        <v>38</v>
      </c>
      <c r="O2686">
        <v>0</v>
      </c>
      <c r="P2686">
        <v>-6.8628177654482606E-2</v>
      </c>
      <c r="Q2686">
        <v>40</v>
      </c>
      <c r="R2686">
        <v>83</v>
      </c>
      <c r="S2686">
        <v>-10.1488145809414</v>
      </c>
      <c r="T2686">
        <v>0.97283338341236802</v>
      </c>
      <c r="U2686">
        <v>17</v>
      </c>
      <c r="V2686">
        <v>88</v>
      </c>
      <c r="W2686">
        <v>-4.2063586682965397</v>
      </c>
      <c r="X2686">
        <v>0.35013264723536502</v>
      </c>
      <c r="Y2686">
        <v>60</v>
      </c>
      <c r="Z2686">
        <v>51</v>
      </c>
      <c r="AA2686">
        <v>-2.2737802056555201</v>
      </c>
      <c r="AB2686">
        <v>0.77301758977750601</v>
      </c>
      <c r="AC2686">
        <v>77</v>
      </c>
      <c r="AD2686">
        <v>3</v>
      </c>
      <c r="AE2686">
        <v>0</v>
      </c>
      <c r="AF2686">
        <v>-0.11956251787827001</v>
      </c>
      <c r="AH2686">
        <v>7</v>
      </c>
      <c r="AJ2686">
        <v>1</v>
      </c>
      <c r="AK2686">
        <v>1</v>
      </c>
      <c r="AL2686">
        <v>-6.6</v>
      </c>
      <c r="AM2686">
        <v>0.4</v>
      </c>
      <c r="AO2686">
        <v>0</v>
      </c>
      <c r="AP2686">
        <v>0</v>
      </c>
      <c r="AQ2686">
        <v>-6.6</v>
      </c>
      <c r="AR2686">
        <v>0.4</v>
      </c>
      <c r="AS2686">
        <v>1</v>
      </c>
      <c r="AT2686">
        <v>1</v>
      </c>
      <c r="AV2686">
        <v>2</v>
      </c>
      <c r="AW2686">
        <v>9</v>
      </c>
      <c r="AX2686">
        <v>1</v>
      </c>
      <c r="AZ2686">
        <f t="shared" si="41"/>
        <v>0</v>
      </c>
    </row>
    <row r="2687" spans="1:52" x14ac:dyDescent="0.25">
      <c r="A2687" t="s">
        <v>69</v>
      </c>
      <c r="B2687" t="s">
        <v>70</v>
      </c>
      <c r="C2687">
        <v>2014</v>
      </c>
      <c r="D2687">
        <v>7</v>
      </c>
      <c r="E2687">
        <v>0</v>
      </c>
      <c r="F2687">
        <v>-17.600000000000001</v>
      </c>
      <c r="G2687">
        <v>-8.1999999999999993</v>
      </c>
      <c r="I2687">
        <v>73</v>
      </c>
      <c r="J2687">
        <v>65</v>
      </c>
      <c r="K2687">
        <v>-9.7715135924355092</v>
      </c>
      <c r="L2687">
        <v>0.40726716863726198</v>
      </c>
      <c r="M2687">
        <v>41</v>
      </c>
      <c r="N2687">
        <v>73</v>
      </c>
      <c r="O2687">
        <v>-9.0137529959114495</v>
      </c>
      <c r="P2687">
        <v>-0.217144309949975</v>
      </c>
      <c r="Q2687">
        <v>51</v>
      </c>
      <c r="R2687">
        <v>54</v>
      </c>
      <c r="S2687">
        <v>0</v>
      </c>
      <c r="T2687">
        <v>0.44287555797988298</v>
      </c>
      <c r="U2687">
        <v>31</v>
      </c>
      <c r="V2687">
        <v>33</v>
      </c>
      <c r="W2687">
        <v>0</v>
      </c>
      <c r="X2687">
        <v>8.9977574618253203E-2</v>
      </c>
      <c r="Y2687">
        <v>25</v>
      </c>
      <c r="Z2687">
        <v>72</v>
      </c>
      <c r="AA2687">
        <v>-14.1997511911063</v>
      </c>
      <c r="AB2687">
        <v>0.55370464758497395</v>
      </c>
      <c r="AC2687">
        <v>55</v>
      </c>
      <c r="AD2687">
        <v>78</v>
      </c>
      <c r="AE2687">
        <v>-14.7691497344724</v>
      </c>
      <c r="AF2687">
        <v>0.69377944935104496</v>
      </c>
      <c r="AH2687">
        <v>6</v>
      </c>
      <c r="AJ2687">
        <v>1</v>
      </c>
      <c r="AK2687">
        <v>1</v>
      </c>
      <c r="AL2687">
        <v>-4.01</v>
      </c>
      <c r="AM2687">
        <v>1.99</v>
      </c>
      <c r="AO2687">
        <v>-18.1090007992313</v>
      </c>
      <c r="AP2687">
        <v>-1.7998070203760299</v>
      </c>
      <c r="AQ2687">
        <v>-5.8098070203760299</v>
      </c>
      <c r="AR2687">
        <v>0.190192979623969</v>
      </c>
      <c r="AS2687">
        <v>1</v>
      </c>
      <c r="AT2687">
        <v>1</v>
      </c>
      <c r="AV2687">
        <v>-2</v>
      </c>
      <c r="AW2687">
        <v>4</v>
      </c>
      <c r="AX2687">
        <v>1</v>
      </c>
      <c r="AZ2687">
        <f t="shared" si="41"/>
        <v>1</v>
      </c>
    </row>
    <row r="2688" spans="1:52" hidden="1" x14ac:dyDescent="0.25">
      <c r="A2688" t="s">
        <v>70</v>
      </c>
      <c r="B2688" t="s">
        <v>69</v>
      </c>
      <c r="C2688">
        <v>2014</v>
      </c>
      <c r="D2688">
        <v>7</v>
      </c>
      <c r="E2688">
        <v>1</v>
      </c>
      <c r="F2688">
        <v>-9.4</v>
      </c>
      <c r="G2688">
        <v>8.1999999999999993</v>
      </c>
      <c r="I2688">
        <v>73</v>
      </c>
      <c r="J2688">
        <v>41</v>
      </c>
      <c r="K2688">
        <v>-0.76470251716247195</v>
      </c>
      <c r="L2688">
        <v>0.52072188731856806</v>
      </c>
      <c r="M2688">
        <v>65</v>
      </c>
      <c r="N2688">
        <v>73</v>
      </c>
      <c r="O2688">
        <v>5.4472743448722296</v>
      </c>
      <c r="P2688">
        <v>-0.64898690540117598</v>
      </c>
      <c r="Q2688">
        <v>33</v>
      </c>
      <c r="R2688">
        <v>31</v>
      </c>
      <c r="S2688">
        <v>-0.69331427754751196</v>
      </c>
      <c r="T2688">
        <v>0.13357194537053901</v>
      </c>
      <c r="U2688">
        <v>54</v>
      </c>
      <c r="V2688">
        <v>51</v>
      </c>
      <c r="W2688">
        <v>-7.3277281622487198</v>
      </c>
      <c r="X2688">
        <v>0.52208790196049504</v>
      </c>
      <c r="Y2688">
        <v>78</v>
      </c>
      <c r="Z2688">
        <v>55</v>
      </c>
      <c r="AA2688">
        <v>-15.249293290292799</v>
      </c>
      <c r="AB2688">
        <v>0.45043564457639201</v>
      </c>
      <c r="AC2688">
        <v>72</v>
      </c>
      <c r="AD2688">
        <v>25</v>
      </c>
      <c r="AE2688">
        <v>-3.8958011321683399</v>
      </c>
      <c r="AF2688">
        <v>-0.21130514407575901</v>
      </c>
      <c r="AH2688">
        <v>-6</v>
      </c>
      <c r="AJ2688">
        <v>-1</v>
      </c>
      <c r="AK2688">
        <v>1</v>
      </c>
      <c r="AL2688">
        <v>4.01</v>
      </c>
      <c r="AM2688">
        <v>-1.99</v>
      </c>
      <c r="AO2688">
        <v>0</v>
      </c>
      <c r="AP2688">
        <v>0</v>
      </c>
      <c r="AQ2688">
        <v>4.01</v>
      </c>
      <c r="AR2688">
        <v>-1.99</v>
      </c>
      <c r="AS2688">
        <v>-1</v>
      </c>
      <c r="AT2688">
        <v>1</v>
      </c>
      <c r="AV2688">
        <v>2</v>
      </c>
      <c r="AW2688">
        <v>-4</v>
      </c>
      <c r="AX2688">
        <v>-1</v>
      </c>
      <c r="AZ2688">
        <f t="shared" si="41"/>
        <v>0</v>
      </c>
    </row>
    <row r="2689" spans="1:52" hidden="1" x14ac:dyDescent="0.25">
      <c r="A2689" t="s">
        <v>45</v>
      </c>
      <c r="B2689" t="s">
        <v>64</v>
      </c>
      <c r="C2689">
        <v>2014</v>
      </c>
      <c r="D2689">
        <v>8</v>
      </c>
      <c r="E2689">
        <v>1</v>
      </c>
      <c r="F2689">
        <v>-0.5</v>
      </c>
      <c r="G2689">
        <v>-13.1</v>
      </c>
      <c r="I2689">
        <v>18</v>
      </c>
      <c r="J2689">
        <v>90</v>
      </c>
      <c r="K2689">
        <v>1.7738156093108099</v>
      </c>
      <c r="L2689">
        <v>0.44533353753937799</v>
      </c>
      <c r="M2689">
        <v>70</v>
      </c>
      <c r="N2689">
        <v>88</v>
      </c>
      <c r="O2689">
        <v>-2.2090845427788399</v>
      </c>
      <c r="P2689">
        <v>0.79294686895239996</v>
      </c>
      <c r="Q2689">
        <v>25</v>
      </c>
      <c r="R2689">
        <v>38</v>
      </c>
      <c r="S2689">
        <v>8.78965480457415</v>
      </c>
      <c r="T2689">
        <v>0.64565611190938899</v>
      </c>
      <c r="U2689">
        <v>100</v>
      </c>
      <c r="V2689">
        <v>52</v>
      </c>
      <c r="W2689">
        <v>6.2024468085106399</v>
      </c>
      <c r="X2689">
        <v>-0.218779693093441</v>
      </c>
      <c r="Y2689">
        <v>29</v>
      </c>
      <c r="Z2689">
        <v>44</v>
      </c>
      <c r="AA2689">
        <v>0</v>
      </c>
      <c r="AB2689">
        <v>-3.5551750195410403E-2</v>
      </c>
      <c r="AC2689">
        <v>11</v>
      </c>
      <c r="AD2689">
        <v>54</v>
      </c>
      <c r="AE2689">
        <v>3.0632107392423702</v>
      </c>
      <c r="AF2689">
        <v>0.80522909475263404</v>
      </c>
      <c r="AH2689">
        <v>1</v>
      </c>
      <c r="AJ2689">
        <v>1</v>
      </c>
      <c r="AK2689">
        <v>1</v>
      </c>
      <c r="AL2689">
        <v>-0.67</v>
      </c>
      <c r="AM2689">
        <v>0.33</v>
      </c>
      <c r="AO2689">
        <v>0</v>
      </c>
      <c r="AP2689">
        <v>0</v>
      </c>
      <c r="AQ2689">
        <v>-0.67</v>
      </c>
      <c r="AR2689">
        <v>0.32999999999999902</v>
      </c>
      <c r="AS2689">
        <v>1</v>
      </c>
      <c r="AT2689">
        <v>1</v>
      </c>
      <c r="AV2689">
        <v>4</v>
      </c>
      <c r="AW2689">
        <v>5</v>
      </c>
      <c r="AX2689">
        <v>1</v>
      </c>
      <c r="AZ2689">
        <f t="shared" si="41"/>
        <v>0</v>
      </c>
    </row>
    <row r="2690" spans="1:52" x14ac:dyDescent="0.25">
      <c r="A2690" t="s">
        <v>47</v>
      </c>
      <c r="B2690" t="s">
        <v>52</v>
      </c>
      <c r="C2690">
        <v>2014</v>
      </c>
      <c r="D2690">
        <v>8</v>
      </c>
      <c r="E2690">
        <v>1</v>
      </c>
      <c r="F2690">
        <v>-2.6</v>
      </c>
      <c r="G2690">
        <v>-6.6</v>
      </c>
      <c r="I2690">
        <v>12</v>
      </c>
      <c r="J2690">
        <v>21</v>
      </c>
      <c r="K2690">
        <v>0</v>
      </c>
      <c r="L2690">
        <v>-2.78052895808336E-3</v>
      </c>
      <c r="M2690">
        <v>60</v>
      </c>
      <c r="N2690">
        <v>82</v>
      </c>
      <c r="O2690">
        <v>0</v>
      </c>
      <c r="P2690">
        <v>0.69485316078220305</v>
      </c>
      <c r="Q2690">
        <v>32</v>
      </c>
      <c r="R2690">
        <v>99</v>
      </c>
      <c r="S2690">
        <v>-18.559257109004701</v>
      </c>
      <c r="T2690">
        <v>0.317298207628256</v>
      </c>
      <c r="U2690">
        <v>21</v>
      </c>
      <c r="V2690">
        <v>14</v>
      </c>
      <c r="W2690">
        <v>0</v>
      </c>
      <c r="X2690">
        <v>0.62875037747441898</v>
      </c>
      <c r="Y2690">
        <v>73</v>
      </c>
      <c r="Z2690">
        <v>90</v>
      </c>
      <c r="AA2690">
        <v>-29.8115643564356</v>
      </c>
      <c r="AB2690">
        <v>0.78534874377045305</v>
      </c>
      <c r="AC2690">
        <v>23</v>
      </c>
      <c r="AD2690">
        <v>45</v>
      </c>
      <c r="AE2690">
        <v>0</v>
      </c>
      <c r="AF2690">
        <v>0.19365487895347899</v>
      </c>
      <c r="AH2690">
        <v>3.5</v>
      </c>
      <c r="AJ2690">
        <v>1</v>
      </c>
      <c r="AK2690">
        <v>1</v>
      </c>
      <c r="AL2690">
        <v>0.77</v>
      </c>
      <c r="AM2690">
        <v>4.2699999999999996</v>
      </c>
      <c r="AO2690">
        <v>-29.301293632757901</v>
      </c>
      <c r="AP2690">
        <v>-2.9121802230289702</v>
      </c>
      <c r="AQ2690">
        <v>-2.1421802230289702</v>
      </c>
      <c r="AR2690">
        <v>1.3578197769710201</v>
      </c>
      <c r="AS2690">
        <v>1</v>
      </c>
      <c r="AT2690">
        <v>1</v>
      </c>
      <c r="AV2690">
        <v>-1</v>
      </c>
      <c r="AW2690">
        <v>2.5</v>
      </c>
      <c r="AX2690">
        <v>1</v>
      </c>
      <c r="AZ2690">
        <f t="shared" si="41"/>
        <v>1</v>
      </c>
    </row>
    <row r="2691" spans="1:52" x14ac:dyDescent="0.25">
      <c r="A2691" t="s">
        <v>49</v>
      </c>
      <c r="B2691" t="s">
        <v>53</v>
      </c>
      <c r="C2691">
        <v>2014</v>
      </c>
      <c r="D2691">
        <v>8</v>
      </c>
      <c r="E2691">
        <v>0</v>
      </c>
      <c r="F2691">
        <v>26.1</v>
      </c>
      <c r="G2691">
        <v>23.9</v>
      </c>
      <c r="I2691">
        <v>52</v>
      </c>
      <c r="J2691">
        <v>95</v>
      </c>
      <c r="K2691">
        <v>0</v>
      </c>
      <c r="L2691">
        <v>0.77164293160525599</v>
      </c>
      <c r="M2691">
        <v>91</v>
      </c>
      <c r="N2691">
        <v>35</v>
      </c>
      <c r="O2691">
        <v>10.8138177299088</v>
      </c>
      <c r="P2691">
        <v>0.69034143111981705</v>
      </c>
      <c r="Q2691">
        <v>69</v>
      </c>
      <c r="R2691">
        <v>11</v>
      </c>
      <c r="S2691">
        <v>11.035132012310299</v>
      </c>
      <c r="T2691">
        <v>0.23153627573862701</v>
      </c>
      <c r="U2691">
        <v>82</v>
      </c>
      <c r="V2691">
        <v>47</v>
      </c>
      <c r="W2691">
        <v>0</v>
      </c>
      <c r="X2691">
        <v>0.76690088012133095</v>
      </c>
      <c r="Y2691">
        <v>49</v>
      </c>
      <c r="Z2691">
        <v>28</v>
      </c>
      <c r="AA2691">
        <v>13.8190130439801</v>
      </c>
      <c r="AB2691">
        <v>0.707704072651959</v>
      </c>
      <c r="AC2691">
        <v>42</v>
      </c>
      <c r="AD2691">
        <v>40</v>
      </c>
      <c r="AE2691">
        <v>11.504569442117599</v>
      </c>
      <c r="AF2691">
        <v>0.48726557066651699</v>
      </c>
      <c r="AH2691">
        <v>-3</v>
      </c>
      <c r="AJ2691">
        <v>1</v>
      </c>
      <c r="AK2691">
        <v>-1</v>
      </c>
      <c r="AL2691">
        <v>3.11</v>
      </c>
      <c r="AM2691">
        <v>0.109999999999999</v>
      </c>
      <c r="AO2691">
        <v>22.850778813275401</v>
      </c>
      <c r="AP2691">
        <v>2.27108014324781</v>
      </c>
      <c r="AQ2691">
        <v>5.3810801432478099</v>
      </c>
      <c r="AR2691">
        <v>2.3810801432478099</v>
      </c>
      <c r="AS2691">
        <v>1</v>
      </c>
      <c r="AT2691">
        <v>-1</v>
      </c>
      <c r="AV2691">
        <v>-3</v>
      </c>
      <c r="AW2691">
        <v>-6</v>
      </c>
      <c r="AX2691">
        <v>-1</v>
      </c>
      <c r="AZ2691">
        <f t="shared" si="41"/>
        <v>1</v>
      </c>
    </row>
    <row r="2692" spans="1:52" hidden="1" x14ac:dyDescent="0.25">
      <c r="A2692" t="s">
        <v>51</v>
      </c>
      <c r="B2692" t="s">
        <v>62</v>
      </c>
      <c r="C2692">
        <v>2014</v>
      </c>
      <c r="D2692">
        <v>8</v>
      </c>
      <c r="E2692">
        <v>0</v>
      </c>
      <c r="F2692">
        <v>-1</v>
      </c>
      <c r="G2692">
        <v>12.7</v>
      </c>
      <c r="I2692">
        <v>98</v>
      </c>
      <c r="J2692">
        <v>47</v>
      </c>
      <c r="K2692">
        <v>-1.8810157281333699</v>
      </c>
      <c r="L2692">
        <v>0.28500826762423798</v>
      </c>
      <c r="M2692">
        <v>43</v>
      </c>
      <c r="N2692">
        <v>77</v>
      </c>
      <c r="O2692">
        <v>0</v>
      </c>
      <c r="P2692">
        <v>-0.49718281043809698</v>
      </c>
      <c r="Q2692">
        <v>38</v>
      </c>
      <c r="R2692">
        <v>81</v>
      </c>
      <c r="S2692">
        <v>5.5863977272727103</v>
      </c>
      <c r="T2692">
        <v>-0.63843292646178695</v>
      </c>
      <c r="U2692">
        <v>90</v>
      </c>
      <c r="V2692">
        <v>73</v>
      </c>
      <c r="W2692">
        <v>1.8841709621992999</v>
      </c>
      <c r="X2692">
        <v>-0.31415480156348802</v>
      </c>
      <c r="Y2692">
        <v>32</v>
      </c>
      <c r="Z2692">
        <v>65</v>
      </c>
      <c r="AA2692">
        <v>0</v>
      </c>
      <c r="AB2692">
        <v>-5.3065047348355397E-2</v>
      </c>
      <c r="AC2692">
        <v>54</v>
      </c>
      <c r="AD2692">
        <v>1</v>
      </c>
      <c r="AE2692">
        <v>0.37880849753695101</v>
      </c>
      <c r="AF2692">
        <v>0.14546200889701899</v>
      </c>
      <c r="AH2692">
        <v>3</v>
      </c>
      <c r="AJ2692">
        <v>1</v>
      </c>
      <c r="AK2692">
        <v>1</v>
      </c>
      <c r="AL2692">
        <v>0.57999999999999996</v>
      </c>
      <c r="AM2692">
        <v>3.58</v>
      </c>
      <c r="AO2692">
        <v>0</v>
      </c>
      <c r="AP2692">
        <v>0</v>
      </c>
      <c r="AQ2692">
        <v>0.57999999999999996</v>
      </c>
      <c r="AR2692">
        <v>3.58</v>
      </c>
      <c r="AS2692">
        <v>1</v>
      </c>
      <c r="AT2692">
        <v>1</v>
      </c>
      <c r="AV2692">
        <v>20</v>
      </c>
      <c r="AW2692">
        <v>23</v>
      </c>
      <c r="AX2692">
        <v>1</v>
      </c>
      <c r="AZ2692">
        <f t="shared" ref="AZ2692:AZ2755" si="42">IF(AO2692=0,0,1)</f>
        <v>0</v>
      </c>
    </row>
    <row r="2693" spans="1:52" hidden="1" x14ac:dyDescent="0.25">
      <c r="A2693" t="s">
        <v>50</v>
      </c>
      <c r="B2693" t="s">
        <v>67</v>
      </c>
      <c r="C2693">
        <v>2014</v>
      </c>
      <c r="D2693">
        <v>8</v>
      </c>
      <c r="E2693">
        <v>1</v>
      </c>
      <c r="F2693">
        <v>-11.4</v>
      </c>
      <c r="G2693">
        <v>-32.4</v>
      </c>
      <c r="I2693">
        <v>52</v>
      </c>
      <c r="J2693">
        <v>55</v>
      </c>
      <c r="K2693">
        <v>-2.0443754891219199</v>
      </c>
      <c r="L2693">
        <v>0.329079940961641</v>
      </c>
      <c r="M2693">
        <v>60</v>
      </c>
      <c r="N2693">
        <v>18</v>
      </c>
      <c r="O2693">
        <v>-19.092385224274398</v>
      </c>
      <c r="P2693">
        <v>-0.64660085109672805</v>
      </c>
      <c r="Q2693">
        <v>23</v>
      </c>
      <c r="R2693">
        <v>84</v>
      </c>
      <c r="S2693">
        <v>0.51664732946589498</v>
      </c>
      <c r="T2693">
        <v>-0.23504614534881399</v>
      </c>
      <c r="U2693">
        <v>22</v>
      </c>
      <c r="V2693">
        <v>93</v>
      </c>
      <c r="W2693">
        <v>0</v>
      </c>
      <c r="X2693">
        <v>0.84175849345438003</v>
      </c>
      <c r="Y2693">
        <v>47</v>
      </c>
      <c r="Z2693">
        <v>64</v>
      </c>
      <c r="AA2693">
        <v>0</v>
      </c>
      <c r="AB2693">
        <v>-6.1757622966131097E-2</v>
      </c>
      <c r="AC2693">
        <v>51</v>
      </c>
      <c r="AD2693">
        <v>14</v>
      </c>
      <c r="AE2693">
        <v>0</v>
      </c>
      <c r="AF2693">
        <v>4.3300151589402203E-2</v>
      </c>
      <c r="AH2693">
        <v>6</v>
      </c>
      <c r="AJ2693">
        <v>1</v>
      </c>
      <c r="AK2693">
        <v>1</v>
      </c>
      <c r="AL2693">
        <v>-5.0599999999999996</v>
      </c>
      <c r="AM2693">
        <v>0.94</v>
      </c>
      <c r="AO2693">
        <v>0</v>
      </c>
      <c r="AP2693">
        <v>0</v>
      </c>
      <c r="AQ2693">
        <v>-5.0599999999999996</v>
      </c>
      <c r="AR2693">
        <v>0.94</v>
      </c>
      <c r="AS2693">
        <v>1</v>
      </c>
      <c r="AT2693">
        <v>1</v>
      </c>
      <c r="AV2693">
        <v>-4</v>
      </c>
      <c r="AW2693">
        <v>2</v>
      </c>
      <c r="AX2693">
        <v>1</v>
      </c>
      <c r="AZ2693">
        <f t="shared" si="42"/>
        <v>0</v>
      </c>
    </row>
    <row r="2694" spans="1:52" hidden="1" x14ac:dyDescent="0.25">
      <c r="A2694" t="s">
        <v>46</v>
      </c>
      <c r="B2694" t="s">
        <v>71</v>
      </c>
      <c r="C2694">
        <v>2014</v>
      </c>
      <c r="D2694">
        <v>8</v>
      </c>
      <c r="E2694">
        <v>0</v>
      </c>
      <c r="F2694">
        <v>-1.4</v>
      </c>
      <c r="G2694">
        <v>-7.6</v>
      </c>
      <c r="I2694">
        <v>72</v>
      </c>
      <c r="J2694">
        <v>65</v>
      </c>
      <c r="K2694">
        <v>0</v>
      </c>
      <c r="L2694">
        <v>-0.17154359462073701</v>
      </c>
      <c r="M2694">
        <v>52</v>
      </c>
      <c r="N2694">
        <v>67</v>
      </c>
      <c r="O2694">
        <v>-4.8360698972099803</v>
      </c>
      <c r="P2694">
        <v>0.55233998810988005</v>
      </c>
      <c r="Q2694">
        <v>29</v>
      </c>
      <c r="R2694">
        <v>35</v>
      </c>
      <c r="S2694">
        <v>-2.31956528005996</v>
      </c>
      <c r="T2694">
        <v>-0.36480011568783399</v>
      </c>
      <c r="U2694">
        <v>57</v>
      </c>
      <c r="V2694">
        <v>38</v>
      </c>
      <c r="W2694">
        <v>-1.83687050359712</v>
      </c>
      <c r="X2694">
        <v>-0.182251688701176</v>
      </c>
      <c r="Y2694">
        <v>48</v>
      </c>
      <c r="Z2694">
        <v>100</v>
      </c>
      <c r="AA2694">
        <v>-8.7925472312703601</v>
      </c>
      <c r="AB2694">
        <v>0.55448147471750098</v>
      </c>
      <c r="AC2694">
        <v>54</v>
      </c>
      <c r="AD2694">
        <v>40</v>
      </c>
      <c r="AE2694">
        <v>0.37298299935736701</v>
      </c>
      <c r="AF2694">
        <v>-0.265022552756914</v>
      </c>
      <c r="AH2694">
        <v>6</v>
      </c>
      <c r="AJ2694">
        <v>1</v>
      </c>
      <c r="AK2694">
        <v>-1</v>
      </c>
      <c r="AL2694">
        <v>-3.88</v>
      </c>
      <c r="AM2694">
        <v>2.12</v>
      </c>
      <c r="AO2694">
        <v>0</v>
      </c>
      <c r="AP2694">
        <v>0</v>
      </c>
      <c r="AQ2694">
        <v>-3.88</v>
      </c>
      <c r="AR2694">
        <v>2.12</v>
      </c>
      <c r="AS2694">
        <v>1</v>
      </c>
      <c r="AT2694">
        <v>-1</v>
      </c>
      <c r="AV2694">
        <v>-28</v>
      </c>
      <c r="AW2694">
        <v>-22</v>
      </c>
      <c r="AX2694">
        <v>-1</v>
      </c>
      <c r="AZ2694">
        <f t="shared" si="42"/>
        <v>0</v>
      </c>
    </row>
    <row r="2695" spans="1:52" hidden="1" x14ac:dyDescent="0.25">
      <c r="A2695" t="s">
        <v>53</v>
      </c>
      <c r="B2695" t="s">
        <v>49</v>
      </c>
      <c r="C2695">
        <v>2014</v>
      </c>
      <c r="D2695">
        <v>8</v>
      </c>
      <c r="E2695">
        <v>1</v>
      </c>
      <c r="F2695">
        <v>2.2000000000000002</v>
      </c>
      <c r="G2695">
        <v>-23.9</v>
      </c>
      <c r="I2695">
        <v>35</v>
      </c>
      <c r="J2695">
        <v>91</v>
      </c>
      <c r="K2695">
        <v>0</v>
      </c>
      <c r="L2695">
        <v>0.84966282726565001</v>
      </c>
      <c r="M2695">
        <v>95</v>
      </c>
      <c r="N2695">
        <v>52</v>
      </c>
      <c r="O2695">
        <v>-2.2119163763066299</v>
      </c>
      <c r="P2695">
        <v>0.50276912850541999</v>
      </c>
      <c r="Q2695">
        <v>47</v>
      </c>
      <c r="R2695">
        <v>82</v>
      </c>
      <c r="S2695">
        <v>-23.915922495734801</v>
      </c>
      <c r="T2695">
        <v>0.47981005543074501</v>
      </c>
      <c r="U2695">
        <v>11</v>
      </c>
      <c r="V2695">
        <v>69</v>
      </c>
      <c r="W2695">
        <v>0</v>
      </c>
      <c r="X2695">
        <v>0.26467122210479599</v>
      </c>
      <c r="Y2695">
        <v>40</v>
      </c>
      <c r="Z2695">
        <v>42</v>
      </c>
      <c r="AA2695">
        <v>7.2997465009297997</v>
      </c>
      <c r="AB2695">
        <v>0.82209505276290196</v>
      </c>
      <c r="AC2695">
        <v>28</v>
      </c>
      <c r="AD2695">
        <v>49</v>
      </c>
      <c r="AE2695">
        <v>-1.7959287925696601</v>
      </c>
      <c r="AF2695">
        <v>0.46394098057251598</v>
      </c>
      <c r="AH2695">
        <v>3</v>
      </c>
      <c r="AJ2695">
        <v>-1</v>
      </c>
      <c r="AK2695">
        <v>-1</v>
      </c>
      <c r="AL2695">
        <v>-3.11</v>
      </c>
      <c r="AM2695">
        <v>-0.109999999999999</v>
      </c>
      <c r="AO2695">
        <v>0</v>
      </c>
      <c r="AP2695">
        <v>0</v>
      </c>
      <c r="AQ2695">
        <v>-3.11</v>
      </c>
      <c r="AR2695">
        <v>-0.109999999999999</v>
      </c>
      <c r="AS2695">
        <v>-1</v>
      </c>
      <c r="AT2695">
        <v>-1</v>
      </c>
      <c r="AV2695">
        <v>3</v>
      </c>
      <c r="AW2695">
        <v>6</v>
      </c>
      <c r="AX2695">
        <v>1</v>
      </c>
      <c r="AZ2695">
        <f t="shared" si="42"/>
        <v>0</v>
      </c>
    </row>
    <row r="2696" spans="1:52" hidden="1" x14ac:dyDescent="0.25">
      <c r="A2696" t="s">
        <v>72</v>
      </c>
      <c r="B2696" t="s">
        <v>58</v>
      </c>
      <c r="C2696">
        <v>2014</v>
      </c>
      <c r="D2696">
        <v>8</v>
      </c>
      <c r="E2696">
        <v>1</v>
      </c>
      <c r="F2696">
        <v>-3.4</v>
      </c>
      <c r="G2696">
        <v>18</v>
      </c>
      <c r="I2696">
        <v>47</v>
      </c>
      <c r="J2696">
        <v>100</v>
      </c>
      <c r="K2696">
        <v>7.3076663674829998</v>
      </c>
      <c r="L2696">
        <v>-0.40513398561251701</v>
      </c>
      <c r="M2696">
        <v>80</v>
      </c>
      <c r="N2696">
        <v>12</v>
      </c>
      <c r="O2696">
        <v>19.592867240319599</v>
      </c>
      <c r="P2696">
        <v>0.82575919730513403</v>
      </c>
      <c r="Q2696">
        <v>71</v>
      </c>
      <c r="R2696">
        <v>12</v>
      </c>
      <c r="S2696">
        <v>0</v>
      </c>
      <c r="T2696">
        <v>3.7224547499604799E-2</v>
      </c>
      <c r="U2696">
        <v>0</v>
      </c>
      <c r="V2696">
        <v>0</v>
      </c>
      <c r="W2696">
        <v>-30.246713101542699</v>
      </c>
      <c r="X2696">
        <v>-0.85136765723156804</v>
      </c>
      <c r="Y2696">
        <v>32</v>
      </c>
      <c r="Z2696">
        <v>75</v>
      </c>
      <c r="AA2696">
        <v>19.457290322580601</v>
      </c>
      <c r="AB2696">
        <v>-0.90367548733113501</v>
      </c>
      <c r="AC2696">
        <v>61</v>
      </c>
      <c r="AD2696">
        <v>20</v>
      </c>
      <c r="AE2696">
        <v>-4.4915594892629098</v>
      </c>
      <c r="AF2696">
        <v>-0.39794470978900498</v>
      </c>
      <c r="AH2696">
        <v>-6.5</v>
      </c>
      <c r="AJ2696">
        <v>-1</v>
      </c>
      <c r="AK2696">
        <v>-1</v>
      </c>
      <c r="AL2696">
        <v>6.11</v>
      </c>
      <c r="AM2696">
        <v>-0.38999999999999901</v>
      </c>
      <c r="AO2696">
        <v>0</v>
      </c>
      <c r="AP2696">
        <v>0</v>
      </c>
      <c r="AQ2696">
        <v>6.11</v>
      </c>
      <c r="AR2696">
        <v>-0.38999999999999901</v>
      </c>
      <c r="AS2696">
        <v>-1</v>
      </c>
      <c r="AT2696">
        <v>-1</v>
      </c>
      <c r="AV2696">
        <v>10</v>
      </c>
      <c r="AW2696">
        <v>3.5</v>
      </c>
      <c r="AX2696">
        <v>1</v>
      </c>
      <c r="AZ2696">
        <f t="shared" si="42"/>
        <v>0</v>
      </c>
    </row>
    <row r="2697" spans="1:52" hidden="1" x14ac:dyDescent="0.25">
      <c r="A2697" t="s">
        <v>55</v>
      </c>
      <c r="B2697" t="s">
        <v>70</v>
      </c>
      <c r="C2697">
        <v>2014</v>
      </c>
      <c r="D2697">
        <v>8</v>
      </c>
      <c r="E2697">
        <v>1</v>
      </c>
      <c r="F2697">
        <v>12.2</v>
      </c>
      <c r="G2697">
        <v>22.9</v>
      </c>
      <c r="I2697">
        <v>12</v>
      </c>
      <c r="J2697">
        <v>65</v>
      </c>
      <c r="K2697">
        <v>6.92441687737041</v>
      </c>
      <c r="L2697">
        <v>-0.21223911119549299</v>
      </c>
      <c r="M2697">
        <v>73</v>
      </c>
      <c r="N2697">
        <v>57</v>
      </c>
      <c r="O2697">
        <v>8.1118399358827595</v>
      </c>
      <c r="P2697">
        <v>-0.206041760496982</v>
      </c>
      <c r="Q2697">
        <v>100</v>
      </c>
      <c r="R2697">
        <v>63</v>
      </c>
      <c r="S2697">
        <v>9.4892261353104708</v>
      </c>
      <c r="T2697">
        <v>-0.575663316047758</v>
      </c>
      <c r="U2697">
        <v>51</v>
      </c>
      <c r="V2697">
        <v>33</v>
      </c>
      <c r="W2697">
        <v>4.5269792891381</v>
      </c>
      <c r="X2697">
        <v>-0.20112574700897801</v>
      </c>
      <c r="Y2697">
        <v>40</v>
      </c>
      <c r="Z2697">
        <v>88</v>
      </c>
      <c r="AA2697">
        <v>0</v>
      </c>
      <c r="AB2697">
        <v>4.3114363802441498E-2</v>
      </c>
      <c r="AC2697">
        <v>74</v>
      </c>
      <c r="AD2697">
        <v>73</v>
      </c>
      <c r="AE2697">
        <v>9.9942960375767793</v>
      </c>
      <c r="AF2697">
        <v>-0.33268023232545302</v>
      </c>
      <c r="AH2697">
        <v>-9.5</v>
      </c>
      <c r="AJ2697">
        <v>-1</v>
      </c>
      <c r="AK2697">
        <v>1</v>
      </c>
      <c r="AL2697">
        <v>7.15</v>
      </c>
      <c r="AM2697">
        <v>-2.35</v>
      </c>
      <c r="AO2697">
        <v>0</v>
      </c>
      <c r="AP2697">
        <v>0</v>
      </c>
      <c r="AQ2697">
        <v>7.15</v>
      </c>
      <c r="AR2697">
        <v>-2.3499999999999899</v>
      </c>
      <c r="AS2697">
        <v>-1</v>
      </c>
      <c r="AT2697">
        <v>1</v>
      </c>
      <c r="AV2697">
        <v>-3</v>
      </c>
      <c r="AW2697">
        <v>-12.5</v>
      </c>
      <c r="AX2697">
        <v>-1</v>
      </c>
      <c r="AZ2697">
        <f t="shared" si="42"/>
        <v>0</v>
      </c>
    </row>
    <row r="2698" spans="1:52" hidden="1" x14ac:dyDescent="0.25">
      <c r="A2698" t="s">
        <v>57</v>
      </c>
      <c r="B2698" t="s">
        <v>65</v>
      </c>
      <c r="C2698">
        <v>2014</v>
      </c>
      <c r="D2698">
        <v>8</v>
      </c>
      <c r="E2698">
        <v>1</v>
      </c>
      <c r="F2698">
        <v>44.2</v>
      </c>
      <c r="G2698">
        <v>31</v>
      </c>
      <c r="I2698">
        <v>100</v>
      </c>
      <c r="J2698">
        <v>78</v>
      </c>
      <c r="K2698">
        <v>0</v>
      </c>
      <c r="L2698">
        <v>-0.48314567381783802</v>
      </c>
      <c r="M2698">
        <v>85</v>
      </c>
      <c r="N2698">
        <v>52</v>
      </c>
      <c r="O2698">
        <v>0</v>
      </c>
      <c r="P2698">
        <v>1.41920390972946E-2</v>
      </c>
      <c r="Q2698">
        <v>29</v>
      </c>
      <c r="R2698">
        <v>59</v>
      </c>
      <c r="S2698">
        <v>-1.5302563464409999</v>
      </c>
      <c r="T2698">
        <v>-0.46963583784553897</v>
      </c>
      <c r="U2698">
        <v>98</v>
      </c>
      <c r="V2698">
        <v>22</v>
      </c>
      <c r="W2698">
        <v>13.2047003631961</v>
      </c>
      <c r="X2698">
        <v>0.59465742009100397</v>
      </c>
      <c r="Y2698">
        <v>79</v>
      </c>
      <c r="Z2698">
        <v>98</v>
      </c>
      <c r="AA2698">
        <v>1.4416661045531101</v>
      </c>
      <c r="AB2698">
        <v>0.176637930921796</v>
      </c>
      <c r="AC2698">
        <v>60</v>
      </c>
      <c r="AD2698">
        <v>60</v>
      </c>
      <c r="AE2698">
        <v>0</v>
      </c>
      <c r="AF2698">
        <v>-0.66560119551811103</v>
      </c>
      <c r="AH2698">
        <v>-9</v>
      </c>
      <c r="AJ2698">
        <v>-1</v>
      </c>
      <c r="AK2698">
        <v>-1</v>
      </c>
      <c r="AL2698">
        <v>8.86</v>
      </c>
      <c r="AM2698">
        <v>-0.14000000000000001</v>
      </c>
      <c r="AO2698">
        <v>0</v>
      </c>
      <c r="AP2698">
        <v>0</v>
      </c>
      <c r="AQ2698">
        <v>8.86</v>
      </c>
      <c r="AR2698">
        <v>-0.14000000000000001</v>
      </c>
      <c r="AS2698">
        <v>-1</v>
      </c>
      <c r="AT2698">
        <v>-1</v>
      </c>
      <c r="AV2698">
        <v>14</v>
      </c>
      <c r="AW2698">
        <v>5</v>
      </c>
      <c r="AX2698">
        <v>1</v>
      </c>
      <c r="AZ2698">
        <f t="shared" si="42"/>
        <v>0</v>
      </c>
    </row>
    <row r="2699" spans="1:52" hidden="1" x14ac:dyDescent="0.25">
      <c r="A2699" t="s">
        <v>52</v>
      </c>
      <c r="B2699" t="s">
        <v>47</v>
      </c>
      <c r="C2699">
        <v>2014</v>
      </c>
      <c r="D2699">
        <v>8</v>
      </c>
      <c r="E2699">
        <v>0</v>
      </c>
      <c r="F2699">
        <v>4</v>
      </c>
      <c r="G2699">
        <v>6.6</v>
      </c>
      <c r="I2699">
        <v>82</v>
      </c>
      <c r="J2699">
        <v>60</v>
      </c>
      <c r="K2699">
        <v>-1.02989654153118</v>
      </c>
      <c r="L2699">
        <v>0.390443469114377</v>
      </c>
      <c r="M2699">
        <v>21</v>
      </c>
      <c r="N2699">
        <v>12</v>
      </c>
      <c r="O2699">
        <v>-2.8248864418444501</v>
      </c>
      <c r="P2699">
        <v>-0.12615370009368701</v>
      </c>
      <c r="Q2699">
        <v>14</v>
      </c>
      <c r="R2699">
        <v>21</v>
      </c>
      <c r="S2699">
        <v>2.0520454836642998</v>
      </c>
      <c r="T2699">
        <v>0.13682970149409601</v>
      </c>
      <c r="U2699">
        <v>99</v>
      </c>
      <c r="V2699">
        <v>32</v>
      </c>
      <c r="W2699">
        <v>-4.1139640591966096</v>
      </c>
      <c r="X2699">
        <v>-0.46811087829117098</v>
      </c>
      <c r="Y2699">
        <v>45</v>
      </c>
      <c r="Z2699">
        <v>23</v>
      </c>
      <c r="AA2699">
        <v>-13.9058264462809</v>
      </c>
      <c r="AB2699">
        <v>-0.72068854032870699</v>
      </c>
      <c r="AC2699">
        <v>90</v>
      </c>
      <c r="AD2699">
        <v>73</v>
      </c>
      <c r="AE2699">
        <v>-6.4047436836323701</v>
      </c>
      <c r="AF2699">
        <v>0.47627045682699798</v>
      </c>
      <c r="AH2699">
        <v>-3.5</v>
      </c>
      <c r="AJ2699">
        <v>-1</v>
      </c>
      <c r="AK2699">
        <v>1</v>
      </c>
      <c r="AL2699">
        <v>-0.77</v>
      </c>
      <c r="AM2699">
        <v>-4.2699999999999996</v>
      </c>
      <c r="AO2699">
        <v>0</v>
      </c>
      <c r="AP2699">
        <v>0</v>
      </c>
      <c r="AQ2699">
        <v>-0.77</v>
      </c>
      <c r="AR2699">
        <v>-4.2699999999999996</v>
      </c>
      <c r="AS2699">
        <v>-1</v>
      </c>
      <c r="AT2699">
        <v>1</v>
      </c>
      <c r="AV2699">
        <v>1</v>
      </c>
      <c r="AW2699">
        <v>-2.5</v>
      </c>
      <c r="AX2699">
        <v>-1</v>
      </c>
      <c r="AZ2699">
        <f t="shared" si="42"/>
        <v>0</v>
      </c>
    </row>
    <row r="2700" spans="1:52" hidden="1" x14ac:dyDescent="0.25">
      <c r="A2700" t="s">
        <v>73</v>
      </c>
      <c r="B2700" t="s">
        <v>63</v>
      </c>
      <c r="C2700">
        <v>2014</v>
      </c>
      <c r="D2700">
        <v>8</v>
      </c>
      <c r="E2700">
        <v>0</v>
      </c>
      <c r="F2700">
        <v>25.6</v>
      </c>
      <c r="G2700">
        <v>27.1</v>
      </c>
      <c r="I2700">
        <v>57</v>
      </c>
      <c r="J2700">
        <v>95</v>
      </c>
      <c r="K2700">
        <v>0</v>
      </c>
      <c r="L2700">
        <v>-3.55661463794094E-2</v>
      </c>
      <c r="M2700">
        <v>52</v>
      </c>
      <c r="N2700">
        <v>29</v>
      </c>
      <c r="O2700">
        <v>0</v>
      </c>
      <c r="P2700">
        <v>0.43242311505992898</v>
      </c>
      <c r="Q2700">
        <v>33</v>
      </c>
      <c r="R2700">
        <v>63</v>
      </c>
      <c r="S2700">
        <v>4.4593587174348599</v>
      </c>
      <c r="T2700">
        <v>0.81226773408006303</v>
      </c>
      <c r="U2700">
        <v>9</v>
      </c>
      <c r="V2700">
        <v>59</v>
      </c>
      <c r="W2700">
        <v>0</v>
      </c>
      <c r="X2700">
        <v>-9.0289371217599002E-2</v>
      </c>
      <c r="Y2700">
        <v>29</v>
      </c>
      <c r="Z2700">
        <v>28</v>
      </c>
      <c r="AA2700">
        <v>0</v>
      </c>
      <c r="AB2700">
        <v>0.424034972861909</v>
      </c>
      <c r="AC2700">
        <v>92</v>
      </c>
      <c r="AD2700">
        <v>89</v>
      </c>
      <c r="AE2700">
        <v>0</v>
      </c>
      <c r="AF2700">
        <v>9.7232527793856202E-2</v>
      </c>
      <c r="AH2700">
        <v>2</v>
      </c>
      <c r="AJ2700">
        <v>1</v>
      </c>
      <c r="AK2700">
        <v>-1</v>
      </c>
      <c r="AL2700">
        <v>3.84</v>
      </c>
      <c r="AM2700">
        <v>5.84</v>
      </c>
      <c r="AO2700">
        <v>0</v>
      </c>
      <c r="AP2700">
        <v>0</v>
      </c>
      <c r="AQ2700">
        <v>3.84</v>
      </c>
      <c r="AR2700">
        <v>5.84</v>
      </c>
      <c r="AS2700">
        <v>1</v>
      </c>
      <c r="AT2700">
        <v>-1</v>
      </c>
      <c r="AV2700">
        <v>-21</v>
      </c>
      <c r="AW2700">
        <v>-19</v>
      </c>
      <c r="AX2700">
        <v>-1</v>
      </c>
      <c r="AZ2700">
        <f t="shared" si="42"/>
        <v>0</v>
      </c>
    </row>
    <row r="2701" spans="1:52" hidden="1" x14ac:dyDescent="0.25">
      <c r="A2701" t="s">
        <v>56</v>
      </c>
      <c r="B2701" t="s">
        <v>69</v>
      </c>
      <c r="C2701">
        <v>2014</v>
      </c>
      <c r="D2701">
        <v>8</v>
      </c>
      <c r="E2701">
        <v>0</v>
      </c>
      <c r="F2701">
        <v>-9.1</v>
      </c>
      <c r="G2701">
        <v>4.2</v>
      </c>
      <c r="I2701">
        <v>42</v>
      </c>
      <c r="J2701">
        <v>47</v>
      </c>
      <c r="K2701">
        <v>-1.87243888242141</v>
      </c>
      <c r="L2701">
        <v>-0.65615636311096004</v>
      </c>
      <c r="M2701">
        <v>78</v>
      </c>
      <c r="N2701">
        <v>67</v>
      </c>
      <c r="O2701">
        <v>0.70685835095137295</v>
      </c>
      <c r="P2701">
        <v>0.28046469180380001</v>
      </c>
      <c r="Q2701">
        <v>66</v>
      </c>
      <c r="R2701">
        <v>38</v>
      </c>
      <c r="S2701">
        <v>3.5749711649365601</v>
      </c>
      <c r="T2701">
        <v>0.32876372313423802</v>
      </c>
      <c r="U2701">
        <v>44</v>
      </c>
      <c r="V2701">
        <v>45</v>
      </c>
      <c r="W2701">
        <v>2.96848616022436</v>
      </c>
      <c r="X2701">
        <v>0.52092095400987704</v>
      </c>
      <c r="Y2701">
        <v>22</v>
      </c>
      <c r="Z2701">
        <v>54</v>
      </c>
      <c r="AA2701">
        <v>-0.25839248865042302</v>
      </c>
      <c r="AB2701">
        <v>-0.32611047645191599</v>
      </c>
      <c r="AC2701">
        <v>30</v>
      </c>
      <c r="AD2701">
        <v>18</v>
      </c>
      <c r="AE2701">
        <v>3.94649854326686</v>
      </c>
      <c r="AF2701">
        <v>0.262238776255663</v>
      </c>
      <c r="AH2701">
        <v>-3.5</v>
      </c>
      <c r="AJ2701">
        <v>-1</v>
      </c>
      <c r="AK2701">
        <v>-1</v>
      </c>
      <c r="AL2701">
        <v>-1.3</v>
      </c>
      <c r="AM2701">
        <v>-4.8</v>
      </c>
      <c r="AO2701">
        <v>0</v>
      </c>
      <c r="AP2701">
        <v>0</v>
      </c>
      <c r="AQ2701">
        <v>-1.3</v>
      </c>
      <c r="AR2701">
        <v>-4.8</v>
      </c>
      <c r="AS2701">
        <v>-1</v>
      </c>
      <c r="AT2701">
        <v>-1</v>
      </c>
      <c r="AV2701">
        <v>14</v>
      </c>
      <c r="AW2701">
        <v>10.5</v>
      </c>
      <c r="AX2701">
        <v>1</v>
      </c>
      <c r="AZ2701">
        <f t="shared" si="42"/>
        <v>0</v>
      </c>
    </row>
    <row r="2702" spans="1:52" hidden="1" x14ac:dyDescent="0.25">
      <c r="A2702" t="s">
        <v>75</v>
      </c>
      <c r="B2702" t="s">
        <v>60</v>
      </c>
      <c r="C2702">
        <v>2014</v>
      </c>
      <c r="D2702">
        <v>8</v>
      </c>
      <c r="E2702">
        <v>0</v>
      </c>
      <c r="F2702">
        <v>18.100000000000001</v>
      </c>
      <c r="G2702">
        <v>16.100000000000001</v>
      </c>
      <c r="I2702">
        <v>82</v>
      </c>
      <c r="J2702">
        <v>39</v>
      </c>
      <c r="K2702">
        <v>13.1610173217693</v>
      </c>
      <c r="L2702">
        <v>0.46183151755082502</v>
      </c>
      <c r="M2702">
        <v>78</v>
      </c>
      <c r="N2702">
        <v>27</v>
      </c>
      <c r="O2702">
        <v>13.179311762019699</v>
      </c>
      <c r="P2702">
        <v>0.22566146191151301</v>
      </c>
      <c r="Q2702">
        <v>60</v>
      </c>
      <c r="R2702">
        <v>50</v>
      </c>
      <c r="S2702">
        <v>8.6977917514333196</v>
      </c>
      <c r="T2702">
        <v>0.27547436495501298</v>
      </c>
      <c r="U2702">
        <v>71</v>
      </c>
      <c r="V2702">
        <v>66</v>
      </c>
      <c r="W2702">
        <v>3.6767213114753998</v>
      </c>
      <c r="X2702">
        <v>0.58587482214395803</v>
      </c>
      <c r="Y2702">
        <v>100</v>
      </c>
      <c r="Z2702">
        <v>74</v>
      </c>
      <c r="AA2702">
        <v>0</v>
      </c>
      <c r="AB2702">
        <v>0.36836481171289298</v>
      </c>
      <c r="AC2702">
        <v>93</v>
      </c>
      <c r="AD2702">
        <v>51</v>
      </c>
      <c r="AE2702">
        <v>0</v>
      </c>
      <c r="AF2702">
        <v>0.48761039870329997</v>
      </c>
      <c r="AH2702">
        <v>-4.5</v>
      </c>
      <c r="AJ2702">
        <v>-1</v>
      </c>
      <c r="AK2702">
        <v>1</v>
      </c>
      <c r="AL2702">
        <v>1.35</v>
      </c>
      <c r="AM2702">
        <v>-3.15</v>
      </c>
      <c r="AO2702">
        <v>0</v>
      </c>
      <c r="AP2702">
        <v>0</v>
      </c>
      <c r="AQ2702">
        <v>1.35</v>
      </c>
      <c r="AR2702">
        <v>-3.15</v>
      </c>
      <c r="AS2702">
        <v>-1</v>
      </c>
      <c r="AT2702">
        <v>1</v>
      </c>
      <c r="AV2702">
        <v>-17</v>
      </c>
      <c r="AW2702">
        <v>-21.5</v>
      </c>
      <c r="AX2702">
        <v>-1</v>
      </c>
      <c r="AZ2702">
        <f t="shared" si="42"/>
        <v>0</v>
      </c>
    </row>
    <row r="2703" spans="1:52" hidden="1" x14ac:dyDescent="0.25">
      <c r="A2703" t="s">
        <v>74</v>
      </c>
      <c r="B2703" t="s">
        <v>61</v>
      </c>
      <c r="C2703">
        <v>2014</v>
      </c>
      <c r="D2703">
        <v>8</v>
      </c>
      <c r="E2703">
        <v>1</v>
      </c>
      <c r="F2703">
        <v>-27.9</v>
      </c>
      <c r="G2703">
        <v>-32.700000000000003</v>
      </c>
      <c r="I2703">
        <v>87</v>
      </c>
      <c r="J2703">
        <v>55</v>
      </c>
      <c r="K2703">
        <v>0</v>
      </c>
      <c r="L2703">
        <v>1.0322248646097701E-2</v>
      </c>
      <c r="M2703">
        <v>0</v>
      </c>
      <c r="N2703">
        <v>76</v>
      </c>
      <c r="O2703">
        <v>-11.729423076923</v>
      </c>
      <c r="P2703">
        <v>0.36007827507158302</v>
      </c>
      <c r="Q2703">
        <v>18</v>
      </c>
      <c r="R2703">
        <v>66</v>
      </c>
      <c r="S2703">
        <v>-16.796509746043</v>
      </c>
      <c r="T2703">
        <v>0.94342916554184197</v>
      </c>
      <c r="U2703">
        <v>54</v>
      </c>
      <c r="V2703">
        <v>74</v>
      </c>
      <c r="W2703">
        <v>0</v>
      </c>
      <c r="X2703">
        <v>-0.511316685608874</v>
      </c>
      <c r="Y2703">
        <v>18</v>
      </c>
      <c r="Z2703">
        <v>94</v>
      </c>
      <c r="AA2703">
        <v>0</v>
      </c>
      <c r="AB2703">
        <v>0.75831917393736603</v>
      </c>
      <c r="AC2703">
        <v>17</v>
      </c>
      <c r="AD2703">
        <v>27</v>
      </c>
      <c r="AE2703">
        <v>7.6874517734909702</v>
      </c>
      <c r="AF2703">
        <v>0.79275162106396901</v>
      </c>
      <c r="AH2703">
        <v>7</v>
      </c>
      <c r="AJ2703">
        <v>1</v>
      </c>
      <c r="AK2703">
        <v>-1</v>
      </c>
      <c r="AL2703">
        <v>-5.13</v>
      </c>
      <c r="AM2703">
        <v>1.87</v>
      </c>
      <c r="AO2703">
        <v>0</v>
      </c>
      <c r="AP2703">
        <v>0</v>
      </c>
      <c r="AQ2703">
        <v>-5.13</v>
      </c>
      <c r="AR2703">
        <v>1.87</v>
      </c>
      <c r="AS2703">
        <v>1</v>
      </c>
      <c r="AT2703">
        <v>-1</v>
      </c>
      <c r="AV2703">
        <v>-14</v>
      </c>
      <c r="AW2703">
        <v>-7</v>
      </c>
      <c r="AX2703">
        <v>-1</v>
      </c>
      <c r="AZ2703">
        <f t="shared" si="42"/>
        <v>0</v>
      </c>
    </row>
    <row r="2704" spans="1:52" hidden="1" x14ac:dyDescent="0.25">
      <c r="A2704" t="s">
        <v>59</v>
      </c>
      <c r="B2704" t="s">
        <v>68</v>
      </c>
      <c r="C2704">
        <v>2014</v>
      </c>
      <c r="D2704">
        <v>8</v>
      </c>
      <c r="E2704">
        <v>1</v>
      </c>
      <c r="F2704">
        <v>7.2</v>
      </c>
      <c r="G2704">
        <v>20.100000000000001</v>
      </c>
      <c r="I2704">
        <v>76</v>
      </c>
      <c r="J2704">
        <v>44</v>
      </c>
      <c r="K2704">
        <v>0</v>
      </c>
      <c r="L2704">
        <v>0.31280119537822798</v>
      </c>
      <c r="M2704">
        <v>44</v>
      </c>
      <c r="N2704">
        <v>0</v>
      </c>
      <c r="O2704">
        <v>0</v>
      </c>
      <c r="P2704">
        <v>-0.177371906178654</v>
      </c>
      <c r="Q2704">
        <v>79</v>
      </c>
      <c r="R2704">
        <v>13</v>
      </c>
      <c r="S2704">
        <v>0</v>
      </c>
      <c r="T2704">
        <v>0.792865530076174</v>
      </c>
      <c r="U2704">
        <v>46</v>
      </c>
      <c r="V2704">
        <v>40</v>
      </c>
      <c r="W2704">
        <v>0</v>
      </c>
      <c r="X2704">
        <v>-2.82524343194639E-2</v>
      </c>
      <c r="Y2704">
        <v>11</v>
      </c>
      <c r="Z2704">
        <v>70</v>
      </c>
      <c r="AA2704">
        <v>0</v>
      </c>
      <c r="AB2704">
        <v>-0.46490730428801302</v>
      </c>
      <c r="AC2704">
        <v>99</v>
      </c>
      <c r="AD2704">
        <v>48</v>
      </c>
      <c r="AE2704">
        <v>10.3124983915933</v>
      </c>
      <c r="AF2704">
        <v>0.383725560219013</v>
      </c>
      <c r="AH2704">
        <v>-7</v>
      </c>
      <c r="AJ2704">
        <v>-1</v>
      </c>
      <c r="AK2704">
        <v>-1</v>
      </c>
      <c r="AL2704">
        <v>6.56</v>
      </c>
      <c r="AM2704">
        <v>-0.44</v>
      </c>
      <c r="AO2704">
        <v>0</v>
      </c>
      <c r="AP2704">
        <v>0</v>
      </c>
      <c r="AQ2704">
        <v>6.56</v>
      </c>
      <c r="AR2704">
        <v>-0.44</v>
      </c>
      <c r="AS2704">
        <v>-1</v>
      </c>
      <c r="AT2704">
        <v>-1</v>
      </c>
      <c r="AV2704">
        <v>27</v>
      </c>
      <c r="AW2704">
        <v>20</v>
      </c>
      <c r="AX2704">
        <v>1</v>
      </c>
      <c r="AZ2704">
        <f t="shared" si="42"/>
        <v>0</v>
      </c>
    </row>
    <row r="2705" spans="1:52" hidden="1" x14ac:dyDescent="0.25">
      <c r="A2705" t="s">
        <v>61</v>
      </c>
      <c r="B2705" t="s">
        <v>74</v>
      </c>
      <c r="C2705">
        <v>2014</v>
      </c>
      <c r="D2705">
        <v>8</v>
      </c>
      <c r="E2705">
        <v>0</v>
      </c>
      <c r="F2705">
        <v>4.8</v>
      </c>
      <c r="G2705">
        <v>32.700000000000003</v>
      </c>
      <c r="I2705">
        <v>76</v>
      </c>
      <c r="J2705">
        <v>0</v>
      </c>
      <c r="K2705">
        <v>0</v>
      </c>
      <c r="L2705">
        <v>-0.76443755069670905</v>
      </c>
      <c r="M2705">
        <v>55</v>
      </c>
      <c r="N2705">
        <v>87</v>
      </c>
      <c r="O2705">
        <v>-11.594607003890999</v>
      </c>
      <c r="P2705">
        <v>0.766998927041453</v>
      </c>
      <c r="Q2705">
        <v>74</v>
      </c>
      <c r="R2705">
        <v>54</v>
      </c>
      <c r="S2705">
        <v>-4.3068570671846</v>
      </c>
      <c r="T2705">
        <v>0.53602279147118903</v>
      </c>
      <c r="U2705">
        <v>66</v>
      </c>
      <c r="V2705">
        <v>18</v>
      </c>
      <c r="W2705">
        <v>8.7238829986279001</v>
      </c>
      <c r="X2705">
        <v>0.84184955039539799</v>
      </c>
      <c r="Y2705">
        <v>27</v>
      </c>
      <c r="Z2705">
        <v>17</v>
      </c>
      <c r="AA2705">
        <v>0</v>
      </c>
      <c r="AB2705">
        <v>0.27276103795356399</v>
      </c>
      <c r="AC2705">
        <v>94</v>
      </c>
      <c r="AD2705">
        <v>18</v>
      </c>
      <c r="AE2705">
        <v>0</v>
      </c>
      <c r="AF2705">
        <v>-0.38488514354250403</v>
      </c>
      <c r="AH2705">
        <v>-7</v>
      </c>
      <c r="AJ2705">
        <v>-1</v>
      </c>
      <c r="AK2705">
        <v>-1</v>
      </c>
      <c r="AL2705">
        <v>5.13</v>
      </c>
      <c r="AM2705">
        <v>-1.87</v>
      </c>
      <c r="AO2705">
        <v>0</v>
      </c>
      <c r="AP2705">
        <v>0</v>
      </c>
      <c r="AQ2705">
        <v>5.13</v>
      </c>
      <c r="AR2705">
        <v>-1.87</v>
      </c>
      <c r="AS2705">
        <v>-1</v>
      </c>
      <c r="AT2705">
        <v>-1</v>
      </c>
      <c r="AV2705">
        <v>14</v>
      </c>
      <c r="AW2705">
        <v>7</v>
      </c>
      <c r="AX2705">
        <v>1</v>
      </c>
      <c r="AZ2705">
        <f t="shared" si="42"/>
        <v>0</v>
      </c>
    </row>
    <row r="2706" spans="1:52" hidden="1" x14ac:dyDescent="0.25">
      <c r="A2706" t="s">
        <v>76</v>
      </c>
      <c r="B2706" t="s">
        <v>54</v>
      </c>
      <c r="C2706">
        <v>2014</v>
      </c>
      <c r="D2706">
        <v>8</v>
      </c>
      <c r="E2706">
        <v>0</v>
      </c>
      <c r="F2706">
        <v>-23.7</v>
      </c>
      <c r="G2706">
        <v>15.5999999999999</v>
      </c>
      <c r="I2706">
        <v>77</v>
      </c>
      <c r="J2706">
        <v>55</v>
      </c>
      <c r="K2706">
        <v>0</v>
      </c>
      <c r="L2706">
        <v>-5.19444135562738E-2</v>
      </c>
      <c r="M2706">
        <v>8</v>
      </c>
      <c r="N2706">
        <v>29</v>
      </c>
      <c r="O2706">
        <v>-0.93164157156100502</v>
      </c>
      <c r="P2706">
        <v>0.33751969911028501</v>
      </c>
      <c r="Q2706">
        <v>62</v>
      </c>
      <c r="R2706">
        <v>33</v>
      </c>
      <c r="S2706">
        <v>-6.2486268895736803</v>
      </c>
      <c r="T2706">
        <v>-0.160574702531671</v>
      </c>
      <c r="U2706">
        <v>45</v>
      </c>
      <c r="V2706">
        <v>23</v>
      </c>
      <c r="W2706">
        <v>0</v>
      </c>
      <c r="X2706">
        <v>-8.9908640235483894E-2</v>
      </c>
      <c r="Y2706">
        <v>0</v>
      </c>
      <c r="Z2706">
        <v>0</v>
      </c>
      <c r="AA2706">
        <v>0</v>
      </c>
      <c r="AB2706">
        <v>0.84875569155483499</v>
      </c>
      <c r="AC2706">
        <v>86</v>
      </c>
      <c r="AD2706">
        <v>23</v>
      </c>
      <c r="AE2706">
        <v>-12.5430018206645</v>
      </c>
      <c r="AF2706">
        <v>-0.46156892278831102</v>
      </c>
      <c r="AH2706">
        <v>1.5</v>
      </c>
      <c r="AJ2706">
        <v>1</v>
      </c>
      <c r="AK2706">
        <v>1</v>
      </c>
      <c r="AL2706">
        <v>1.23</v>
      </c>
      <c r="AM2706">
        <v>2.73</v>
      </c>
      <c r="AO2706">
        <v>0</v>
      </c>
      <c r="AP2706">
        <v>0</v>
      </c>
      <c r="AQ2706">
        <v>1.23</v>
      </c>
      <c r="AR2706">
        <v>2.73</v>
      </c>
      <c r="AS2706">
        <v>1</v>
      </c>
      <c r="AT2706">
        <v>1</v>
      </c>
      <c r="AV2706">
        <v>6</v>
      </c>
      <c r="AW2706">
        <v>7.5</v>
      </c>
      <c r="AX2706">
        <v>1</v>
      </c>
      <c r="AZ2706">
        <f t="shared" si="42"/>
        <v>0</v>
      </c>
    </row>
    <row r="2707" spans="1:52" hidden="1" x14ac:dyDescent="0.25">
      <c r="A2707" t="s">
        <v>63</v>
      </c>
      <c r="B2707" t="s">
        <v>73</v>
      </c>
      <c r="C2707">
        <v>2014</v>
      </c>
      <c r="D2707">
        <v>8</v>
      </c>
      <c r="E2707">
        <v>1</v>
      </c>
      <c r="F2707">
        <v>-1.5</v>
      </c>
      <c r="G2707">
        <v>-27.1</v>
      </c>
      <c r="I2707">
        <v>29</v>
      </c>
      <c r="J2707">
        <v>52</v>
      </c>
      <c r="K2707">
        <v>-3.5269840007949802</v>
      </c>
      <c r="L2707">
        <v>0.66035882342373997</v>
      </c>
      <c r="M2707">
        <v>95</v>
      </c>
      <c r="N2707">
        <v>57</v>
      </c>
      <c r="O2707">
        <v>-0.95974541863271701</v>
      </c>
      <c r="P2707">
        <v>-0.90618762307416201</v>
      </c>
      <c r="Q2707">
        <v>59</v>
      </c>
      <c r="R2707">
        <v>9</v>
      </c>
      <c r="S2707">
        <v>0</v>
      </c>
      <c r="T2707">
        <v>-9.1565873616770294E-2</v>
      </c>
      <c r="U2707">
        <v>63</v>
      </c>
      <c r="V2707">
        <v>33</v>
      </c>
      <c r="W2707">
        <v>-6.3419483101601005E-4</v>
      </c>
      <c r="X2707">
        <v>0.58957998492739205</v>
      </c>
      <c r="Y2707">
        <v>89</v>
      </c>
      <c r="Z2707">
        <v>92</v>
      </c>
      <c r="AA2707">
        <v>-1.42531745438229</v>
      </c>
      <c r="AB2707">
        <v>-0.20787234838197</v>
      </c>
      <c r="AC2707">
        <v>28</v>
      </c>
      <c r="AD2707">
        <v>29</v>
      </c>
      <c r="AE2707">
        <v>0</v>
      </c>
      <c r="AF2707">
        <v>0.426216691876729</v>
      </c>
      <c r="AH2707">
        <v>-2</v>
      </c>
      <c r="AJ2707">
        <v>-1</v>
      </c>
      <c r="AK2707">
        <v>-1</v>
      </c>
      <c r="AL2707">
        <v>-3.84</v>
      </c>
      <c r="AM2707">
        <v>-5.84</v>
      </c>
      <c r="AO2707">
        <v>0</v>
      </c>
      <c r="AP2707">
        <v>0</v>
      </c>
      <c r="AQ2707">
        <v>-3.84</v>
      </c>
      <c r="AR2707">
        <v>-5.84</v>
      </c>
      <c r="AS2707">
        <v>-1</v>
      </c>
      <c r="AT2707">
        <v>-1</v>
      </c>
      <c r="AV2707">
        <v>21</v>
      </c>
      <c r="AW2707">
        <v>19</v>
      </c>
      <c r="AX2707">
        <v>1</v>
      </c>
      <c r="AZ2707">
        <f t="shared" si="42"/>
        <v>0</v>
      </c>
    </row>
    <row r="2708" spans="1:52" hidden="1" x14ac:dyDescent="0.25">
      <c r="A2708" t="s">
        <v>71</v>
      </c>
      <c r="B2708" t="s">
        <v>46</v>
      </c>
      <c r="C2708">
        <v>2014</v>
      </c>
      <c r="D2708">
        <v>8</v>
      </c>
      <c r="E2708">
        <v>1</v>
      </c>
      <c r="F2708">
        <v>6.2</v>
      </c>
      <c r="G2708">
        <v>7.6</v>
      </c>
      <c r="I2708">
        <v>67</v>
      </c>
      <c r="J2708">
        <v>52</v>
      </c>
      <c r="K2708">
        <v>0</v>
      </c>
      <c r="L2708">
        <v>-2.5862683151715801E-2</v>
      </c>
      <c r="M2708">
        <v>65</v>
      </c>
      <c r="N2708">
        <v>72</v>
      </c>
      <c r="O2708">
        <v>0</v>
      </c>
      <c r="P2708">
        <v>5.03339431463114E-2</v>
      </c>
      <c r="Q2708">
        <v>38</v>
      </c>
      <c r="R2708">
        <v>57</v>
      </c>
      <c r="S2708">
        <v>0</v>
      </c>
      <c r="T2708">
        <v>9.7509638948035396E-2</v>
      </c>
      <c r="U2708">
        <v>35</v>
      </c>
      <c r="V2708">
        <v>29</v>
      </c>
      <c r="W2708">
        <v>8.4175088996440106</v>
      </c>
      <c r="X2708">
        <v>0.30392265790094303</v>
      </c>
      <c r="Y2708">
        <v>40</v>
      </c>
      <c r="Z2708">
        <v>54</v>
      </c>
      <c r="AA2708">
        <v>11.317237827218101</v>
      </c>
      <c r="AB2708">
        <v>0.68932457922235102</v>
      </c>
      <c r="AC2708">
        <v>100</v>
      </c>
      <c r="AD2708">
        <v>48</v>
      </c>
      <c r="AE2708">
        <v>0</v>
      </c>
      <c r="AF2708">
        <v>-0.44360644223643197</v>
      </c>
      <c r="AH2708">
        <v>-6</v>
      </c>
      <c r="AJ2708">
        <v>-1</v>
      </c>
      <c r="AK2708">
        <v>-1</v>
      </c>
      <c r="AL2708">
        <v>3.88</v>
      </c>
      <c r="AM2708">
        <v>-2.12</v>
      </c>
      <c r="AO2708">
        <v>0</v>
      </c>
      <c r="AP2708">
        <v>0</v>
      </c>
      <c r="AQ2708">
        <v>3.88</v>
      </c>
      <c r="AR2708">
        <v>-2.12</v>
      </c>
      <c r="AS2708">
        <v>-1</v>
      </c>
      <c r="AT2708">
        <v>-1</v>
      </c>
      <c r="AV2708">
        <v>28</v>
      </c>
      <c r="AW2708">
        <v>22</v>
      </c>
      <c r="AX2708">
        <v>1</v>
      </c>
      <c r="AZ2708">
        <f t="shared" si="42"/>
        <v>0</v>
      </c>
    </row>
    <row r="2709" spans="1:52" hidden="1" x14ac:dyDescent="0.25">
      <c r="A2709" t="s">
        <v>62</v>
      </c>
      <c r="B2709" t="s">
        <v>51</v>
      </c>
      <c r="C2709">
        <v>2014</v>
      </c>
      <c r="D2709">
        <v>8</v>
      </c>
      <c r="E2709">
        <v>1</v>
      </c>
      <c r="F2709">
        <v>-13.7</v>
      </c>
      <c r="G2709">
        <v>-12.7</v>
      </c>
      <c r="I2709">
        <v>77</v>
      </c>
      <c r="J2709">
        <v>43</v>
      </c>
      <c r="K2709">
        <v>-3.5151991841417498</v>
      </c>
      <c r="L2709">
        <v>0.23009288120917401</v>
      </c>
      <c r="M2709">
        <v>47</v>
      </c>
      <c r="N2709">
        <v>98</v>
      </c>
      <c r="O2709">
        <v>0</v>
      </c>
      <c r="P2709">
        <v>-0.27311626407152201</v>
      </c>
      <c r="Q2709">
        <v>73</v>
      </c>
      <c r="R2709">
        <v>90</v>
      </c>
      <c r="S2709">
        <v>-7.9725695620614498</v>
      </c>
      <c r="T2709">
        <v>0.331204116243282</v>
      </c>
      <c r="U2709">
        <v>81</v>
      </c>
      <c r="V2709">
        <v>38</v>
      </c>
      <c r="W2709">
        <v>0</v>
      </c>
      <c r="X2709">
        <v>-0.59053958345289503</v>
      </c>
      <c r="Y2709">
        <v>1</v>
      </c>
      <c r="Z2709">
        <v>54</v>
      </c>
      <c r="AA2709">
        <v>0</v>
      </c>
      <c r="AB2709">
        <v>8.7308456792684307E-3</v>
      </c>
      <c r="AC2709">
        <v>65</v>
      </c>
      <c r="AD2709">
        <v>32</v>
      </c>
      <c r="AE2709">
        <v>-0.43303364589078502</v>
      </c>
      <c r="AF2709">
        <v>0.44765496028671797</v>
      </c>
      <c r="AH2709">
        <v>-3</v>
      </c>
      <c r="AJ2709">
        <v>-1</v>
      </c>
      <c r="AK2709">
        <v>1</v>
      </c>
      <c r="AL2709">
        <v>-0.57999999999999996</v>
      </c>
      <c r="AM2709">
        <v>-3.58</v>
      </c>
      <c r="AO2709">
        <v>0</v>
      </c>
      <c r="AP2709">
        <v>0</v>
      </c>
      <c r="AQ2709">
        <v>-0.57999999999999996</v>
      </c>
      <c r="AR2709">
        <v>-3.58</v>
      </c>
      <c r="AS2709">
        <v>-1</v>
      </c>
      <c r="AT2709">
        <v>1</v>
      </c>
      <c r="AV2709">
        <v>-20</v>
      </c>
      <c r="AW2709">
        <v>-23</v>
      </c>
      <c r="AX2709">
        <v>-1</v>
      </c>
      <c r="AZ2709">
        <f t="shared" si="42"/>
        <v>0</v>
      </c>
    </row>
    <row r="2710" spans="1:52" hidden="1" x14ac:dyDescent="0.25">
      <c r="A2710" t="s">
        <v>58</v>
      </c>
      <c r="B2710" t="s">
        <v>72</v>
      </c>
      <c r="C2710">
        <v>2014</v>
      </c>
      <c r="D2710">
        <v>8</v>
      </c>
      <c r="E2710">
        <v>0</v>
      </c>
      <c r="F2710">
        <v>-21.4</v>
      </c>
      <c r="G2710">
        <v>-18</v>
      </c>
      <c r="I2710">
        <v>12</v>
      </c>
      <c r="J2710">
        <v>80</v>
      </c>
      <c r="K2710">
        <v>0</v>
      </c>
      <c r="L2710">
        <v>-0.42050521037849797</v>
      </c>
      <c r="M2710">
        <v>100</v>
      </c>
      <c r="N2710">
        <v>47</v>
      </c>
      <c r="O2710">
        <v>0</v>
      </c>
      <c r="P2710">
        <v>7.2593411022873602E-2</v>
      </c>
      <c r="Q2710">
        <v>0</v>
      </c>
      <c r="R2710">
        <v>0</v>
      </c>
      <c r="S2710">
        <v>0</v>
      </c>
      <c r="T2710">
        <v>0.213645158582877</v>
      </c>
      <c r="U2710">
        <v>12</v>
      </c>
      <c r="V2710">
        <v>71</v>
      </c>
      <c r="W2710">
        <v>-17.486026548672498</v>
      </c>
      <c r="X2710">
        <v>0.848902215661271</v>
      </c>
      <c r="Y2710">
        <v>20</v>
      </c>
      <c r="Z2710">
        <v>61</v>
      </c>
      <c r="AA2710">
        <v>-8.6124989015817199</v>
      </c>
      <c r="AB2710">
        <v>-0.35194878764349502</v>
      </c>
      <c r="AC2710">
        <v>75</v>
      </c>
      <c r="AD2710">
        <v>32</v>
      </c>
      <c r="AE2710">
        <v>0</v>
      </c>
      <c r="AF2710">
        <v>-0.83729843824894801</v>
      </c>
      <c r="AH2710">
        <v>6.5</v>
      </c>
      <c r="AJ2710">
        <v>1</v>
      </c>
      <c r="AK2710">
        <v>-1</v>
      </c>
      <c r="AL2710">
        <v>-6.11</v>
      </c>
      <c r="AM2710">
        <v>0.38999999999999901</v>
      </c>
      <c r="AO2710">
        <v>0</v>
      </c>
      <c r="AP2710">
        <v>0</v>
      </c>
      <c r="AQ2710">
        <v>-6.11</v>
      </c>
      <c r="AR2710">
        <v>0.38999999999999901</v>
      </c>
      <c r="AS2710">
        <v>1</v>
      </c>
      <c r="AT2710">
        <v>-1</v>
      </c>
      <c r="AV2710">
        <v>-10</v>
      </c>
      <c r="AW2710">
        <v>-3.5</v>
      </c>
      <c r="AX2710">
        <v>-1</v>
      </c>
      <c r="AZ2710">
        <f t="shared" si="42"/>
        <v>0</v>
      </c>
    </row>
    <row r="2711" spans="1:52" hidden="1" x14ac:dyDescent="0.25">
      <c r="A2711" t="s">
        <v>64</v>
      </c>
      <c r="B2711" t="s">
        <v>45</v>
      </c>
      <c r="C2711">
        <v>2014</v>
      </c>
      <c r="D2711">
        <v>8</v>
      </c>
      <c r="E2711">
        <v>0</v>
      </c>
      <c r="F2711">
        <v>12.6</v>
      </c>
      <c r="G2711">
        <v>13.1</v>
      </c>
      <c r="I2711">
        <v>88</v>
      </c>
      <c r="J2711">
        <v>70</v>
      </c>
      <c r="K2711">
        <v>0</v>
      </c>
      <c r="L2711">
        <v>0.13101242493679599</v>
      </c>
      <c r="M2711">
        <v>90</v>
      </c>
      <c r="N2711">
        <v>18</v>
      </c>
      <c r="O2711">
        <v>0.57586866074440601</v>
      </c>
      <c r="P2711">
        <v>-0.27607964705982002</v>
      </c>
      <c r="Q2711">
        <v>52</v>
      </c>
      <c r="R2711">
        <v>100</v>
      </c>
      <c r="S2711">
        <v>0.32420320990773899</v>
      </c>
      <c r="T2711">
        <v>0.18741354964415299</v>
      </c>
      <c r="U2711">
        <v>38</v>
      </c>
      <c r="V2711">
        <v>25</v>
      </c>
      <c r="W2711">
        <v>0</v>
      </c>
      <c r="X2711">
        <v>-5.4330062079757498E-2</v>
      </c>
      <c r="Y2711">
        <v>54</v>
      </c>
      <c r="Z2711">
        <v>11</v>
      </c>
      <c r="AA2711">
        <v>0</v>
      </c>
      <c r="AB2711">
        <v>0.785890787556068</v>
      </c>
      <c r="AC2711">
        <v>44</v>
      </c>
      <c r="AD2711">
        <v>29</v>
      </c>
      <c r="AE2711">
        <v>6.0724701195219097</v>
      </c>
      <c r="AF2711">
        <v>0.281176121623464</v>
      </c>
      <c r="AH2711">
        <v>-1</v>
      </c>
      <c r="AJ2711">
        <v>-1</v>
      </c>
      <c r="AK2711">
        <v>1</v>
      </c>
      <c r="AL2711">
        <v>0.67</v>
      </c>
      <c r="AM2711">
        <v>-0.33</v>
      </c>
      <c r="AO2711">
        <v>0</v>
      </c>
      <c r="AP2711">
        <v>0</v>
      </c>
      <c r="AQ2711">
        <v>0.67</v>
      </c>
      <c r="AR2711">
        <v>-0.32999999999999902</v>
      </c>
      <c r="AS2711">
        <v>-1</v>
      </c>
      <c r="AT2711">
        <v>1</v>
      </c>
      <c r="AV2711">
        <v>-4</v>
      </c>
      <c r="AW2711">
        <v>-5</v>
      </c>
      <c r="AX2711">
        <v>-1</v>
      </c>
      <c r="AZ2711">
        <f t="shared" si="42"/>
        <v>0</v>
      </c>
    </row>
    <row r="2712" spans="1:52" hidden="1" x14ac:dyDescent="0.25">
      <c r="A2712" t="s">
        <v>60</v>
      </c>
      <c r="B2712" t="s">
        <v>75</v>
      </c>
      <c r="C2712">
        <v>2014</v>
      </c>
      <c r="D2712">
        <v>8</v>
      </c>
      <c r="E2712">
        <v>1</v>
      </c>
      <c r="F2712">
        <v>2</v>
      </c>
      <c r="G2712">
        <v>-16.100000000000001</v>
      </c>
      <c r="I2712">
        <v>27</v>
      </c>
      <c r="J2712">
        <v>78</v>
      </c>
      <c r="K2712">
        <v>-6.7485573420424503</v>
      </c>
      <c r="L2712">
        <v>0.38324798034397001</v>
      </c>
      <c r="M2712">
        <v>39</v>
      </c>
      <c r="N2712">
        <v>82</v>
      </c>
      <c r="O2712">
        <v>4.3743550821127402</v>
      </c>
      <c r="P2712">
        <v>-0.37599458304392003</v>
      </c>
      <c r="Q2712">
        <v>66</v>
      </c>
      <c r="R2712">
        <v>71</v>
      </c>
      <c r="S2712">
        <v>0</v>
      </c>
      <c r="T2712">
        <v>-4.89136249258783E-2</v>
      </c>
      <c r="U2712">
        <v>50</v>
      </c>
      <c r="V2712">
        <v>60</v>
      </c>
      <c r="W2712">
        <v>-8.0521386430678401</v>
      </c>
      <c r="X2712">
        <v>0.51582158846607495</v>
      </c>
      <c r="Y2712">
        <v>51</v>
      </c>
      <c r="Z2712">
        <v>93</v>
      </c>
      <c r="AA2712">
        <v>0</v>
      </c>
      <c r="AB2712">
        <v>-3.0540101270281901E-2</v>
      </c>
      <c r="AC2712">
        <v>74</v>
      </c>
      <c r="AD2712">
        <v>100</v>
      </c>
      <c r="AE2712">
        <v>0</v>
      </c>
      <c r="AF2712">
        <v>-0.10066212770238001</v>
      </c>
      <c r="AH2712">
        <v>4.5</v>
      </c>
      <c r="AJ2712">
        <v>1</v>
      </c>
      <c r="AK2712">
        <v>1</v>
      </c>
      <c r="AL2712">
        <v>-1.35</v>
      </c>
      <c r="AM2712">
        <v>3.15</v>
      </c>
      <c r="AO2712">
        <v>0</v>
      </c>
      <c r="AP2712">
        <v>0</v>
      </c>
      <c r="AQ2712">
        <v>-1.35</v>
      </c>
      <c r="AR2712">
        <v>3.15</v>
      </c>
      <c r="AS2712">
        <v>1</v>
      </c>
      <c r="AT2712">
        <v>1</v>
      </c>
      <c r="AV2712">
        <v>17</v>
      </c>
      <c r="AW2712">
        <v>21.5</v>
      </c>
      <c r="AX2712">
        <v>1</v>
      </c>
      <c r="AZ2712">
        <f t="shared" si="42"/>
        <v>0</v>
      </c>
    </row>
    <row r="2713" spans="1:52" hidden="1" x14ac:dyDescent="0.25">
      <c r="A2713" t="s">
        <v>65</v>
      </c>
      <c r="B2713" t="s">
        <v>57</v>
      </c>
      <c r="C2713">
        <v>2014</v>
      </c>
      <c r="D2713">
        <v>8</v>
      </c>
      <c r="E2713">
        <v>0</v>
      </c>
      <c r="F2713">
        <v>13.2</v>
      </c>
      <c r="G2713">
        <v>-31</v>
      </c>
      <c r="I2713">
        <v>52</v>
      </c>
      <c r="J2713">
        <v>85</v>
      </c>
      <c r="K2713">
        <v>3.1722985650312099</v>
      </c>
      <c r="L2713">
        <v>0.31013381434260001</v>
      </c>
      <c r="M2713">
        <v>78</v>
      </c>
      <c r="N2713">
        <v>100</v>
      </c>
      <c r="O2713">
        <v>10.555257305913599</v>
      </c>
      <c r="P2713">
        <v>-0.329142875563467</v>
      </c>
      <c r="Q2713">
        <v>22</v>
      </c>
      <c r="R2713">
        <v>98</v>
      </c>
      <c r="S2713">
        <v>16.3492545652255</v>
      </c>
      <c r="T2713">
        <v>-0.72673286223640798</v>
      </c>
      <c r="U2713">
        <v>59</v>
      </c>
      <c r="V2713">
        <v>29</v>
      </c>
      <c r="W2713">
        <v>5.5879944822245298</v>
      </c>
      <c r="X2713">
        <v>-0.22363997743819999</v>
      </c>
      <c r="Y2713">
        <v>60</v>
      </c>
      <c r="Z2713">
        <v>60</v>
      </c>
      <c r="AA2713">
        <v>7.3460084264517196</v>
      </c>
      <c r="AB2713">
        <v>0.461976761553203</v>
      </c>
      <c r="AC2713">
        <v>98</v>
      </c>
      <c r="AD2713">
        <v>79</v>
      </c>
      <c r="AE2713">
        <v>0</v>
      </c>
      <c r="AF2713">
        <v>0.270858831341589</v>
      </c>
      <c r="AH2713">
        <v>9</v>
      </c>
      <c r="AJ2713">
        <v>1</v>
      </c>
      <c r="AK2713">
        <v>-1</v>
      </c>
      <c r="AL2713">
        <v>-8.86</v>
      </c>
      <c r="AM2713">
        <v>0.14000000000000001</v>
      </c>
      <c r="AO2713">
        <v>0</v>
      </c>
      <c r="AP2713">
        <v>0</v>
      </c>
      <c r="AQ2713">
        <v>-8.86</v>
      </c>
      <c r="AR2713">
        <v>0.14000000000000001</v>
      </c>
      <c r="AS2713">
        <v>1</v>
      </c>
      <c r="AT2713">
        <v>-1</v>
      </c>
      <c r="AV2713">
        <v>-14</v>
      </c>
      <c r="AW2713">
        <v>-5</v>
      </c>
      <c r="AX2713">
        <v>-1</v>
      </c>
      <c r="AZ2713">
        <f t="shared" si="42"/>
        <v>0</v>
      </c>
    </row>
    <row r="2714" spans="1:52" hidden="1" x14ac:dyDescent="0.25">
      <c r="A2714" t="s">
        <v>67</v>
      </c>
      <c r="B2714" t="s">
        <v>50</v>
      </c>
      <c r="C2714">
        <v>2014</v>
      </c>
      <c r="D2714">
        <v>8</v>
      </c>
      <c r="E2714">
        <v>0</v>
      </c>
      <c r="F2714">
        <v>21</v>
      </c>
      <c r="G2714">
        <v>32.4</v>
      </c>
      <c r="I2714">
        <v>18</v>
      </c>
      <c r="J2714">
        <v>60</v>
      </c>
      <c r="K2714">
        <v>0</v>
      </c>
      <c r="L2714">
        <v>-0.329324786614626</v>
      </c>
      <c r="M2714">
        <v>55</v>
      </c>
      <c r="N2714">
        <v>52</v>
      </c>
      <c r="O2714">
        <v>-1.1385466439135401</v>
      </c>
      <c r="P2714">
        <v>-0.82763063806892201</v>
      </c>
      <c r="Q2714">
        <v>93</v>
      </c>
      <c r="R2714">
        <v>22</v>
      </c>
      <c r="S2714">
        <v>-9.8579766031195799</v>
      </c>
      <c r="T2714">
        <v>-0.70487827844489603</v>
      </c>
      <c r="U2714">
        <v>84</v>
      </c>
      <c r="V2714">
        <v>23</v>
      </c>
      <c r="W2714">
        <v>0.61928068764451605</v>
      </c>
      <c r="X2714">
        <v>0.51759344769888604</v>
      </c>
      <c r="Y2714">
        <v>14</v>
      </c>
      <c r="Z2714">
        <v>51</v>
      </c>
      <c r="AA2714">
        <v>0</v>
      </c>
      <c r="AB2714">
        <v>0.32609705601771299</v>
      </c>
      <c r="AC2714">
        <v>64</v>
      </c>
      <c r="AD2714">
        <v>47</v>
      </c>
      <c r="AE2714">
        <v>0</v>
      </c>
      <c r="AF2714">
        <v>-0.92964908763210297</v>
      </c>
      <c r="AH2714">
        <v>-6</v>
      </c>
      <c r="AJ2714">
        <v>-1</v>
      </c>
      <c r="AK2714">
        <v>1</v>
      </c>
      <c r="AL2714">
        <v>5.0599999999999996</v>
      </c>
      <c r="AM2714">
        <v>-0.94</v>
      </c>
      <c r="AO2714">
        <v>0</v>
      </c>
      <c r="AP2714">
        <v>0</v>
      </c>
      <c r="AQ2714">
        <v>5.0599999999999996</v>
      </c>
      <c r="AR2714">
        <v>-0.94</v>
      </c>
      <c r="AS2714">
        <v>-1</v>
      </c>
      <c r="AT2714">
        <v>1</v>
      </c>
      <c r="AV2714">
        <v>4</v>
      </c>
      <c r="AW2714">
        <v>-2</v>
      </c>
      <c r="AX2714">
        <v>-1</v>
      </c>
      <c r="AZ2714">
        <f t="shared" si="42"/>
        <v>0</v>
      </c>
    </row>
    <row r="2715" spans="1:52" hidden="1" x14ac:dyDescent="0.25">
      <c r="A2715" t="s">
        <v>68</v>
      </c>
      <c r="B2715" t="s">
        <v>59</v>
      </c>
      <c r="C2715">
        <v>2014</v>
      </c>
      <c r="D2715">
        <v>8</v>
      </c>
      <c r="E2715">
        <v>0</v>
      </c>
      <c r="F2715">
        <v>-12.9</v>
      </c>
      <c r="G2715">
        <v>-20.100000000000001</v>
      </c>
      <c r="I2715">
        <v>0</v>
      </c>
      <c r="J2715">
        <v>44</v>
      </c>
      <c r="K2715">
        <v>0</v>
      </c>
      <c r="L2715">
        <v>-0.20165568987914001</v>
      </c>
      <c r="M2715">
        <v>44</v>
      </c>
      <c r="N2715">
        <v>76</v>
      </c>
      <c r="O2715">
        <v>-2.4237635214736999</v>
      </c>
      <c r="P2715">
        <v>0.18750725760353301</v>
      </c>
      <c r="Q2715">
        <v>40</v>
      </c>
      <c r="R2715">
        <v>46</v>
      </c>
      <c r="S2715">
        <v>-0.163653876519819</v>
      </c>
      <c r="T2715">
        <v>0.18797336527089001</v>
      </c>
      <c r="U2715">
        <v>13</v>
      </c>
      <c r="V2715">
        <v>79</v>
      </c>
      <c r="W2715">
        <v>-0.30539496308283498</v>
      </c>
      <c r="X2715">
        <v>-0.211071102214792</v>
      </c>
      <c r="Y2715">
        <v>48</v>
      </c>
      <c r="Z2715">
        <v>99</v>
      </c>
      <c r="AA2715">
        <v>-3.37816513761467</v>
      </c>
      <c r="AB2715">
        <v>0.28627378467404202</v>
      </c>
      <c r="AC2715">
        <v>70</v>
      </c>
      <c r="AD2715">
        <v>11</v>
      </c>
      <c r="AE2715">
        <v>0</v>
      </c>
      <c r="AF2715">
        <v>0.17307761098385699</v>
      </c>
      <c r="AH2715">
        <v>7</v>
      </c>
      <c r="AJ2715">
        <v>1</v>
      </c>
      <c r="AK2715">
        <v>-1</v>
      </c>
      <c r="AL2715">
        <v>-6.56</v>
      </c>
      <c r="AM2715">
        <v>0.44</v>
      </c>
      <c r="AO2715">
        <v>0</v>
      </c>
      <c r="AP2715">
        <v>0</v>
      </c>
      <c r="AQ2715">
        <v>-6.56</v>
      </c>
      <c r="AR2715">
        <v>0.44</v>
      </c>
      <c r="AS2715">
        <v>1</v>
      </c>
      <c r="AT2715">
        <v>-1</v>
      </c>
      <c r="AV2715">
        <v>-27</v>
      </c>
      <c r="AW2715">
        <v>-20</v>
      </c>
      <c r="AX2715">
        <v>-1</v>
      </c>
      <c r="AZ2715">
        <f t="shared" si="42"/>
        <v>0</v>
      </c>
    </row>
    <row r="2716" spans="1:52" hidden="1" x14ac:dyDescent="0.25">
      <c r="A2716" t="s">
        <v>54</v>
      </c>
      <c r="B2716" t="s">
        <v>76</v>
      </c>
      <c r="C2716">
        <v>2014</v>
      </c>
      <c r="D2716">
        <v>8</v>
      </c>
      <c r="E2716">
        <v>1</v>
      </c>
      <c r="F2716">
        <v>-39.299999999999997</v>
      </c>
      <c r="G2716">
        <v>-15.5999999999999</v>
      </c>
      <c r="I2716">
        <v>29</v>
      </c>
      <c r="J2716">
        <v>8</v>
      </c>
      <c r="K2716">
        <v>0</v>
      </c>
      <c r="L2716">
        <v>0.28802662196686402</v>
      </c>
      <c r="M2716">
        <v>55</v>
      </c>
      <c r="N2716">
        <v>77</v>
      </c>
      <c r="O2716">
        <v>0</v>
      </c>
      <c r="P2716">
        <v>6.9351422797604395E-2</v>
      </c>
      <c r="Q2716">
        <v>23</v>
      </c>
      <c r="R2716">
        <v>45</v>
      </c>
      <c r="S2716">
        <v>0</v>
      </c>
      <c r="T2716">
        <v>-9.9513739546316496E-2</v>
      </c>
      <c r="U2716">
        <v>33</v>
      </c>
      <c r="V2716">
        <v>62</v>
      </c>
      <c r="W2716">
        <v>0</v>
      </c>
      <c r="X2716">
        <v>-0.47025180653014798</v>
      </c>
      <c r="Y2716">
        <v>23</v>
      </c>
      <c r="Z2716">
        <v>86</v>
      </c>
      <c r="AA2716">
        <v>14.923928442682</v>
      </c>
      <c r="AB2716">
        <v>-0.68740438943286997</v>
      </c>
      <c r="AC2716">
        <v>0</v>
      </c>
      <c r="AD2716">
        <v>0</v>
      </c>
      <c r="AE2716">
        <v>0</v>
      </c>
      <c r="AF2716">
        <v>0.13098924176806301</v>
      </c>
      <c r="AH2716">
        <v>-1.5</v>
      </c>
      <c r="AJ2716">
        <v>-1</v>
      </c>
      <c r="AK2716">
        <v>1</v>
      </c>
      <c r="AL2716">
        <v>-1.23</v>
      </c>
      <c r="AM2716">
        <v>-2.73</v>
      </c>
      <c r="AO2716">
        <v>0</v>
      </c>
      <c r="AP2716">
        <v>0</v>
      </c>
      <c r="AQ2716">
        <v>-1.23</v>
      </c>
      <c r="AR2716">
        <v>-2.73</v>
      </c>
      <c r="AS2716">
        <v>-1</v>
      </c>
      <c r="AT2716">
        <v>1</v>
      </c>
      <c r="AV2716">
        <v>-6</v>
      </c>
      <c r="AW2716">
        <v>-7.5</v>
      </c>
      <c r="AX2716">
        <v>-1</v>
      </c>
      <c r="AZ2716">
        <f t="shared" si="42"/>
        <v>0</v>
      </c>
    </row>
    <row r="2717" spans="1:52" hidden="1" x14ac:dyDescent="0.25">
      <c r="A2717" t="s">
        <v>69</v>
      </c>
      <c r="B2717" t="s">
        <v>56</v>
      </c>
      <c r="C2717">
        <v>2014</v>
      </c>
      <c r="D2717">
        <v>8</v>
      </c>
      <c r="E2717">
        <v>1</v>
      </c>
      <c r="F2717">
        <v>-13.3</v>
      </c>
      <c r="G2717">
        <v>-4.2</v>
      </c>
      <c r="I2717">
        <v>67</v>
      </c>
      <c r="J2717">
        <v>78</v>
      </c>
      <c r="K2717">
        <v>-10.206540585723999</v>
      </c>
      <c r="L2717">
        <v>0.48416905894461898</v>
      </c>
      <c r="M2717">
        <v>47</v>
      </c>
      <c r="N2717">
        <v>42</v>
      </c>
      <c r="O2717">
        <v>-9.6034671052631602</v>
      </c>
      <c r="P2717">
        <v>-0.290874762318382</v>
      </c>
      <c r="Q2717">
        <v>45</v>
      </c>
      <c r="R2717">
        <v>44</v>
      </c>
      <c r="S2717">
        <v>0</v>
      </c>
      <c r="T2717">
        <v>-6.8698357059576401E-2</v>
      </c>
      <c r="U2717">
        <v>38</v>
      </c>
      <c r="V2717">
        <v>66</v>
      </c>
      <c r="W2717">
        <v>-9.6475336464459005</v>
      </c>
      <c r="X2717">
        <v>0.31466885915633902</v>
      </c>
      <c r="Y2717">
        <v>18</v>
      </c>
      <c r="Z2717">
        <v>30</v>
      </c>
      <c r="AA2717">
        <v>-9.5634602286138097</v>
      </c>
      <c r="AB2717">
        <v>-0.11582380066260201</v>
      </c>
      <c r="AC2717">
        <v>54</v>
      </c>
      <c r="AD2717">
        <v>22</v>
      </c>
      <c r="AE2717">
        <v>-7.0367690234218401</v>
      </c>
      <c r="AF2717">
        <v>0.19408083667722101</v>
      </c>
      <c r="AH2717">
        <v>3.5</v>
      </c>
      <c r="AJ2717">
        <v>1</v>
      </c>
      <c r="AK2717">
        <v>-1</v>
      </c>
      <c r="AL2717">
        <v>1.3</v>
      </c>
      <c r="AM2717">
        <v>4.8</v>
      </c>
      <c r="AO2717">
        <v>0</v>
      </c>
      <c r="AP2717">
        <v>0</v>
      </c>
      <c r="AQ2717">
        <v>1.3</v>
      </c>
      <c r="AR2717">
        <v>4.8</v>
      </c>
      <c r="AS2717">
        <v>1</v>
      </c>
      <c r="AT2717">
        <v>-1</v>
      </c>
      <c r="AV2717">
        <v>-14</v>
      </c>
      <c r="AW2717">
        <v>-10.5</v>
      </c>
      <c r="AX2717">
        <v>-1</v>
      </c>
      <c r="AZ2717">
        <f t="shared" si="42"/>
        <v>0</v>
      </c>
    </row>
    <row r="2718" spans="1:52" x14ac:dyDescent="0.25">
      <c r="A2718" t="s">
        <v>70</v>
      </c>
      <c r="B2718" t="s">
        <v>55</v>
      </c>
      <c r="C2718">
        <v>2014</v>
      </c>
      <c r="D2718">
        <v>8</v>
      </c>
      <c r="E2718">
        <v>0</v>
      </c>
      <c r="F2718">
        <v>-10.7</v>
      </c>
      <c r="G2718">
        <v>-22.9</v>
      </c>
      <c r="I2718">
        <v>57</v>
      </c>
      <c r="J2718">
        <v>73</v>
      </c>
      <c r="K2718">
        <v>-7.7190191590682504</v>
      </c>
      <c r="L2718">
        <v>0.42356178065224198</v>
      </c>
      <c r="M2718">
        <v>65</v>
      </c>
      <c r="N2718">
        <v>12</v>
      </c>
      <c r="O2718">
        <v>-14.4882374100719</v>
      </c>
      <c r="P2718">
        <v>-0.49243591944937198</v>
      </c>
      <c r="Q2718">
        <v>33</v>
      </c>
      <c r="R2718">
        <v>51</v>
      </c>
      <c r="S2718">
        <v>0</v>
      </c>
      <c r="T2718">
        <v>2.99445617676539E-2</v>
      </c>
      <c r="U2718">
        <v>63</v>
      </c>
      <c r="V2718">
        <v>100</v>
      </c>
      <c r="W2718">
        <v>-16.071934077516399</v>
      </c>
      <c r="X2718">
        <v>0.37750274886324597</v>
      </c>
      <c r="Y2718">
        <v>73</v>
      </c>
      <c r="Z2718">
        <v>74</v>
      </c>
      <c r="AA2718">
        <v>-12.340237062286899</v>
      </c>
      <c r="AB2718">
        <v>0.32383365407482101</v>
      </c>
      <c r="AC2718">
        <v>88</v>
      </c>
      <c r="AD2718">
        <v>40</v>
      </c>
      <c r="AE2718">
        <v>0</v>
      </c>
      <c r="AF2718">
        <v>-6.9186401003106093E-2</v>
      </c>
      <c r="AH2718">
        <v>9.5</v>
      </c>
      <c r="AJ2718">
        <v>1</v>
      </c>
      <c r="AK2718">
        <v>1</v>
      </c>
      <c r="AL2718">
        <v>-7.15</v>
      </c>
      <c r="AM2718">
        <v>2.35</v>
      </c>
      <c r="AO2718">
        <v>-13.2017278040408</v>
      </c>
      <c r="AP2718">
        <v>-1.3120857769145799</v>
      </c>
      <c r="AQ2718">
        <v>-8.4620857769145807</v>
      </c>
      <c r="AR2718">
        <v>1.0379142230854099</v>
      </c>
      <c r="AS2718">
        <v>1</v>
      </c>
      <c r="AT2718">
        <v>1</v>
      </c>
      <c r="AV2718">
        <v>3</v>
      </c>
      <c r="AW2718">
        <v>12.5</v>
      </c>
      <c r="AX2718">
        <v>1</v>
      </c>
      <c r="AZ2718">
        <f t="shared" si="42"/>
        <v>1</v>
      </c>
    </row>
    <row r="2719" spans="1:52" hidden="1" x14ac:dyDescent="0.25">
      <c r="A2719" t="s">
        <v>45</v>
      </c>
      <c r="B2719" t="s">
        <v>55</v>
      </c>
      <c r="C2719">
        <v>2014</v>
      </c>
      <c r="D2719">
        <v>9</v>
      </c>
      <c r="E2719">
        <v>0</v>
      </c>
      <c r="F2719">
        <v>-1.2</v>
      </c>
      <c r="G2719">
        <v>-9.6999999999999993</v>
      </c>
      <c r="I2719">
        <v>5</v>
      </c>
      <c r="J2719">
        <v>64</v>
      </c>
      <c r="K2719">
        <v>6.9834162118455598</v>
      </c>
      <c r="L2719">
        <v>0.455989290923484</v>
      </c>
      <c r="M2719">
        <v>82</v>
      </c>
      <c r="N2719">
        <v>15</v>
      </c>
      <c r="O2719">
        <v>11.3384439359267</v>
      </c>
      <c r="P2719">
        <v>0.75374053980773004</v>
      </c>
      <c r="Q2719">
        <v>20</v>
      </c>
      <c r="R2719">
        <v>41</v>
      </c>
      <c r="S2719">
        <v>7.3063785414920304</v>
      </c>
      <c r="T2719">
        <v>0.80235886726155403</v>
      </c>
      <c r="U2719">
        <v>92</v>
      </c>
      <c r="V2719">
        <v>100</v>
      </c>
      <c r="W2719">
        <v>0</v>
      </c>
      <c r="X2719">
        <v>1.8697799164634901E-2</v>
      </c>
      <c r="Y2719">
        <v>39</v>
      </c>
      <c r="Z2719">
        <v>61</v>
      </c>
      <c r="AA2719">
        <v>0</v>
      </c>
      <c r="AB2719">
        <v>5.9591523427981803E-2</v>
      </c>
      <c r="AC2719">
        <v>0</v>
      </c>
      <c r="AD2719">
        <v>39</v>
      </c>
      <c r="AE2719">
        <v>7.7081772053083499</v>
      </c>
      <c r="AF2719">
        <v>0.73450784155149396</v>
      </c>
      <c r="AH2719">
        <v>1.5</v>
      </c>
      <c r="AJ2719">
        <v>-1</v>
      </c>
      <c r="AK2719">
        <v>-1</v>
      </c>
      <c r="AL2719">
        <v>-4.34</v>
      </c>
      <c r="AM2719">
        <v>-2.84</v>
      </c>
      <c r="AO2719">
        <v>0</v>
      </c>
      <c r="AP2719">
        <v>0</v>
      </c>
      <c r="AQ2719">
        <v>-4.34</v>
      </c>
      <c r="AR2719">
        <v>-2.84</v>
      </c>
      <c r="AS2719">
        <v>-1</v>
      </c>
      <c r="AT2719">
        <v>-1</v>
      </c>
      <c r="AV2719">
        <v>11</v>
      </c>
      <c r="AW2719">
        <v>12.5</v>
      </c>
      <c r="AX2719">
        <v>1</v>
      </c>
      <c r="AZ2719">
        <f t="shared" si="42"/>
        <v>0</v>
      </c>
    </row>
    <row r="2720" spans="1:52" x14ac:dyDescent="0.25">
      <c r="A2720" t="s">
        <v>49</v>
      </c>
      <c r="B2720" t="s">
        <v>60</v>
      </c>
      <c r="C2720">
        <v>2014</v>
      </c>
      <c r="D2720">
        <v>9</v>
      </c>
      <c r="E2720">
        <v>0</v>
      </c>
      <c r="F2720">
        <v>26.1</v>
      </c>
      <c r="G2720">
        <v>15.9</v>
      </c>
      <c r="I2720">
        <v>49</v>
      </c>
      <c r="J2720">
        <v>52</v>
      </c>
      <c r="K2720">
        <v>15.5599306747655</v>
      </c>
      <c r="L2720">
        <v>0.90993250227047995</v>
      </c>
      <c r="M2720">
        <v>96</v>
      </c>
      <c r="N2720">
        <v>25</v>
      </c>
      <c r="O2720">
        <v>10.7430994972524</v>
      </c>
      <c r="P2720">
        <v>0.63226903878746998</v>
      </c>
      <c r="Q2720">
        <v>64</v>
      </c>
      <c r="R2720">
        <v>51</v>
      </c>
      <c r="S2720">
        <v>0</v>
      </c>
      <c r="T2720">
        <v>2.3424467660847902E-2</v>
      </c>
      <c r="U2720">
        <v>75</v>
      </c>
      <c r="V2720">
        <v>63</v>
      </c>
      <c r="W2720">
        <v>0</v>
      </c>
      <c r="X2720">
        <v>0.53757250143646795</v>
      </c>
      <c r="Y2720">
        <v>43</v>
      </c>
      <c r="Z2720">
        <v>49</v>
      </c>
      <c r="AA2720">
        <v>0</v>
      </c>
      <c r="AB2720">
        <v>0.315418915721485</v>
      </c>
      <c r="AC2720">
        <v>44</v>
      </c>
      <c r="AD2720">
        <v>71</v>
      </c>
      <c r="AE2720">
        <v>4.4912163369876001</v>
      </c>
      <c r="AF2720">
        <v>0.32538637576131901</v>
      </c>
      <c r="AH2720">
        <v>2.5</v>
      </c>
      <c r="AJ2720">
        <v>1</v>
      </c>
      <c r="AK2720">
        <v>-1</v>
      </c>
      <c r="AL2720">
        <v>1.3</v>
      </c>
      <c r="AM2720">
        <v>3.8</v>
      </c>
      <c r="AO2720">
        <v>20.951015846770598</v>
      </c>
      <c r="AP2720">
        <v>2.0822675874324199</v>
      </c>
      <c r="AQ2720">
        <v>3.3822675874324202</v>
      </c>
      <c r="AR2720">
        <v>5.8822675874324197</v>
      </c>
      <c r="AS2720">
        <v>1</v>
      </c>
      <c r="AT2720">
        <v>-1</v>
      </c>
      <c r="AV2720">
        <v>-20</v>
      </c>
      <c r="AW2720">
        <v>-17.5</v>
      </c>
      <c r="AX2720">
        <v>-1</v>
      </c>
      <c r="AZ2720">
        <f t="shared" si="42"/>
        <v>1</v>
      </c>
    </row>
    <row r="2721" spans="1:52" hidden="1" x14ac:dyDescent="0.25">
      <c r="A2721" t="s">
        <v>50</v>
      </c>
      <c r="B2721" t="s">
        <v>63</v>
      </c>
      <c r="C2721">
        <v>2014</v>
      </c>
      <c r="D2721">
        <v>9</v>
      </c>
      <c r="E2721">
        <v>1</v>
      </c>
      <c r="F2721">
        <v>-14.7</v>
      </c>
      <c r="G2721">
        <v>-20.6</v>
      </c>
      <c r="I2721">
        <v>44</v>
      </c>
      <c r="J2721">
        <v>96</v>
      </c>
      <c r="K2721">
        <v>-8.7396346576162802</v>
      </c>
      <c r="L2721">
        <v>0.448286153885326</v>
      </c>
      <c r="M2721">
        <v>60</v>
      </c>
      <c r="N2721">
        <v>39</v>
      </c>
      <c r="O2721">
        <v>-3.38072538860103</v>
      </c>
      <c r="P2721">
        <v>-0.46653785964918798</v>
      </c>
      <c r="Q2721">
        <v>25</v>
      </c>
      <c r="R2721">
        <v>60</v>
      </c>
      <c r="S2721">
        <v>-0.40944085688874998</v>
      </c>
      <c r="T2721">
        <v>-0.253249662198411</v>
      </c>
      <c r="U2721">
        <v>13</v>
      </c>
      <c r="V2721">
        <v>69</v>
      </c>
      <c r="W2721">
        <v>-7.49122356965173</v>
      </c>
      <c r="X2721">
        <v>0.55933923640649297</v>
      </c>
      <c r="Y2721">
        <v>38</v>
      </c>
      <c r="Z2721">
        <v>13</v>
      </c>
      <c r="AA2721">
        <v>0</v>
      </c>
      <c r="AB2721">
        <v>-0.31338477068637</v>
      </c>
      <c r="AC2721">
        <v>56</v>
      </c>
      <c r="AD2721">
        <v>85</v>
      </c>
      <c r="AE2721">
        <v>-7.3309428704133799</v>
      </c>
      <c r="AF2721">
        <v>0.18817273773240101</v>
      </c>
      <c r="AH2721">
        <v>3</v>
      </c>
      <c r="AJ2721">
        <v>1</v>
      </c>
      <c r="AK2721">
        <v>-1</v>
      </c>
      <c r="AL2721">
        <v>-2.36</v>
      </c>
      <c r="AM2721">
        <v>0.64</v>
      </c>
      <c r="AO2721">
        <v>0</v>
      </c>
      <c r="AP2721">
        <v>0</v>
      </c>
      <c r="AQ2721">
        <v>-2.36</v>
      </c>
      <c r="AR2721">
        <v>0.64</v>
      </c>
      <c r="AS2721">
        <v>1</v>
      </c>
      <c r="AT2721">
        <v>-1</v>
      </c>
      <c r="AV2721">
        <v>-18</v>
      </c>
      <c r="AW2721">
        <v>-15</v>
      </c>
      <c r="AX2721">
        <v>-1</v>
      </c>
      <c r="AZ2721">
        <f t="shared" si="42"/>
        <v>0</v>
      </c>
    </row>
    <row r="2722" spans="1:52" hidden="1" x14ac:dyDescent="0.25">
      <c r="A2722" t="s">
        <v>53</v>
      </c>
      <c r="B2722" t="s">
        <v>74</v>
      </c>
      <c r="C2722">
        <v>2014</v>
      </c>
      <c r="D2722">
        <v>9</v>
      </c>
      <c r="E2722">
        <v>1</v>
      </c>
      <c r="F2722">
        <v>6</v>
      </c>
      <c r="G2722">
        <v>31.5</v>
      </c>
      <c r="I2722">
        <v>28</v>
      </c>
      <c r="J2722">
        <v>0</v>
      </c>
      <c r="K2722">
        <v>0</v>
      </c>
      <c r="L2722">
        <v>0.41567488459796298</v>
      </c>
      <c r="M2722">
        <v>96</v>
      </c>
      <c r="N2722">
        <v>88</v>
      </c>
      <c r="O2722">
        <v>-15.8486153420105</v>
      </c>
      <c r="P2722">
        <v>0.42282188695945</v>
      </c>
      <c r="Q2722">
        <v>45</v>
      </c>
      <c r="R2722">
        <v>41</v>
      </c>
      <c r="S2722">
        <v>0</v>
      </c>
      <c r="T2722">
        <v>-1.3336384033073599E-2</v>
      </c>
      <c r="U2722">
        <v>5</v>
      </c>
      <c r="V2722">
        <v>30</v>
      </c>
      <c r="W2722">
        <v>0</v>
      </c>
      <c r="X2722">
        <v>-6.4345297637778201E-2</v>
      </c>
      <c r="Y2722">
        <v>39</v>
      </c>
      <c r="Z2722">
        <v>33</v>
      </c>
      <c r="AA2722">
        <v>5.7120012666244202</v>
      </c>
      <c r="AB2722">
        <v>0.54550892607422996</v>
      </c>
      <c r="AC2722">
        <v>41</v>
      </c>
      <c r="AD2722">
        <v>19</v>
      </c>
      <c r="AE2722">
        <v>9.0531177976952595</v>
      </c>
      <c r="AF2722">
        <v>0.56834780604928303</v>
      </c>
      <c r="AH2722">
        <v>-10</v>
      </c>
      <c r="AJ2722">
        <v>-1</v>
      </c>
      <c r="AK2722">
        <v>0</v>
      </c>
      <c r="AL2722">
        <v>8.9600000000000009</v>
      </c>
      <c r="AM2722">
        <v>-1.03999999999999</v>
      </c>
      <c r="AO2722">
        <v>0</v>
      </c>
      <c r="AP2722">
        <v>0</v>
      </c>
      <c r="AQ2722">
        <v>8.9600000000000009</v>
      </c>
      <c r="AR2722">
        <v>-1.03999999999999</v>
      </c>
      <c r="AS2722">
        <v>-1</v>
      </c>
      <c r="AT2722">
        <v>0</v>
      </c>
      <c r="AV2722">
        <v>10</v>
      </c>
      <c r="AW2722">
        <v>0</v>
      </c>
      <c r="AX2722">
        <v>0</v>
      </c>
      <c r="AZ2722">
        <f t="shared" si="42"/>
        <v>0</v>
      </c>
    </row>
    <row r="2723" spans="1:52" hidden="1" x14ac:dyDescent="0.25">
      <c r="A2723" t="s">
        <v>72</v>
      </c>
      <c r="B2723" t="s">
        <v>54</v>
      </c>
      <c r="C2723">
        <v>2014</v>
      </c>
      <c r="D2723">
        <v>9</v>
      </c>
      <c r="E2723">
        <v>1</v>
      </c>
      <c r="F2723">
        <v>-0.5</v>
      </c>
      <c r="G2723">
        <v>43.2</v>
      </c>
      <c r="I2723">
        <v>56</v>
      </c>
      <c r="J2723">
        <v>45</v>
      </c>
      <c r="K2723">
        <v>-2.19000456287643</v>
      </c>
      <c r="L2723">
        <v>-0.50456109382283398</v>
      </c>
      <c r="M2723">
        <v>86</v>
      </c>
      <c r="N2723">
        <v>22</v>
      </c>
      <c r="O2723">
        <v>9.1163073647389705</v>
      </c>
      <c r="P2723">
        <v>0.743108352336462</v>
      </c>
      <c r="Q2723">
        <v>55</v>
      </c>
      <c r="R2723">
        <v>28</v>
      </c>
      <c r="S2723">
        <v>-0.65645161290322496</v>
      </c>
      <c r="T2723">
        <v>-0.129879557223855</v>
      </c>
      <c r="U2723">
        <v>0</v>
      </c>
      <c r="V2723">
        <v>18</v>
      </c>
      <c r="W2723">
        <v>-3.4289750771421699</v>
      </c>
      <c r="X2723">
        <v>-0.329719254314636</v>
      </c>
      <c r="Y2723">
        <v>36</v>
      </c>
      <c r="Z2723">
        <v>16</v>
      </c>
      <c r="AA2723">
        <v>-5.5181506849314701</v>
      </c>
      <c r="AB2723">
        <v>-0.32597384167094101</v>
      </c>
      <c r="AC2723">
        <v>48</v>
      </c>
      <c r="AD2723">
        <v>19</v>
      </c>
      <c r="AE2723">
        <v>-5.9000793379969201</v>
      </c>
      <c r="AF2723">
        <v>-0.57468071624604999</v>
      </c>
      <c r="AH2723">
        <v>-7</v>
      </c>
      <c r="AJ2723">
        <v>1</v>
      </c>
      <c r="AK2723">
        <v>-1</v>
      </c>
      <c r="AL2723">
        <v>11.37</v>
      </c>
      <c r="AM2723">
        <v>4.3699999999999903</v>
      </c>
      <c r="AO2723">
        <v>0</v>
      </c>
      <c r="AP2723">
        <v>0</v>
      </c>
      <c r="AQ2723">
        <v>11.37</v>
      </c>
      <c r="AR2723">
        <v>4.3699999999999903</v>
      </c>
      <c r="AS2723">
        <v>1</v>
      </c>
      <c r="AT2723">
        <v>-1</v>
      </c>
      <c r="AV2723">
        <v>5</v>
      </c>
      <c r="AW2723">
        <v>-2</v>
      </c>
      <c r="AX2723">
        <v>-1</v>
      </c>
      <c r="AZ2723">
        <f t="shared" si="42"/>
        <v>0</v>
      </c>
    </row>
    <row r="2724" spans="1:52" hidden="1" x14ac:dyDescent="0.25">
      <c r="A2724" t="s">
        <v>55</v>
      </c>
      <c r="B2724" t="s">
        <v>45</v>
      </c>
      <c r="C2724">
        <v>2014</v>
      </c>
      <c r="D2724">
        <v>9</v>
      </c>
      <c r="E2724">
        <v>1</v>
      </c>
      <c r="F2724">
        <v>8.5</v>
      </c>
      <c r="G2724">
        <v>9.6999999999999993</v>
      </c>
      <c r="I2724">
        <v>15</v>
      </c>
      <c r="J2724">
        <v>82</v>
      </c>
      <c r="K2724">
        <v>9.0357394594594496</v>
      </c>
      <c r="L2724">
        <v>-0.41658266394030802</v>
      </c>
      <c r="M2724">
        <v>64</v>
      </c>
      <c r="N2724">
        <v>5</v>
      </c>
      <c r="O2724">
        <v>0</v>
      </c>
      <c r="P2724">
        <v>-5.2864901065138199E-3</v>
      </c>
      <c r="Q2724">
        <v>100</v>
      </c>
      <c r="R2724">
        <v>92</v>
      </c>
      <c r="S2724">
        <v>13.901772015574499</v>
      </c>
      <c r="T2724">
        <v>-0.44593383801390901</v>
      </c>
      <c r="U2724">
        <v>41</v>
      </c>
      <c r="V2724">
        <v>20</v>
      </c>
      <c r="W2724">
        <v>-3.0346979941401799</v>
      </c>
      <c r="X2724">
        <v>-0.46817785748364099</v>
      </c>
      <c r="Y2724">
        <v>39</v>
      </c>
      <c r="Z2724">
        <v>0</v>
      </c>
      <c r="AA2724">
        <v>14.6264023290142</v>
      </c>
      <c r="AB2724">
        <v>0.47640475856970599</v>
      </c>
      <c r="AC2724">
        <v>61</v>
      </c>
      <c r="AD2724">
        <v>39</v>
      </c>
      <c r="AE2724">
        <v>0</v>
      </c>
      <c r="AF2724">
        <v>-8.5564857690742496E-3</v>
      </c>
      <c r="AH2724">
        <v>-1.5</v>
      </c>
      <c r="AJ2724">
        <v>1</v>
      </c>
      <c r="AK2724">
        <v>-1</v>
      </c>
      <c r="AL2724">
        <v>4.34</v>
      </c>
      <c r="AM2724">
        <v>2.84</v>
      </c>
      <c r="AO2724">
        <v>0</v>
      </c>
      <c r="AP2724">
        <v>0</v>
      </c>
      <c r="AQ2724">
        <v>4.34</v>
      </c>
      <c r="AR2724">
        <v>2.84</v>
      </c>
      <c r="AS2724">
        <v>1</v>
      </c>
      <c r="AT2724">
        <v>-1</v>
      </c>
      <c r="AV2724">
        <v>-11</v>
      </c>
      <c r="AW2724">
        <v>-12.5</v>
      </c>
      <c r="AX2724">
        <v>-1</v>
      </c>
      <c r="AZ2724">
        <f t="shared" si="42"/>
        <v>0</v>
      </c>
    </row>
    <row r="2725" spans="1:52" hidden="1" x14ac:dyDescent="0.25">
      <c r="A2725" t="s">
        <v>57</v>
      </c>
      <c r="B2725" t="s">
        <v>71</v>
      </c>
      <c r="C2725">
        <v>2014</v>
      </c>
      <c r="D2725">
        <v>9</v>
      </c>
      <c r="E2725">
        <v>0</v>
      </c>
      <c r="F2725">
        <v>47.7</v>
      </c>
      <c r="G2725">
        <v>40.4</v>
      </c>
      <c r="I2725">
        <v>95</v>
      </c>
      <c r="J2725">
        <v>72</v>
      </c>
      <c r="K2725">
        <v>0</v>
      </c>
      <c r="L2725">
        <v>-6.9165126593724993E-2</v>
      </c>
      <c r="M2725">
        <v>96</v>
      </c>
      <c r="N2725">
        <v>68</v>
      </c>
      <c r="O2725">
        <v>0.86293003239927901</v>
      </c>
      <c r="P2725">
        <v>0.25918419269374998</v>
      </c>
      <c r="Q2725">
        <v>34</v>
      </c>
      <c r="R2725">
        <v>20</v>
      </c>
      <c r="S2725">
        <v>0</v>
      </c>
      <c r="T2725">
        <v>-0.31474181544529001</v>
      </c>
      <c r="U2725">
        <v>100</v>
      </c>
      <c r="V2725">
        <v>39</v>
      </c>
      <c r="W2725">
        <v>4.7775076745277802</v>
      </c>
      <c r="X2725">
        <v>0.610299639285245</v>
      </c>
      <c r="Y2725">
        <v>75</v>
      </c>
      <c r="Z2725">
        <v>86</v>
      </c>
      <c r="AA2725">
        <v>0.150418733417926</v>
      </c>
      <c r="AB2725">
        <v>0.37709446120523399</v>
      </c>
      <c r="AC2725">
        <v>56</v>
      </c>
      <c r="AD2725">
        <v>50</v>
      </c>
      <c r="AE2725">
        <v>7.0374429695572696</v>
      </c>
      <c r="AF2725">
        <v>-0.54033532754658697</v>
      </c>
      <c r="AH2725">
        <v>-3</v>
      </c>
      <c r="AJ2725">
        <v>1</v>
      </c>
      <c r="AK2725">
        <v>-1</v>
      </c>
      <c r="AL2725">
        <v>6.91</v>
      </c>
      <c r="AM2725">
        <v>3.91</v>
      </c>
      <c r="AO2725">
        <v>0</v>
      </c>
      <c r="AP2725">
        <v>0</v>
      </c>
      <c r="AQ2725">
        <v>6.91</v>
      </c>
      <c r="AR2725">
        <v>3.91</v>
      </c>
      <c r="AS2725">
        <v>1</v>
      </c>
      <c r="AT2725">
        <v>-1</v>
      </c>
      <c r="AV2725">
        <v>-22</v>
      </c>
      <c r="AW2725">
        <v>-25</v>
      </c>
      <c r="AX2725">
        <v>-1</v>
      </c>
      <c r="AZ2725">
        <f t="shared" si="42"/>
        <v>0</v>
      </c>
    </row>
    <row r="2726" spans="1:52" hidden="1" x14ac:dyDescent="0.25">
      <c r="A2726" t="s">
        <v>56</v>
      </c>
      <c r="B2726" t="s">
        <v>64</v>
      </c>
      <c r="C2726">
        <v>2014</v>
      </c>
      <c r="D2726">
        <v>9</v>
      </c>
      <c r="E2726">
        <v>1</v>
      </c>
      <c r="F2726">
        <v>-4.8</v>
      </c>
      <c r="G2726">
        <v>-17.2</v>
      </c>
      <c r="I2726">
        <v>40</v>
      </c>
      <c r="J2726">
        <v>100</v>
      </c>
      <c r="K2726">
        <v>0</v>
      </c>
      <c r="L2726">
        <v>-5.9246058490555198E-2</v>
      </c>
      <c r="M2726">
        <v>68</v>
      </c>
      <c r="N2726">
        <v>72</v>
      </c>
      <c r="O2726">
        <v>0</v>
      </c>
      <c r="P2726">
        <v>5.3996221405346302E-2</v>
      </c>
      <c r="Q2726">
        <v>76</v>
      </c>
      <c r="R2726">
        <v>38</v>
      </c>
      <c r="S2726">
        <v>3.6510560880369201</v>
      </c>
      <c r="T2726">
        <v>0.196688384626902</v>
      </c>
      <c r="U2726">
        <v>50</v>
      </c>
      <c r="V2726">
        <v>49</v>
      </c>
      <c r="W2726">
        <v>2.89310696504094</v>
      </c>
      <c r="X2726">
        <v>0.448096543946296</v>
      </c>
      <c r="Y2726">
        <v>21</v>
      </c>
      <c r="Z2726">
        <v>34</v>
      </c>
      <c r="AA2726">
        <v>0</v>
      </c>
      <c r="AB2726">
        <v>-0.80796208751408505</v>
      </c>
      <c r="AC2726">
        <v>29</v>
      </c>
      <c r="AD2726">
        <v>66</v>
      </c>
      <c r="AE2726">
        <v>2.0849538294401102E-2</v>
      </c>
      <c r="AF2726">
        <v>0.42621998354951002</v>
      </c>
      <c r="AH2726">
        <v>2</v>
      </c>
      <c r="AJ2726">
        <v>1</v>
      </c>
      <c r="AK2726">
        <v>-1</v>
      </c>
      <c r="AL2726">
        <v>-1.6</v>
      </c>
      <c r="AM2726">
        <v>0.39999999999999902</v>
      </c>
      <c r="AO2726">
        <v>0</v>
      </c>
      <c r="AP2726">
        <v>0</v>
      </c>
      <c r="AQ2726">
        <v>-1.6</v>
      </c>
      <c r="AR2726">
        <v>0.39999999999999902</v>
      </c>
      <c r="AS2726">
        <v>1</v>
      </c>
      <c r="AT2726">
        <v>-1</v>
      </c>
      <c r="AV2726">
        <v>-10</v>
      </c>
      <c r="AW2726">
        <v>-8</v>
      </c>
      <c r="AX2726">
        <v>-1</v>
      </c>
      <c r="AZ2726">
        <f t="shared" si="42"/>
        <v>0</v>
      </c>
    </row>
    <row r="2727" spans="1:52" x14ac:dyDescent="0.25">
      <c r="A2727" t="s">
        <v>75</v>
      </c>
      <c r="B2727" t="s">
        <v>48</v>
      </c>
      <c r="C2727">
        <v>2014</v>
      </c>
      <c r="D2727">
        <v>9</v>
      </c>
      <c r="E2727">
        <v>0</v>
      </c>
      <c r="F2727">
        <v>11</v>
      </c>
      <c r="G2727">
        <v>15.9</v>
      </c>
      <c r="I2727">
        <v>68</v>
      </c>
      <c r="J2727">
        <v>63</v>
      </c>
      <c r="K2727">
        <v>7.8202355631374498</v>
      </c>
      <c r="L2727">
        <v>0.21946894838198</v>
      </c>
      <c r="M2727">
        <v>80</v>
      </c>
      <c r="N2727">
        <v>39</v>
      </c>
      <c r="O2727">
        <v>5.0233417978669301</v>
      </c>
      <c r="P2727">
        <v>-0.31526337312515801</v>
      </c>
      <c r="Q2727">
        <v>50</v>
      </c>
      <c r="R2727">
        <v>31</v>
      </c>
      <c r="S2727">
        <v>11.162796159687501</v>
      </c>
      <c r="T2727">
        <v>0.45636650693966302</v>
      </c>
      <c r="U2727">
        <v>63</v>
      </c>
      <c r="V2727">
        <v>48</v>
      </c>
      <c r="W2727">
        <v>0</v>
      </c>
      <c r="X2727">
        <v>0.58756411571735301</v>
      </c>
      <c r="Y2727">
        <v>100</v>
      </c>
      <c r="Z2727">
        <v>38</v>
      </c>
      <c r="AA2727">
        <v>0</v>
      </c>
      <c r="AB2727">
        <v>4.5945330886179699E-2</v>
      </c>
      <c r="AC2727">
        <v>47</v>
      </c>
      <c r="AD2727">
        <v>25</v>
      </c>
      <c r="AE2727">
        <v>14.775438066465201</v>
      </c>
      <c r="AF2727">
        <v>0.77007415415771696</v>
      </c>
      <c r="AH2727">
        <v>-3</v>
      </c>
      <c r="AJ2727">
        <v>-1</v>
      </c>
      <c r="AK2727">
        <v>-1</v>
      </c>
      <c r="AL2727">
        <v>1.3</v>
      </c>
      <c r="AM2727">
        <v>-1.7</v>
      </c>
      <c r="AO2727">
        <v>16.472509262418999</v>
      </c>
      <c r="AP2727">
        <v>1.63716033492966</v>
      </c>
      <c r="AQ2727">
        <v>2.93716033492966</v>
      </c>
      <c r="AR2727">
        <v>-6.2839665070336004E-2</v>
      </c>
      <c r="AS2727">
        <v>-1</v>
      </c>
      <c r="AT2727">
        <v>-1</v>
      </c>
      <c r="AV2727">
        <v>16</v>
      </c>
      <c r="AW2727">
        <v>13</v>
      </c>
      <c r="AX2727">
        <v>1</v>
      </c>
      <c r="AZ2727">
        <f t="shared" si="42"/>
        <v>1</v>
      </c>
    </row>
    <row r="2728" spans="1:52" hidden="1" x14ac:dyDescent="0.25">
      <c r="A2728" t="s">
        <v>74</v>
      </c>
      <c r="B2728" t="s">
        <v>53</v>
      </c>
      <c r="C2728">
        <v>2014</v>
      </c>
      <c r="D2728">
        <v>9</v>
      </c>
      <c r="E2728">
        <v>0</v>
      </c>
      <c r="F2728">
        <v>-25.5</v>
      </c>
      <c r="G2728">
        <v>-31.5</v>
      </c>
      <c r="I2728">
        <v>88</v>
      </c>
      <c r="J2728">
        <v>96</v>
      </c>
      <c r="K2728">
        <v>0</v>
      </c>
      <c r="L2728">
        <v>-9.1036312325404004E-2</v>
      </c>
      <c r="M2728">
        <v>0</v>
      </c>
      <c r="N2728">
        <v>28</v>
      </c>
      <c r="O2728">
        <v>-0.26420295202952798</v>
      </c>
      <c r="P2728">
        <v>0.23941367932701099</v>
      </c>
      <c r="Q2728">
        <v>30</v>
      </c>
      <c r="R2728">
        <v>5</v>
      </c>
      <c r="S2728">
        <v>18.024035173424501</v>
      </c>
      <c r="T2728">
        <v>0.843350920297258</v>
      </c>
      <c r="U2728">
        <v>41</v>
      </c>
      <c r="V2728">
        <v>45</v>
      </c>
      <c r="W2728">
        <v>-6.72663068106091</v>
      </c>
      <c r="X2728">
        <v>-0.271261721441376</v>
      </c>
      <c r="Y2728">
        <v>19</v>
      </c>
      <c r="Z2728">
        <v>41</v>
      </c>
      <c r="AA2728">
        <v>0</v>
      </c>
      <c r="AB2728">
        <v>0.44298074272771099</v>
      </c>
      <c r="AC2728">
        <v>33</v>
      </c>
      <c r="AD2728">
        <v>39</v>
      </c>
      <c r="AE2728">
        <v>-1.2426599790552799</v>
      </c>
      <c r="AF2728">
        <v>0.61217344090103998</v>
      </c>
      <c r="AH2728">
        <v>10</v>
      </c>
      <c r="AJ2728">
        <v>1</v>
      </c>
      <c r="AK2728">
        <v>0</v>
      </c>
      <c r="AL2728">
        <v>-8.9600000000000009</v>
      </c>
      <c r="AM2728">
        <v>1.03999999999999</v>
      </c>
      <c r="AO2728">
        <v>0</v>
      </c>
      <c r="AP2728">
        <v>0</v>
      </c>
      <c r="AQ2728">
        <v>-8.9600000000000009</v>
      </c>
      <c r="AR2728">
        <v>1.03999999999999</v>
      </c>
      <c r="AS2728">
        <v>1</v>
      </c>
      <c r="AT2728">
        <v>0</v>
      </c>
      <c r="AV2728">
        <v>-10</v>
      </c>
      <c r="AW2728">
        <v>0</v>
      </c>
      <c r="AX2728">
        <v>0</v>
      </c>
      <c r="AZ2728">
        <f t="shared" si="42"/>
        <v>0</v>
      </c>
    </row>
    <row r="2729" spans="1:52" hidden="1" x14ac:dyDescent="0.25">
      <c r="A2729" t="s">
        <v>59</v>
      </c>
      <c r="B2729" t="s">
        <v>62</v>
      </c>
      <c r="C2729">
        <v>2014</v>
      </c>
      <c r="D2729">
        <v>9</v>
      </c>
      <c r="E2729">
        <v>1</v>
      </c>
      <c r="F2729">
        <v>15.2</v>
      </c>
      <c r="G2729">
        <v>34.4</v>
      </c>
      <c r="I2729">
        <v>100</v>
      </c>
      <c r="J2729">
        <v>44</v>
      </c>
      <c r="K2729">
        <v>11.2295945945945</v>
      </c>
      <c r="L2729">
        <v>0.17560924160894001</v>
      </c>
      <c r="M2729">
        <v>50</v>
      </c>
      <c r="N2729">
        <v>83</v>
      </c>
      <c r="O2729">
        <v>10.8810486423233</v>
      </c>
      <c r="P2729">
        <v>-0.11697275458529</v>
      </c>
      <c r="Q2729">
        <v>77</v>
      </c>
      <c r="R2729">
        <v>82</v>
      </c>
      <c r="S2729">
        <v>1.86206479656065</v>
      </c>
      <c r="T2729">
        <v>0.75990789965155203</v>
      </c>
      <c r="U2729">
        <v>44</v>
      </c>
      <c r="V2729">
        <v>77</v>
      </c>
      <c r="W2729">
        <v>12.150186104218299</v>
      </c>
      <c r="X2729">
        <v>-0.12696326465556201</v>
      </c>
      <c r="Y2729">
        <v>14</v>
      </c>
      <c r="Z2729">
        <v>63</v>
      </c>
      <c r="AA2729">
        <v>0</v>
      </c>
      <c r="AB2729">
        <v>-0.44980733183798099</v>
      </c>
      <c r="AC2729">
        <v>100</v>
      </c>
      <c r="AD2729">
        <v>0</v>
      </c>
      <c r="AE2729">
        <v>0</v>
      </c>
      <c r="AF2729">
        <v>0.29441557658456002</v>
      </c>
      <c r="AH2729">
        <v>-8.5</v>
      </c>
      <c r="AJ2729">
        <v>1</v>
      </c>
      <c r="AK2729">
        <v>1</v>
      </c>
      <c r="AL2729">
        <v>9.56</v>
      </c>
      <c r="AM2729">
        <v>1.06</v>
      </c>
      <c r="AO2729">
        <v>0</v>
      </c>
      <c r="AP2729">
        <v>0</v>
      </c>
      <c r="AQ2729">
        <v>9.56</v>
      </c>
      <c r="AR2729">
        <v>1.06</v>
      </c>
      <c r="AS2729">
        <v>1</v>
      </c>
      <c r="AT2729">
        <v>1</v>
      </c>
      <c r="AV2729">
        <v>14</v>
      </c>
      <c r="AW2729">
        <v>5.5</v>
      </c>
      <c r="AX2729">
        <v>1</v>
      </c>
      <c r="AZ2729">
        <f t="shared" si="42"/>
        <v>0</v>
      </c>
    </row>
    <row r="2730" spans="1:52" x14ac:dyDescent="0.25">
      <c r="A2730" t="s">
        <v>61</v>
      </c>
      <c r="B2730" t="s">
        <v>65</v>
      </c>
      <c r="C2730">
        <v>2014</v>
      </c>
      <c r="D2730">
        <v>9</v>
      </c>
      <c r="E2730">
        <v>1</v>
      </c>
      <c r="F2730">
        <v>9</v>
      </c>
      <c r="G2730">
        <v>0.19999999999999901</v>
      </c>
      <c r="I2730">
        <v>83</v>
      </c>
      <c r="J2730">
        <v>80</v>
      </c>
      <c r="K2730">
        <v>4.3592596108210797</v>
      </c>
      <c r="L2730">
        <v>-0.228125516258746</v>
      </c>
      <c r="M2730">
        <v>54</v>
      </c>
      <c r="N2730">
        <v>40</v>
      </c>
      <c r="O2730">
        <v>10.588161098969699</v>
      </c>
      <c r="P2730">
        <v>0.74504721667562901</v>
      </c>
      <c r="Q2730">
        <v>75</v>
      </c>
      <c r="R2730">
        <v>46</v>
      </c>
      <c r="S2730">
        <v>-0.54568584341028203</v>
      </c>
      <c r="T2730">
        <v>0.48364048320137398</v>
      </c>
      <c r="U2730">
        <v>46</v>
      </c>
      <c r="V2730">
        <v>17</v>
      </c>
      <c r="W2730">
        <v>9.9118128368446694</v>
      </c>
      <c r="X2730">
        <v>0.825692411198645</v>
      </c>
      <c r="Y2730">
        <v>24</v>
      </c>
      <c r="Z2730">
        <v>78</v>
      </c>
      <c r="AA2730">
        <v>-3.5004847731510198</v>
      </c>
      <c r="AB2730">
        <v>0.46339808092783902</v>
      </c>
      <c r="AC2730">
        <v>85</v>
      </c>
      <c r="AD2730">
        <v>56</v>
      </c>
      <c r="AE2730">
        <v>0</v>
      </c>
      <c r="AF2730">
        <v>-0.42885239583334001</v>
      </c>
      <c r="AH2730">
        <v>-3</v>
      </c>
      <c r="AJ2730">
        <v>-1</v>
      </c>
      <c r="AK2730">
        <v>-1</v>
      </c>
      <c r="AL2730">
        <v>2.27</v>
      </c>
      <c r="AM2730">
        <v>-0.73</v>
      </c>
      <c r="AO2730">
        <v>16.072788597104498</v>
      </c>
      <c r="AP2730">
        <v>1.5974331259246699</v>
      </c>
      <c r="AQ2730">
        <v>3.8674331259246699</v>
      </c>
      <c r="AR2730">
        <v>0.86743312592467803</v>
      </c>
      <c r="AS2730">
        <v>1</v>
      </c>
      <c r="AT2730">
        <v>1</v>
      </c>
      <c r="AV2730">
        <v>37</v>
      </c>
      <c r="AW2730">
        <v>34</v>
      </c>
      <c r="AX2730">
        <v>1</v>
      </c>
      <c r="AZ2730">
        <f t="shared" si="42"/>
        <v>1</v>
      </c>
    </row>
    <row r="2731" spans="1:52" hidden="1" x14ac:dyDescent="0.25">
      <c r="A2731" t="s">
        <v>76</v>
      </c>
      <c r="B2731" t="s">
        <v>70</v>
      </c>
      <c r="C2731">
        <v>2014</v>
      </c>
      <c r="D2731">
        <v>9</v>
      </c>
      <c r="E2731">
        <v>1</v>
      </c>
      <c r="F2731">
        <v>-24.5</v>
      </c>
      <c r="G2731">
        <v>-18</v>
      </c>
      <c r="I2731">
        <v>88</v>
      </c>
      <c r="J2731">
        <v>64</v>
      </c>
      <c r="K2731">
        <v>0</v>
      </c>
      <c r="L2731">
        <v>1.67580138996095E-2</v>
      </c>
      <c r="M2731">
        <v>20</v>
      </c>
      <c r="N2731">
        <v>68</v>
      </c>
      <c r="O2731">
        <v>-5.8637737573978699</v>
      </c>
      <c r="P2731">
        <v>0.43066734773390702</v>
      </c>
      <c r="Q2731">
        <v>57</v>
      </c>
      <c r="R2731">
        <v>45</v>
      </c>
      <c r="S2731">
        <v>-3.4636167146974</v>
      </c>
      <c r="T2731">
        <v>-0.16153853257904699</v>
      </c>
      <c r="U2731">
        <v>45</v>
      </c>
      <c r="V2731">
        <v>35</v>
      </c>
      <c r="W2731">
        <v>0</v>
      </c>
      <c r="X2731">
        <v>4.5528591296766499E-3</v>
      </c>
      <c r="Y2731">
        <v>7</v>
      </c>
      <c r="Z2731">
        <v>78</v>
      </c>
      <c r="AA2731">
        <v>-10.3159460443441</v>
      </c>
      <c r="AB2731">
        <v>0.78456431258900405</v>
      </c>
      <c r="AC2731">
        <v>85</v>
      </c>
      <c r="AD2731">
        <v>70</v>
      </c>
      <c r="AE2731">
        <v>-0.50546151942588702</v>
      </c>
      <c r="AF2731">
        <v>-0.23483114098324601</v>
      </c>
      <c r="AH2731">
        <v>0</v>
      </c>
      <c r="AJ2731">
        <v>-1</v>
      </c>
      <c r="AK2731">
        <v>-1</v>
      </c>
      <c r="AL2731">
        <v>-1.78</v>
      </c>
      <c r="AM2731">
        <v>-1.78</v>
      </c>
      <c r="AO2731">
        <v>0</v>
      </c>
      <c r="AP2731">
        <v>0</v>
      </c>
      <c r="AQ2731">
        <v>-1.78</v>
      </c>
      <c r="AR2731">
        <v>-1.78</v>
      </c>
      <c r="AS2731">
        <v>-1</v>
      </c>
      <c r="AT2731">
        <v>-1</v>
      </c>
      <c r="AV2731">
        <v>3</v>
      </c>
      <c r="AW2731">
        <v>3</v>
      </c>
      <c r="AX2731">
        <v>1</v>
      </c>
      <c r="AZ2731">
        <f t="shared" si="42"/>
        <v>0</v>
      </c>
    </row>
    <row r="2732" spans="1:52" hidden="1" x14ac:dyDescent="0.25">
      <c r="A2732" t="s">
        <v>63</v>
      </c>
      <c r="B2732" t="s">
        <v>50</v>
      </c>
      <c r="C2732">
        <v>2014</v>
      </c>
      <c r="D2732">
        <v>9</v>
      </c>
      <c r="E2732">
        <v>0</v>
      </c>
      <c r="F2732">
        <v>5.9</v>
      </c>
      <c r="G2732">
        <v>20.6</v>
      </c>
      <c r="I2732">
        <v>39</v>
      </c>
      <c r="J2732">
        <v>60</v>
      </c>
      <c r="K2732">
        <v>-1.1119662343009999</v>
      </c>
      <c r="L2732">
        <v>0.17911105240640701</v>
      </c>
      <c r="M2732">
        <v>96</v>
      </c>
      <c r="N2732">
        <v>44</v>
      </c>
      <c r="O2732">
        <v>-2.2299688565920102</v>
      </c>
      <c r="P2732">
        <v>-0.53620743316331798</v>
      </c>
      <c r="Q2732">
        <v>69</v>
      </c>
      <c r="R2732">
        <v>13</v>
      </c>
      <c r="S2732">
        <v>2.1746649345025402</v>
      </c>
      <c r="T2732">
        <v>0.230907819174512</v>
      </c>
      <c r="U2732">
        <v>60</v>
      </c>
      <c r="V2732">
        <v>25</v>
      </c>
      <c r="W2732">
        <v>4.6441339265268704</v>
      </c>
      <c r="X2732">
        <v>0.51278459928449005</v>
      </c>
      <c r="Y2732">
        <v>85</v>
      </c>
      <c r="Z2732">
        <v>56</v>
      </c>
      <c r="AA2732">
        <v>-2.28915831962924</v>
      </c>
      <c r="AB2732">
        <v>-0.548022596969999</v>
      </c>
      <c r="AC2732">
        <v>13</v>
      </c>
      <c r="AD2732">
        <v>38</v>
      </c>
      <c r="AE2732">
        <v>0</v>
      </c>
      <c r="AF2732">
        <v>0.168720799380673</v>
      </c>
      <c r="AH2732">
        <v>-3</v>
      </c>
      <c r="AJ2732">
        <v>-1</v>
      </c>
      <c r="AK2732">
        <v>-1</v>
      </c>
      <c r="AL2732">
        <v>2.36</v>
      </c>
      <c r="AM2732">
        <v>-0.64</v>
      </c>
      <c r="AO2732">
        <v>0</v>
      </c>
      <c r="AP2732">
        <v>0</v>
      </c>
      <c r="AQ2732">
        <v>2.36</v>
      </c>
      <c r="AR2732">
        <v>-0.64</v>
      </c>
      <c r="AS2732">
        <v>-1</v>
      </c>
      <c r="AT2732">
        <v>-1</v>
      </c>
      <c r="AV2732">
        <v>18</v>
      </c>
      <c r="AW2732">
        <v>15</v>
      </c>
      <c r="AX2732">
        <v>1</v>
      </c>
      <c r="AZ2732">
        <f t="shared" si="42"/>
        <v>0</v>
      </c>
    </row>
    <row r="2733" spans="1:52" x14ac:dyDescent="0.25">
      <c r="A2733" t="s">
        <v>71</v>
      </c>
      <c r="B2733" t="s">
        <v>57</v>
      </c>
      <c r="C2733">
        <v>2014</v>
      </c>
      <c r="D2733">
        <v>9</v>
      </c>
      <c r="E2733">
        <v>1</v>
      </c>
      <c r="F2733">
        <v>7.3</v>
      </c>
      <c r="G2733">
        <v>-40.4</v>
      </c>
      <c r="I2733">
        <v>68</v>
      </c>
      <c r="J2733">
        <v>96</v>
      </c>
      <c r="K2733">
        <v>0</v>
      </c>
      <c r="L2733">
        <v>-4.9154365739340698E-2</v>
      </c>
      <c r="M2733">
        <v>72</v>
      </c>
      <c r="N2733">
        <v>95</v>
      </c>
      <c r="O2733">
        <v>4.6783268345803899</v>
      </c>
      <c r="P2733">
        <v>0.19881335450200499</v>
      </c>
      <c r="Q2733">
        <v>39</v>
      </c>
      <c r="R2733">
        <v>100</v>
      </c>
      <c r="S2733">
        <v>4.2336396724294696</v>
      </c>
      <c r="T2733">
        <v>0.103783873674004</v>
      </c>
      <c r="U2733">
        <v>20</v>
      </c>
      <c r="V2733">
        <v>34</v>
      </c>
      <c r="W2733">
        <v>10.5663754352643</v>
      </c>
      <c r="X2733">
        <v>0.41829023475833299</v>
      </c>
      <c r="Y2733">
        <v>50</v>
      </c>
      <c r="Z2733">
        <v>56</v>
      </c>
      <c r="AA2733">
        <v>13.097053467195799</v>
      </c>
      <c r="AB2733">
        <v>0.68220388663006704</v>
      </c>
      <c r="AC2733">
        <v>86</v>
      </c>
      <c r="AD2733">
        <v>75</v>
      </c>
      <c r="AE2733">
        <v>0</v>
      </c>
      <c r="AF2733">
        <v>-0.583901462205068</v>
      </c>
      <c r="AH2733">
        <v>3</v>
      </c>
      <c r="AJ2733">
        <v>-1</v>
      </c>
      <c r="AK2733">
        <v>-1</v>
      </c>
      <c r="AL2733">
        <v>-6.91</v>
      </c>
      <c r="AM2733">
        <v>-3.91</v>
      </c>
      <c r="AO2733">
        <v>13.354672440084199</v>
      </c>
      <c r="AP2733">
        <v>1.3272865509789</v>
      </c>
      <c r="AQ2733">
        <v>-5.5827134490210897</v>
      </c>
      <c r="AR2733">
        <v>-2.5827134490210901</v>
      </c>
      <c r="AS2733">
        <v>-1</v>
      </c>
      <c r="AT2733">
        <v>-1</v>
      </c>
      <c r="AV2733">
        <v>22</v>
      </c>
      <c r="AW2733">
        <v>25</v>
      </c>
      <c r="AX2733">
        <v>1</v>
      </c>
      <c r="AZ2733">
        <f t="shared" si="42"/>
        <v>1</v>
      </c>
    </row>
    <row r="2734" spans="1:52" hidden="1" x14ac:dyDescent="0.25">
      <c r="A2734" t="s">
        <v>48</v>
      </c>
      <c r="B2734" t="s">
        <v>75</v>
      </c>
      <c r="C2734">
        <v>2014</v>
      </c>
      <c r="D2734">
        <v>9</v>
      </c>
      <c r="E2734">
        <v>1</v>
      </c>
      <c r="F2734">
        <v>-4.9000000000000004</v>
      </c>
      <c r="G2734">
        <v>-15.9</v>
      </c>
      <c r="I2734">
        <v>39</v>
      </c>
      <c r="J2734">
        <v>80</v>
      </c>
      <c r="K2734">
        <v>0</v>
      </c>
      <c r="L2734">
        <v>0.74345134583738204</v>
      </c>
      <c r="M2734">
        <v>63</v>
      </c>
      <c r="N2734">
        <v>68</v>
      </c>
      <c r="O2734">
        <v>7.08261249420132</v>
      </c>
      <c r="P2734">
        <v>-0.224517517894431</v>
      </c>
      <c r="Q2734">
        <v>48</v>
      </c>
      <c r="R2734">
        <v>63</v>
      </c>
      <c r="S2734">
        <v>-0.94666941807676896</v>
      </c>
      <c r="T2734">
        <v>0.26194501643868801</v>
      </c>
      <c r="U2734">
        <v>31</v>
      </c>
      <c r="V2734">
        <v>50</v>
      </c>
      <c r="W2734">
        <v>0</v>
      </c>
      <c r="X2734">
        <v>8.1698877821223301E-2</v>
      </c>
      <c r="Y2734">
        <v>25</v>
      </c>
      <c r="Z2734">
        <v>47</v>
      </c>
      <c r="AA2734">
        <v>6.0388369504730104</v>
      </c>
      <c r="AB2734">
        <v>-0.574487418038929</v>
      </c>
      <c r="AC2734">
        <v>38</v>
      </c>
      <c r="AD2734">
        <v>100</v>
      </c>
      <c r="AE2734">
        <v>0</v>
      </c>
      <c r="AF2734">
        <v>-0.18076448026133801</v>
      </c>
      <c r="AH2734">
        <v>3</v>
      </c>
      <c r="AJ2734">
        <v>1</v>
      </c>
      <c r="AK2734">
        <v>-1</v>
      </c>
      <c r="AL2734">
        <v>-1.3</v>
      </c>
      <c r="AM2734">
        <v>1.7</v>
      </c>
      <c r="AO2734">
        <v>0</v>
      </c>
      <c r="AP2734">
        <v>0</v>
      </c>
      <c r="AQ2734">
        <v>-1.3</v>
      </c>
      <c r="AR2734">
        <v>1.7</v>
      </c>
      <c r="AS2734">
        <v>1</v>
      </c>
      <c r="AT2734">
        <v>-1</v>
      </c>
      <c r="AV2734">
        <v>-16</v>
      </c>
      <c r="AW2734">
        <v>-13</v>
      </c>
      <c r="AX2734">
        <v>-1</v>
      </c>
      <c r="AZ2734">
        <f t="shared" si="42"/>
        <v>0</v>
      </c>
    </row>
    <row r="2735" spans="1:52" hidden="1" x14ac:dyDescent="0.25">
      <c r="A2735" t="s">
        <v>62</v>
      </c>
      <c r="B2735" t="s">
        <v>59</v>
      </c>
      <c r="C2735">
        <v>2014</v>
      </c>
      <c r="D2735">
        <v>9</v>
      </c>
      <c r="E2735">
        <v>0</v>
      </c>
      <c r="F2735">
        <v>-19.2</v>
      </c>
      <c r="G2735">
        <v>-34.4</v>
      </c>
      <c r="I2735">
        <v>83</v>
      </c>
      <c r="J2735">
        <v>50</v>
      </c>
      <c r="K2735">
        <v>0</v>
      </c>
      <c r="L2735">
        <v>-2.64238640594095E-2</v>
      </c>
      <c r="M2735">
        <v>44</v>
      </c>
      <c r="N2735">
        <v>100</v>
      </c>
      <c r="O2735">
        <v>-4.33333705232622</v>
      </c>
      <c r="P2735">
        <v>-0.111615376138466</v>
      </c>
      <c r="Q2735">
        <v>77</v>
      </c>
      <c r="R2735">
        <v>44</v>
      </c>
      <c r="S2735">
        <v>-4.2599030311249697</v>
      </c>
      <c r="T2735">
        <v>0.35244580783571799</v>
      </c>
      <c r="U2735">
        <v>82</v>
      </c>
      <c r="V2735">
        <v>77</v>
      </c>
      <c r="W2735">
        <v>0</v>
      </c>
      <c r="X2735">
        <v>-0.38468354671765598</v>
      </c>
      <c r="Y2735">
        <v>0</v>
      </c>
      <c r="Z2735">
        <v>100</v>
      </c>
      <c r="AA2735">
        <v>0</v>
      </c>
      <c r="AB2735">
        <v>-0.39451006020035501</v>
      </c>
      <c r="AC2735">
        <v>63</v>
      </c>
      <c r="AD2735">
        <v>14</v>
      </c>
      <c r="AE2735">
        <v>0</v>
      </c>
      <c r="AF2735">
        <v>-1.6429862131535501E-2</v>
      </c>
      <c r="AH2735">
        <v>8.5</v>
      </c>
      <c r="AJ2735">
        <v>-1</v>
      </c>
      <c r="AK2735">
        <v>1</v>
      </c>
      <c r="AL2735">
        <v>-9.56</v>
      </c>
      <c r="AM2735">
        <v>-1.06</v>
      </c>
      <c r="AO2735">
        <v>0</v>
      </c>
      <c r="AP2735">
        <v>0</v>
      </c>
      <c r="AQ2735">
        <v>-9.56</v>
      </c>
      <c r="AR2735">
        <v>-1.06</v>
      </c>
      <c r="AS2735">
        <v>-1</v>
      </c>
      <c r="AT2735">
        <v>1</v>
      </c>
      <c r="AV2735">
        <v>-14</v>
      </c>
      <c r="AW2735">
        <v>-5.5</v>
      </c>
      <c r="AX2735">
        <v>-1</v>
      </c>
      <c r="AZ2735">
        <f t="shared" si="42"/>
        <v>0</v>
      </c>
    </row>
    <row r="2736" spans="1:52" x14ac:dyDescent="0.25">
      <c r="A2736" t="s">
        <v>58</v>
      </c>
      <c r="B2736" t="s">
        <v>67</v>
      </c>
      <c r="C2736">
        <v>2014</v>
      </c>
      <c r="D2736">
        <v>9</v>
      </c>
      <c r="E2736">
        <v>0</v>
      </c>
      <c r="F2736">
        <v>-19</v>
      </c>
      <c r="G2736">
        <v>-37.200000000000003</v>
      </c>
      <c r="I2736">
        <v>5</v>
      </c>
      <c r="J2736">
        <v>63</v>
      </c>
      <c r="K2736">
        <v>0</v>
      </c>
      <c r="L2736">
        <v>-0.71232095076069601</v>
      </c>
      <c r="M2736">
        <v>91</v>
      </c>
      <c r="N2736">
        <v>22</v>
      </c>
      <c r="O2736">
        <v>-6.4703821656050904</v>
      </c>
      <c r="P2736">
        <v>0.14514323746840799</v>
      </c>
      <c r="Q2736">
        <v>0</v>
      </c>
      <c r="R2736">
        <v>76</v>
      </c>
      <c r="S2736">
        <v>-11.2133324156916</v>
      </c>
      <c r="T2736">
        <v>0.376322778629126</v>
      </c>
      <c r="U2736">
        <v>20</v>
      </c>
      <c r="V2736">
        <v>86</v>
      </c>
      <c r="W2736">
        <v>-17.079823575793402</v>
      </c>
      <c r="X2736">
        <v>0.72517687029773703</v>
      </c>
      <c r="Y2736">
        <v>30</v>
      </c>
      <c r="Z2736">
        <v>71</v>
      </c>
      <c r="AA2736">
        <v>-6.7562698240277896</v>
      </c>
      <c r="AB2736">
        <v>-0.23088815461746601</v>
      </c>
      <c r="AC2736">
        <v>63</v>
      </c>
      <c r="AD2736">
        <v>14</v>
      </c>
      <c r="AE2736">
        <v>0</v>
      </c>
      <c r="AF2736">
        <v>-0.91713884741675999</v>
      </c>
      <c r="AH2736">
        <v>13.5</v>
      </c>
      <c r="AJ2736">
        <v>1</v>
      </c>
      <c r="AK2736">
        <v>1</v>
      </c>
      <c r="AL2736">
        <v>-10.14</v>
      </c>
      <c r="AM2736">
        <v>3.3599999999999901</v>
      </c>
      <c r="AO2736">
        <v>-16.605725418296501</v>
      </c>
      <c r="AP2736">
        <v>-1.650400346084</v>
      </c>
      <c r="AQ2736">
        <v>-11.790400346084001</v>
      </c>
      <c r="AR2736">
        <v>1.7095996539159899</v>
      </c>
      <c r="AS2736">
        <v>1</v>
      </c>
      <c r="AT2736">
        <v>1</v>
      </c>
      <c r="AV2736">
        <v>-6</v>
      </c>
      <c r="AW2736">
        <v>7.5</v>
      </c>
      <c r="AX2736">
        <v>1</v>
      </c>
      <c r="AZ2736">
        <f t="shared" si="42"/>
        <v>1</v>
      </c>
    </row>
    <row r="2737" spans="1:52" hidden="1" x14ac:dyDescent="0.25">
      <c r="A2737" t="s">
        <v>64</v>
      </c>
      <c r="B2737" t="s">
        <v>56</v>
      </c>
      <c r="C2737">
        <v>2014</v>
      </c>
      <c r="D2737">
        <v>9</v>
      </c>
      <c r="E2737">
        <v>0</v>
      </c>
      <c r="F2737">
        <v>12.4</v>
      </c>
      <c r="G2737">
        <v>17.2</v>
      </c>
      <c r="I2737">
        <v>72</v>
      </c>
      <c r="J2737">
        <v>68</v>
      </c>
      <c r="K2737">
        <v>2.1990830021744001</v>
      </c>
      <c r="L2737">
        <v>-0.24486521838849701</v>
      </c>
      <c r="M2737">
        <v>100</v>
      </c>
      <c r="N2737">
        <v>40</v>
      </c>
      <c r="O2737">
        <v>1.69617725326854</v>
      </c>
      <c r="P2737">
        <v>-0.28050337526650099</v>
      </c>
      <c r="Q2737">
        <v>49</v>
      </c>
      <c r="R2737">
        <v>50</v>
      </c>
      <c r="S2737">
        <v>1.4633002382843501</v>
      </c>
      <c r="T2737">
        <v>0.30398954847662601</v>
      </c>
      <c r="U2737">
        <v>38</v>
      </c>
      <c r="V2737">
        <v>76</v>
      </c>
      <c r="W2737">
        <v>0</v>
      </c>
      <c r="X2737">
        <v>-0.28730656201391602</v>
      </c>
      <c r="Y2737">
        <v>66</v>
      </c>
      <c r="Z2737">
        <v>29</v>
      </c>
      <c r="AA2737">
        <v>3.0553108886866802</v>
      </c>
      <c r="AB2737">
        <v>0.232837393253394</v>
      </c>
      <c r="AC2737">
        <v>34</v>
      </c>
      <c r="AD2737">
        <v>21</v>
      </c>
      <c r="AE2737">
        <v>0</v>
      </c>
      <c r="AF2737">
        <v>8.9682163605656201E-2</v>
      </c>
      <c r="AH2737">
        <v>-2</v>
      </c>
      <c r="AJ2737">
        <v>-1</v>
      </c>
      <c r="AK2737">
        <v>-1</v>
      </c>
      <c r="AL2737">
        <v>1.6</v>
      </c>
      <c r="AM2737">
        <v>-0.39999999999999902</v>
      </c>
      <c r="AO2737">
        <v>0</v>
      </c>
      <c r="AP2737">
        <v>0</v>
      </c>
      <c r="AQ2737">
        <v>1.6</v>
      </c>
      <c r="AR2737">
        <v>-0.39999999999999902</v>
      </c>
      <c r="AS2737">
        <v>-1</v>
      </c>
      <c r="AT2737">
        <v>-1</v>
      </c>
      <c r="AV2737">
        <v>10</v>
      </c>
      <c r="AW2737">
        <v>8</v>
      </c>
      <c r="AX2737">
        <v>1</v>
      </c>
      <c r="AZ2737">
        <f t="shared" si="42"/>
        <v>0</v>
      </c>
    </row>
    <row r="2738" spans="1:52" hidden="1" x14ac:dyDescent="0.25">
      <c r="A2738" t="s">
        <v>60</v>
      </c>
      <c r="B2738" t="s">
        <v>49</v>
      </c>
      <c r="C2738">
        <v>2014</v>
      </c>
      <c r="D2738">
        <v>9</v>
      </c>
      <c r="E2738">
        <v>1</v>
      </c>
      <c r="F2738">
        <v>10.199999999999999</v>
      </c>
      <c r="G2738">
        <v>-15.9</v>
      </c>
      <c r="I2738">
        <v>25</v>
      </c>
      <c r="J2738">
        <v>96</v>
      </c>
      <c r="K2738">
        <v>-5.9148878491812296</v>
      </c>
      <c r="L2738">
        <v>0.208335992291177</v>
      </c>
      <c r="M2738">
        <v>52</v>
      </c>
      <c r="N2738">
        <v>49</v>
      </c>
      <c r="O2738">
        <v>-3.4897444905780901</v>
      </c>
      <c r="P2738">
        <v>-0.34203693753646502</v>
      </c>
      <c r="Q2738">
        <v>63</v>
      </c>
      <c r="R2738">
        <v>75</v>
      </c>
      <c r="S2738">
        <v>1.3940468936282899</v>
      </c>
      <c r="T2738">
        <v>-0.20149549181339699</v>
      </c>
      <c r="U2738">
        <v>51</v>
      </c>
      <c r="V2738">
        <v>64</v>
      </c>
      <c r="W2738">
        <v>-4.2188682518624301</v>
      </c>
      <c r="X2738">
        <v>0.121661990160633</v>
      </c>
      <c r="Y2738">
        <v>71</v>
      </c>
      <c r="Z2738">
        <v>44</v>
      </c>
      <c r="AA2738">
        <v>0</v>
      </c>
      <c r="AB2738">
        <v>-0.37622881923532298</v>
      </c>
      <c r="AC2738">
        <v>49</v>
      </c>
      <c r="AD2738">
        <v>43</v>
      </c>
      <c r="AE2738">
        <v>-1.8086065477587401</v>
      </c>
      <c r="AF2738">
        <v>-0.46163310264060697</v>
      </c>
      <c r="AH2738">
        <v>-2.5</v>
      </c>
      <c r="AJ2738">
        <v>-1</v>
      </c>
      <c r="AK2738">
        <v>-1</v>
      </c>
      <c r="AL2738">
        <v>-1.3</v>
      </c>
      <c r="AM2738">
        <v>-3.8</v>
      </c>
      <c r="AO2738">
        <v>0</v>
      </c>
      <c r="AP2738">
        <v>0</v>
      </c>
      <c r="AQ2738">
        <v>-1.3</v>
      </c>
      <c r="AR2738">
        <v>-3.8</v>
      </c>
      <c r="AS2738">
        <v>-1</v>
      </c>
      <c r="AT2738">
        <v>-1</v>
      </c>
      <c r="AV2738">
        <v>20</v>
      </c>
      <c r="AW2738">
        <v>17.5</v>
      </c>
      <c r="AX2738">
        <v>1</v>
      </c>
      <c r="AZ2738">
        <f t="shared" si="42"/>
        <v>0</v>
      </c>
    </row>
    <row r="2739" spans="1:52" hidden="1" x14ac:dyDescent="0.25">
      <c r="A2739" t="s">
        <v>65</v>
      </c>
      <c r="B2739" t="s">
        <v>61</v>
      </c>
      <c r="C2739">
        <v>2014</v>
      </c>
      <c r="D2739">
        <v>9</v>
      </c>
      <c r="E2739">
        <v>0</v>
      </c>
      <c r="F2739">
        <v>8.8000000000000007</v>
      </c>
      <c r="G2739">
        <v>-0.19999999999999901</v>
      </c>
      <c r="I2739">
        <v>40</v>
      </c>
      <c r="J2739">
        <v>54</v>
      </c>
      <c r="K2739">
        <v>6.6088844182700903</v>
      </c>
      <c r="L2739">
        <v>0.53361610114326596</v>
      </c>
      <c r="M2739">
        <v>80</v>
      </c>
      <c r="N2739">
        <v>83</v>
      </c>
      <c r="O2739">
        <v>6.7274214587543604</v>
      </c>
      <c r="P2739">
        <v>-0.101857573263698</v>
      </c>
      <c r="Q2739">
        <v>17</v>
      </c>
      <c r="R2739">
        <v>46</v>
      </c>
      <c r="S2739">
        <v>4.3757434653732101</v>
      </c>
      <c r="T2739">
        <v>-0.32944093354499399</v>
      </c>
      <c r="U2739">
        <v>46</v>
      </c>
      <c r="V2739">
        <v>75</v>
      </c>
      <c r="W2739">
        <v>9.2312085834475592</v>
      </c>
      <c r="X2739">
        <v>-0.35135779901274</v>
      </c>
      <c r="Y2739">
        <v>56</v>
      </c>
      <c r="Z2739">
        <v>85</v>
      </c>
      <c r="AA2739">
        <v>2.5197012761020798</v>
      </c>
      <c r="AB2739">
        <v>0.363535670046639</v>
      </c>
      <c r="AC2739">
        <v>78</v>
      </c>
      <c r="AD2739">
        <v>24</v>
      </c>
      <c r="AE2739">
        <v>6.9537983345700303</v>
      </c>
      <c r="AF2739">
        <v>0.59270423688191198</v>
      </c>
      <c r="AH2739">
        <v>3</v>
      </c>
      <c r="AJ2739">
        <v>1</v>
      </c>
      <c r="AK2739">
        <v>-1</v>
      </c>
      <c r="AL2739">
        <v>-2.27</v>
      </c>
      <c r="AM2739">
        <v>0.73</v>
      </c>
      <c r="AO2739">
        <v>0</v>
      </c>
      <c r="AP2739">
        <v>0</v>
      </c>
      <c r="AQ2739">
        <v>-2.27</v>
      </c>
      <c r="AR2739">
        <v>0.73</v>
      </c>
      <c r="AS2739">
        <v>1</v>
      </c>
      <c r="AT2739">
        <v>-1</v>
      </c>
      <c r="AV2739">
        <v>-37</v>
      </c>
      <c r="AW2739">
        <v>-34</v>
      </c>
      <c r="AX2739">
        <v>-1</v>
      </c>
      <c r="AZ2739">
        <f t="shared" si="42"/>
        <v>0</v>
      </c>
    </row>
    <row r="2740" spans="1:52" hidden="1" x14ac:dyDescent="0.25">
      <c r="A2740" t="s">
        <v>67</v>
      </c>
      <c r="B2740" t="s">
        <v>58</v>
      </c>
      <c r="C2740">
        <v>2014</v>
      </c>
      <c r="D2740">
        <v>9</v>
      </c>
      <c r="E2740">
        <v>1</v>
      </c>
      <c r="F2740">
        <v>18.2</v>
      </c>
      <c r="G2740">
        <v>37.200000000000003</v>
      </c>
      <c r="I2740">
        <v>22</v>
      </c>
      <c r="J2740">
        <v>91</v>
      </c>
      <c r="K2740">
        <v>3.16157330154945</v>
      </c>
      <c r="L2740">
        <v>-0.53039561655594303</v>
      </c>
      <c r="M2740">
        <v>63</v>
      </c>
      <c r="N2740">
        <v>5</v>
      </c>
      <c r="O2740">
        <v>-11.761335715881099</v>
      </c>
      <c r="P2740">
        <v>-0.92637795888980001</v>
      </c>
      <c r="Q2740">
        <v>86</v>
      </c>
      <c r="R2740">
        <v>20</v>
      </c>
      <c r="S2740">
        <v>-5.7964856212243498</v>
      </c>
      <c r="T2740">
        <v>-0.638998734361228</v>
      </c>
      <c r="U2740">
        <v>76</v>
      </c>
      <c r="V2740">
        <v>0</v>
      </c>
      <c r="W2740">
        <v>2.2961186287776201</v>
      </c>
      <c r="X2740">
        <v>0.363023424368836</v>
      </c>
      <c r="Y2740">
        <v>14</v>
      </c>
      <c r="Z2740">
        <v>63</v>
      </c>
      <c r="AA2740">
        <v>0</v>
      </c>
      <c r="AB2740">
        <v>0.15217382092054901</v>
      </c>
      <c r="AC2740">
        <v>71</v>
      </c>
      <c r="AD2740">
        <v>30</v>
      </c>
      <c r="AE2740">
        <v>0</v>
      </c>
      <c r="AF2740">
        <v>-0.81447627866207895</v>
      </c>
      <c r="AH2740">
        <v>-13.5</v>
      </c>
      <c r="AJ2740">
        <v>-1</v>
      </c>
      <c r="AK2740">
        <v>1</v>
      </c>
      <c r="AL2740">
        <v>10.14</v>
      </c>
      <c r="AM2740">
        <v>-3.3599999999999901</v>
      </c>
      <c r="AO2740">
        <v>0</v>
      </c>
      <c r="AP2740">
        <v>0</v>
      </c>
      <c r="AQ2740">
        <v>10.14</v>
      </c>
      <c r="AR2740">
        <v>-3.3599999999999901</v>
      </c>
      <c r="AS2740">
        <v>-1</v>
      </c>
      <c r="AT2740">
        <v>1</v>
      </c>
      <c r="AV2740">
        <v>6</v>
      </c>
      <c r="AW2740">
        <v>-7.5</v>
      </c>
      <c r="AX2740">
        <v>-1</v>
      </c>
      <c r="AZ2740">
        <f t="shared" si="42"/>
        <v>0</v>
      </c>
    </row>
    <row r="2741" spans="1:52" hidden="1" x14ac:dyDescent="0.25">
      <c r="A2741" t="s">
        <v>66</v>
      </c>
      <c r="B2741" t="s">
        <v>68</v>
      </c>
      <c r="C2741">
        <v>2014</v>
      </c>
      <c r="D2741">
        <v>9</v>
      </c>
      <c r="E2741">
        <v>1</v>
      </c>
      <c r="F2741">
        <v>-3.7</v>
      </c>
      <c r="G2741">
        <v>20.6</v>
      </c>
      <c r="I2741">
        <v>33</v>
      </c>
      <c r="J2741">
        <v>27</v>
      </c>
      <c r="K2741">
        <v>5.8968392668724796</v>
      </c>
      <c r="L2741">
        <v>0.457117287353698</v>
      </c>
      <c r="M2741">
        <v>45</v>
      </c>
      <c r="N2741">
        <v>0</v>
      </c>
      <c r="O2741">
        <v>2.7252544179330198</v>
      </c>
      <c r="P2741">
        <v>0.24730333184234601</v>
      </c>
      <c r="Q2741">
        <v>60</v>
      </c>
      <c r="R2741">
        <v>0</v>
      </c>
      <c r="S2741">
        <v>12.5355262580188</v>
      </c>
      <c r="T2741">
        <v>0.87307434849879895</v>
      </c>
      <c r="U2741">
        <v>83</v>
      </c>
      <c r="V2741">
        <v>35</v>
      </c>
      <c r="W2741">
        <v>-2.0661317345597801</v>
      </c>
      <c r="X2741">
        <v>-0.55850521303997602</v>
      </c>
      <c r="Y2741">
        <v>34</v>
      </c>
      <c r="Z2741">
        <v>67</v>
      </c>
      <c r="AA2741">
        <v>1.2765506111592599</v>
      </c>
      <c r="AB2741">
        <v>-0.39005231285236103</v>
      </c>
      <c r="AC2741">
        <v>76</v>
      </c>
      <c r="AD2741">
        <v>35</v>
      </c>
      <c r="AE2741">
        <v>2.0115820405931801</v>
      </c>
      <c r="AF2741">
        <v>0.49569556686218602</v>
      </c>
      <c r="AH2741">
        <v>-10.5</v>
      </c>
      <c r="AJ2741">
        <v>-1</v>
      </c>
      <c r="AK2741">
        <v>1</v>
      </c>
      <c r="AL2741">
        <v>6.66</v>
      </c>
      <c r="AM2741">
        <v>-3.84</v>
      </c>
      <c r="AO2741">
        <v>0</v>
      </c>
      <c r="AP2741">
        <v>0</v>
      </c>
      <c r="AQ2741">
        <v>6.66</v>
      </c>
      <c r="AR2741">
        <v>-3.84</v>
      </c>
      <c r="AS2741">
        <v>-1</v>
      </c>
      <c r="AT2741">
        <v>1</v>
      </c>
      <c r="AV2741">
        <v>-3</v>
      </c>
      <c r="AW2741">
        <v>-13.5</v>
      </c>
      <c r="AX2741">
        <v>-1</v>
      </c>
      <c r="AZ2741">
        <f t="shared" si="42"/>
        <v>0</v>
      </c>
    </row>
    <row r="2742" spans="1:52" hidden="1" x14ac:dyDescent="0.25">
      <c r="A2742" t="s">
        <v>68</v>
      </c>
      <c r="B2742" t="s">
        <v>66</v>
      </c>
      <c r="C2742">
        <v>2014</v>
      </c>
      <c r="D2742">
        <v>9</v>
      </c>
      <c r="E2742">
        <v>0</v>
      </c>
      <c r="F2742">
        <v>-24.3</v>
      </c>
      <c r="G2742">
        <v>-20.6</v>
      </c>
      <c r="I2742">
        <v>0</v>
      </c>
      <c r="J2742">
        <v>45</v>
      </c>
      <c r="K2742">
        <v>-6.2161372202138301</v>
      </c>
      <c r="L2742">
        <v>-0.53823281752393404</v>
      </c>
      <c r="M2742">
        <v>27</v>
      </c>
      <c r="N2742">
        <v>33</v>
      </c>
      <c r="O2742">
        <v>-0.31565299145299602</v>
      </c>
      <c r="P2742">
        <v>0.55893080223104796</v>
      </c>
      <c r="Q2742">
        <v>35</v>
      </c>
      <c r="R2742">
        <v>83</v>
      </c>
      <c r="S2742">
        <v>0</v>
      </c>
      <c r="T2742">
        <v>7.8126371609748904E-2</v>
      </c>
      <c r="U2742">
        <v>0</v>
      </c>
      <c r="V2742">
        <v>60</v>
      </c>
      <c r="W2742">
        <v>0</v>
      </c>
      <c r="X2742">
        <v>-5.1283714069293301E-2</v>
      </c>
      <c r="Y2742">
        <v>35</v>
      </c>
      <c r="Z2742">
        <v>76</v>
      </c>
      <c r="AA2742">
        <v>-5.0834914294014997</v>
      </c>
      <c r="AB2742">
        <v>0.56248666685467197</v>
      </c>
      <c r="AC2742">
        <v>67</v>
      </c>
      <c r="AD2742">
        <v>34</v>
      </c>
      <c r="AE2742">
        <v>-1.7280544554455399</v>
      </c>
      <c r="AF2742">
        <v>-0.24565856031092601</v>
      </c>
      <c r="AH2742">
        <v>10.5</v>
      </c>
      <c r="AJ2742">
        <v>1</v>
      </c>
      <c r="AK2742">
        <v>1</v>
      </c>
      <c r="AL2742">
        <v>-6.66</v>
      </c>
      <c r="AM2742">
        <v>3.84</v>
      </c>
      <c r="AO2742">
        <v>0</v>
      </c>
      <c r="AP2742">
        <v>0</v>
      </c>
      <c r="AQ2742">
        <v>-6.66</v>
      </c>
      <c r="AR2742">
        <v>3.84</v>
      </c>
      <c r="AS2742">
        <v>1</v>
      </c>
      <c r="AT2742">
        <v>1</v>
      </c>
      <c r="AV2742">
        <v>3</v>
      </c>
      <c r="AW2742">
        <v>13.5</v>
      </c>
      <c r="AX2742">
        <v>1</v>
      </c>
      <c r="AZ2742">
        <f t="shared" si="42"/>
        <v>0</v>
      </c>
    </row>
    <row r="2743" spans="1:52" hidden="1" x14ac:dyDescent="0.25">
      <c r="A2743" t="s">
        <v>54</v>
      </c>
      <c r="B2743" t="s">
        <v>72</v>
      </c>
      <c r="C2743">
        <v>2014</v>
      </c>
      <c r="D2743">
        <v>9</v>
      </c>
      <c r="E2743">
        <v>0</v>
      </c>
      <c r="F2743">
        <v>-43.7</v>
      </c>
      <c r="G2743">
        <v>-43.2</v>
      </c>
      <c r="I2743">
        <v>22</v>
      </c>
      <c r="J2743">
        <v>86</v>
      </c>
      <c r="K2743">
        <v>-6.8481187283128504</v>
      </c>
      <c r="L2743">
        <v>0.14244629635779699</v>
      </c>
      <c r="M2743">
        <v>45</v>
      </c>
      <c r="N2743">
        <v>56</v>
      </c>
      <c r="O2743">
        <v>0</v>
      </c>
      <c r="P2743">
        <v>-5.2029031039292198E-2</v>
      </c>
      <c r="Q2743">
        <v>18</v>
      </c>
      <c r="R2743">
        <v>0</v>
      </c>
      <c r="S2743">
        <v>-8.6658737864077509</v>
      </c>
      <c r="T2743">
        <v>-0.14698456151734199</v>
      </c>
      <c r="U2743">
        <v>28</v>
      </c>
      <c r="V2743">
        <v>55</v>
      </c>
      <c r="W2743">
        <v>0</v>
      </c>
      <c r="X2743">
        <v>-0.53902149280824996</v>
      </c>
      <c r="Y2743">
        <v>19</v>
      </c>
      <c r="Z2743">
        <v>48</v>
      </c>
      <c r="AA2743">
        <v>-4.6584869734825602</v>
      </c>
      <c r="AB2743">
        <v>-0.19754754606928801</v>
      </c>
      <c r="AC2743">
        <v>16</v>
      </c>
      <c r="AD2743">
        <v>36</v>
      </c>
      <c r="AE2743">
        <v>0</v>
      </c>
      <c r="AF2743">
        <v>-8.8350472118399595E-2</v>
      </c>
      <c r="AH2743">
        <v>7</v>
      </c>
      <c r="AJ2743">
        <v>-1</v>
      </c>
      <c r="AK2743">
        <v>-1</v>
      </c>
      <c r="AL2743">
        <v>-11.37</v>
      </c>
      <c r="AM2743">
        <v>-4.3699999999999903</v>
      </c>
      <c r="AO2743">
        <v>0</v>
      </c>
      <c r="AP2743">
        <v>0</v>
      </c>
      <c r="AQ2743">
        <v>-11.37</v>
      </c>
      <c r="AR2743">
        <v>-4.3699999999999903</v>
      </c>
      <c r="AS2743">
        <v>-1</v>
      </c>
      <c r="AT2743">
        <v>-1</v>
      </c>
      <c r="AV2743">
        <v>-5</v>
      </c>
      <c r="AW2743">
        <v>2</v>
      </c>
      <c r="AX2743">
        <v>1</v>
      </c>
      <c r="AZ2743">
        <f t="shared" si="42"/>
        <v>0</v>
      </c>
    </row>
    <row r="2744" spans="1:52" hidden="1" x14ac:dyDescent="0.25">
      <c r="A2744" t="s">
        <v>70</v>
      </c>
      <c r="B2744" t="s">
        <v>76</v>
      </c>
      <c r="C2744">
        <v>2014</v>
      </c>
      <c r="D2744">
        <v>9</v>
      </c>
      <c r="E2744">
        <v>0</v>
      </c>
      <c r="F2744">
        <v>-6.5</v>
      </c>
      <c r="G2744">
        <v>18</v>
      </c>
      <c r="I2744">
        <v>68</v>
      </c>
      <c r="J2744">
        <v>20</v>
      </c>
      <c r="K2744">
        <v>8.9172786837507196</v>
      </c>
      <c r="L2744">
        <v>0.47289849570620202</v>
      </c>
      <c r="M2744">
        <v>64</v>
      </c>
      <c r="N2744">
        <v>88</v>
      </c>
      <c r="O2744">
        <v>8.8841680672268897</v>
      </c>
      <c r="P2744">
        <v>-0.43540219700884603</v>
      </c>
      <c r="Q2744">
        <v>35</v>
      </c>
      <c r="R2744">
        <v>45</v>
      </c>
      <c r="S2744">
        <v>0</v>
      </c>
      <c r="T2744">
        <v>5.4783616051709602E-2</v>
      </c>
      <c r="U2744">
        <v>45</v>
      </c>
      <c r="V2744">
        <v>57</v>
      </c>
      <c r="W2744">
        <v>0</v>
      </c>
      <c r="X2744">
        <v>-1.39060856870559E-3</v>
      </c>
      <c r="Y2744">
        <v>70</v>
      </c>
      <c r="Z2744">
        <v>85</v>
      </c>
      <c r="AA2744">
        <v>0</v>
      </c>
      <c r="AB2744">
        <v>-4.1566139543765701E-2</v>
      </c>
      <c r="AC2744">
        <v>78</v>
      </c>
      <c r="AD2744">
        <v>7</v>
      </c>
      <c r="AE2744">
        <v>0</v>
      </c>
      <c r="AF2744">
        <v>-9.0099158557595704E-2</v>
      </c>
      <c r="AH2744">
        <v>0</v>
      </c>
      <c r="AJ2744">
        <v>1</v>
      </c>
      <c r="AK2744">
        <v>-1</v>
      </c>
      <c r="AL2744">
        <v>1.78</v>
      </c>
      <c r="AM2744">
        <v>1.78</v>
      </c>
      <c r="AO2744">
        <v>0</v>
      </c>
      <c r="AP2744">
        <v>0</v>
      </c>
      <c r="AQ2744">
        <v>1.78</v>
      </c>
      <c r="AR2744">
        <v>1.78</v>
      </c>
      <c r="AS2744">
        <v>1</v>
      </c>
      <c r="AT2744">
        <v>-1</v>
      </c>
      <c r="AV2744">
        <v>-3</v>
      </c>
      <c r="AW2744">
        <v>-3</v>
      </c>
      <c r="AX2744">
        <v>-1</v>
      </c>
      <c r="AZ2744">
        <f t="shared" si="42"/>
        <v>0</v>
      </c>
    </row>
    <row r="2745" spans="1:52" x14ac:dyDescent="0.25">
      <c r="A2745" t="s">
        <v>45</v>
      </c>
      <c r="B2745" t="s">
        <v>68</v>
      </c>
      <c r="C2745">
        <v>2014</v>
      </c>
      <c r="D2745">
        <v>10</v>
      </c>
      <c r="E2745">
        <v>1</v>
      </c>
      <c r="F2745">
        <v>1.3</v>
      </c>
      <c r="G2745">
        <v>20.7</v>
      </c>
      <c r="I2745">
        <v>5</v>
      </c>
      <c r="J2745">
        <v>32</v>
      </c>
      <c r="K2745">
        <v>9.4321570194128697</v>
      </c>
      <c r="L2745">
        <v>0.35942552323897198</v>
      </c>
      <c r="M2745">
        <v>82</v>
      </c>
      <c r="N2745">
        <v>33</v>
      </c>
      <c r="O2745">
        <v>7.45966225875625</v>
      </c>
      <c r="P2745">
        <v>0.68734234460636801</v>
      </c>
      <c r="Q2745">
        <v>28</v>
      </c>
      <c r="R2745">
        <v>21</v>
      </c>
      <c r="S2745">
        <v>13.8492658674189</v>
      </c>
      <c r="T2745">
        <v>0.77453499322533004</v>
      </c>
      <c r="U2745">
        <v>90</v>
      </c>
      <c r="V2745">
        <v>40</v>
      </c>
      <c r="W2745">
        <v>4.5644029349702597</v>
      </c>
      <c r="X2745">
        <v>-0.36461452431769997</v>
      </c>
      <c r="Y2745">
        <v>43</v>
      </c>
      <c r="Z2745">
        <v>70</v>
      </c>
      <c r="AA2745">
        <v>5.9432031250000001</v>
      </c>
      <c r="AB2745">
        <v>-0.10659968073314199</v>
      </c>
      <c r="AC2745">
        <v>0</v>
      </c>
      <c r="AD2745">
        <v>26</v>
      </c>
      <c r="AE2745">
        <v>12.228209903593299</v>
      </c>
      <c r="AF2745">
        <v>0.79413381540878702</v>
      </c>
      <c r="AH2745">
        <v>-7</v>
      </c>
      <c r="AJ2745">
        <v>-1</v>
      </c>
      <c r="AK2745">
        <v>-1</v>
      </c>
      <c r="AL2745">
        <v>6.69</v>
      </c>
      <c r="AM2745">
        <v>-0.309999999999999</v>
      </c>
      <c r="AO2745">
        <v>25.564917778062298</v>
      </c>
      <c r="AP2745">
        <v>2.5408314352852499</v>
      </c>
      <c r="AQ2745">
        <v>9.2308314352852499</v>
      </c>
      <c r="AR2745">
        <v>2.2308314352852499</v>
      </c>
      <c r="AS2745">
        <v>1</v>
      </c>
      <c r="AT2745">
        <v>1</v>
      </c>
      <c r="AV2745">
        <v>17</v>
      </c>
      <c r="AW2745">
        <v>10</v>
      </c>
      <c r="AX2745">
        <v>1</v>
      </c>
      <c r="AZ2745">
        <f t="shared" si="42"/>
        <v>1</v>
      </c>
    </row>
    <row r="2746" spans="1:52" hidden="1" x14ac:dyDescent="0.25">
      <c r="A2746" t="s">
        <v>47</v>
      </c>
      <c r="B2746" t="s">
        <v>54</v>
      </c>
      <c r="C2746">
        <v>2014</v>
      </c>
      <c r="D2746">
        <v>10</v>
      </c>
      <c r="E2746">
        <v>0</v>
      </c>
      <c r="F2746">
        <v>-5.0999999999999996</v>
      </c>
      <c r="G2746">
        <v>30.8</v>
      </c>
      <c r="I2746">
        <v>0</v>
      </c>
      <c r="J2746">
        <v>46</v>
      </c>
      <c r="K2746">
        <v>-3.3965236454744701</v>
      </c>
      <c r="L2746">
        <v>0.176146450472384</v>
      </c>
      <c r="M2746">
        <v>64</v>
      </c>
      <c r="N2746">
        <v>33</v>
      </c>
      <c r="O2746">
        <v>1.2200385154061399</v>
      </c>
      <c r="P2746">
        <v>0.38156345294701699</v>
      </c>
      <c r="Q2746">
        <v>34</v>
      </c>
      <c r="R2746">
        <v>47</v>
      </c>
      <c r="S2746">
        <v>0</v>
      </c>
      <c r="T2746">
        <v>7.1817528252430202E-3</v>
      </c>
      <c r="U2746">
        <v>31</v>
      </c>
      <c r="V2746">
        <v>27</v>
      </c>
      <c r="W2746">
        <v>0</v>
      </c>
      <c r="X2746">
        <v>0.59499328741756496</v>
      </c>
      <c r="Y2746">
        <v>74</v>
      </c>
      <c r="Z2746">
        <v>3</v>
      </c>
      <c r="AA2746">
        <v>3.7553190421565699</v>
      </c>
      <c r="AB2746">
        <v>0.40965363319949399</v>
      </c>
      <c r="AC2746">
        <v>7</v>
      </c>
      <c r="AD2746">
        <v>23</v>
      </c>
      <c r="AE2746">
        <v>-0.586383181684767</v>
      </c>
      <c r="AF2746">
        <v>0.25382719765431999</v>
      </c>
      <c r="AH2746">
        <v>-3</v>
      </c>
      <c r="AJ2746">
        <v>1</v>
      </c>
      <c r="AK2746">
        <v>1</v>
      </c>
      <c r="AL2746">
        <v>4.6900000000000004</v>
      </c>
      <c r="AM2746">
        <v>1.69</v>
      </c>
      <c r="AO2746">
        <v>0</v>
      </c>
      <c r="AP2746">
        <v>0</v>
      </c>
      <c r="AQ2746">
        <v>4.6900000000000004</v>
      </c>
      <c r="AR2746">
        <v>1.69</v>
      </c>
      <c r="AS2746">
        <v>1</v>
      </c>
      <c r="AT2746">
        <v>1</v>
      </c>
      <c r="AV2746">
        <v>10</v>
      </c>
      <c r="AW2746">
        <v>7</v>
      </c>
      <c r="AX2746">
        <v>1</v>
      </c>
      <c r="AZ2746">
        <f t="shared" si="42"/>
        <v>0</v>
      </c>
    </row>
    <row r="2747" spans="1:52" hidden="1" x14ac:dyDescent="0.25">
      <c r="A2747" t="s">
        <v>49</v>
      </c>
      <c r="B2747" t="s">
        <v>69</v>
      </c>
      <c r="C2747">
        <v>2014</v>
      </c>
      <c r="D2747">
        <v>10</v>
      </c>
      <c r="E2747">
        <v>1</v>
      </c>
      <c r="F2747">
        <v>24.2</v>
      </c>
      <c r="G2747">
        <v>39.1</v>
      </c>
      <c r="I2747">
        <v>51</v>
      </c>
      <c r="J2747">
        <v>50</v>
      </c>
      <c r="K2747">
        <v>0</v>
      </c>
      <c r="L2747">
        <v>0.42498851852813802</v>
      </c>
      <c r="M2747">
        <v>88</v>
      </c>
      <c r="N2747">
        <v>76</v>
      </c>
      <c r="O2747">
        <v>-3.5677618715083699</v>
      </c>
      <c r="P2747">
        <v>0.26808257319309498</v>
      </c>
      <c r="Q2747">
        <v>63</v>
      </c>
      <c r="R2747">
        <v>23</v>
      </c>
      <c r="S2747">
        <v>0</v>
      </c>
      <c r="T2747">
        <v>0.168995159561317</v>
      </c>
      <c r="U2747">
        <v>82</v>
      </c>
      <c r="V2747">
        <v>40</v>
      </c>
      <c r="W2747">
        <v>0</v>
      </c>
      <c r="X2747">
        <v>0.69295919236467196</v>
      </c>
      <c r="Y2747">
        <v>50</v>
      </c>
      <c r="Z2747">
        <v>52</v>
      </c>
      <c r="AA2747">
        <v>0</v>
      </c>
      <c r="AB2747">
        <v>0.481157725300908</v>
      </c>
      <c r="AC2747">
        <v>27</v>
      </c>
      <c r="AD2747">
        <v>27</v>
      </c>
      <c r="AE2747">
        <v>11.739715784871001</v>
      </c>
      <c r="AF2747">
        <v>0.45479694211884802</v>
      </c>
      <c r="AH2747">
        <v>-10.5</v>
      </c>
      <c r="AJ2747">
        <v>1</v>
      </c>
      <c r="AK2747">
        <v>1</v>
      </c>
      <c r="AL2747">
        <v>10.53</v>
      </c>
      <c r="AM2747">
        <v>2.9999999999999302E-2</v>
      </c>
      <c r="AO2747">
        <v>0</v>
      </c>
      <c r="AP2747">
        <v>0</v>
      </c>
      <c r="AQ2747">
        <v>10.53</v>
      </c>
      <c r="AR2747">
        <v>2.9999999999999302E-2</v>
      </c>
      <c r="AS2747">
        <v>1</v>
      </c>
      <c r="AT2747">
        <v>1</v>
      </c>
      <c r="AV2747">
        <v>14</v>
      </c>
      <c r="AW2747">
        <v>3.5</v>
      </c>
      <c r="AX2747">
        <v>1</v>
      </c>
      <c r="AZ2747">
        <f t="shared" si="42"/>
        <v>0</v>
      </c>
    </row>
    <row r="2748" spans="1:52" hidden="1" x14ac:dyDescent="0.25">
      <c r="A2748" t="s">
        <v>51</v>
      </c>
      <c r="B2748" t="s">
        <v>59</v>
      </c>
      <c r="C2748">
        <v>2014</v>
      </c>
      <c r="D2748">
        <v>10</v>
      </c>
      <c r="E2748">
        <v>1</v>
      </c>
      <c r="F2748">
        <v>3.9</v>
      </c>
      <c r="G2748">
        <v>-11.4</v>
      </c>
      <c r="I2748">
        <v>100</v>
      </c>
      <c r="J2748">
        <v>55</v>
      </c>
      <c r="K2748">
        <v>-0.19714781021897901</v>
      </c>
      <c r="L2748">
        <v>0.31546992332387003</v>
      </c>
      <c r="M2748">
        <v>36</v>
      </c>
      <c r="N2748">
        <v>95</v>
      </c>
      <c r="O2748">
        <v>0</v>
      </c>
      <c r="P2748">
        <v>-0.49634415080799199</v>
      </c>
      <c r="Q2748">
        <v>38</v>
      </c>
      <c r="R2748">
        <v>46</v>
      </c>
      <c r="S2748">
        <v>-4.4231208459214404</v>
      </c>
      <c r="T2748">
        <v>-0.71212388588847897</v>
      </c>
      <c r="U2748">
        <v>75</v>
      </c>
      <c r="V2748">
        <v>81</v>
      </c>
      <c r="W2748">
        <v>7.8796238175952702</v>
      </c>
      <c r="X2748">
        <v>-0.56007042549854202</v>
      </c>
      <c r="Y2748">
        <v>34</v>
      </c>
      <c r="Z2748">
        <v>100</v>
      </c>
      <c r="AA2748">
        <v>2.3894558657110401</v>
      </c>
      <c r="AB2748">
        <v>-0.140467623536849</v>
      </c>
      <c r="AC2748">
        <v>61</v>
      </c>
      <c r="AD2748">
        <v>13</v>
      </c>
      <c r="AE2748">
        <v>4.33352768062782</v>
      </c>
      <c r="AF2748">
        <v>0.35936292714346502</v>
      </c>
      <c r="AH2748">
        <v>-1.5</v>
      </c>
      <c r="AJ2748">
        <v>-1</v>
      </c>
      <c r="AK2748">
        <v>1</v>
      </c>
      <c r="AL2748">
        <v>-0.28999999999999998</v>
      </c>
      <c r="AM2748">
        <v>-1.79</v>
      </c>
      <c r="AO2748">
        <v>0</v>
      </c>
      <c r="AP2748">
        <v>0</v>
      </c>
      <c r="AQ2748">
        <v>-0.28999999999999998</v>
      </c>
      <c r="AR2748">
        <v>-1.79</v>
      </c>
      <c r="AS2748">
        <v>-1</v>
      </c>
      <c r="AT2748">
        <v>1</v>
      </c>
      <c r="AV2748">
        <v>-4</v>
      </c>
      <c r="AW2748">
        <v>-5.5</v>
      </c>
      <c r="AX2748">
        <v>-1</v>
      </c>
      <c r="AZ2748">
        <f t="shared" si="42"/>
        <v>0</v>
      </c>
    </row>
    <row r="2749" spans="1:52" hidden="1" x14ac:dyDescent="0.25">
      <c r="A2749" t="s">
        <v>50</v>
      </c>
      <c r="B2749" t="s">
        <v>64</v>
      </c>
      <c r="C2749">
        <v>2014</v>
      </c>
      <c r="D2749">
        <v>10</v>
      </c>
      <c r="E2749">
        <v>0</v>
      </c>
      <c r="F2749">
        <v>-12.5</v>
      </c>
      <c r="G2749">
        <v>-27.8</v>
      </c>
      <c r="I2749">
        <v>51</v>
      </c>
      <c r="J2749">
        <v>91</v>
      </c>
      <c r="K2749">
        <v>-9.3260107509366392</v>
      </c>
      <c r="L2749">
        <v>0.37199390002031102</v>
      </c>
      <c r="M2749">
        <v>52</v>
      </c>
      <c r="N2749">
        <v>76</v>
      </c>
      <c r="O2749">
        <v>3.02957347688803</v>
      </c>
      <c r="P2749">
        <v>-0.31703942123671802</v>
      </c>
      <c r="Q2749">
        <v>33</v>
      </c>
      <c r="R2749">
        <v>45</v>
      </c>
      <c r="S2749">
        <v>-4.6256163954943599</v>
      </c>
      <c r="T2749">
        <v>-0.190740618109352</v>
      </c>
      <c r="U2749">
        <v>26</v>
      </c>
      <c r="V2749">
        <v>67</v>
      </c>
      <c r="W2749">
        <v>-6.4312863321537597</v>
      </c>
      <c r="X2749">
        <v>0.45320716364048202</v>
      </c>
      <c r="Y2749">
        <v>33</v>
      </c>
      <c r="Z2749">
        <v>35</v>
      </c>
      <c r="AA2749">
        <v>-6.7960779681039503</v>
      </c>
      <c r="AB2749">
        <v>-0.464836619004868</v>
      </c>
      <c r="AC2749">
        <v>46</v>
      </c>
      <c r="AD2749">
        <v>78</v>
      </c>
      <c r="AE2749">
        <v>-8.0507307361170906</v>
      </c>
      <c r="AF2749">
        <v>0.37820495864967502</v>
      </c>
      <c r="AH2749">
        <v>7</v>
      </c>
      <c r="AJ2749">
        <v>-1</v>
      </c>
      <c r="AK2749">
        <v>1</v>
      </c>
      <c r="AL2749">
        <v>-8.18</v>
      </c>
      <c r="AM2749">
        <v>-1.1799999999999899</v>
      </c>
      <c r="AO2749">
        <v>0</v>
      </c>
      <c r="AP2749">
        <v>0</v>
      </c>
      <c r="AQ2749">
        <v>-8.18</v>
      </c>
      <c r="AR2749">
        <v>-1.1799999999999899</v>
      </c>
      <c r="AS2749">
        <v>-1</v>
      </c>
      <c r="AT2749">
        <v>1</v>
      </c>
      <c r="AV2749">
        <v>-24</v>
      </c>
      <c r="AW2749">
        <v>-17</v>
      </c>
      <c r="AX2749">
        <v>-1</v>
      </c>
      <c r="AZ2749">
        <f t="shared" si="42"/>
        <v>0</v>
      </c>
    </row>
    <row r="2750" spans="1:52" hidden="1" x14ac:dyDescent="0.25">
      <c r="A2750" t="s">
        <v>46</v>
      </c>
      <c r="B2750" t="s">
        <v>73</v>
      </c>
      <c r="C2750">
        <v>2014</v>
      </c>
      <c r="D2750">
        <v>10</v>
      </c>
      <c r="E2750">
        <v>0</v>
      </c>
      <c r="F2750">
        <v>-7.7</v>
      </c>
      <c r="G2750">
        <v>-25</v>
      </c>
      <c r="I2750">
        <v>62</v>
      </c>
      <c r="J2750">
        <v>46</v>
      </c>
      <c r="K2750">
        <v>-1.11327283040273</v>
      </c>
      <c r="L2750">
        <v>0.44136822094594402</v>
      </c>
      <c r="M2750">
        <v>50</v>
      </c>
      <c r="N2750">
        <v>52</v>
      </c>
      <c r="O2750">
        <v>-3.1776293054771401</v>
      </c>
      <c r="P2750">
        <v>0.62765083544965194</v>
      </c>
      <c r="Q2750">
        <v>42</v>
      </c>
      <c r="R2750">
        <v>0</v>
      </c>
      <c r="S2750">
        <v>-14.9956679931779</v>
      </c>
      <c r="T2750">
        <v>-0.60295506691901601</v>
      </c>
      <c r="U2750">
        <v>53</v>
      </c>
      <c r="V2750">
        <v>36</v>
      </c>
      <c r="W2750">
        <v>-5.4563416916167604</v>
      </c>
      <c r="X2750">
        <v>-0.23770263642852299</v>
      </c>
      <c r="Y2750">
        <v>52</v>
      </c>
      <c r="Z2750">
        <v>70</v>
      </c>
      <c r="AA2750">
        <v>-3.7755720611341101</v>
      </c>
      <c r="AB2750">
        <v>0.50636445967398502</v>
      </c>
      <c r="AC2750">
        <v>28</v>
      </c>
      <c r="AD2750">
        <v>50</v>
      </c>
      <c r="AE2750">
        <v>0</v>
      </c>
      <c r="AF2750">
        <v>7.7570503243757694E-2</v>
      </c>
      <c r="AH2750">
        <v>9.5</v>
      </c>
      <c r="AJ2750">
        <v>1</v>
      </c>
      <c r="AK2750">
        <v>-1</v>
      </c>
      <c r="AL2750">
        <v>-7.6</v>
      </c>
      <c r="AM2750">
        <v>1.9</v>
      </c>
      <c r="AO2750">
        <v>0</v>
      </c>
      <c r="AP2750">
        <v>0</v>
      </c>
      <c r="AQ2750">
        <v>-7.6</v>
      </c>
      <c r="AR2750">
        <v>1.9</v>
      </c>
      <c r="AS2750">
        <v>1</v>
      </c>
      <c r="AT2750">
        <v>-1</v>
      </c>
      <c r="AV2750">
        <v>-41</v>
      </c>
      <c r="AW2750">
        <v>-31.5</v>
      </c>
      <c r="AX2750">
        <v>-1</v>
      </c>
      <c r="AZ2750">
        <f t="shared" si="42"/>
        <v>0</v>
      </c>
    </row>
    <row r="2751" spans="1:52" hidden="1" x14ac:dyDescent="0.25">
      <c r="A2751" t="s">
        <v>53</v>
      </c>
      <c r="B2751" t="s">
        <v>72</v>
      </c>
      <c r="C2751">
        <v>2014</v>
      </c>
      <c r="D2751">
        <v>10</v>
      </c>
      <c r="E2751">
        <v>1</v>
      </c>
      <c r="F2751">
        <v>4.4000000000000004</v>
      </c>
      <c r="G2751">
        <v>9.5</v>
      </c>
      <c r="I2751">
        <v>28</v>
      </c>
      <c r="J2751">
        <v>77</v>
      </c>
      <c r="K2751">
        <v>-5.4752019122609603</v>
      </c>
      <c r="L2751">
        <v>0.30110676607783599</v>
      </c>
      <c r="M2751">
        <v>95</v>
      </c>
      <c r="N2751">
        <v>52</v>
      </c>
      <c r="O2751">
        <v>-1.63573847033414</v>
      </c>
      <c r="P2751">
        <v>0.24379229972642699</v>
      </c>
      <c r="Q2751">
        <v>63</v>
      </c>
      <c r="R2751">
        <v>16</v>
      </c>
      <c r="S2751">
        <v>0</v>
      </c>
      <c r="T2751">
        <v>8.5796142705440698E-2</v>
      </c>
      <c r="U2751">
        <v>17</v>
      </c>
      <c r="V2751">
        <v>53</v>
      </c>
      <c r="W2751">
        <v>0</v>
      </c>
      <c r="X2751">
        <v>6.2973009749227704E-2</v>
      </c>
      <c r="Y2751">
        <v>43</v>
      </c>
      <c r="Z2751">
        <v>40</v>
      </c>
      <c r="AA2751">
        <v>-1.6314531607006799</v>
      </c>
      <c r="AB2751">
        <v>0.57902160823988102</v>
      </c>
      <c r="AC2751">
        <v>36</v>
      </c>
      <c r="AD2751">
        <v>43</v>
      </c>
      <c r="AE2751">
        <v>-0.11152717391304399</v>
      </c>
      <c r="AF2751">
        <v>0.48466046242299299</v>
      </c>
      <c r="AH2751">
        <v>-6.5</v>
      </c>
      <c r="AJ2751">
        <v>-1</v>
      </c>
      <c r="AK2751">
        <v>1</v>
      </c>
      <c r="AL2751">
        <v>4.29</v>
      </c>
      <c r="AM2751">
        <v>-2.21</v>
      </c>
      <c r="AO2751">
        <v>0</v>
      </c>
      <c r="AP2751">
        <v>0</v>
      </c>
      <c r="AQ2751">
        <v>4.29</v>
      </c>
      <c r="AR2751">
        <v>-2.21</v>
      </c>
      <c r="AS2751">
        <v>-1</v>
      </c>
      <c r="AT2751">
        <v>1</v>
      </c>
      <c r="AV2751">
        <v>-21</v>
      </c>
      <c r="AW2751">
        <v>-27.5</v>
      </c>
      <c r="AX2751">
        <v>-1</v>
      </c>
      <c r="AZ2751">
        <f t="shared" si="42"/>
        <v>0</v>
      </c>
    </row>
    <row r="2752" spans="1:52" hidden="1" x14ac:dyDescent="0.25">
      <c r="A2752" t="s">
        <v>72</v>
      </c>
      <c r="B2752" t="s">
        <v>53</v>
      </c>
      <c r="C2752">
        <v>2014</v>
      </c>
      <c r="D2752">
        <v>10</v>
      </c>
      <c r="E2752">
        <v>0</v>
      </c>
      <c r="F2752">
        <v>-5.0999999999999996</v>
      </c>
      <c r="G2752">
        <v>-9.5</v>
      </c>
      <c r="I2752">
        <v>52</v>
      </c>
      <c r="J2752">
        <v>95</v>
      </c>
      <c r="K2752">
        <v>8.2905035512269798</v>
      </c>
      <c r="L2752">
        <v>-0.50027739481873101</v>
      </c>
      <c r="M2752">
        <v>77</v>
      </c>
      <c r="N2752">
        <v>28</v>
      </c>
      <c r="O2752">
        <v>6.30066747154192</v>
      </c>
      <c r="P2752">
        <v>0.53423546787862297</v>
      </c>
      <c r="Q2752">
        <v>53</v>
      </c>
      <c r="R2752">
        <v>17</v>
      </c>
      <c r="S2752">
        <v>-4.57066598778004</v>
      </c>
      <c r="T2752">
        <v>-0.32942887125741999</v>
      </c>
      <c r="U2752">
        <v>16</v>
      </c>
      <c r="V2752">
        <v>63</v>
      </c>
      <c r="W2752">
        <v>3.9857028985507199</v>
      </c>
      <c r="X2752">
        <v>-0.25161908739844802</v>
      </c>
      <c r="Y2752">
        <v>43</v>
      </c>
      <c r="Z2752">
        <v>36</v>
      </c>
      <c r="AA2752">
        <v>1.8690524781341</v>
      </c>
      <c r="AB2752">
        <v>-0.31392658799561901</v>
      </c>
      <c r="AC2752">
        <v>40</v>
      </c>
      <c r="AD2752">
        <v>43</v>
      </c>
      <c r="AE2752">
        <v>0.388997009718414</v>
      </c>
      <c r="AF2752">
        <v>-0.65605776658749304</v>
      </c>
      <c r="AH2752">
        <v>6.5</v>
      </c>
      <c r="AJ2752">
        <v>1</v>
      </c>
      <c r="AK2752">
        <v>1</v>
      </c>
      <c r="AL2752">
        <v>-4.29</v>
      </c>
      <c r="AM2752">
        <v>2.21</v>
      </c>
      <c r="AO2752">
        <v>0</v>
      </c>
      <c r="AP2752">
        <v>0</v>
      </c>
      <c r="AQ2752">
        <v>-4.29</v>
      </c>
      <c r="AR2752">
        <v>2.21</v>
      </c>
      <c r="AS2752">
        <v>1</v>
      </c>
      <c r="AT2752">
        <v>1</v>
      </c>
      <c r="AV2752">
        <v>21</v>
      </c>
      <c r="AW2752">
        <v>27.5</v>
      </c>
      <c r="AX2752">
        <v>1</v>
      </c>
      <c r="AZ2752">
        <f t="shared" si="42"/>
        <v>0</v>
      </c>
    </row>
    <row r="2753" spans="1:52" hidden="1" x14ac:dyDescent="0.25">
      <c r="A2753" t="s">
        <v>55</v>
      </c>
      <c r="B2753" t="s">
        <v>74</v>
      </c>
      <c r="C2753">
        <v>2014</v>
      </c>
      <c r="D2753">
        <v>10</v>
      </c>
      <c r="E2753">
        <v>0</v>
      </c>
      <c r="F2753">
        <v>4.7</v>
      </c>
      <c r="G2753">
        <v>27.7</v>
      </c>
      <c r="I2753">
        <v>17</v>
      </c>
      <c r="J2753">
        <v>0</v>
      </c>
      <c r="K2753">
        <v>0</v>
      </c>
      <c r="L2753">
        <v>-1.8060930178538E-2</v>
      </c>
      <c r="M2753">
        <v>68</v>
      </c>
      <c r="N2753">
        <v>81</v>
      </c>
      <c r="O2753">
        <v>10.070785088141699</v>
      </c>
      <c r="P2753">
        <v>-0.33671468754725897</v>
      </c>
      <c r="Q2753">
        <v>100</v>
      </c>
      <c r="R2753">
        <v>37</v>
      </c>
      <c r="S2753">
        <v>4.4921341463414599</v>
      </c>
      <c r="T2753">
        <v>0.157612225523176</v>
      </c>
      <c r="U2753">
        <v>49</v>
      </c>
      <c r="V2753">
        <v>40</v>
      </c>
      <c r="W2753">
        <v>-0.71459550887593404</v>
      </c>
      <c r="X2753">
        <v>-0.58262991589342195</v>
      </c>
      <c r="Y2753">
        <v>37</v>
      </c>
      <c r="Z2753">
        <v>27</v>
      </c>
      <c r="AA2753">
        <v>2.7564255438259702</v>
      </c>
      <c r="AB2753">
        <v>-0.111112092976228</v>
      </c>
      <c r="AC2753">
        <v>57</v>
      </c>
      <c r="AD2753">
        <v>21</v>
      </c>
      <c r="AE2753">
        <v>2.3131085886214402</v>
      </c>
      <c r="AF2753">
        <v>-0.131748130721587</v>
      </c>
      <c r="AH2753">
        <v>-7.5</v>
      </c>
      <c r="AJ2753">
        <v>-1</v>
      </c>
      <c r="AK2753">
        <v>-1</v>
      </c>
      <c r="AL2753">
        <v>3.98</v>
      </c>
      <c r="AM2753">
        <v>-3.52</v>
      </c>
      <c r="AO2753">
        <v>0</v>
      </c>
      <c r="AP2753">
        <v>0</v>
      </c>
      <c r="AQ2753">
        <v>3.98</v>
      </c>
      <c r="AR2753">
        <v>-3.52</v>
      </c>
      <c r="AS2753">
        <v>-1</v>
      </c>
      <c r="AT2753">
        <v>-1</v>
      </c>
      <c r="AV2753">
        <v>14</v>
      </c>
      <c r="AW2753">
        <v>6.5</v>
      </c>
      <c r="AX2753">
        <v>1</v>
      </c>
      <c r="AZ2753">
        <f t="shared" si="42"/>
        <v>0</v>
      </c>
    </row>
    <row r="2754" spans="1:52" hidden="1" x14ac:dyDescent="0.25">
      <c r="A2754" t="s">
        <v>57</v>
      </c>
      <c r="B2754" t="s">
        <v>58</v>
      </c>
      <c r="C2754">
        <v>2014</v>
      </c>
      <c r="D2754">
        <v>10</v>
      </c>
      <c r="E2754">
        <v>0</v>
      </c>
      <c r="F2754">
        <v>36.4</v>
      </c>
      <c r="G2754">
        <v>56.7</v>
      </c>
      <c r="I2754">
        <v>81</v>
      </c>
      <c r="J2754">
        <v>95</v>
      </c>
      <c r="K2754">
        <v>-7.2552270944119899</v>
      </c>
      <c r="L2754">
        <v>0.34636142709925299</v>
      </c>
      <c r="M2754">
        <v>100</v>
      </c>
      <c r="N2754">
        <v>5</v>
      </c>
      <c r="O2754">
        <v>6.3946340589447201</v>
      </c>
      <c r="P2754">
        <v>0.364459308648789</v>
      </c>
      <c r="Q2754">
        <v>32</v>
      </c>
      <c r="R2754">
        <v>26</v>
      </c>
      <c r="S2754">
        <v>-12.9956992014782</v>
      </c>
      <c r="T2754">
        <v>-0.665574604769123</v>
      </c>
      <c r="U2754">
        <v>100</v>
      </c>
      <c r="V2754">
        <v>0</v>
      </c>
      <c r="W2754">
        <v>0</v>
      </c>
      <c r="X2754">
        <v>9.7240226544845099E-2</v>
      </c>
      <c r="Y2754">
        <v>100</v>
      </c>
      <c r="Z2754">
        <v>68</v>
      </c>
      <c r="AA2754">
        <v>0.34407162487117599</v>
      </c>
      <c r="AB2754">
        <v>0.33496667455989798</v>
      </c>
      <c r="AC2754">
        <v>37</v>
      </c>
      <c r="AD2754">
        <v>29</v>
      </c>
      <c r="AE2754">
        <v>0</v>
      </c>
      <c r="AF2754">
        <v>8.82478709381537E-2</v>
      </c>
      <c r="AH2754">
        <v>-12.5</v>
      </c>
      <c r="AJ2754">
        <v>-1</v>
      </c>
      <c r="AK2754">
        <v>-1</v>
      </c>
      <c r="AL2754">
        <v>10.78</v>
      </c>
      <c r="AM2754">
        <v>-1.72</v>
      </c>
      <c r="AO2754">
        <v>0</v>
      </c>
      <c r="AP2754">
        <v>0</v>
      </c>
      <c r="AQ2754">
        <v>10.78</v>
      </c>
      <c r="AR2754">
        <v>-1.72</v>
      </c>
      <c r="AS2754">
        <v>-1</v>
      </c>
      <c r="AT2754">
        <v>-1</v>
      </c>
      <c r="AV2754">
        <v>24</v>
      </c>
      <c r="AW2754">
        <v>11.5</v>
      </c>
      <c r="AX2754">
        <v>1</v>
      </c>
      <c r="AZ2754">
        <f t="shared" si="42"/>
        <v>0</v>
      </c>
    </row>
    <row r="2755" spans="1:52" hidden="1" x14ac:dyDescent="0.25">
      <c r="A2755" t="s">
        <v>52</v>
      </c>
      <c r="B2755" t="s">
        <v>61</v>
      </c>
      <c r="C2755">
        <v>2014</v>
      </c>
      <c r="D2755">
        <v>10</v>
      </c>
      <c r="E2755">
        <v>1</v>
      </c>
      <c r="F2755">
        <v>4.8</v>
      </c>
      <c r="G2755">
        <v>-14.8</v>
      </c>
      <c r="I2755">
        <v>76</v>
      </c>
      <c r="J2755">
        <v>64</v>
      </c>
      <c r="K2755">
        <v>-1.3201479915433401</v>
      </c>
      <c r="L2755">
        <v>0.24808658698775399</v>
      </c>
      <c r="M2755">
        <v>32</v>
      </c>
      <c r="N2755">
        <v>85</v>
      </c>
      <c r="O2755">
        <v>0</v>
      </c>
      <c r="P2755">
        <v>-5.78073788728245E-2</v>
      </c>
      <c r="Q2755">
        <v>15</v>
      </c>
      <c r="R2755">
        <v>61</v>
      </c>
      <c r="S2755">
        <v>-0.29244829771300301</v>
      </c>
      <c r="T2755">
        <v>0.138717648277428</v>
      </c>
      <c r="U2755">
        <v>97</v>
      </c>
      <c r="V2755">
        <v>81</v>
      </c>
      <c r="W2755">
        <v>5.0658116670307898</v>
      </c>
      <c r="X2755">
        <v>-0.30531539977718303</v>
      </c>
      <c r="Y2755">
        <v>58</v>
      </c>
      <c r="Z2755">
        <v>98</v>
      </c>
      <c r="AA2755">
        <v>6.7770332103320898</v>
      </c>
      <c r="AB2755">
        <v>-0.35676670493195001</v>
      </c>
      <c r="AC2755">
        <v>81</v>
      </c>
      <c r="AD2755">
        <v>34</v>
      </c>
      <c r="AE2755">
        <v>0</v>
      </c>
      <c r="AF2755">
        <v>8.0466687517882302E-2</v>
      </c>
      <c r="AH2755">
        <v>-3</v>
      </c>
      <c r="AJ2755">
        <v>-1</v>
      </c>
      <c r="AK2755">
        <v>-1</v>
      </c>
      <c r="AL2755">
        <v>-1.06</v>
      </c>
      <c r="AM2755">
        <v>-4.0599999999999996</v>
      </c>
      <c r="AO2755">
        <v>0</v>
      </c>
      <c r="AP2755">
        <v>0</v>
      </c>
      <c r="AQ2755">
        <v>-1.06</v>
      </c>
      <c r="AR2755">
        <v>-4.0599999999999996</v>
      </c>
      <c r="AS2755">
        <v>-1</v>
      </c>
      <c r="AT2755">
        <v>-1</v>
      </c>
      <c r="AV2755">
        <v>4</v>
      </c>
      <c r="AW2755">
        <v>1</v>
      </c>
      <c r="AX2755">
        <v>1</v>
      </c>
      <c r="AZ2755">
        <f t="shared" si="42"/>
        <v>0</v>
      </c>
    </row>
    <row r="2756" spans="1:52" hidden="1" x14ac:dyDescent="0.25">
      <c r="A2756" t="s">
        <v>73</v>
      </c>
      <c r="B2756" t="s">
        <v>46</v>
      </c>
      <c r="C2756">
        <v>2014</v>
      </c>
      <c r="D2756">
        <v>10</v>
      </c>
      <c r="E2756">
        <v>1</v>
      </c>
      <c r="F2756">
        <v>17.3</v>
      </c>
      <c r="G2756">
        <v>25</v>
      </c>
      <c r="I2756">
        <v>52</v>
      </c>
      <c r="J2756">
        <v>50</v>
      </c>
      <c r="K2756">
        <v>2.7146772228988998</v>
      </c>
      <c r="L2756">
        <v>0.486998136778649</v>
      </c>
      <c r="M2756">
        <v>46</v>
      </c>
      <c r="N2756">
        <v>62</v>
      </c>
      <c r="O2756">
        <v>0</v>
      </c>
      <c r="P2756">
        <v>-0.33093093319011402</v>
      </c>
      <c r="Q2756">
        <v>36</v>
      </c>
      <c r="R2756">
        <v>53</v>
      </c>
      <c r="S2756">
        <v>6.4602110579958598</v>
      </c>
      <c r="T2756">
        <v>0.672665647195136</v>
      </c>
      <c r="U2756">
        <v>0</v>
      </c>
      <c r="V2756">
        <v>42</v>
      </c>
      <c r="W2756">
        <v>3.82134525552534</v>
      </c>
      <c r="X2756">
        <v>0.104362966108705</v>
      </c>
      <c r="Y2756">
        <v>50</v>
      </c>
      <c r="Z2756">
        <v>28</v>
      </c>
      <c r="AA2756">
        <v>-0.14312750949538799</v>
      </c>
      <c r="AB2756">
        <v>-0.185536972014443</v>
      </c>
      <c r="AC2756">
        <v>70</v>
      </c>
      <c r="AD2756">
        <v>52</v>
      </c>
      <c r="AE2756">
        <v>-0.53713185009574704</v>
      </c>
      <c r="AF2756">
        <v>0.60800053685895405</v>
      </c>
      <c r="AH2756">
        <v>-9.5</v>
      </c>
      <c r="AJ2756">
        <v>-1</v>
      </c>
      <c r="AK2756">
        <v>-1</v>
      </c>
      <c r="AL2756">
        <v>7.6</v>
      </c>
      <c r="AM2756">
        <v>-1.9</v>
      </c>
      <c r="AO2756">
        <v>0</v>
      </c>
      <c r="AP2756">
        <v>0</v>
      </c>
      <c r="AQ2756">
        <v>7.6</v>
      </c>
      <c r="AR2756">
        <v>-1.9</v>
      </c>
      <c r="AS2756">
        <v>-1</v>
      </c>
      <c r="AT2756">
        <v>-1</v>
      </c>
      <c r="AV2756">
        <v>41</v>
      </c>
      <c r="AW2756">
        <v>31.5</v>
      </c>
      <c r="AX2756">
        <v>1</v>
      </c>
      <c r="AZ2756">
        <f t="shared" ref="AZ2756:AZ2819" si="43">IF(AO2756=0,0,1)</f>
        <v>0</v>
      </c>
    </row>
    <row r="2757" spans="1:52" hidden="1" x14ac:dyDescent="0.25">
      <c r="A2757" t="s">
        <v>74</v>
      </c>
      <c r="B2757" t="s">
        <v>55</v>
      </c>
      <c r="C2757">
        <v>2014</v>
      </c>
      <c r="D2757">
        <v>10</v>
      </c>
      <c r="E2757">
        <v>1</v>
      </c>
      <c r="F2757">
        <v>-23</v>
      </c>
      <c r="G2757">
        <v>-27.7</v>
      </c>
      <c r="I2757">
        <v>81</v>
      </c>
      <c r="J2757">
        <v>68</v>
      </c>
      <c r="K2757">
        <v>0</v>
      </c>
      <c r="L2757">
        <v>2.7091791111862499E-2</v>
      </c>
      <c r="M2757">
        <v>0</v>
      </c>
      <c r="N2757">
        <v>17</v>
      </c>
      <c r="O2757">
        <v>0.992761276127614</v>
      </c>
      <c r="P2757">
        <v>0.25180041540020298</v>
      </c>
      <c r="Q2757">
        <v>40</v>
      </c>
      <c r="R2757">
        <v>49</v>
      </c>
      <c r="S2757">
        <v>0</v>
      </c>
      <c r="T2757">
        <v>0.62585755497882101</v>
      </c>
      <c r="U2757">
        <v>37</v>
      </c>
      <c r="V2757">
        <v>100</v>
      </c>
      <c r="W2757">
        <v>3.6203094614809301</v>
      </c>
      <c r="X2757">
        <v>-0.25806533762935302</v>
      </c>
      <c r="Y2757">
        <v>21</v>
      </c>
      <c r="Z2757">
        <v>57</v>
      </c>
      <c r="AA2757">
        <v>-5.2386054871638397</v>
      </c>
      <c r="AB2757">
        <v>0.43886924839876101</v>
      </c>
      <c r="AC2757">
        <v>27</v>
      </c>
      <c r="AD2757">
        <v>37</v>
      </c>
      <c r="AE2757">
        <v>0.65789174867522904</v>
      </c>
      <c r="AF2757">
        <v>0.570880105404583</v>
      </c>
      <c r="AH2757">
        <v>7.5</v>
      </c>
      <c r="AJ2757">
        <v>1</v>
      </c>
      <c r="AK2757">
        <v>-1</v>
      </c>
      <c r="AL2757">
        <v>-3.98</v>
      </c>
      <c r="AM2757">
        <v>3.52</v>
      </c>
      <c r="AO2757">
        <v>0</v>
      </c>
      <c r="AP2757">
        <v>0</v>
      </c>
      <c r="AQ2757">
        <v>-3.98</v>
      </c>
      <c r="AR2757">
        <v>3.52</v>
      </c>
      <c r="AS2757">
        <v>1</v>
      </c>
      <c r="AT2757">
        <v>-1</v>
      </c>
      <c r="AV2757">
        <v>-14</v>
      </c>
      <c r="AW2757">
        <v>-6.5</v>
      </c>
      <c r="AX2757">
        <v>-1</v>
      </c>
      <c r="AZ2757">
        <f t="shared" si="43"/>
        <v>0</v>
      </c>
    </row>
    <row r="2758" spans="1:52" hidden="1" x14ac:dyDescent="0.25">
      <c r="A2758" t="s">
        <v>59</v>
      </c>
      <c r="B2758" t="s">
        <v>51</v>
      </c>
      <c r="C2758">
        <v>2014</v>
      </c>
      <c r="D2758">
        <v>10</v>
      </c>
      <c r="E2758">
        <v>0</v>
      </c>
      <c r="F2758">
        <v>15.3</v>
      </c>
      <c r="G2758">
        <v>11.4</v>
      </c>
      <c r="I2758">
        <v>95</v>
      </c>
      <c r="J2758">
        <v>36</v>
      </c>
      <c r="K2758">
        <v>7.69043419572552</v>
      </c>
      <c r="L2758">
        <v>-0.14606659128622701</v>
      </c>
      <c r="M2758">
        <v>55</v>
      </c>
      <c r="N2758">
        <v>100</v>
      </c>
      <c r="O2758">
        <v>16.385500416319701</v>
      </c>
      <c r="P2758">
        <v>-0.35478430099389602</v>
      </c>
      <c r="Q2758">
        <v>81</v>
      </c>
      <c r="R2758">
        <v>75</v>
      </c>
      <c r="S2758">
        <v>4.3603881053358204</v>
      </c>
      <c r="T2758">
        <v>0.73719183299885305</v>
      </c>
      <c r="U2758">
        <v>46</v>
      </c>
      <c r="V2758">
        <v>38</v>
      </c>
      <c r="W2758">
        <v>0</v>
      </c>
      <c r="X2758">
        <v>-9.7605389253715799E-2</v>
      </c>
      <c r="Y2758">
        <v>13</v>
      </c>
      <c r="Z2758">
        <v>61</v>
      </c>
      <c r="AA2758">
        <v>6.1829821006416701</v>
      </c>
      <c r="AB2758">
        <v>-0.34798395021956802</v>
      </c>
      <c r="AC2758">
        <v>100</v>
      </c>
      <c r="AD2758">
        <v>34</v>
      </c>
      <c r="AE2758">
        <v>9.5790157480314999</v>
      </c>
      <c r="AF2758">
        <v>0.17407089232987799</v>
      </c>
      <c r="AH2758">
        <v>1.5</v>
      </c>
      <c r="AJ2758">
        <v>1</v>
      </c>
      <c r="AK2758">
        <v>1</v>
      </c>
      <c r="AL2758">
        <v>0.28999999999999998</v>
      </c>
      <c r="AM2758">
        <v>1.79</v>
      </c>
      <c r="AO2758">
        <v>0</v>
      </c>
      <c r="AP2758">
        <v>0</v>
      </c>
      <c r="AQ2758">
        <v>0.28999999999999998</v>
      </c>
      <c r="AR2758">
        <v>1.79</v>
      </c>
      <c r="AS2758">
        <v>1</v>
      </c>
      <c r="AT2758">
        <v>1</v>
      </c>
      <c r="AV2758">
        <v>4</v>
      </c>
      <c r="AW2758">
        <v>5.5</v>
      </c>
      <c r="AX2758">
        <v>1</v>
      </c>
      <c r="AZ2758">
        <f t="shared" si="43"/>
        <v>0</v>
      </c>
    </row>
    <row r="2759" spans="1:52" hidden="1" x14ac:dyDescent="0.25">
      <c r="A2759" t="s">
        <v>61</v>
      </c>
      <c r="B2759" t="s">
        <v>52</v>
      </c>
      <c r="C2759">
        <v>2014</v>
      </c>
      <c r="D2759">
        <v>10</v>
      </c>
      <c r="E2759">
        <v>0</v>
      </c>
      <c r="F2759">
        <v>19.600000000000001</v>
      </c>
      <c r="G2759">
        <v>14.8</v>
      </c>
      <c r="I2759">
        <v>85</v>
      </c>
      <c r="J2759">
        <v>32</v>
      </c>
      <c r="K2759">
        <v>-3.0819032666497801</v>
      </c>
      <c r="L2759">
        <v>-0.43369267570989101</v>
      </c>
      <c r="M2759">
        <v>64</v>
      </c>
      <c r="N2759">
        <v>76</v>
      </c>
      <c r="O2759">
        <v>-3.7565987088005302</v>
      </c>
      <c r="P2759">
        <v>0.75584260000414705</v>
      </c>
      <c r="Q2759">
        <v>81</v>
      </c>
      <c r="R2759">
        <v>97</v>
      </c>
      <c r="S2759">
        <v>0</v>
      </c>
      <c r="T2759">
        <v>0.204108448885988</v>
      </c>
      <c r="U2759">
        <v>61</v>
      </c>
      <c r="V2759">
        <v>15</v>
      </c>
      <c r="W2759">
        <v>14.9700821802614</v>
      </c>
      <c r="X2759">
        <v>0.73884403110905605</v>
      </c>
      <c r="Y2759">
        <v>34</v>
      </c>
      <c r="Z2759">
        <v>81</v>
      </c>
      <c r="AA2759">
        <v>-1.14638537751964</v>
      </c>
      <c r="AB2759">
        <v>0.248272127742938</v>
      </c>
      <c r="AC2759">
        <v>98</v>
      </c>
      <c r="AD2759">
        <v>58</v>
      </c>
      <c r="AE2759">
        <v>0</v>
      </c>
      <c r="AF2759">
        <v>-0.52404985063685605</v>
      </c>
      <c r="AH2759">
        <v>3</v>
      </c>
      <c r="AJ2759">
        <v>1</v>
      </c>
      <c r="AK2759">
        <v>-1</v>
      </c>
      <c r="AL2759">
        <v>1.06</v>
      </c>
      <c r="AM2759">
        <v>4.0599999999999996</v>
      </c>
      <c r="AO2759">
        <v>0</v>
      </c>
      <c r="AP2759">
        <v>0</v>
      </c>
      <c r="AQ2759">
        <v>1.06</v>
      </c>
      <c r="AR2759">
        <v>4.0599999999999996</v>
      </c>
      <c r="AS2759">
        <v>1</v>
      </c>
      <c r="AT2759">
        <v>-1</v>
      </c>
      <c r="AV2759">
        <v>-4</v>
      </c>
      <c r="AW2759">
        <v>-1</v>
      </c>
      <c r="AX2759">
        <v>-1</v>
      </c>
      <c r="AZ2759">
        <f t="shared" si="43"/>
        <v>0</v>
      </c>
    </row>
    <row r="2760" spans="1:52" hidden="1" x14ac:dyDescent="0.25">
      <c r="A2760" t="s">
        <v>63</v>
      </c>
      <c r="B2760" t="s">
        <v>66</v>
      </c>
      <c r="C2760">
        <v>2014</v>
      </c>
      <c r="D2760">
        <v>10</v>
      </c>
      <c r="E2760">
        <v>1</v>
      </c>
      <c r="F2760">
        <v>10.199999999999999</v>
      </c>
      <c r="G2760">
        <v>17.399999999999999</v>
      </c>
      <c r="I2760">
        <v>47</v>
      </c>
      <c r="J2760">
        <v>18</v>
      </c>
      <c r="K2760">
        <v>7.8487585350713802</v>
      </c>
      <c r="L2760">
        <v>0.31978321123694198</v>
      </c>
      <c r="M2760">
        <v>86</v>
      </c>
      <c r="N2760">
        <v>28</v>
      </c>
      <c r="O2760">
        <v>-4.9096853811807497</v>
      </c>
      <c r="P2760">
        <v>-0.435787346919838</v>
      </c>
      <c r="Q2760">
        <v>73</v>
      </c>
      <c r="R2760">
        <v>83</v>
      </c>
      <c r="S2760">
        <v>-7.5358023347843197</v>
      </c>
      <c r="T2760">
        <v>0.46496819123641198</v>
      </c>
      <c r="U2760">
        <v>63</v>
      </c>
      <c r="V2760">
        <v>61</v>
      </c>
      <c r="W2760">
        <v>-3.3307758568024899</v>
      </c>
      <c r="X2760">
        <v>0.61062196318897199</v>
      </c>
      <c r="Y2760">
        <v>95</v>
      </c>
      <c r="Z2760">
        <v>92</v>
      </c>
      <c r="AA2760">
        <v>5.2518957739791103</v>
      </c>
      <c r="AB2760">
        <v>-0.23314298384124801</v>
      </c>
      <c r="AC2760">
        <v>21</v>
      </c>
      <c r="AD2760">
        <v>32</v>
      </c>
      <c r="AE2760">
        <v>0.59396340467244102</v>
      </c>
      <c r="AF2760">
        <v>-0.17201269291670701</v>
      </c>
      <c r="AH2760">
        <v>-5.5</v>
      </c>
      <c r="AJ2760">
        <v>1</v>
      </c>
      <c r="AK2760">
        <v>-1</v>
      </c>
      <c r="AL2760">
        <v>5.98</v>
      </c>
      <c r="AM2760">
        <v>0.48</v>
      </c>
      <c r="AO2760">
        <v>0</v>
      </c>
      <c r="AP2760">
        <v>0</v>
      </c>
      <c r="AQ2760">
        <v>5.98</v>
      </c>
      <c r="AR2760">
        <v>0.48</v>
      </c>
      <c r="AS2760">
        <v>1</v>
      </c>
      <c r="AT2760">
        <v>-1</v>
      </c>
      <c r="AV2760">
        <v>-3</v>
      </c>
      <c r="AW2760">
        <v>-8.5</v>
      </c>
      <c r="AX2760">
        <v>-1</v>
      </c>
      <c r="AZ2760">
        <f t="shared" si="43"/>
        <v>0</v>
      </c>
    </row>
    <row r="2761" spans="1:52" hidden="1" x14ac:dyDescent="0.25">
      <c r="A2761" t="s">
        <v>48</v>
      </c>
      <c r="B2761" t="s">
        <v>67</v>
      </c>
      <c r="C2761">
        <v>2014</v>
      </c>
      <c r="D2761">
        <v>10</v>
      </c>
      <c r="E2761">
        <v>0</v>
      </c>
      <c r="F2761">
        <v>-7.9</v>
      </c>
      <c r="G2761">
        <v>-23</v>
      </c>
      <c r="I2761">
        <v>33</v>
      </c>
      <c r="J2761">
        <v>68</v>
      </c>
      <c r="K2761">
        <v>0</v>
      </c>
      <c r="L2761">
        <v>0.82833650544313897</v>
      </c>
      <c r="M2761">
        <v>59</v>
      </c>
      <c r="N2761">
        <v>19</v>
      </c>
      <c r="O2761">
        <v>0</v>
      </c>
      <c r="P2761">
        <v>-2.5255849466838602E-3</v>
      </c>
      <c r="Q2761">
        <v>51</v>
      </c>
      <c r="R2761">
        <v>86</v>
      </c>
      <c r="S2761">
        <v>-12.946116840819601</v>
      </c>
      <c r="T2761">
        <v>0.414579317403244</v>
      </c>
      <c r="U2761">
        <v>42</v>
      </c>
      <c r="V2761">
        <v>94</v>
      </c>
      <c r="W2761">
        <v>-5.9043379802788101</v>
      </c>
      <c r="X2761">
        <v>0.23793099862324599</v>
      </c>
      <c r="Y2761">
        <v>39</v>
      </c>
      <c r="Z2761">
        <v>74</v>
      </c>
      <c r="AA2761">
        <v>10.9377366255144</v>
      </c>
      <c r="AB2761">
        <v>-0.40864443599378297</v>
      </c>
      <c r="AC2761">
        <v>16</v>
      </c>
      <c r="AD2761">
        <v>11</v>
      </c>
      <c r="AE2761">
        <v>7.0539781845536398</v>
      </c>
      <c r="AF2761">
        <v>0.19773735545219201</v>
      </c>
      <c r="AH2761">
        <v>9.5</v>
      </c>
      <c r="AJ2761">
        <v>1</v>
      </c>
      <c r="AK2761">
        <v>-1</v>
      </c>
      <c r="AL2761">
        <v>-7.18</v>
      </c>
      <c r="AM2761">
        <v>2.3199999999999998</v>
      </c>
      <c r="AO2761">
        <v>0</v>
      </c>
      <c r="AP2761">
        <v>0</v>
      </c>
      <c r="AQ2761">
        <v>-7.18</v>
      </c>
      <c r="AR2761">
        <v>2.3199999999999998</v>
      </c>
      <c r="AS2761">
        <v>1</v>
      </c>
      <c r="AT2761">
        <v>-1</v>
      </c>
      <c r="AV2761">
        <v>-21</v>
      </c>
      <c r="AW2761">
        <v>-11.5</v>
      </c>
      <c r="AX2761">
        <v>-1</v>
      </c>
      <c r="AZ2761">
        <f t="shared" si="43"/>
        <v>0</v>
      </c>
    </row>
    <row r="2762" spans="1:52" hidden="1" x14ac:dyDescent="0.25">
      <c r="A2762" t="s">
        <v>62</v>
      </c>
      <c r="B2762" t="s">
        <v>60</v>
      </c>
      <c r="C2762">
        <v>2014</v>
      </c>
      <c r="D2762">
        <v>10</v>
      </c>
      <c r="E2762">
        <v>1</v>
      </c>
      <c r="F2762">
        <v>-17.8</v>
      </c>
      <c r="G2762">
        <v>-31.7</v>
      </c>
      <c r="I2762">
        <v>73</v>
      </c>
      <c r="J2762">
        <v>48</v>
      </c>
      <c r="K2762">
        <v>0</v>
      </c>
      <c r="L2762">
        <v>3.8413262125883601E-3</v>
      </c>
      <c r="M2762">
        <v>40</v>
      </c>
      <c r="N2762">
        <v>34</v>
      </c>
      <c r="O2762">
        <v>0</v>
      </c>
      <c r="P2762">
        <v>-5.9454297825906798E-2</v>
      </c>
      <c r="Q2762">
        <v>84</v>
      </c>
      <c r="R2762">
        <v>62</v>
      </c>
      <c r="S2762">
        <v>-7.2866616786041103</v>
      </c>
      <c r="T2762">
        <v>0.33817353351580198</v>
      </c>
      <c r="U2762">
        <v>79</v>
      </c>
      <c r="V2762">
        <v>61</v>
      </c>
      <c r="W2762">
        <v>-3.7999634655532302</v>
      </c>
      <c r="X2762">
        <v>-0.25240604743765999</v>
      </c>
      <c r="Y2762">
        <v>0</v>
      </c>
      <c r="Z2762">
        <v>40</v>
      </c>
      <c r="AA2762">
        <v>-7.9805762581636497</v>
      </c>
      <c r="AB2762">
        <v>-0.12774145712377799</v>
      </c>
      <c r="AC2762">
        <v>64</v>
      </c>
      <c r="AD2762">
        <v>85</v>
      </c>
      <c r="AE2762">
        <v>0</v>
      </c>
      <c r="AF2762">
        <v>-9.6959963000947294E-2</v>
      </c>
      <c r="AH2762">
        <v>4.5</v>
      </c>
      <c r="AJ2762">
        <v>-1</v>
      </c>
      <c r="AK2762">
        <v>-1</v>
      </c>
      <c r="AL2762">
        <v>-4.9000000000000004</v>
      </c>
      <c r="AM2762">
        <v>-0.4</v>
      </c>
      <c r="AO2762">
        <v>0</v>
      </c>
      <c r="AP2762">
        <v>0</v>
      </c>
      <c r="AQ2762">
        <v>-4.9000000000000004</v>
      </c>
      <c r="AR2762">
        <v>-0.4</v>
      </c>
      <c r="AS2762">
        <v>-1</v>
      </c>
      <c r="AT2762">
        <v>-1</v>
      </c>
      <c r="AV2762">
        <v>7</v>
      </c>
      <c r="AW2762">
        <v>11.5</v>
      </c>
      <c r="AX2762">
        <v>1</v>
      </c>
      <c r="AZ2762">
        <f t="shared" si="43"/>
        <v>0</v>
      </c>
    </row>
    <row r="2763" spans="1:52" hidden="1" x14ac:dyDescent="0.25">
      <c r="A2763" t="s">
        <v>58</v>
      </c>
      <c r="B2763" t="s">
        <v>57</v>
      </c>
      <c r="C2763">
        <v>2014</v>
      </c>
      <c r="D2763">
        <v>10</v>
      </c>
      <c r="E2763">
        <v>1</v>
      </c>
      <c r="F2763">
        <v>-20.3</v>
      </c>
      <c r="G2763">
        <v>-56.7</v>
      </c>
      <c r="I2763">
        <v>5</v>
      </c>
      <c r="J2763">
        <v>100</v>
      </c>
      <c r="K2763">
        <v>0</v>
      </c>
      <c r="L2763">
        <v>-0.36865789018957201</v>
      </c>
      <c r="M2763">
        <v>95</v>
      </c>
      <c r="N2763">
        <v>81</v>
      </c>
      <c r="O2763">
        <v>-8.97366886828401</v>
      </c>
      <c r="P2763">
        <v>0.31018874824536902</v>
      </c>
      <c r="Q2763">
        <v>0</v>
      </c>
      <c r="R2763">
        <v>100</v>
      </c>
      <c r="S2763">
        <v>-7.1410212126368204</v>
      </c>
      <c r="T2763">
        <v>0.11985733595268799</v>
      </c>
      <c r="U2763">
        <v>26</v>
      </c>
      <c r="V2763">
        <v>32</v>
      </c>
      <c r="W2763">
        <v>-3.5568045536519302</v>
      </c>
      <c r="X2763">
        <v>0.29580588372390598</v>
      </c>
      <c r="Y2763">
        <v>29</v>
      </c>
      <c r="Z2763">
        <v>37</v>
      </c>
      <c r="AA2763">
        <v>-6.6876195689101898</v>
      </c>
      <c r="AB2763">
        <v>-0.23958859077099701</v>
      </c>
      <c r="AC2763">
        <v>68</v>
      </c>
      <c r="AD2763">
        <v>100</v>
      </c>
      <c r="AE2763">
        <v>0</v>
      </c>
      <c r="AF2763">
        <v>-0.18488712804978999</v>
      </c>
      <c r="AH2763">
        <v>12.5</v>
      </c>
      <c r="AJ2763">
        <v>1</v>
      </c>
      <c r="AK2763">
        <v>-1</v>
      </c>
      <c r="AL2763">
        <v>-10.78</v>
      </c>
      <c r="AM2763">
        <v>1.72</v>
      </c>
      <c r="AO2763">
        <v>0</v>
      </c>
      <c r="AP2763">
        <v>0</v>
      </c>
      <c r="AQ2763">
        <v>-10.78</v>
      </c>
      <c r="AR2763">
        <v>1.72</v>
      </c>
      <c r="AS2763">
        <v>1</v>
      </c>
      <c r="AT2763">
        <v>-1</v>
      </c>
      <c r="AV2763">
        <v>-24</v>
      </c>
      <c r="AW2763">
        <v>-11.5</v>
      </c>
      <c r="AX2763">
        <v>-1</v>
      </c>
      <c r="AZ2763">
        <f t="shared" si="43"/>
        <v>0</v>
      </c>
    </row>
    <row r="2764" spans="1:52" hidden="1" x14ac:dyDescent="0.25">
      <c r="A2764" t="s">
        <v>64</v>
      </c>
      <c r="B2764" t="s">
        <v>50</v>
      </c>
      <c r="C2764">
        <v>2014</v>
      </c>
      <c r="D2764">
        <v>10</v>
      </c>
      <c r="E2764">
        <v>1</v>
      </c>
      <c r="F2764">
        <v>15.3</v>
      </c>
      <c r="G2764">
        <v>27.8</v>
      </c>
      <c r="I2764">
        <v>76</v>
      </c>
      <c r="J2764">
        <v>52</v>
      </c>
      <c r="K2764">
        <v>0.91653855649741001</v>
      </c>
      <c r="L2764">
        <v>-0.32998376928719397</v>
      </c>
      <c r="M2764">
        <v>91</v>
      </c>
      <c r="N2764">
        <v>51</v>
      </c>
      <c r="O2764">
        <v>2.3122375117813401</v>
      </c>
      <c r="P2764">
        <v>-0.12972176267385099</v>
      </c>
      <c r="Q2764">
        <v>67</v>
      </c>
      <c r="R2764">
        <v>26</v>
      </c>
      <c r="S2764">
        <v>5.99722864117168</v>
      </c>
      <c r="T2764">
        <v>0.35776952151430502</v>
      </c>
      <c r="U2764">
        <v>45</v>
      </c>
      <c r="V2764">
        <v>33</v>
      </c>
      <c r="W2764">
        <v>0</v>
      </c>
      <c r="X2764">
        <v>-0.37219449902905499</v>
      </c>
      <c r="Y2764">
        <v>78</v>
      </c>
      <c r="Z2764">
        <v>46</v>
      </c>
      <c r="AA2764">
        <v>1.8780466424756299</v>
      </c>
      <c r="AB2764">
        <v>0.54536883843311701</v>
      </c>
      <c r="AC2764">
        <v>35</v>
      </c>
      <c r="AD2764">
        <v>33</v>
      </c>
      <c r="AE2764">
        <v>0</v>
      </c>
      <c r="AF2764">
        <v>8.5401167904470103E-3</v>
      </c>
      <c r="AH2764">
        <v>-7</v>
      </c>
      <c r="AJ2764">
        <v>1</v>
      </c>
      <c r="AK2764">
        <v>1</v>
      </c>
      <c r="AL2764">
        <v>8.18</v>
      </c>
      <c r="AM2764">
        <v>1.1799999999999899</v>
      </c>
      <c r="AO2764">
        <v>0</v>
      </c>
      <c r="AP2764">
        <v>0</v>
      </c>
      <c r="AQ2764">
        <v>8.18</v>
      </c>
      <c r="AR2764">
        <v>1.1799999999999899</v>
      </c>
      <c r="AS2764">
        <v>1</v>
      </c>
      <c r="AT2764">
        <v>1</v>
      </c>
      <c r="AV2764">
        <v>24</v>
      </c>
      <c r="AW2764">
        <v>17</v>
      </c>
      <c r="AX2764">
        <v>1</v>
      </c>
      <c r="AZ2764">
        <f t="shared" si="43"/>
        <v>0</v>
      </c>
    </row>
    <row r="2765" spans="1:52" hidden="1" x14ac:dyDescent="0.25">
      <c r="A2765" t="s">
        <v>60</v>
      </c>
      <c r="B2765" t="s">
        <v>62</v>
      </c>
      <c r="C2765">
        <v>2014</v>
      </c>
      <c r="D2765">
        <v>10</v>
      </c>
      <c r="E2765">
        <v>0</v>
      </c>
      <c r="F2765">
        <v>13.9</v>
      </c>
      <c r="G2765">
        <v>31.7</v>
      </c>
      <c r="I2765">
        <v>34</v>
      </c>
      <c r="J2765">
        <v>40</v>
      </c>
      <c r="K2765">
        <v>0</v>
      </c>
      <c r="L2765">
        <v>-6.4644735706040901E-3</v>
      </c>
      <c r="M2765">
        <v>48</v>
      </c>
      <c r="N2765">
        <v>73</v>
      </c>
      <c r="O2765">
        <v>0</v>
      </c>
      <c r="P2765">
        <v>-0.32637288527807201</v>
      </c>
      <c r="Q2765">
        <v>61</v>
      </c>
      <c r="R2765">
        <v>79</v>
      </c>
      <c r="S2765">
        <v>5.0973114793831602</v>
      </c>
      <c r="T2765">
        <v>-0.28779952320218199</v>
      </c>
      <c r="U2765">
        <v>62</v>
      </c>
      <c r="V2765">
        <v>84</v>
      </c>
      <c r="W2765">
        <v>0</v>
      </c>
      <c r="X2765">
        <v>-5.7977007114234501E-2</v>
      </c>
      <c r="Y2765">
        <v>85</v>
      </c>
      <c r="Z2765">
        <v>64</v>
      </c>
      <c r="AA2765">
        <v>0</v>
      </c>
      <c r="AB2765">
        <v>-0.40385596545052699</v>
      </c>
      <c r="AC2765">
        <v>40</v>
      </c>
      <c r="AD2765">
        <v>0</v>
      </c>
      <c r="AE2765">
        <v>0</v>
      </c>
      <c r="AF2765">
        <v>-0.31988437936824399</v>
      </c>
      <c r="AH2765">
        <v>-4.5</v>
      </c>
      <c r="AJ2765">
        <v>1</v>
      </c>
      <c r="AK2765">
        <v>-1</v>
      </c>
      <c r="AL2765">
        <v>4.9000000000000004</v>
      </c>
      <c r="AM2765">
        <v>0.4</v>
      </c>
      <c r="AO2765">
        <v>0</v>
      </c>
      <c r="AP2765">
        <v>0</v>
      </c>
      <c r="AQ2765">
        <v>4.9000000000000004</v>
      </c>
      <c r="AR2765">
        <v>0.4</v>
      </c>
      <c r="AS2765">
        <v>1</v>
      </c>
      <c r="AT2765">
        <v>-1</v>
      </c>
      <c r="AV2765">
        <v>-7</v>
      </c>
      <c r="AW2765">
        <v>-11.5</v>
      </c>
      <c r="AX2765">
        <v>-1</v>
      </c>
      <c r="AZ2765">
        <f t="shared" si="43"/>
        <v>0</v>
      </c>
    </row>
    <row r="2766" spans="1:52" hidden="1" x14ac:dyDescent="0.25">
      <c r="A2766" t="s">
        <v>67</v>
      </c>
      <c r="B2766" t="s">
        <v>48</v>
      </c>
      <c r="C2766">
        <v>2014</v>
      </c>
      <c r="D2766">
        <v>10</v>
      </c>
      <c r="E2766">
        <v>1</v>
      </c>
      <c r="F2766">
        <v>15.1</v>
      </c>
      <c r="G2766">
        <v>23</v>
      </c>
      <c r="I2766">
        <v>19</v>
      </c>
      <c r="J2766">
        <v>59</v>
      </c>
      <c r="K2766">
        <v>-3.26319350811485</v>
      </c>
      <c r="L2766">
        <v>-0.30908052722538598</v>
      </c>
      <c r="M2766">
        <v>68</v>
      </c>
      <c r="N2766">
        <v>33</v>
      </c>
      <c r="O2766">
        <v>-4.3191855203619802</v>
      </c>
      <c r="P2766">
        <v>-0.82335037504249897</v>
      </c>
      <c r="Q2766">
        <v>94</v>
      </c>
      <c r="R2766">
        <v>42</v>
      </c>
      <c r="S2766">
        <v>-2.5539768238082701</v>
      </c>
      <c r="T2766">
        <v>-0.52580231791425103</v>
      </c>
      <c r="U2766">
        <v>86</v>
      </c>
      <c r="V2766">
        <v>51</v>
      </c>
      <c r="W2766">
        <v>-3.3874099654662002</v>
      </c>
      <c r="X2766">
        <v>0.34776498973787801</v>
      </c>
      <c r="Y2766">
        <v>11</v>
      </c>
      <c r="Z2766">
        <v>16</v>
      </c>
      <c r="AA2766">
        <v>0</v>
      </c>
      <c r="AB2766">
        <v>0.33753986906326899</v>
      </c>
      <c r="AC2766">
        <v>74</v>
      </c>
      <c r="AD2766">
        <v>39</v>
      </c>
      <c r="AE2766">
        <v>-4.5046307811892703</v>
      </c>
      <c r="AF2766">
        <v>-0.737588317014504</v>
      </c>
      <c r="AH2766">
        <v>-9.5</v>
      </c>
      <c r="AJ2766">
        <v>-1</v>
      </c>
      <c r="AK2766">
        <v>-1</v>
      </c>
      <c r="AL2766">
        <v>7.18</v>
      </c>
      <c r="AM2766">
        <v>-2.3199999999999998</v>
      </c>
      <c r="AO2766">
        <v>0</v>
      </c>
      <c r="AP2766">
        <v>0</v>
      </c>
      <c r="AQ2766">
        <v>7.18</v>
      </c>
      <c r="AR2766">
        <v>-2.3199999999999998</v>
      </c>
      <c r="AS2766">
        <v>-1</v>
      </c>
      <c r="AT2766">
        <v>-1</v>
      </c>
      <c r="AV2766">
        <v>21</v>
      </c>
      <c r="AW2766">
        <v>11.5</v>
      </c>
      <c r="AX2766">
        <v>1</v>
      </c>
      <c r="AZ2766">
        <f t="shared" si="43"/>
        <v>0</v>
      </c>
    </row>
    <row r="2767" spans="1:52" hidden="1" x14ac:dyDescent="0.25">
      <c r="A2767" t="s">
        <v>66</v>
      </c>
      <c r="B2767" t="s">
        <v>63</v>
      </c>
      <c r="C2767">
        <v>2014</v>
      </c>
      <c r="D2767">
        <v>10</v>
      </c>
      <c r="E2767">
        <v>0</v>
      </c>
      <c r="F2767">
        <v>-7.2</v>
      </c>
      <c r="G2767">
        <v>-17.399999999999999</v>
      </c>
      <c r="I2767">
        <v>28</v>
      </c>
      <c r="J2767">
        <v>86</v>
      </c>
      <c r="K2767">
        <v>-3.4262982681598402</v>
      </c>
      <c r="L2767">
        <v>0.27003308483742899</v>
      </c>
      <c r="M2767">
        <v>18</v>
      </c>
      <c r="N2767">
        <v>47</v>
      </c>
      <c r="O2767">
        <v>0</v>
      </c>
      <c r="P2767">
        <v>-8.40726135094228E-2</v>
      </c>
      <c r="Q2767">
        <v>61</v>
      </c>
      <c r="R2767">
        <v>63</v>
      </c>
      <c r="S2767">
        <v>-2.88178041247384</v>
      </c>
      <c r="T2767">
        <v>0.56553546006965305</v>
      </c>
      <c r="U2767">
        <v>83</v>
      </c>
      <c r="V2767">
        <v>73</v>
      </c>
      <c r="W2767">
        <v>7.2584281569320002</v>
      </c>
      <c r="X2767">
        <v>-0.59176929642970899</v>
      </c>
      <c r="Y2767">
        <v>32</v>
      </c>
      <c r="Z2767">
        <v>21</v>
      </c>
      <c r="AA2767">
        <v>-5.3215726964798602</v>
      </c>
      <c r="AB2767">
        <v>-0.48374085615655499</v>
      </c>
      <c r="AC2767">
        <v>92</v>
      </c>
      <c r="AD2767">
        <v>95</v>
      </c>
      <c r="AE2767">
        <v>-8.1446573833879796</v>
      </c>
      <c r="AF2767">
        <v>0.44520095362743101</v>
      </c>
      <c r="AH2767">
        <v>5.5</v>
      </c>
      <c r="AJ2767">
        <v>-1</v>
      </c>
      <c r="AK2767">
        <v>-1</v>
      </c>
      <c r="AL2767">
        <v>-5.98</v>
      </c>
      <c r="AM2767">
        <v>-0.48</v>
      </c>
      <c r="AO2767">
        <v>0</v>
      </c>
      <c r="AP2767">
        <v>0</v>
      </c>
      <c r="AQ2767">
        <v>-5.98</v>
      </c>
      <c r="AR2767">
        <v>-0.48</v>
      </c>
      <c r="AS2767">
        <v>-1</v>
      </c>
      <c r="AT2767">
        <v>-1</v>
      </c>
      <c r="AV2767">
        <v>3</v>
      </c>
      <c r="AW2767">
        <v>8.5</v>
      </c>
      <c r="AX2767">
        <v>1</v>
      </c>
      <c r="AZ2767">
        <f t="shared" si="43"/>
        <v>0</v>
      </c>
    </row>
    <row r="2768" spans="1:52" hidden="1" x14ac:dyDescent="0.25">
      <c r="A2768" t="s">
        <v>68</v>
      </c>
      <c r="B2768" t="s">
        <v>45</v>
      </c>
      <c r="C2768">
        <v>2014</v>
      </c>
      <c r="D2768">
        <v>10</v>
      </c>
      <c r="E2768">
        <v>0</v>
      </c>
      <c r="F2768">
        <v>-19.399999999999999</v>
      </c>
      <c r="G2768">
        <v>-20.7</v>
      </c>
      <c r="I2768">
        <v>33</v>
      </c>
      <c r="J2768">
        <v>82</v>
      </c>
      <c r="K2768">
        <v>1.14480312398307</v>
      </c>
      <c r="L2768">
        <v>-0.247026197107828</v>
      </c>
      <c r="M2768">
        <v>32</v>
      </c>
      <c r="N2768">
        <v>5</v>
      </c>
      <c r="O2768">
        <v>4.3937866632600899</v>
      </c>
      <c r="P2768">
        <v>0.49037898833986998</v>
      </c>
      <c r="Q2768">
        <v>40</v>
      </c>
      <c r="R2768">
        <v>90</v>
      </c>
      <c r="S2768">
        <v>0</v>
      </c>
      <c r="T2768">
        <v>-0.230762858536805</v>
      </c>
      <c r="U2768">
        <v>21</v>
      </c>
      <c r="V2768">
        <v>28</v>
      </c>
      <c r="W2768">
        <v>0</v>
      </c>
      <c r="X2768">
        <v>-8.0013538108994996E-3</v>
      </c>
      <c r="Y2768">
        <v>26</v>
      </c>
      <c r="Z2768">
        <v>0</v>
      </c>
      <c r="AA2768">
        <v>5.59130773584904</v>
      </c>
      <c r="AB2768">
        <v>0.39452750286681998</v>
      </c>
      <c r="AC2768">
        <v>70</v>
      </c>
      <c r="AD2768">
        <v>43</v>
      </c>
      <c r="AE2768">
        <v>-0.39898270648270401</v>
      </c>
      <c r="AF2768">
        <v>-0.25049008170242099</v>
      </c>
      <c r="AH2768">
        <v>7</v>
      </c>
      <c r="AJ2768">
        <v>1</v>
      </c>
      <c r="AK2768">
        <v>-1</v>
      </c>
      <c r="AL2768">
        <v>-6.69</v>
      </c>
      <c r="AM2768">
        <v>0.309999999999999</v>
      </c>
      <c r="AO2768">
        <v>0</v>
      </c>
      <c r="AP2768">
        <v>0</v>
      </c>
      <c r="AQ2768">
        <v>-6.69</v>
      </c>
      <c r="AR2768">
        <v>0.309999999999999</v>
      </c>
      <c r="AS2768">
        <v>1</v>
      </c>
      <c r="AT2768">
        <v>-1</v>
      </c>
      <c r="AV2768">
        <v>-17</v>
      </c>
      <c r="AW2768">
        <v>-10</v>
      </c>
      <c r="AX2768">
        <v>-1</v>
      </c>
      <c r="AZ2768">
        <f t="shared" si="43"/>
        <v>0</v>
      </c>
    </row>
    <row r="2769" spans="1:52" x14ac:dyDescent="0.25">
      <c r="A2769" t="s">
        <v>54</v>
      </c>
      <c r="B2769" t="s">
        <v>47</v>
      </c>
      <c r="C2769">
        <v>2014</v>
      </c>
      <c r="D2769">
        <v>10</v>
      </c>
      <c r="E2769">
        <v>1</v>
      </c>
      <c r="F2769">
        <v>-35.9</v>
      </c>
      <c r="G2769">
        <v>-30.8</v>
      </c>
      <c r="I2769">
        <v>33</v>
      </c>
      <c r="J2769">
        <v>64</v>
      </c>
      <c r="K2769">
        <v>-5.2377402917471496</v>
      </c>
      <c r="L2769">
        <v>0.15959556996280799</v>
      </c>
      <c r="M2769">
        <v>46</v>
      </c>
      <c r="N2769">
        <v>0</v>
      </c>
      <c r="O2769">
        <v>-14.663306889069601</v>
      </c>
      <c r="P2769">
        <v>-0.36305313305202802</v>
      </c>
      <c r="Q2769">
        <v>27</v>
      </c>
      <c r="R2769">
        <v>31</v>
      </c>
      <c r="S2769">
        <v>0</v>
      </c>
      <c r="T2769">
        <v>-1.9599152202834601E-2</v>
      </c>
      <c r="U2769">
        <v>47</v>
      </c>
      <c r="V2769">
        <v>34</v>
      </c>
      <c r="W2769">
        <v>0</v>
      </c>
      <c r="X2769">
        <v>-0.53100233522489304</v>
      </c>
      <c r="Y2769">
        <v>23</v>
      </c>
      <c r="Z2769">
        <v>7</v>
      </c>
      <c r="AA2769">
        <v>-12.4343156301248</v>
      </c>
      <c r="AB2769">
        <v>-0.36903665700980598</v>
      </c>
      <c r="AC2769">
        <v>3</v>
      </c>
      <c r="AD2769">
        <v>74</v>
      </c>
      <c r="AE2769">
        <v>-3.5056847222222198</v>
      </c>
      <c r="AF2769">
        <v>-0.124256270208823</v>
      </c>
      <c r="AH2769">
        <v>3</v>
      </c>
      <c r="AJ2769">
        <v>-1</v>
      </c>
      <c r="AK2769">
        <v>1</v>
      </c>
      <c r="AL2769">
        <v>-4.6900000000000004</v>
      </c>
      <c r="AM2769">
        <v>-1.69</v>
      </c>
      <c r="AO2769">
        <v>-9.9122777793262102</v>
      </c>
      <c r="AP2769">
        <v>-0.98515579809936005</v>
      </c>
      <c r="AQ2769">
        <v>-5.6751557980993601</v>
      </c>
      <c r="AR2769">
        <v>-2.6751557980993601</v>
      </c>
      <c r="AS2769">
        <v>-1</v>
      </c>
      <c r="AT2769">
        <v>1</v>
      </c>
      <c r="AV2769">
        <v>-10</v>
      </c>
      <c r="AW2769">
        <v>-7</v>
      </c>
      <c r="AX2769">
        <v>-1</v>
      </c>
      <c r="AZ2769">
        <f t="shared" si="43"/>
        <v>1</v>
      </c>
    </row>
    <row r="2770" spans="1:52" x14ac:dyDescent="0.25">
      <c r="A2770" t="s">
        <v>69</v>
      </c>
      <c r="B2770" t="s">
        <v>49</v>
      </c>
      <c r="C2770">
        <v>2014</v>
      </c>
      <c r="D2770">
        <v>10</v>
      </c>
      <c r="E2770">
        <v>0</v>
      </c>
      <c r="F2770">
        <v>-14.9</v>
      </c>
      <c r="G2770">
        <v>-39.1</v>
      </c>
      <c r="I2770">
        <v>76</v>
      </c>
      <c r="J2770">
        <v>88</v>
      </c>
      <c r="K2770">
        <v>-12.7608014099839</v>
      </c>
      <c r="L2770">
        <v>0.52763692502389203</v>
      </c>
      <c r="M2770">
        <v>50</v>
      </c>
      <c r="N2770">
        <v>51</v>
      </c>
      <c r="O2770">
        <v>-9.1425332811276405</v>
      </c>
      <c r="P2770">
        <v>-0.61632803579447903</v>
      </c>
      <c r="Q2770">
        <v>40</v>
      </c>
      <c r="R2770">
        <v>82</v>
      </c>
      <c r="S2770">
        <v>0</v>
      </c>
      <c r="T2770">
        <v>0.190040636191906</v>
      </c>
      <c r="U2770">
        <v>23</v>
      </c>
      <c r="V2770">
        <v>63</v>
      </c>
      <c r="W2770">
        <v>-10.037539503386</v>
      </c>
      <c r="X2770">
        <v>0.606329326720073</v>
      </c>
      <c r="Y2770">
        <v>27</v>
      </c>
      <c r="Z2770">
        <v>27</v>
      </c>
      <c r="AA2770">
        <v>-12.0362481426448</v>
      </c>
      <c r="AB2770">
        <v>-0.324738183089405</v>
      </c>
      <c r="AC2770">
        <v>52</v>
      </c>
      <c r="AD2770">
        <v>50</v>
      </c>
      <c r="AE2770">
        <v>0</v>
      </c>
      <c r="AF2770">
        <v>8.1981517797200698E-2</v>
      </c>
      <c r="AH2770">
        <v>10.5</v>
      </c>
      <c r="AJ2770">
        <v>-1</v>
      </c>
      <c r="AK2770">
        <v>1</v>
      </c>
      <c r="AL2770">
        <v>-10.53</v>
      </c>
      <c r="AM2770">
        <v>-2.9999999999999302E-2</v>
      </c>
      <c r="AO2770">
        <v>-18.453924165161698</v>
      </c>
      <c r="AP2770">
        <v>-1.83408806671181</v>
      </c>
      <c r="AQ2770">
        <v>-12.364088066711799</v>
      </c>
      <c r="AR2770">
        <v>-1.86408806671181</v>
      </c>
      <c r="AS2770">
        <v>-1</v>
      </c>
      <c r="AT2770">
        <v>1</v>
      </c>
      <c r="AV2770">
        <v>-14</v>
      </c>
      <c r="AW2770">
        <v>-3.5</v>
      </c>
      <c r="AX2770">
        <v>-1</v>
      </c>
      <c r="AZ2770">
        <f t="shared" si="43"/>
        <v>1</v>
      </c>
    </row>
    <row r="2771" spans="1:52" hidden="1" x14ac:dyDescent="0.25">
      <c r="A2771" t="s">
        <v>45</v>
      </c>
      <c r="B2771" t="s">
        <v>52</v>
      </c>
      <c r="C2771">
        <v>2014</v>
      </c>
      <c r="D2771">
        <v>11</v>
      </c>
      <c r="E2771">
        <v>1</v>
      </c>
      <c r="F2771">
        <v>2.8</v>
      </c>
      <c r="G2771">
        <v>-7.7</v>
      </c>
      <c r="I2771">
        <v>23</v>
      </c>
      <c r="J2771">
        <v>18</v>
      </c>
      <c r="K2771">
        <v>9.2023608349308805</v>
      </c>
      <c r="L2771">
        <v>0.41198983288786001</v>
      </c>
      <c r="M2771">
        <v>68</v>
      </c>
      <c r="N2771">
        <v>69</v>
      </c>
      <c r="O2771">
        <v>2.5060523201758098</v>
      </c>
      <c r="P2771">
        <v>0.466760110051963</v>
      </c>
      <c r="Q2771">
        <v>20</v>
      </c>
      <c r="R2771">
        <v>94</v>
      </c>
      <c r="S2771">
        <v>-3.80663777777777</v>
      </c>
      <c r="T2771">
        <v>0.77580117465476806</v>
      </c>
      <c r="U2771">
        <v>85</v>
      </c>
      <c r="V2771">
        <v>14</v>
      </c>
      <c r="W2771">
        <v>3.5566203442597</v>
      </c>
      <c r="X2771">
        <v>-0.31529946623773702</v>
      </c>
      <c r="Y2771">
        <v>37</v>
      </c>
      <c r="Z2771">
        <v>91</v>
      </c>
      <c r="AA2771">
        <v>0</v>
      </c>
      <c r="AB2771">
        <v>-4.9191724069125503E-2</v>
      </c>
      <c r="AC2771">
        <v>9</v>
      </c>
      <c r="AD2771">
        <v>47</v>
      </c>
      <c r="AE2771">
        <v>4.8987504632031396</v>
      </c>
      <c r="AF2771">
        <v>0.73439876350962996</v>
      </c>
      <c r="AH2771">
        <v>-1</v>
      </c>
      <c r="AJ2771">
        <v>-1</v>
      </c>
      <c r="AK2771">
        <v>-1</v>
      </c>
      <c r="AL2771">
        <v>0.53</v>
      </c>
      <c r="AM2771">
        <v>-0.47</v>
      </c>
      <c r="AO2771">
        <v>0</v>
      </c>
      <c r="AP2771">
        <v>0</v>
      </c>
      <c r="AQ2771">
        <v>0.53</v>
      </c>
      <c r="AR2771">
        <v>-0.47</v>
      </c>
      <c r="AS2771">
        <v>-1</v>
      </c>
      <c r="AT2771">
        <v>-1</v>
      </c>
      <c r="AV2771">
        <v>8</v>
      </c>
      <c r="AW2771">
        <v>7</v>
      </c>
      <c r="AX2771">
        <v>1</v>
      </c>
      <c r="AZ2771">
        <f t="shared" si="43"/>
        <v>0</v>
      </c>
    </row>
    <row r="2772" spans="1:52" hidden="1" x14ac:dyDescent="0.25">
      <c r="A2772" t="s">
        <v>47</v>
      </c>
      <c r="B2772" t="s">
        <v>50</v>
      </c>
      <c r="C2772">
        <v>2014</v>
      </c>
      <c r="D2772">
        <v>11</v>
      </c>
      <c r="E2772">
        <v>0</v>
      </c>
      <c r="F2772">
        <v>-4.5</v>
      </c>
      <c r="G2772">
        <v>19.3</v>
      </c>
      <c r="I2772">
        <v>11</v>
      </c>
      <c r="J2772">
        <v>14</v>
      </c>
      <c r="K2772">
        <v>1.3651407931314901</v>
      </c>
      <c r="L2772">
        <v>0.32012722315191799</v>
      </c>
      <c r="M2772">
        <v>59</v>
      </c>
      <c r="N2772">
        <v>42</v>
      </c>
      <c r="O2772">
        <v>-2.9230209617755798</v>
      </c>
      <c r="P2772">
        <v>0.32770656108600899</v>
      </c>
      <c r="Q2772">
        <v>32</v>
      </c>
      <c r="R2772">
        <v>29</v>
      </c>
      <c r="S2772">
        <v>0</v>
      </c>
      <c r="T2772">
        <v>-4.3874485466676903E-2</v>
      </c>
      <c r="U2772">
        <v>27</v>
      </c>
      <c r="V2772">
        <v>31</v>
      </c>
      <c r="W2772">
        <v>0</v>
      </c>
      <c r="X2772">
        <v>0.54020910839506897</v>
      </c>
      <c r="Y2772">
        <v>55</v>
      </c>
      <c r="Z2772">
        <v>35</v>
      </c>
      <c r="AA2772">
        <v>-3.0007499999999898</v>
      </c>
      <c r="AB2772">
        <v>0.31557752417497698</v>
      </c>
      <c r="AC2772">
        <v>0</v>
      </c>
      <c r="AD2772">
        <v>22</v>
      </c>
      <c r="AE2772">
        <v>0</v>
      </c>
      <c r="AF2772">
        <v>0.23280884341942501</v>
      </c>
      <c r="AH2772">
        <v>-1.5</v>
      </c>
      <c r="AJ2772">
        <v>1</v>
      </c>
      <c r="AK2772">
        <v>1</v>
      </c>
      <c r="AL2772">
        <v>2.0699999999999998</v>
      </c>
      <c r="AM2772">
        <v>0.56999999999999895</v>
      </c>
      <c r="AO2772">
        <v>0</v>
      </c>
      <c r="AP2772">
        <v>0</v>
      </c>
      <c r="AQ2772">
        <v>2.0699999999999998</v>
      </c>
      <c r="AR2772">
        <v>0.56999999999999895</v>
      </c>
      <c r="AS2772">
        <v>1</v>
      </c>
      <c r="AT2772">
        <v>1</v>
      </c>
      <c r="AV2772">
        <v>2</v>
      </c>
      <c r="AW2772">
        <v>0.5</v>
      </c>
      <c r="AX2772">
        <v>1</v>
      </c>
      <c r="AZ2772">
        <f t="shared" si="43"/>
        <v>0</v>
      </c>
    </row>
    <row r="2773" spans="1:52" hidden="1" x14ac:dyDescent="0.25">
      <c r="A2773" t="s">
        <v>51</v>
      </c>
      <c r="B2773" t="s">
        <v>61</v>
      </c>
      <c r="C2773">
        <v>2014</v>
      </c>
      <c r="D2773">
        <v>11</v>
      </c>
      <c r="E2773">
        <v>0</v>
      </c>
      <c r="F2773">
        <v>5.2</v>
      </c>
      <c r="G2773">
        <v>-11.4</v>
      </c>
      <c r="I2773">
        <v>100</v>
      </c>
      <c r="J2773">
        <v>50</v>
      </c>
      <c r="K2773">
        <v>-2.4653360000000002</v>
      </c>
      <c r="L2773">
        <v>0.28155458680925199</v>
      </c>
      <c r="M2773">
        <v>32</v>
      </c>
      <c r="N2773">
        <v>77</v>
      </c>
      <c r="O2773">
        <v>5.2069948418927998</v>
      </c>
      <c r="P2773">
        <v>-0.61869605908060799</v>
      </c>
      <c r="Q2773">
        <v>35</v>
      </c>
      <c r="R2773">
        <v>59</v>
      </c>
      <c r="S2773">
        <v>2.22563879463834</v>
      </c>
      <c r="T2773">
        <v>-0.73660453675735404</v>
      </c>
      <c r="U2773">
        <v>63</v>
      </c>
      <c r="V2773">
        <v>60</v>
      </c>
      <c r="W2773">
        <v>1.4901746724890801</v>
      </c>
      <c r="X2773">
        <v>-0.42948123234275298</v>
      </c>
      <c r="Y2773">
        <v>25</v>
      </c>
      <c r="Z2773">
        <v>93</v>
      </c>
      <c r="AA2773">
        <v>2.330575280713</v>
      </c>
      <c r="AB2773">
        <v>-0.316239382514026</v>
      </c>
      <c r="AC2773">
        <v>75</v>
      </c>
      <c r="AD2773">
        <v>20</v>
      </c>
      <c r="AE2773">
        <v>-0.471195408624551</v>
      </c>
      <c r="AF2773">
        <v>0.34344552407610601</v>
      </c>
      <c r="AH2773">
        <v>5</v>
      </c>
      <c r="AJ2773">
        <v>1</v>
      </c>
      <c r="AK2773">
        <v>-1</v>
      </c>
      <c r="AL2773">
        <v>-4.7</v>
      </c>
      <c r="AM2773">
        <v>0.29999999999999899</v>
      </c>
      <c r="AO2773">
        <v>0</v>
      </c>
      <c r="AP2773">
        <v>0</v>
      </c>
      <c r="AQ2773">
        <v>-4.7</v>
      </c>
      <c r="AR2773">
        <v>0.29999999999999899</v>
      </c>
      <c r="AS2773">
        <v>1</v>
      </c>
      <c r="AT2773">
        <v>-1</v>
      </c>
      <c r="AV2773">
        <v>-13</v>
      </c>
      <c r="AW2773">
        <v>-8</v>
      </c>
      <c r="AX2773">
        <v>-1</v>
      </c>
      <c r="AZ2773">
        <f t="shared" si="43"/>
        <v>0</v>
      </c>
    </row>
    <row r="2774" spans="1:52" hidden="1" x14ac:dyDescent="0.25">
      <c r="A2774" t="s">
        <v>50</v>
      </c>
      <c r="B2774" t="s">
        <v>47</v>
      </c>
      <c r="C2774">
        <v>2014</v>
      </c>
      <c r="D2774">
        <v>11</v>
      </c>
      <c r="E2774">
        <v>1</v>
      </c>
      <c r="F2774">
        <v>-23.8</v>
      </c>
      <c r="G2774">
        <v>-19.3</v>
      </c>
      <c r="I2774">
        <v>42</v>
      </c>
      <c r="J2774">
        <v>59</v>
      </c>
      <c r="K2774">
        <v>-2.8142098302408298</v>
      </c>
      <c r="L2774">
        <v>0.57245070795021702</v>
      </c>
      <c r="M2774">
        <v>14</v>
      </c>
      <c r="N2774">
        <v>11</v>
      </c>
      <c r="O2774">
        <v>0.22373415716095099</v>
      </c>
      <c r="P2774">
        <v>0.14219360996168001</v>
      </c>
      <c r="Q2774">
        <v>31</v>
      </c>
      <c r="R2774">
        <v>27</v>
      </c>
      <c r="S2774">
        <v>-4.9568587570621396</v>
      </c>
      <c r="T2774">
        <v>-0.25519367537742399</v>
      </c>
      <c r="U2774">
        <v>29</v>
      </c>
      <c r="V2774">
        <v>32</v>
      </c>
      <c r="W2774">
        <v>0.64331941544885096</v>
      </c>
      <c r="X2774">
        <v>0.35335628734105401</v>
      </c>
      <c r="Y2774">
        <v>22</v>
      </c>
      <c r="Z2774">
        <v>0</v>
      </c>
      <c r="AA2774">
        <v>-15.5741096656875</v>
      </c>
      <c r="AB2774">
        <v>-0.49819406602322802</v>
      </c>
      <c r="AC2774">
        <v>35</v>
      </c>
      <c r="AD2774">
        <v>55</v>
      </c>
      <c r="AE2774">
        <v>-5.1760866528478697</v>
      </c>
      <c r="AF2774">
        <v>0.52560748144566105</v>
      </c>
      <c r="AH2774">
        <v>1.5</v>
      </c>
      <c r="AJ2774">
        <v>-1</v>
      </c>
      <c r="AK2774">
        <v>1</v>
      </c>
      <c r="AL2774">
        <v>-2.0699999999999998</v>
      </c>
      <c r="AM2774">
        <v>-0.56999999999999895</v>
      </c>
      <c r="AO2774">
        <v>0</v>
      </c>
      <c r="AP2774">
        <v>0</v>
      </c>
      <c r="AQ2774">
        <v>-2.0699999999999998</v>
      </c>
      <c r="AR2774">
        <v>-0.56999999999999895</v>
      </c>
      <c r="AS2774">
        <v>-1</v>
      </c>
      <c r="AT2774">
        <v>1</v>
      </c>
      <c r="AV2774">
        <v>-2</v>
      </c>
      <c r="AW2774">
        <v>-0.5</v>
      </c>
      <c r="AX2774">
        <v>-1</v>
      </c>
      <c r="AZ2774">
        <f t="shared" si="43"/>
        <v>0</v>
      </c>
    </row>
    <row r="2775" spans="1:52" hidden="1" x14ac:dyDescent="0.25">
      <c r="A2775" t="s">
        <v>46</v>
      </c>
      <c r="B2775" t="s">
        <v>76</v>
      </c>
      <c r="C2775">
        <v>2014</v>
      </c>
      <c r="D2775">
        <v>11</v>
      </c>
      <c r="E2775">
        <v>1</v>
      </c>
      <c r="F2775">
        <v>-18.600000000000001</v>
      </c>
      <c r="G2775">
        <v>-4.5</v>
      </c>
      <c r="I2775">
        <v>46</v>
      </c>
      <c r="J2775">
        <v>5</v>
      </c>
      <c r="K2775">
        <v>4.4849259635243399</v>
      </c>
      <c r="L2775">
        <v>0.317787118626842</v>
      </c>
      <c r="M2775">
        <v>32</v>
      </c>
      <c r="N2775">
        <v>84</v>
      </c>
      <c r="O2775">
        <v>-17.212713950762002</v>
      </c>
      <c r="P2775">
        <v>0.474791083218018</v>
      </c>
      <c r="Q2775">
        <v>32</v>
      </c>
      <c r="R2775">
        <v>41</v>
      </c>
      <c r="S2775">
        <v>-2.81910353343876</v>
      </c>
      <c r="T2775">
        <v>-0.63350539348018098</v>
      </c>
      <c r="U2775">
        <v>41</v>
      </c>
      <c r="V2775">
        <v>53</v>
      </c>
      <c r="W2775">
        <v>-1.6707618267458499</v>
      </c>
      <c r="X2775">
        <v>-0.38863212726895802</v>
      </c>
      <c r="Y2775">
        <v>40</v>
      </c>
      <c r="Z2775">
        <v>89</v>
      </c>
      <c r="AA2775">
        <v>-9.9132331070158397</v>
      </c>
      <c r="AB2775">
        <v>0.33577565045076302</v>
      </c>
      <c r="AC2775">
        <v>16</v>
      </c>
      <c r="AD2775">
        <v>2</v>
      </c>
      <c r="AE2775">
        <v>4.9453478260869597</v>
      </c>
      <c r="AF2775">
        <v>0.33554726322790401</v>
      </c>
      <c r="AH2775">
        <v>-2.5</v>
      </c>
      <c r="AJ2775">
        <v>-1</v>
      </c>
      <c r="AK2775">
        <v>-1</v>
      </c>
      <c r="AL2775">
        <v>1.23</v>
      </c>
      <c r="AM2775">
        <v>-1.27</v>
      </c>
      <c r="AO2775">
        <v>0</v>
      </c>
      <c r="AP2775">
        <v>0</v>
      </c>
      <c r="AQ2775">
        <v>1.23</v>
      </c>
      <c r="AR2775">
        <v>-1.27</v>
      </c>
      <c r="AS2775">
        <v>-1</v>
      </c>
      <c r="AT2775">
        <v>-1</v>
      </c>
      <c r="AV2775">
        <v>8</v>
      </c>
      <c r="AW2775">
        <v>5.5</v>
      </c>
      <c r="AX2775">
        <v>1</v>
      </c>
      <c r="AZ2775">
        <f t="shared" si="43"/>
        <v>0</v>
      </c>
    </row>
    <row r="2776" spans="1:52" hidden="1" x14ac:dyDescent="0.25">
      <c r="A2776" t="s">
        <v>53</v>
      </c>
      <c r="B2776" t="s">
        <v>63</v>
      </c>
      <c r="C2776">
        <v>2014</v>
      </c>
      <c r="D2776">
        <v>11</v>
      </c>
      <c r="E2776">
        <v>0</v>
      </c>
      <c r="F2776">
        <v>-7.4</v>
      </c>
      <c r="G2776">
        <v>-16.2</v>
      </c>
      <c r="I2776">
        <v>19</v>
      </c>
      <c r="J2776">
        <v>77</v>
      </c>
      <c r="K2776">
        <v>-7.8646512238335804</v>
      </c>
      <c r="L2776">
        <v>0.40374444570020901</v>
      </c>
      <c r="M2776">
        <v>86</v>
      </c>
      <c r="N2776">
        <v>50</v>
      </c>
      <c r="O2776">
        <v>-2.5481461387005</v>
      </c>
      <c r="P2776">
        <v>0.10499995414357199</v>
      </c>
      <c r="Q2776">
        <v>51</v>
      </c>
      <c r="R2776">
        <v>49</v>
      </c>
      <c r="S2776">
        <v>0</v>
      </c>
      <c r="T2776">
        <v>5.5229000976399698E-2</v>
      </c>
      <c r="U2776">
        <v>2</v>
      </c>
      <c r="V2776">
        <v>63</v>
      </c>
      <c r="W2776">
        <v>0</v>
      </c>
      <c r="X2776">
        <v>0.24480834551972799</v>
      </c>
      <c r="Y2776">
        <v>20</v>
      </c>
      <c r="Z2776">
        <v>29</v>
      </c>
      <c r="AA2776">
        <v>-0.97760672116257996</v>
      </c>
      <c r="AB2776">
        <v>0.26992104597084399</v>
      </c>
      <c r="AC2776">
        <v>42</v>
      </c>
      <c r="AD2776">
        <v>77</v>
      </c>
      <c r="AE2776">
        <v>-11.457571085527</v>
      </c>
      <c r="AF2776">
        <v>0.43342568926795999</v>
      </c>
      <c r="AH2776">
        <v>7</v>
      </c>
      <c r="AJ2776">
        <v>1</v>
      </c>
      <c r="AK2776">
        <v>1</v>
      </c>
      <c r="AL2776">
        <v>-5.73</v>
      </c>
      <c r="AM2776">
        <v>1.26999999999999</v>
      </c>
      <c r="AO2776">
        <v>0</v>
      </c>
      <c r="AP2776">
        <v>0</v>
      </c>
      <c r="AQ2776">
        <v>-5.73</v>
      </c>
      <c r="AR2776">
        <v>1.26999999999999</v>
      </c>
      <c r="AS2776">
        <v>1</v>
      </c>
      <c r="AT2776">
        <v>1</v>
      </c>
      <c r="AV2776">
        <v>17</v>
      </c>
      <c r="AW2776">
        <v>24</v>
      </c>
      <c r="AX2776">
        <v>1</v>
      </c>
      <c r="AZ2776">
        <f t="shared" si="43"/>
        <v>0</v>
      </c>
    </row>
    <row r="2777" spans="1:52" hidden="1" x14ac:dyDescent="0.25">
      <c r="A2777" t="s">
        <v>72</v>
      </c>
      <c r="B2777" t="s">
        <v>56</v>
      </c>
      <c r="C2777">
        <v>2014</v>
      </c>
      <c r="D2777">
        <v>11</v>
      </c>
      <c r="E2777">
        <v>1</v>
      </c>
      <c r="F2777">
        <v>-1</v>
      </c>
      <c r="G2777">
        <v>11</v>
      </c>
      <c r="I2777">
        <v>46</v>
      </c>
      <c r="J2777">
        <v>50</v>
      </c>
      <c r="K2777">
        <v>1.9568073974089599</v>
      </c>
      <c r="L2777">
        <v>-0.53891578078090996</v>
      </c>
      <c r="M2777">
        <v>77</v>
      </c>
      <c r="N2777">
        <v>42</v>
      </c>
      <c r="O2777">
        <v>2.65181620209058</v>
      </c>
      <c r="P2777">
        <v>0.58189751126001599</v>
      </c>
      <c r="Q2777">
        <v>52</v>
      </c>
      <c r="R2777">
        <v>35</v>
      </c>
      <c r="S2777">
        <v>3.0136350261551801</v>
      </c>
      <c r="T2777">
        <v>0.18603515979145599</v>
      </c>
      <c r="U2777">
        <v>13</v>
      </c>
      <c r="V2777">
        <v>69</v>
      </c>
      <c r="W2777">
        <v>6.3287532637075703</v>
      </c>
      <c r="X2777">
        <v>-0.17681332836583899</v>
      </c>
      <c r="Y2777">
        <v>29</v>
      </c>
      <c r="Z2777">
        <v>9</v>
      </c>
      <c r="AA2777">
        <v>-6.1999830220712999</v>
      </c>
      <c r="AB2777">
        <v>-0.44348633046484398</v>
      </c>
      <c r="AC2777">
        <v>64</v>
      </c>
      <c r="AD2777">
        <v>11</v>
      </c>
      <c r="AE2777">
        <v>-1.4041803278688501</v>
      </c>
      <c r="AF2777">
        <v>-0.33599184132575399</v>
      </c>
      <c r="AH2777">
        <v>-3.5</v>
      </c>
      <c r="AJ2777">
        <v>1</v>
      </c>
      <c r="AK2777">
        <v>-1</v>
      </c>
      <c r="AL2777">
        <v>4.62</v>
      </c>
      <c r="AM2777">
        <v>1.1200000000000001</v>
      </c>
      <c r="AO2777">
        <v>0</v>
      </c>
      <c r="AP2777">
        <v>0</v>
      </c>
      <c r="AQ2777">
        <v>4.62</v>
      </c>
      <c r="AR2777">
        <v>1.1200000000000001</v>
      </c>
      <c r="AS2777">
        <v>1</v>
      </c>
      <c r="AT2777">
        <v>-1</v>
      </c>
      <c r="AV2777">
        <v>-16</v>
      </c>
      <c r="AW2777">
        <v>-19.5</v>
      </c>
      <c r="AX2777">
        <v>-1</v>
      </c>
      <c r="AZ2777">
        <f t="shared" si="43"/>
        <v>0</v>
      </c>
    </row>
    <row r="2778" spans="1:52" hidden="1" x14ac:dyDescent="0.25">
      <c r="A2778" t="s">
        <v>57</v>
      </c>
      <c r="B2778" t="s">
        <v>68</v>
      </c>
      <c r="C2778">
        <v>2014</v>
      </c>
      <c r="D2778">
        <v>11</v>
      </c>
      <c r="E2778">
        <v>0</v>
      </c>
      <c r="F2778">
        <v>36.200000000000003</v>
      </c>
      <c r="G2778">
        <v>53.6</v>
      </c>
      <c r="I2778">
        <v>62</v>
      </c>
      <c r="J2778">
        <v>5</v>
      </c>
      <c r="K2778">
        <v>5.7443479072855901</v>
      </c>
      <c r="L2778">
        <v>0.18416100709246</v>
      </c>
      <c r="M2778">
        <v>100</v>
      </c>
      <c r="N2778">
        <v>35</v>
      </c>
      <c r="O2778">
        <v>2.2752812025796598</v>
      </c>
      <c r="P2778">
        <v>0.39272694619048099</v>
      </c>
      <c r="Q2778">
        <v>32</v>
      </c>
      <c r="R2778">
        <v>26</v>
      </c>
      <c r="S2778">
        <v>-0.99056877773295404</v>
      </c>
      <c r="T2778">
        <v>-0.191266876806479</v>
      </c>
      <c r="U2778">
        <v>100</v>
      </c>
      <c r="V2778">
        <v>32</v>
      </c>
      <c r="W2778">
        <v>3.4419198997654399</v>
      </c>
      <c r="X2778">
        <v>0.27849151517452497</v>
      </c>
      <c r="Y2778">
        <v>86</v>
      </c>
      <c r="Z2778">
        <v>62</v>
      </c>
      <c r="AA2778">
        <v>1.9689275848460901</v>
      </c>
      <c r="AB2778">
        <v>0.168605598479284</v>
      </c>
      <c r="AC2778">
        <v>45</v>
      </c>
      <c r="AD2778">
        <v>13</v>
      </c>
      <c r="AE2778">
        <v>3.0821356055112301</v>
      </c>
      <c r="AF2778">
        <v>0.25670262593958099</v>
      </c>
      <c r="AH2778">
        <v>-9.5</v>
      </c>
      <c r="AJ2778">
        <v>1</v>
      </c>
      <c r="AK2778">
        <v>-1</v>
      </c>
      <c r="AL2778">
        <v>10.039999999999999</v>
      </c>
      <c r="AM2778">
        <v>0.53999999999999904</v>
      </c>
      <c r="AO2778">
        <v>0</v>
      </c>
      <c r="AP2778">
        <v>0</v>
      </c>
      <c r="AQ2778">
        <v>10.039999999999999</v>
      </c>
      <c r="AR2778">
        <v>0.53999999999999904</v>
      </c>
      <c r="AS2778">
        <v>1</v>
      </c>
      <c r="AT2778">
        <v>-1</v>
      </c>
      <c r="AV2778">
        <v>-15</v>
      </c>
      <c r="AW2778">
        <v>-24.5</v>
      </c>
      <c r="AX2778">
        <v>-1</v>
      </c>
      <c r="AZ2778">
        <f t="shared" si="43"/>
        <v>0</v>
      </c>
    </row>
    <row r="2779" spans="1:52" hidden="1" x14ac:dyDescent="0.25">
      <c r="A2779" t="s">
        <v>52</v>
      </c>
      <c r="B2779" t="s">
        <v>45</v>
      </c>
      <c r="C2779">
        <v>2014</v>
      </c>
      <c r="D2779">
        <v>11</v>
      </c>
      <c r="E2779">
        <v>0</v>
      </c>
      <c r="F2779">
        <v>10.5</v>
      </c>
      <c r="G2779">
        <v>7.7</v>
      </c>
      <c r="I2779">
        <v>69</v>
      </c>
      <c r="J2779">
        <v>68</v>
      </c>
      <c r="K2779">
        <v>1.90944429899201</v>
      </c>
      <c r="L2779">
        <v>-0.163763269450139</v>
      </c>
      <c r="M2779">
        <v>18</v>
      </c>
      <c r="N2779">
        <v>23</v>
      </c>
      <c r="O2779">
        <v>-3.3459515499897301</v>
      </c>
      <c r="P2779">
        <v>-0.210082459936455</v>
      </c>
      <c r="Q2779">
        <v>14</v>
      </c>
      <c r="R2779">
        <v>85</v>
      </c>
      <c r="S2779">
        <v>0</v>
      </c>
      <c r="T2779">
        <v>9.4703147709619406E-2</v>
      </c>
      <c r="U2779">
        <v>94</v>
      </c>
      <c r="V2779">
        <v>20</v>
      </c>
      <c r="W2779">
        <v>-5.9095582725300702</v>
      </c>
      <c r="X2779">
        <v>-0.34068483953434597</v>
      </c>
      <c r="Y2779">
        <v>47</v>
      </c>
      <c r="Z2779">
        <v>9</v>
      </c>
      <c r="AA2779">
        <v>-6.9626733061614203</v>
      </c>
      <c r="AB2779">
        <v>-0.42148279944756201</v>
      </c>
      <c r="AC2779">
        <v>91</v>
      </c>
      <c r="AD2779">
        <v>37</v>
      </c>
      <c r="AE2779">
        <v>0</v>
      </c>
      <c r="AF2779">
        <v>6.2306889964133701E-2</v>
      </c>
      <c r="AH2779">
        <v>1</v>
      </c>
      <c r="AJ2779">
        <v>1</v>
      </c>
      <c r="AK2779">
        <v>-1</v>
      </c>
      <c r="AL2779">
        <v>-0.53</v>
      </c>
      <c r="AM2779">
        <v>0.47</v>
      </c>
      <c r="AO2779">
        <v>0</v>
      </c>
      <c r="AP2779">
        <v>0</v>
      </c>
      <c r="AQ2779">
        <v>-0.53</v>
      </c>
      <c r="AR2779">
        <v>0.47</v>
      </c>
      <c r="AS2779">
        <v>1</v>
      </c>
      <c r="AT2779">
        <v>-1</v>
      </c>
      <c r="AV2779">
        <v>-8</v>
      </c>
      <c r="AW2779">
        <v>-7</v>
      </c>
      <c r="AX2779">
        <v>-1</v>
      </c>
      <c r="AZ2779">
        <f t="shared" si="43"/>
        <v>0</v>
      </c>
    </row>
    <row r="2780" spans="1:52" hidden="1" x14ac:dyDescent="0.25">
      <c r="A2780" t="s">
        <v>73</v>
      </c>
      <c r="B2780" t="s">
        <v>64</v>
      </c>
      <c r="C2780">
        <v>2014</v>
      </c>
      <c r="D2780">
        <v>11</v>
      </c>
      <c r="E2780">
        <v>1</v>
      </c>
      <c r="F2780">
        <v>21.3</v>
      </c>
      <c r="G2780">
        <v>0.3</v>
      </c>
      <c r="I2780">
        <v>54</v>
      </c>
      <c r="J2780">
        <v>86</v>
      </c>
      <c r="K2780">
        <v>-17.4355413007683</v>
      </c>
      <c r="L2780">
        <v>0.570633662747283</v>
      </c>
      <c r="M2780">
        <v>45</v>
      </c>
      <c r="N2780">
        <v>92</v>
      </c>
      <c r="O2780">
        <v>0</v>
      </c>
      <c r="P2780">
        <v>8.0536369361655105E-2</v>
      </c>
      <c r="Q2780">
        <v>36</v>
      </c>
      <c r="R2780">
        <v>38</v>
      </c>
      <c r="S2780">
        <v>12.7055806274078</v>
      </c>
      <c r="T2780">
        <v>0.57796001933215602</v>
      </c>
      <c r="U2780">
        <v>3</v>
      </c>
      <c r="V2780">
        <v>48</v>
      </c>
      <c r="W2780">
        <v>5.0246278194190097</v>
      </c>
      <c r="X2780">
        <v>0.24027529131636499</v>
      </c>
      <c r="Y2780">
        <v>43</v>
      </c>
      <c r="Z2780">
        <v>39</v>
      </c>
      <c r="AA2780">
        <v>7.0103843241488999</v>
      </c>
      <c r="AB2780">
        <v>0.21243987142572501</v>
      </c>
      <c r="AC2780">
        <v>68</v>
      </c>
      <c r="AD2780">
        <v>67</v>
      </c>
      <c r="AE2780">
        <v>-6.1278476200969498</v>
      </c>
      <c r="AF2780">
        <v>0.46817692356704699</v>
      </c>
      <c r="AH2780">
        <v>-5.5</v>
      </c>
      <c r="AJ2780">
        <v>-1</v>
      </c>
      <c r="AK2780">
        <v>-1</v>
      </c>
      <c r="AL2780">
        <v>2.29</v>
      </c>
      <c r="AM2780">
        <v>-3.21</v>
      </c>
      <c r="AO2780">
        <v>0</v>
      </c>
      <c r="AP2780">
        <v>0</v>
      </c>
      <c r="AQ2780">
        <v>2.29</v>
      </c>
      <c r="AR2780">
        <v>-3.21</v>
      </c>
      <c r="AS2780">
        <v>-1</v>
      </c>
      <c r="AT2780">
        <v>-1</v>
      </c>
      <c r="AV2780">
        <v>33</v>
      </c>
      <c r="AW2780">
        <v>27.5</v>
      </c>
      <c r="AX2780">
        <v>1</v>
      </c>
      <c r="AZ2780">
        <f t="shared" si="43"/>
        <v>0</v>
      </c>
    </row>
    <row r="2781" spans="1:52" hidden="1" x14ac:dyDescent="0.25">
      <c r="A2781" t="s">
        <v>56</v>
      </c>
      <c r="B2781" t="s">
        <v>72</v>
      </c>
      <c r="C2781">
        <v>2014</v>
      </c>
      <c r="D2781">
        <v>11</v>
      </c>
      <c r="E2781">
        <v>0</v>
      </c>
      <c r="F2781">
        <v>-12</v>
      </c>
      <c r="G2781">
        <v>-11</v>
      </c>
      <c r="I2781">
        <v>42</v>
      </c>
      <c r="J2781">
        <v>77</v>
      </c>
      <c r="K2781">
        <v>0</v>
      </c>
      <c r="L2781">
        <v>8.5025919866106206E-2</v>
      </c>
      <c r="M2781">
        <v>50</v>
      </c>
      <c r="N2781">
        <v>46</v>
      </c>
      <c r="O2781">
        <v>3.4142770805621399</v>
      </c>
      <c r="P2781">
        <v>0.176353519597539</v>
      </c>
      <c r="Q2781">
        <v>69</v>
      </c>
      <c r="R2781">
        <v>13</v>
      </c>
      <c r="S2781">
        <v>0</v>
      </c>
      <c r="T2781">
        <v>8.6694144619695407E-2</v>
      </c>
      <c r="U2781">
        <v>35</v>
      </c>
      <c r="V2781">
        <v>52</v>
      </c>
      <c r="W2781">
        <v>1.98357162908206</v>
      </c>
      <c r="X2781">
        <v>0.43178983797396397</v>
      </c>
      <c r="Y2781">
        <v>11</v>
      </c>
      <c r="Z2781">
        <v>64</v>
      </c>
      <c r="AA2781">
        <v>8.3138626609442099</v>
      </c>
      <c r="AB2781">
        <v>-0.68578810106355403</v>
      </c>
      <c r="AC2781">
        <v>9</v>
      </c>
      <c r="AD2781">
        <v>29</v>
      </c>
      <c r="AE2781">
        <v>5.99577584137944</v>
      </c>
      <c r="AF2781">
        <v>0.59125007754405401</v>
      </c>
      <c r="AH2781">
        <v>3.5</v>
      </c>
      <c r="AJ2781">
        <v>-1</v>
      </c>
      <c r="AK2781">
        <v>-1</v>
      </c>
      <c r="AL2781">
        <v>-4.62</v>
      </c>
      <c r="AM2781">
        <v>-1.1200000000000001</v>
      </c>
      <c r="AO2781">
        <v>0</v>
      </c>
      <c r="AP2781">
        <v>0</v>
      </c>
      <c r="AQ2781">
        <v>-4.62</v>
      </c>
      <c r="AR2781">
        <v>-1.1200000000000001</v>
      </c>
      <c r="AS2781">
        <v>-1</v>
      </c>
      <c r="AT2781">
        <v>-1</v>
      </c>
      <c r="AV2781">
        <v>16</v>
      </c>
      <c r="AW2781">
        <v>19.5</v>
      </c>
      <c r="AX2781">
        <v>1</v>
      </c>
      <c r="AZ2781">
        <f t="shared" si="43"/>
        <v>0</v>
      </c>
    </row>
    <row r="2782" spans="1:52" hidden="1" x14ac:dyDescent="0.25">
      <c r="A2782" t="s">
        <v>75</v>
      </c>
      <c r="B2782" t="s">
        <v>71</v>
      </c>
      <c r="C2782">
        <v>2014</v>
      </c>
      <c r="D2782">
        <v>11</v>
      </c>
      <c r="E2782">
        <v>1</v>
      </c>
      <c r="F2782">
        <v>14.5</v>
      </c>
      <c r="G2782">
        <v>1.8</v>
      </c>
      <c r="I2782">
        <v>62</v>
      </c>
      <c r="J2782">
        <v>68</v>
      </c>
      <c r="K2782">
        <v>6.1061863690769496</v>
      </c>
      <c r="L2782">
        <v>0.19025846065416399</v>
      </c>
      <c r="M2782">
        <v>77</v>
      </c>
      <c r="N2782">
        <v>54</v>
      </c>
      <c r="O2782">
        <v>0</v>
      </c>
      <c r="P2782">
        <v>6.8536091459274695E-2</v>
      </c>
      <c r="Q2782">
        <v>47</v>
      </c>
      <c r="R2782">
        <v>32</v>
      </c>
      <c r="S2782">
        <v>7.11688837920489</v>
      </c>
      <c r="T2782">
        <v>0.475224115586865</v>
      </c>
      <c r="U2782">
        <v>60</v>
      </c>
      <c r="V2782">
        <v>36</v>
      </c>
      <c r="W2782">
        <v>0</v>
      </c>
      <c r="X2782">
        <v>0.27686813744128602</v>
      </c>
      <c r="Y2782">
        <v>100</v>
      </c>
      <c r="Z2782">
        <v>61</v>
      </c>
      <c r="AA2782">
        <v>5.03219297751225</v>
      </c>
      <c r="AB2782">
        <v>0.124687067790286</v>
      </c>
      <c r="AC2782">
        <v>23</v>
      </c>
      <c r="AD2782">
        <v>50</v>
      </c>
      <c r="AE2782">
        <v>1.4863648388648301</v>
      </c>
      <c r="AF2782">
        <v>0.75823855438683896</v>
      </c>
      <c r="AH2782">
        <v>-3</v>
      </c>
      <c r="AJ2782">
        <v>-1</v>
      </c>
      <c r="AK2782">
        <v>1</v>
      </c>
      <c r="AL2782">
        <v>2.62</v>
      </c>
      <c r="AM2782">
        <v>-0.37999999999999901</v>
      </c>
      <c r="AO2782">
        <v>0</v>
      </c>
      <c r="AP2782">
        <v>0</v>
      </c>
      <c r="AQ2782">
        <v>2.62</v>
      </c>
      <c r="AR2782">
        <v>-0.37999999999999901</v>
      </c>
      <c r="AS2782">
        <v>-1</v>
      </c>
      <c r="AT2782">
        <v>1</v>
      </c>
      <c r="AV2782">
        <v>-22</v>
      </c>
      <c r="AW2782">
        <v>-25</v>
      </c>
      <c r="AX2782">
        <v>-1</v>
      </c>
      <c r="AZ2782">
        <f t="shared" si="43"/>
        <v>0</v>
      </c>
    </row>
    <row r="2783" spans="1:52" hidden="1" x14ac:dyDescent="0.25">
      <c r="A2783" t="s">
        <v>59</v>
      </c>
      <c r="B2783" t="s">
        <v>67</v>
      </c>
      <c r="C2783">
        <v>2014</v>
      </c>
      <c r="D2783">
        <v>11</v>
      </c>
      <c r="E2783">
        <v>1</v>
      </c>
      <c r="F2783">
        <v>13.5</v>
      </c>
      <c r="G2783">
        <v>-5.8999999999999897</v>
      </c>
      <c r="I2783">
        <v>77</v>
      </c>
      <c r="J2783">
        <v>59</v>
      </c>
      <c r="K2783">
        <v>0</v>
      </c>
      <c r="L2783">
        <v>-6.5334822214544702E-2</v>
      </c>
      <c r="M2783">
        <v>27</v>
      </c>
      <c r="N2783">
        <v>19</v>
      </c>
      <c r="O2783">
        <v>5.8412207448876403</v>
      </c>
      <c r="P2783">
        <v>-0.17962842741743901</v>
      </c>
      <c r="Q2783">
        <v>68</v>
      </c>
      <c r="R2783">
        <v>84</v>
      </c>
      <c r="S2783">
        <v>1.7993484224965699</v>
      </c>
      <c r="T2783">
        <v>0.60683657226350396</v>
      </c>
      <c r="U2783">
        <v>37</v>
      </c>
      <c r="V2783">
        <v>100</v>
      </c>
      <c r="W2783">
        <v>0</v>
      </c>
      <c r="X2783">
        <v>3.8283352128586699E-3</v>
      </c>
      <c r="Y2783">
        <v>1</v>
      </c>
      <c r="Z2783">
        <v>71</v>
      </c>
      <c r="AA2783">
        <v>0</v>
      </c>
      <c r="AB2783">
        <v>-5.6228845405362E-2</v>
      </c>
      <c r="AC2783">
        <v>100</v>
      </c>
      <c r="AD2783">
        <v>0</v>
      </c>
      <c r="AE2783">
        <v>10.246567736825099</v>
      </c>
      <c r="AF2783">
        <v>0.1129720236054</v>
      </c>
      <c r="AH2783">
        <v>0</v>
      </c>
      <c r="AJ2783">
        <v>1</v>
      </c>
      <c r="AK2783">
        <v>1</v>
      </c>
      <c r="AL2783">
        <v>0.93</v>
      </c>
      <c r="AM2783">
        <v>0.93</v>
      </c>
      <c r="AO2783">
        <v>0</v>
      </c>
      <c r="AP2783">
        <v>0</v>
      </c>
      <c r="AQ2783">
        <v>0.93</v>
      </c>
      <c r="AR2783">
        <v>0.93</v>
      </c>
      <c r="AS2783">
        <v>1</v>
      </c>
      <c r="AT2783">
        <v>1</v>
      </c>
      <c r="AV2783">
        <v>4</v>
      </c>
      <c r="AW2783">
        <v>4</v>
      </c>
      <c r="AX2783">
        <v>1</v>
      </c>
      <c r="AZ2783">
        <f t="shared" si="43"/>
        <v>0</v>
      </c>
    </row>
    <row r="2784" spans="1:52" hidden="1" x14ac:dyDescent="0.25">
      <c r="A2784" t="s">
        <v>61</v>
      </c>
      <c r="B2784" t="s">
        <v>51</v>
      </c>
      <c r="C2784">
        <v>2014</v>
      </c>
      <c r="D2784">
        <v>11</v>
      </c>
      <c r="E2784">
        <v>1</v>
      </c>
      <c r="F2784">
        <v>16.600000000000001</v>
      </c>
      <c r="G2784">
        <v>11.4</v>
      </c>
      <c r="I2784">
        <v>77</v>
      </c>
      <c r="J2784">
        <v>32</v>
      </c>
      <c r="K2784">
        <v>-0.41166954819088403</v>
      </c>
      <c r="L2784">
        <v>-0.51041905682333599</v>
      </c>
      <c r="M2784">
        <v>50</v>
      </c>
      <c r="N2784">
        <v>100</v>
      </c>
      <c r="O2784">
        <v>-16.830290789927499</v>
      </c>
      <c r="P2784">
        <v>0.78036027629404303</v>
      </c>
      <c r="Q2784">
        <v>60</v>
      </c>
      <c r="R2784">
        <v>63</v>
      </c>
      <c r="S2784">
        <v>-1.5123445134184601</v>
      </c>
      <c r="T2784">
        <v>0.239602444092469</v>
      </c>
      <c r="U2784">
        <v>59</v>
      </c>
      <c r="V2784">
        <v>35</v>
      </c>
      <c r="W2784">
        <v>-0.94200619008726905</v>
      </c>
      <c r="X2784">
        <v>0.678995286987507</v>
      </c>
      <c r="Y2784">
        <v>20</v>
      </c>
      <c r="Z2784">
        <v>75</v>
      </c>
      <c r="AA2784">
        <v>-2.0575755734785699</v>
      </c>
      <c r="AB2784">
        <v>0.49186928664729601</v>
      </c>
      <c r="AC2784">
        <v>93</v>
      </c>
      <c r="AD2784">
        <v>25</v>
      </c>
      <c r="AE2784">
        <v>0</v>
      </c>
      <c r="AF2784">
        <v>-0.36304708077199799</v>
      </c>
      <c r="AH2784">
        <v>-5</v>
      </c>
      <c r="AJ2784">
        <v>-1</v>
      </c>
      <c r="AK2784">
        <v>-1</v>
      </c>
      <c r="AL2784">
        <v>4.7</v>
      </c>
      <c r="AM2784">
        <v>-0.29999999999999899</v>
      </c>
      <c r="AO2784">
        <v>0</v>
      </c>
      <c r="AP2784">
        <v>0</v>
      </c>
      <c r="AQ2784">
        <v>4.7</v>
      </c>
      <c r="AR2784">
        <v>-0.29999999999999899</v>
      </c>
      <c r="AS2784">
        <v>-1</v>
      </c>
      <c r="AT2784">
        <v>-1</v>
      </c>
      <c r="AV2784">
        <v>13</v>
      </c>
      <c r="AW2784">
        <v>8</v>
      </c>
      <c r="AX2784">
        <v>1</v>
      </c>
      <c r="AZ2784">
        <f t="shared" si="43"/>
        <v>0</v>
      </c>
    </row>
    <row r="2785" spans="1:52" hidden="1" x14ac:dyDescent="0.25">
      <c r="A2785" t="s">
        <v>76</v>
      </c>
      <c r="B2785" t="s">
        <v>46</v>
      </c>
      <c r="C2785">
        <v>2014</v>
      </c>
      <c r="D2785">
        <v>11</v>
      </c>
      <c r="E2785">
        <v>0</v>
      </c>
      <c r="F2785">
        <v>-14.1</v>
      </c>
      <c r="G2785">
        <v>4.5</v>
      </c>
      <c r="I2785">
        <v>84</v>
      </c>
      <c r="J2785">
        <v>32</v>
      </c>
      <c r="K2785">
        <v>-3.10541577556925</v>
      </c>
      <c r="L2785">
        <v>0.11530949022488</v>
      </c>
      <c r="M2785">
        <v>5</v>
      </c>
      <c r="N2785">
        <v>46</v>
      </c>
      <c r="O2785">
        <v>-3.26458699117059</v>
      </c>
      <c r="P2785">
        <v>0.24991160942792101</v>
      </c>
      <c r="Q2785">
        <v>53</v>
      </c>
      <c r="R2785">
        <v>41</v>
      </c>
      <c r="S2785">
        <v>-4.3056543540859797</v>
      </c>
      <c r="T2785">
        <v>-0.189638011172204</v>
      </c>
      <c r="U2785">
        <v>41</v>
      </c>
      <c r="V2785">
        <v>32</v>
      </c>
      <c r="W2785">
        <v>0</v>
      </c>
      <c r="X2785">
        <v>-1.4533598695474499E-2</v>
      </c>
      <c r="Y2785">
        <v>2</v>
      </c>
      <c r="Z2785">
        <v>16</v>
      </c>
      <c r="AA2785">
        <v>2.4373366563383998</v>
      </c>
      <c r="AB2785">
        <v>0.52031253466876404</v>
      </c>
      <c r="AC2785">
        <v>89</v>
      </c>
      <c r="AD2785">
        <v>40</v>
      </c>
      <c r="AE2785">
        <v>-3.5779162207613502</v>
      </c>
      <c r="AF2785">
        <v>0.103395007445615</v>
      </c>
      <c r="AH2785">
        <v>2.5</v>
      </c>
      <c r="AJ2785">
        <v>1</v>
      </c>
      <c r="AK2785">
        <v>-1</v>
      </c>
      <c r="AL2785">
        <v>-1.23</v>
      </c>
      <c r="AM2785">
        <v>1.27</v>
      </c>
      <c r="AO2785">
        <v>0</v>
      </c>
      <c r="AP2785">
        <v>0</v>
      </c>
      <c r="AQ2785">
        <v>-1.23</v>
      </c>
      <c r="AR2785">
        <v>1.27</v>
      </c>
      <c r="AS2785">
        <v>1</v>
      </c>
      <c r="AT2785">
        <v>-1</v>
      </c>
      <c r="AV2785">
        <v>-8</v>
      </c>
      <c r="AW2785">
        <v>-5.5</v>
      </c>
      <c r="AX2785">
        <v>-1</v>
      </c>
      <c r="AZ2785">
        <f t="shared" si="43"/>
        <v>0</v>
      </c>
    </row>
    <row r="2786" spans="1:52" hidden="1" x14ac:dyDescent="0.25">
      <c r="A2786" t="s">
        <v>63</v>
      </c>
      <c r="B2786" t="s">
        <v>53</v>
      </c>
      <c r="C2786">
        <v>2014</v>
      </c>
      <c r="D2786">
        <v>11</v>
      </c>
      <c r="E2786">
        <v>1</v>
      </c>
      <c r="F2786">
        <v>8.8000000000000007</v>
      </c>
      <c r="G2786">
        <v>16.2</v>
      </c>
      <c r="I2786">
        <v>50</v>
      </c>
      <c r="J2786">
        <v>86</v>
      </c>
      <c r="K2786">
        <v>-5.0836609071274204</v>
      </c>
      <c r="L2786">
        <v>0.24212967017430101</v>
      </c>
      <c r="M2786">
        <v>77</v>
      </c>
      <c r="N2786">
        <v>19</v>
      </c>
      <c r="O2786">
        <v>-7.5856416816484504</v>
      </c>
      <c r="P2786">
        <v>-0.55634153440059297</v>
      </c>
      <c r="Q2786">
        <v>63</v>
      </c>
      <c r="R2786">
        <v>2</v>
      </c>
      <c r="S2786">
        <v>8.5217848258706397</v>
      </c>
      <c r="T2786">
        <v>0.45485579747886001</v>
      </c>
      <c r="U2786">
        <v>49</v>
      </c>
      <c r="V2786">
        <v>51</v>
      </c>
      <c r="W2786">
        <v>-0.859357518047978</v>
      </c>
      <c r="X2786">
        <v>0.62800798012812797</v>
      </c>
      <c r="Y2786">
        <v>77</v>
      </c>
      <c r="Z2786">
        <v>42</v>
      </c>
      <c r="AA2786">
        <v>0</v>
      </c>
      <c r="AB2786">
        <v>-6.10462650274212E-2</v>
      </c>
      <c r="AC2786">
        <v>29</v>
      </c>
      <c r="AD2786">
        <v>20</v>
      </c>
      <c r="AE2786">
        <v>0</v>
      </c>
      <c r="AF2786">
        <v>-8.8423504403527198E-2</v>
      </c>
      <c r="AH2786">
        <v>-7</v>
      </c>
      <c r="AJ2786">
        <v>-1</v>
      </c>
      <c r="AK2786">
        <v>1</v>
      </c>
      <c r="AL2786">
        <v>5.73</v>
      </c>
      <c r="AM2786">
        <v>-1.26999999999999</v>
      </c>
      <c r="AO2786">
        <v>0</v>
      </c>
      <c r="AP2786">
        <v>0</v>
      </c>
      <c r="AQ2786">
        <v>5.73</v>
      </c>
      <c r="AR2786">
        <v>-1.26999999999999</v>
      </c>
      <c r="AS2786">
        <v>-1</v>
      </c>
      <c r="AT2786">
        <v>1</v>
      </c>
      <c r="AV2786">
        <v>-17</v>
      </c>
      <c r="AW2786">
        <v>-24</v>
      </c>
      <c r="AX2786">
        <v>-1</v>
      </c>
      <c r="AZ2786">
        <f t="shared" si="43"/>
        <v>0</v>
      </c>
    </row>
    <row r="2787" spans="1:52" x14ac:dyDescent="0.25">
      <c r="A2787" t="s">
        <v>71</v>
      </c>
      <c r="B2787" t="s">
        <v>75</v>
      </c>
      <c r="C2787">
        <v>2014</v>
      </c>
      <c r="D2787">
        <v>11</v>
      </c>
      <c r="E2787">
        <v>0</v>
      </c>
      <c r="F2787">
        <v>12.7</v>
      </c>
      <c r="G2787">
        <v>-1.8</v>
      </c>
      <c r="I2787">
        <v>54</v>
      </c>
      <c r="J2787">
        <v>77</v>
      </c>
      <c r="K2787">
        <v>10.390452025586301</v>
      </c>
      <c r="L2787">
        <v>-0.193415441826263</v>
      </c>
      <c r="M2787">
        <v>68</v>
      </c>
      <c r="N2787">
        <v>62</v>
      </c>
      <c r="O2787">
        <v>0</v>
      </c>
      <c r="P2787">
        <v>3.29219588025478E-2</v>
      </c>
      <c r="Q2787">
        <v>36</v>
      </c>
      <c r="R2787">
        <v>60</v>
      </c>
      <c r="S2787">
        <v>8.9910480602200291</v>
      </c>
      <c r="T2787">
        <v>-0.13674917319350699</v>
      </c>
      <c r="U2787">
        <v>32</v>
      </c>
      <c r="V2787">
        <v>47</v>
      </c>
      <c r="W2787">
        <v>7.4210656471162402</v>
      </c>
      <c r="X2787">
        <v>0.36418256344399902</v>
      </c>
      <c r="Y2787">
        <v>50</v>
      </c>
      <c r="Z2787">
        <v>23</v>
      </c>
      <c r="AA2787">
        <v>20.855209254523199</v>
      </c>
      <c r="AB2787">
        <v>0.53784263814898303</v>
      </c>
      <c r="AC2787">
        <v>61</v>
      </c>
      <c r="AD2787">
        <v>100</v>
      </c>
      <c r="AE2787">
        <v>36.167736049870697</v>
      </c>
      <c r="AF2787">
        <v>-0.60872588092734703</v>
      </c>
      <c r="AH2787">
        <v>3</v>
      </c>
      <c r="AJ2787">
        <v>1</v>
      </c>
      <c r="AK2787">
        <v>1</v>
      </c>
      <c r="AL2787">
        <v>-2.62</v>
      </c>
      <c r="AM2787">
        <v>0.37999999999999901</v>
      </c>
      <c r="AO2787">
        <v>33.233057752707197</v>
      </c>
      <c r="AP2787">
        <v>3.3029481479962999</v>
      </c>
      <c r="AQ2787">
        <v>0.68294814799630499</v>
      </c>
      <c r="AR2787">
        <v>3.6829481479963002</v>
      </c>
      <c r="AS2787">
        <v>1</v>
      </c>
      <c r="AT2787">
        <v>1</v>
      </c>
      <c r="AV2787">
        <v>22</v>
      </c>
      <c r="AW2787">
        <v>25</v>
      </c>
      <c r="AX2787">
        <v>1</v>
      </c>
      <c r="AZ2787">
        <f t="shared" si="43"/>
        <v>1</v>
      </c>
    </row>
    <row r="2788" spans="1:52" hidden="1" x14ac:dyDescent="0.25">
      <c r="A2788" t="s">
        <v>48</v>
      </c>
      <c r="B2788" t="s">
        <v>66</v>
      </c>
      <c r="C2788">
        <v>2014</v>
      </c>
      <c r="D2788">
        <v>11</v>
      </c>
      <c r="E2788">
        <v>1</v>
      </c>
      <c r="F2788">
        <v>-5.5</v>
      </c>
      <c r="G2788">
        <v>-5.4</v>
      </c>
      <c r="I2788">
        <v>31</v>
      </c>
      <c r="J2788">
        <v>0</v>
      </c>
      <c r="K2788">
        <v>0</v>
      </c>
      <c r="L2788">
        <v>0.87578307875189798</v>
      </c>
      <c r="M2788">
        <v>50</v>
      </c>
      <c r="N2788">
        <v>27</v>
      </c>
      <c r="O2788">
        <v>0</v>
      </c>
      <c r="P2788">
        <v>9.2976647391040099E-2</v>
      </c>
      <c r="Q2788">
        <v>39</v>
      </c>
      <c r="R2788">
        <v>69</v>
      </c>
      <c r="S2788">
        <v>-7.6969669199821098</v>
      </c>
      <c r="T2788">
        <v>0.470453117011644</v>
      </c>
      <c r="U2788">
        <v>0</v>
      </c>
      <c r="V2788">
        <v>55</v>
      </c>
      <c r="W2788">
        <v>-1.4712242001300999</v>
      </c>
      <c r="X2788">
        <v>0.208969998026314</v>
      </c>
      <c r="Y2788">
        <v>31</v>
      </c>
      <c r="Z2788">
        <v>87</v>
      </c>
      <c r="AA2788">
        <v>3.3932966967325702</v>
      </c>
      <c r="AB2788">
        <v>-0.17255375744069901</v>
      </c>
      <c r="AC2788">
        <v>27</v>
      </c>
      <c r="AD2788">
        <v>19</v>
      </c>
      <c r="AE2788">
        <v>0</v>
      </c>
      <c r="AF2788">
        <v>3.7648471742307399E-2</v>
      </c>
      <c r="AH2788">
        <v>4</v>
      </c>
      <c r="AJ2788">
        <v>1</v>
      </c>
      <c r="AK2788">
        <v>-1</v>
      </c>
      <c r="AL2788">
        <v>1.04</v>
      </c>
      <c r="AM2788">
        <v>5.04</v>
      </c>
      <c r="AO2788">
        <v>0</v>
      </c>
      <c r="AP2788">
        <v>0</v>
      </c>
      <c r="AQ2788">
        <v>1.04</v>
      </c>
      <c r="AR2788">
        <v>5.04</v>
      </c>
      <c r="AS2788">
        <v>1</v>
      </c>
      <c r="AT2788">
        <v>-1</v>
      </c>
      <c r="AV2788">
        <v>-6</v>
      </c>
      <c r="AW2788">
        <v>-2</v>
      </c>
      <c r="AX2788">
        <v>-1</v>
      </c>
      <c r="AZ2788">
        <f t="shared" si="43"/>
        <v>0</v>
      </c>
    </row>
    <row r="2789" spans="1:52" hidden="1" x14ac:dyDescent="0.25">
      <c r="A2789" t="s">
        <v>58</v>
      </c>
      <c r="B2789" t="s">
        <v>65</v>
      </c>
      <c r="C2789">
        <v>2014</v>
      </c>
      <c r="D2789">
        <v>11</v>
      </c>
      <c r="E2789">
        <v>0</v>
      </c>
      <c r="F2789">
        <v>-21.1</v>
      </c>
      <c r="G2789">
        <v>-18.100000000000001</v>
      </c>
      <c r="I2789">
        <v>0</v>
      </c>
      <c r="J2789">
        <v>64</v>
      </c>
      <c r="K2789">
        <v>0</v>
      </c>
      <c r="L2789">
        <v>-7.2877964160606601E-2</v>
      </c>
      <c r="M2789">
        <v>95</v>
      </c>
      <c r="N2789">
        <v>27</v>
      </c>
      <c r="O2789">
        <v>-2.3539245348634998</v>
      </c>
      <c r="P2789">
        <v>0.59208367326731204</v>
      </c>
      <c r="Q2789">
        <v>0</v>
      </c>
      <c r="R2789">
        <v>40</v>
      </c>
      <c r="S2789">
        <v>-5.8807434249850496</v>
      </c>
      <c r="T2789">
        <v>0.14772656551177299</v>
      </c>
      <c r="U2789">
        <v>18</v>
      </c>
      <c r="V2789">
        <v>18</v>
      </c>
      <c r="W2789">
        <v>0</v>
      </c>
      <c r="X2789">
        <v>-8.4507492552150801E-2</v>
      </c>
      <c r="Y2789">
        <v>17</v>
      </c>
      <c r="Z2789">
        <v>68</v>
      </c>
      <c r="AA2789">
        <v>-5.3456186183790697</v>
      </c>
      <c r="AB2789">
        <v>-0.26852227996313299</v>
      </c>
      <c r="AC2789">
        <v>52</v>
      </c>
      <c r="AD2789">
        <v>40</v>
      </c>
      <c r="AE2789">
        <v>-6.7618965561127</v>
      </c>
      <c r="AF2789">
        <v>0.120411661728068</v>
      </c>
      <c r="AH2789">
        <v>10</v>
      </c>
      <c r="AJ2789">
        <v>1</v>
      </c>
      <c r="AK2789">
        <v>1</v>
      </c>
      <c r="AL2789">
        <v>-6.13</v>
      </c>
      <c r="AM2789">
        <v>3.87</v>
      </c>
      <c r="AO2789">
        <v>0</v>
      </c>
      <c r="AP2789">
        <v>0</v>
      </c>
      <c r="AQ2789">
        <v>-6.13</v>
      </c>
      <c r="AR2789">
        <v>3.87</v>
      </c>
      <c r="AS2789">
        <v>1</v>
      </c>
      <c r="AT2789">
        <v>1</v>
      </c>
      <c r="AV2789">
        <v>-7</v>
      </c>
      <c r="AW2789">
        <v>3</v>
      </c>
      <c r="AX2789">
        <v>1</v>
      </c>
      <c r="AZ2789">
        <f t="shared" si="43"/>
        <v>0</v>
      </c>
    </row>
    <row r="2790" spans="1:52" hidden="1" x14ac:dyDescent="0.25">
      <c r="A2790" t="s">
        <v>64</v>
      </c>
      <c r="B2790" t="s">
        <v>73</v>
      </c>
      <c r="C2790">
        <v>2014</v>
      </c>
      <c r="D2790">
        <v>11</v>
      </c>
      <c r="E2790">
        <v>0</v>
      </c>
      <c r="F2790">
        <v>21</v>
      </c>
      <c r="G2790">
        <v>-0.3</v>
      </c>
      <c r="I2790">
        <v>92</v>
      </c>
      <c r="J2790">
        <v>45</v>
      </c>
      <c r="K2790">
        <v>2.5076348814759202</v>
      </c>
      <c r="L2790">
        <v>-0.190578592448329</v>
      </c>
      <c r="M2790">
        <v>86</v>
      </c>
      <c r="N2790">
        <v>54</v>
      </c>
      <c r="O2790">
        <v>0</v>
      </c>
      <c r="P2790">
        <v>-6.2798725829859597E-2</v>
      </c>
      <c r="Q2790">
        <v>48</v>
      </c>
      <c r="R2790">
        <v>3</v>
      </c>
      <c r="S2790">
        <v>12.6971839641045</v>
      </c>
      <c r="T2790">
        <v>0.73083142203755702</v>
      </c>
      <c r="U2790">
        <v>38</v>
      </c>
      <c r="V2790">
        <v>36</v>
      </c>
      <c r="W2790">
        <v>0</v>
      </c>
      <c r="X2790">
        <v>-5.3857853213830499E-2</v>
      </c>
      <c r="Y2790">
        <v>67</v>
      </c>
      <c r="Z2790">
        <v>68</v>
      </c>
      <c r="AA2790">
        <v>-2.1895731294163099</v>
      </c>
      <c r="AB2790">
        <v>0.494832026679007</v>
      </c>
      <c r="AC2790">
        <v>39</v>
      </c>
      <c r="AD2790">
        <v>43</v>
      </c>
      <c r="AE2790">
        <v>0</v>
      </c>
      <c r="AF2790">
        <v>3.8777231447315798E-2</v>
      </c>
      <c r="AH2790">
        <v>5.5</v>
      </c>
      <c r="AJ2790">
        <v>1</v>
      </c>
      <c r="AK2790">
        <v>-1</v>
      </c>
      <c r="AL2790">
        <v>-2.29</v>
      </c>
      <c r="AM2790">
        <v>3.21</v>
      </c>
      <c r="AO2790">
        <v>0</v>
      </c>
      <c r="AP2790">
        <v>0</v>
      </c>
      <c r="AQ2790">
        <v>-2.29</v>
      </c>
      <c r="AR2790">
        <v>3.21</v>
      </c>
      <c r="AS2790">
        <v>1</v>
      </c>
      <c r="AT2790">
        <v>-1</v>
      </c>
      <c r="AV2790">
        <v>-33</v>
      </c>
      <c r="AW2790">
        <v>-27.5</v>
      </c>
      <c r="AX2790">
        <v>-1</v>
      </c>
      <c r="AZ2790">
        <f t="shared" si="43"/>
        <v>0</v>
      </c>
    </row>
    <row r="2791" spans="1:52" hidden="1" x14ac:dyDescent="0.25">
      <c r="A2791" t="s">
        <v>60</v>
      </c>
      <c r="B2791" t="s">
        <v>69</v>
      </c>
      <c r="C2791">
        <v>2014</v>
      </c>
      <c r="D2791">
        <v>11</v>
      </c>
      <c r="E2791">
        <v>0</v>
      </c>
      <c r="F2791">
        <v>9.6999999999999993</v>
      </c>
      <c r="G2791">
        <v>28.7</v>
      </c>
      <c r="I2791">
        <v>38</v>
      </c>
      <c r="J2791">
        <v>27</v>
      </c>
      <c r="K2791">
        <v>0</v>
      </c>
      <c r="L2791">
        <v>1.03814886853409E-2</v>
      </c>
      <c r="M2791">
        <v>39</v>
      </c>
      <c r="N2791">
        <v>62</v>
      </c>
      <c r="O2791">
        <v>0.56924191307799699</v>
      </c>
      <c r="P2791">
        <v>-0.18720349423178501</v>
      </c>
      <c r="Q2791">
        <v>45</v>
      </c>
      <c r="R2791">
        <v>10</v>
      </c>
      <c r="S2791">
        <v>-6.3531255207465396</v>
      </c>
      <c r="T2791">
        <v>-0.22411521342243701</v>
      </c>
      <c r="U2791">
        <v>48</v>
      </c>
      <c r="V2791">
        <v>32</v>
      </c>
      <c r="W2791">
        <v>0.95573275862069096</v>
      </c>
      <c r="X2791">
        <v>0.116522074457691</v>
      </c>
      <c r="Y2791">
        <v>72</v>
      </c>
      <c r="Z2791">
        <v>65</v>
      </c>
      <c r="AA2791">
        <v>-8.8970718609646493</v>
      </c>
      <c r="AB2791">
        <v>0.318622502019419</v>
      </c>
      <c r="AC2791">
        <v>55</v>
      </c>
      <c r="AD2791">
        <v>12</v>
      </c>
      <c r="AE2791">
        <v>-5.9983753982632599</v>
      </c>
      <c r="AF2791">
        <v>-0.45468651853889802</v>
      </c>
      <c r="AH2791">
        <v>-5.5</v>
      </c>
      <c r="AJ2791">
        <v>-1</v>
      </c>
      <c r="AK2791">
        <v>1</v>
      </c>
      <c r="AL2791">
        <v>4.21</v>
      </c>
      <c r="AM2791">
        <v>-1.29</v>
      </c>
      <c r="AO2791">
        <v>0</v>
      </c>
      <c r="AP2791">
        <v>0</v>
      </c>
      <c r="AQ2791">
        <v>4.21</v>
      </c>
      <c r="AR2791">
        <v>-1.29</v>
      </c>
      <c r="AS2791">
        <v>-1</v>
      </c>
      <c r="AT2791">
        <v>1</v>
      </c>
      <c r="AV2791">
        <v>3</v>
      </c>
      <c r="AW2791">
        <v>-2.5</v>
      </c>
      <c r="AX2791">
        <v>-1</v>
      </c>
      <c r="AZ2791">
        <f t="shared" si="43"/>
        <v>0</v>
      </c>
    </row>
    <row r="2792" spans="1:52" hidden="1" x14ac:dyDescent="0.25">
      <c r="A2792" t="s">
        <v>65</v>
      </c>
      <c r="B2792" t="s">
        <v>58</v>
      </c>
      <c r="C2792">
        <v>2014</v>
      </c>
      <c r="D2792">
        <v>11</v>
      </c>
      <c r="E2792">
        <v>1</v>
      </c>
      <c r="F2792">
        <v>-3</v>
      </c>
      <c r="G2792">
        <v>18.100000000000001</v>
      </c>
      <c r="I2792">
        <v>27</v>
      </c>
      <c r="J2792">
        <v>95</v>
      </c>
      <c r="K2792">
        <v>-2.4672244543381399</v>
      </c>
      <c r="L2792">
        <v>0.28571156859311603</v>
      </c>
      <c r="M2792">
        <v>64</v>
      </c>
      <c r="N2792">
        <v>0</v>
      </c>
      <c r="O2792">
        <v>0</v>
      </c>
      <c r="P2792">
        <v>-2.26816447407872E-2</v>
      </c>
      <c r="Q2792">
        <v>18</v>
      </c>
      <c r="R2792">
        <v>18</v>
      </c>
      <c r="S2792">
        <v>0.67760240318561804</v>
      </c>
      <c r="T2792">
        <v>-0.12712671194677699</v>
      </c>
      <c r="U2792">
        <v>40</v>
      </c>
      <c r="V2792">
        <v>0</v>
      </c>
      <c r="W2792">
        <v>-1.0770962746428601</v>
      </c>
      <c r="X2792">
        <v>-0.17991569339019201</v>
      </c>
      <c r="Y2792">
        <v>40</v>
      </c>
      <c r="Z2792">
        <v>52</v>
      </c>
      <c r="AA2792">
        <v>7.7816491587153402</v>
      </c>
      <c r="AB2792">
        <v>0.39697809456039201</v>
      </c>
      <c r="AC2792">
        <v>68</v>
      </c>
      <c r="AD2792">
        <v>17</v>
      </c>
      <c r="AE2792">
        <v>4.6181108403285496</v>
      </c>
      <c r="AF2792">
        <v>0.26701426354965901</v>
      </c>
      <c r="AH2792">
        <v>-10</v>
      </c>
      <c r="AJ2792">
        <v>-1</v>
      </c>
      <c r="AK2792">
        <v>1</v>
      </c>
      <c r="AL2792">
        <v>6.13</v>
      </c>
      <c r="AM2792">
        <v>-3.87</v>
      </c>
      <c r="AO2792">
        <v>0</v>
      </c>
      <c r="AP2792">
        <v>0</v>
      </c>
      <c r="AQ2792">
        <v>6.13</v>
      </c>
      <c r="AR2792">
        <v>-3.87</v>
      </c>
      <c r="AS2792">
        <v>-1</v>
      </c>
      <c r="AT2792">
        <v>1</v>
      </c>
      <c r="AV2792">
        <v>7</v>
      </c>
      <c r="AW2792">
        <v>-3</v>
      </c>
      <c r="AX2792">
        <v>-1</v>
      </c>
      <c r="AZ2792">
        <f t="shared" si="43"/>
        <v>0</v>
      </c>
    </row>
    <row r="2793" spans="1:52" hidden="1" x14ac:dyDescent="0.25">
      <c r="A2793" t="s">
        <v>67</v>
      </c>
      <c r="B2793" t="s">
        <v>59</v>
      </c>
      <c r="C2793">
        <v>2014</v>
      </c>
      <c r="D2793">
        <v>11</v>
      </c>
      <c r="E2793">
        <v>0</v>
      </c>
      <c r="F2793">
        <v>19.399999999999999</v>
      </c>
      <c r="G2793">
        <v>5.8999999999999897</v>
      </c>
      <c r="I2793">
        <v>19</v>
      </c>
      <c r="J2793">
        <v>27</v>
      </c>
      <c r="K2793">
        <v>-2.66380790550848</v>
      </c>
      <c r="L2793">
        <v>-0.119564770286111</v>
      </c>
      <c r="M2793">
        <v>59</v>
      </c>
      <c r="N2793">
        <v>77</v>
      </c>
      <c r="O2793">
        <v>8.9444193989070797</v>
      </c>
      <c r="P2793">
        <v>-0.53233749674869002</v>
      </c>
      <c r="Q2793">
        <v>100</v>
      </c>
      <c r="R2793">
        <v>37</v>
      </c>
      <c r="S2793">
        <v>0</v>
      </c>
      <c r="T2793">
        <v>-2.9612951258275198E-2</v>
      </c>
      <c r="U2793">
        <v>84</v>
      </c>
      <c r="V2793">
        <v>68</v>
      </c>
      <c r="W2793">
        <v>-3.5276184719013801</v>
      </c>
      <c r="X2793">
        <v>0.169598848444588</v>
      </c>
      <c r="Y2793">
        <v>0</v>
      </c>
      <c r="Z2793">
        <v>100</v>
      </c>
      <c r="AA2793">
        <v>0</v>
      </c>
      <c r="AB2793">
        <v>0.44982579972931203</v>
      </c>
      <c r="AC2793">
        <v>71</v>
      </c>
      <c r="AD2793">
        <v>1</v>
      </c>
      <c r="AE2793">
        <v>-8.4262415708641498</v>
      </c>
      <c r="AF2793">
        <v>-0.45876598103692201</v>
      </c>
      <c r="AH2793">
        <v>0</v>
      </c>
      <c r="AJ2793">
        <v>-1</v>
      </c>
      <c r="AK2793">
        <v>1</v>
      </c>
      <c r="AL2793">
        <v>-0.93</v>
      </c>
      <c r="AM2793">
        <v>-0.93</v>
      </c>
      <c r="AO2793">
        <v>0</v>
      </c>
      <c r="AP2793">
        <v>0</v>
      </c>
      <c r="AQ2793">
        <v>-0.93</v>
      </c>
      <c r="AR2793">
        <v>-0.93</v>
      </c>
      <c r="AS2793">
        <v>-1</v>
      </c>
      <c r="AT2793">
        <v>1</v>
      </c>
      <c r="AV2793">
        <v>-4</v>
      </c>
      <c r="AW2793">
        <v>-4</v>
      </c>
      <c r="AX2793">
        <v>-1</v>
      </c>
      <c r="AZ2793">
        <f t="shared" si="43"/>
        <v>0</v>
      </c>
    </row>
    <row r="2794" spans="1:52" hidden="1" x14ac:dyDescent="0.25">
      <c r="A2794" t="s">
        <v>66</v>
      </c>
      <c r="B2794" t="s">
        <v>48</v>
      </c>
      <c r="C2794">
        <v>2014</v>
      </c>
      <c r="D2794">
        <v>11</v>
      </c>
      <c r="E2794">
        <v>0</v>
      </c>
      <c r="F2794">
        <v>-0.1</v>
      </c>
      <c r="G2794">
        <v>5.4</v>
      </c>
      <c r="I2794">
        <v>27</v>
      </c>
      <c r="J2794">
        <v>50</v>
      </c>
      <c r="K2794">
        <v>-1.4449999999999901</v>
      </c>
      <c r="L2794">
        <v>0.15223080500460801</v>
      </c>
      <c r="M2794">
        <v>0</v>
      </c>
      <c r="N2794">
        <v>31</v>
      </c>
      <c r="O2794">
        <v>-4.2314159175039601</v>
      </c>
      <c r="P2794">
        <v>-0.27765573078570299</v>
      </c>
      <c r="Q2794">
        <v>55</v>
      </c>
      <c r="R2794">
        <v>0</v>
      </c>
      <c r="S2794">
        <v>0</v>
      </c>
      <c r="T2794">
        <v>0.52337915395110601</v>
      </c>
      <c r="U2794">
        <v>69</v>
      </c>
      <c r="V2794">
        <v>39</v>
      </c>
      <c r="W2794">
        <v>0</v>
      </c>
      <c r="X2794">
        <v>-0.56204856637498801</v>
      </c>
      <c r="Y2794">
        <v>19</v>
      </c>
      <c r="Z2794">
        <v>27</v>
      </c>
      <c r="AA2794">
        <v>-4.0273833208986103</v>
      </c>
      <c r="AB2794">
        <v>-0.38283259064700897</v>
      </c>
      <c r="AC2794">
        <v>87</v>
      </c>
      <c r="AD2794">
        <v>31</v>
      </c>
      <c r="AE2794">
        <v>-0.68876314872866495</v>
      </c>
      <c r="AF2794">
        <v>0.20762247792234401</v>
      </c>
      <c r="AH2794">
        <v>-4</v>
      </c>
      <c r="AJ2794">
        <v>-1</v>
      </c>
      <c r="AK2794">
        <v>-1</v>
      </c>
      <c r="AL2794">
        <v>-1.04</v>
      </c>
      <c r="AM2794">
        <v>-5.04</v>
      </c>
      <c r="AO2794">
        <v>0</v>
      </c>
      <c r="AP2794">
        <v>0</v>
      </c>
      <c r="AQ2794">
        <v>-1.04</v>
      </c>
      <c r="AR2794">
        <v>-5.04</v>
      </c>
      <c r="AS2794">
        <v>-1</v>
      </c>
      <c r="AT2794">
        <v>-1</v>
      </c>
      <c r="AV2794">
        <v>6</v>
      </c>
      <c r="AW2794">
        <v>2</v>
      </c>
      <c r="AX2794">
        <v>1</v>
      </c>
      <c r="AZ2794">
        <f t="shared" si="43"/>
        <v>0</v>
      </c>
    </row>
    <row r="2795" spans="1:52" hidden="1" x14ac:dyDescent="0.25">
      <c r="A2795" t="s">
        <v>68</v>
      </c>
      <c r="B2795" t="s">
        <v>57</v>
      </c>
      <c r="C2795">
        <v>2014</v>
      </c>
      <c r="D2795">
        <v>11</v>
      </c>
      <c r="E2795">
        <v>1</v>
      </c>
      <c r="F2795">
        <v>-17.399999999999999</v>
      </c>
      <c r="G2795">
        <v>-53.6</v>
      </c>
      <c r="I2795">
        <v>35</v>
      </c>
      <c r="J2795">
        <v>100</v>
      </c>
      <c r="K2795">
        <v>1.0963966974966499</v>
      </c>
      <c r="L2795">
        <v>-0.199672097165464</v>
      </c>
      <c r="M2795">
        <v>5</v>
      </c>
      <c r="N2795">
        <v>62</v>
      </c>
      <c r="O2795">
        <v>-4.12369685132321</v>
      </c>
      <c r="P2795">
        <v>0.20438198663566101</v>
      </c>
      <c r="Q2795">
        <v>32</v>
      </c>
      <c r="R2795">
        <v>100</v>
      </c>
      <c r="S2795">
        <v>0</v>
      </c>
      <c r="T2795">
        <v>-0.13509428710983601</v>
      </c>
      <c r="U2795">
        <v>26</v>
      </c>
      <c r="V2795">
        <v>32</v>
      </c>
      <c r="W2795">
        <v>-4.7212189816306704</v>
      </c>
      <c r="X2795">
        <v>-0.248157004333172</v>
      </c>
      <c r="Y2795">
        <v>13</v>
      </c>
      <c r="Z2795">
        <v>45</v>
      </c>
      <c r="AA2795">
        <v>-1.9816657482918201</v>
      </c>
      <c r="AB2795">
        <v>0.14191743256296899</v>
      </c>
      <c r="AC2795">
        <v>62</v>
      </c>
      <c r="AD2795">
        <v>86</v>
      </c>
      <c r="AE2795">
        <v>3.1171127310596201</v>
      </c>
      <c r="AF2795">
        <v>-0.19864787065903999</v>
      </c>
      <c r="AH2795">
        <v>9.5</v>
      </c>
      <c r="AJ2795">
        <v>-1</v>
      </c>
      <c r="AK2795">
        <v>-1</v>
      </c>
      <c r="AL2795">
        <v>-10.039999999999999</v>
      </c>
      <c r="AM2795">
        <v>-0.53999999999999904</v>
      </c>
      <c r="AO2795">
        <v>0</v>
      </c>
      <c r="AP2795">
        <v>0</v>
      </c>
      <c r="AQ2795">
        <v>-10.039999999999999</v>
      </c>
      <c r="AR2795">
        <v>-0.53999999999999904</v>
      </c>
      <c r="AS2795">
        <v>-1</v>
      </c>
      <c r="AT2795">
        <v>-1</v>
      </c>
      <c r="AV2795">
        <v>15</v>
      </c>
      <c r="AW2795">
        <v>24.5</v>
      </c>
      <c r="AX2795">
        <v>1</v>
      </c>
      <c r="AZ2795">
        <f t="shared" si="43"/>
        <v>0</v>
      </c>
    </row>
    <row r="2796" spans="1:52" hidden="1" x14ac:dyDescent="0.25">
      <c r="A2796" t="s">
        <v>54</v>
      </c>
      <c r="B2796" t="s">
        <v>70</v>
      </c>
      <c r="C2796">
        <v>2014</v>
      </c>
      <c r="D2796">
        <v>11</v>
      </c>
      <c r="E2796">
        <v>0</v>
      </c>
      <c r="F2796">
        <v>-35.5</v>
      </c>
      <c r="G2796">
        <v>-25.9</v>
      </c>
      <c r="I2796">
        <v>27</v>
      </c>
      <c r="J2796">
        <v>41</v>
      </c>
      <c r="K2796">
        <v>-3.49809477672623</v>
      </c>
      <c r="L2796">
        <v>0.22450980559751199</v>
      </c>
      <c r="M2796">
        <v>27</v>
      </c>
      <c r="N2796">
        <v>58</v>
      </c>
      <c r="O2796">
        <v>-0.90678163867162098</v>
      </c>
      <c r="P2796">
        <v>-0.329767792327882</v>
      </c>
      <c r="Q2796">
        <v>26</v>
      </c>
      <c r="R2796">
        <v>44</v>
      </c>
      <c r="S2796">
        <v>-5.0483647128478299</v>
      </c>
      <c r="T2796">
        <v>0.13569830233746999</v>
      </c>
      <c r="U2796">
        <v>38</v>
      </c>
      <c r="V2796">
        <v>39</v>
      </c>
      <c r="W2796">
        <v>0</v>
      </c>
      <c r="X2796">
        <v>-0.21836119896539699</v>
      </c>
      <c r="Y2796">
        <v>19</v>
      </c>
      <c r="Z2796">
        <v>77</v>
      </c>
      <c r="AA2796">
        <v>5.0948511469009299</v>
      </c>
      <c r="AB2796">
        <v>-0.56098916427381196</v>
      </c>
      <c r="AC2796">
        <v>6</v>
      </c>
      <c r="AD2796">
        <v>61</v>
      </c>
      <c r="AE2796">
        <v>0</v>
      </c>
      <c r="AF2796">
        <v>-5.0986241240090997E-2</v>
      </c>
      <c r="AH2796">
        <v>7.5</v>
      </c>
      <c r="AJ2796">
        <v>-1</v>
      </c>
      <c r="AK2796">
        <v>-1</v>
      </c>
      <c r="AL2796">
        <v>-7.78</v>
      </c>
      <c r="AM2796">
        <v>-0.28000000000000003</v>
      </c>
      <c r="AO2796">
        <v>0</v>
      </c>
      <c r="AP2796">
        <v>0</v>
      </c>
      <c r="AQ2796">
        <v>-7.78</v>
      </c>
      <c r="AR2796">
        <v>-0.28000000000000003</v>
      </c>
      <c r="AS2796">
        <v>-1</v>
      </c>
      <c r="AT2796">
        <v>-1</v>
      </c>
      <c r="AV2796">
        <v>20</v>
      </c>
      <c r="AW2796">
        <v>27.5</v>
      </c>
      <c r="AX2796">
        <v>1</v>
      </c>
      <c r="AZ2796">
        <f t="shared" si="43"/>
        <v>0</v>
      </c>
    </row>
    <row r="2797" spans="1:52" hidden="1" x14ac:dyDescent="0.25">
      <c r="A2797" t="s">
        <v>69</v>
      </c>
      <c r="B2797" t="s">
        <v>60</v>
      </c>
      <c r="C2797">
        <v>2014</v>
      </c>
      <c r="D2797">
        <v>11</v>
      </c>
      <c r="E2797">
        <v>1</v>
      </c>
      <c r="F2797">
        <v>-19</v>
      </c>
      <c r="G2797">
        <v>-28.7</v>
      </c>
      <c r="I2797">
        <v>62</v>
      </c>
      <c r="J2797">
        <v>39</v>
      </c>
      <c r="K2797">
        <v>-5.3951974418840702</v>
      </c>
      <c r="L2797">
        <v>0.40260223997101802</v>
      </c>
      <c r="M2797">
        <v>27</v>
      </c>
      <c r="N2797">
        <v>38</v>
      </c>
      <c r="O2797">
        <v>-10.2895678438661</v>
      </c>
      <c r="P2797">
        <v>-0.61202453030093196</v>
      </c>
      <c r="Q2797">
        <v>32</v>
      </c>
      <c r="R2797">
        <v>48</v>
      </c>
      <c r="S2797">
        <v>-7.3812266368214798</v>
      </c>
      <c r="T2797">
        <v>-0.23592125628043401</v>
      </c>
      <c r="U2797">
        <v>10</v>
      </c>
      <c r="V2797">
        <v>45</v>
      </c>
      <c r="W2797">
        <v>-5.9442827804812701</v>
      </c>
      <c r="X2797">
        <v>0.372055940572109</v>
      </c>
      <c r="Y2797">
        <v>12</v>
      </c>
      <c r="Z2797">
        <v>55</v>
      </c>
      <c r="AA2797">
        <v>-5.6330092895459902</v>
      </c>
      <c r="AB2797">
        <v>-0.442813478134778</v>
      </c>
      <c r="AC2797">
        <v>65</v>
      </c>
      <c r="AD2797">
        <v>72</v>
      </c>
      <c r="AE2797">
        <v>0</v>
      </c>
      <c r="AF2797">
        <v>-6.5990420545846695E-2</v>
      </c>
      <c r="AH2797">
        <v>5.5</v>
      </c>
      <c r="AJ2797">
        <v>1</v>
      </c>
      <c r="AK2797">
        <v>1</v>
      </c>
      <c r="AL2797">
        <v>-4.21</v>
      </c>
      <c r="AM2797">
        <v>1.29</v>
      </c>
      <c r="AO2797">
        <v>0</v>
      </c>
      <c r="AP2797">
        <v>0</v>
      </c>
      <c r="AQ2797">
        <v>-4.21</v>
      </c>
      <c r="AR2797">
        <v>1.29</v>
      </c>
      <c r="AS2797">
        <v>1</v>
      </c>
      <c r="AT2797">
        <v>1</v>
      </c>
      <c r="AV2797">
        <v>-3</v>
      </c>
      <c r="AW2797">
        <v>2.5</v>
      </c>
      <c r="AX2797">
        <v>1</v>
      </c>
      <c r="AZ2797">
        <f t="shared" si="43"/>
        <v>0</v>
      </c>
    </row>
    <row r="2798" spans="1:52" hidden="1" x14ac:dyDescent="0.25">
      <c r="A2798" t="s">
        <v>70</v>
      </c>
      <c r="B2798" t="s">
        <v>54</v>
      </c>
      <c r="C2798">
        <v>2014</v>
      </c>
      <c r="D2798">
        <v>11</v>
      </c>
      <c r="E2798">
        <v>1</v>
      </c>
      <c r="F2798">
        <v>-9.6</v>
      </c>
      <c r="G2798">
        <v>25.9</v>
      </c>
      <c r="I2798">
        <v>58</v>
      </c>
      <c r="J2798">
        <v>27</v>
      </c>
      <c r="K2798">
        <v>1.70846642418978</v>
      </c>
      <c r="L2798">
        <v>0.27221052337192098</v>
      </c>
      <c r="M2798">
        <v>41</v>
      </c>
      <c r="N2798">
        <v>27</v>
      </c>
      <c r="O2798">
        <v>-6.3565533989063399</v>
      </c>
      <c r="P2798">
        <v>-0.44170725309361702</v>
      </c>
      <c r="Q2798">
        <v>39</v>
      </c>
      <c r="R2798">
        <v>38</v>
      </c>
      <c r="S2798">
        <v>-1.5821553053670501</v>
      </c>
      <c r="T2798">
        <v>-0.25404624762893901</v>
      </c>
      <c r="U2798">
        <v>44</v>
      </c>
      <c r="V2798">
        <v>26</v>
      </c>
      <c r="W2798">
        <v>-2.8118179304897399</v>
      </c>
      <c r="X2798">
        <v>-0.12547498575532501</v>
      </c>
      <c r="Y2798">
        <v>61</v>
      </c>
      <c r="Z2798">
        <v>6</v>
      </c>
      <c r="AA2798">
        <v>0</v>
      </c>
      <c r="AB2798">
        <v>-3.6942108908275303E-2</v>
      </c>
      <c r="AC2798">
        <v>77</v>
      </c>
      <c r="AD2798">
        <v>19</v>
      </c>
      <c r="AE2798">
        <v>0</v>
      </c>
      <c r="AF2798">
        <v>-8.0292448117281603E-2</v>
      </c>
      <c r="AH2798">
        <v>-7.5</v>
      </c>
      <c r="AJ2798">
        <v>1</v>
      </c>
      <c r="AK2798">
        <v>-1</v>
      </c>
      <c r="AL2798">
        <v>7.78</v>
      </c>
      <c r="AM2798">
        <v>0.28000000000000003</v>
      </c>
      <c r="AO2798">
        <v>0</v>
      </c>
      <c r="AP2798">
        <v>0</v>
      </c>
      <c r="AQ2798">
        <v>7.78</v>
      </c>
      <c r="AR2798">
        <v>0.28000000000000003</v>
      </c>
      <c r="AS2798">
        <v>1</v>
      </c>
      <c r="AT2798">
        <v>-1</v>
      </c>
      <c r="AV2798">
        <v>-20</v>
      </c>
      <c r="AW2798">
        <v>-27.5</v>
      </c>
      <c r="AX2798">
        <v>-1</v>
      </c>
      <c r="AZ2798">
        <f t="shared" si="43"/>
        <v>0</v>
      </c>
    </row>
    <row r="2799" spans="1:52" x14ac:dyDescent="0.25">
      <c r="A2799" t="s">
        <v>45</v>
      </c>
      <c r="B2799" t="s">
        <v>67</v>
      </c>
      <c r="C2799">
        <v>2014</v>
      </c>
      <c r="D2799">
        <v>12</v>
      </c>
      <c r="E2799">
        <v>0</v>
      </c>
      <c r="F2799">
        <v>4.5999999999999996</v>
      </c>
      <c r="G2799">
        <v>-7.6</v>
      </c>
      <c r="I2799">
        <v>28</v>
      </c>
      <c r="J2799">
        <v>68</v>
      </c>
      <c r="K2799">
        <v>4.1287179487179504</v>
      </c>
      <c r="L2799">
        <v>0.48636359870706303</v>
      </c>
      <c r="M2799">
        <v>82</v>
      </c>
      <c r="N2799">
        <v>10</v>
      </c>
      <c r="O2799">
        <v>10.2115946071594</v>
      </c>
      <c r="P2799">
        <v>0.54541305696362097</v>
      </c>
      <c r="Q2799">
        <v>15</v>
      </c>
      <c r="R2799">
        <v>71</v>
      </c>
      <c r="S2799">
        <v>3.03612340381533</v>
      </c>
      <c r="T2799">
        <v>0.49419251845183498</v>
      </c>
      <c r="U2799">
        <v>85</v>
      </c>
      <c r="V2799">
        <v>100</v>
      </c>
      <c r="W2799">
        <v>12.1463902365828</v>
      </c>
      <c r="X2799">
        <v>-0.32839180263094198</v>
      </c>
      <c r="Y2799">
        <v>48</v>
      </c>
      <c r="Z2799">
        <v>83</v>
      </c>
      <c r="AA2799">
        <v>0</v>
      </c>
      <c r="AB2799">
        <v>-6.28102790021276E-2</v>
      </c>
      <c r="AC2799">
        <v>23</v>
      </c>
      <c r="AD2799">
        <v>9</v>
      </c>
      <c r="AE2799">
        <v>15.448349755962701</v>
      </c>
      <c r="AF2799">
        <v>0.85113407880695802</v>
      </c>
      <c r="AH2799">
        <v>7</v>
      </c>
      <c r="AJ2799">
        <v>1</v>
      </c>
      <c r="AK2799">
        <v>-1</v>
      </c>
      <c r="AL2799">
        <v>-3.88</v>
      </c>
      <c r="AM2799">
        <v>3.12</v>
      </c>
      <c r="AO2799">
        <v>18.7181539697931</v>
      </c>
      <c r="AP2799">
        <v>1.86034918750145</v>
      </c>
      <c r="AQ2799">
        <v>-2.0196508124985399</v>
      </c>
      <c r="AR2799">
        <v>4.9803491875014503</v>
      </c>
      <c r="AS2799">
        <v>1</v>
      </c>
      <c r="AT2799">
        <v>-1</v>
      </c>
      <c r="AV2799">
        <v>-16</v>
      </c>
      <c r="AW2799">
        <v>-9</v>
      </c>
      <c r="AX2799">
        <v>-1</v>
      </c>
      <c r="AZ2799">
        <f t="shared" si="43"/>
        <v>1</v>
      </c>
    </row>
    <row r="2800" spans="1:52" hidden="1" x14ac:dyDescent="0.25">
      <c r="A2800" t="s">
        <v>47</v>
      </c>
      <c r="B2800" t="s">
        <v>72</v>
      </c>
      <c r="C2800">
        <v>2014</v>
      </c>
      <c r="D2800">
        <v>12</v>
      </c>
      <c r="E2800">
        <v>1</v>
      </c>
      <c r="F2800">
        <v>-6.6</v>
      </c>
      <c r="G2800">
        <v>-2</v>
      </c>
      <c r="I2800">
        <v>10</v>
      </c>
      <c r="J2800">
        <v>79</v>
      </c>
      <c r="K2800">
        <v>-7.9262746266433197</v>
      </c>
      <c r="L2800">
        <v>0.32883269639602303</v>
      </c>
      <c r="M2800">
        <v>68</v>
      </c>
      <c r="N2800">
        <v>34</v>
      </c>
      <c r="O2800">
        <v>0</v>
      </c>
      <c r="P2800">
        <v>5.3890788165136698E-2</v>
      </c>
      <c r="Q2800">
        <v>30</v>
      </c>
      <c r="R2800">
        <v>4</v>
      </c>
      <c r="S2800">
        <v>0</v>
      </c>
      <c r="T2800">
        <v>3.66584889496918E-2</v>
      </c>
      <c r="U2800">
        <v>30</v>
      </c>
      <c r="V2800">
        <v>45</v>
      </c>
      <c r="W2800">
        <v>0</v>
      </c>
      <c r="X2800">
        <v>0.63191722823636198</v>
      </c>
      <c r="Y2800">
        <v>60</v>
      </c>
      <c r="Z2800">
        <v>64</v>
      </c>
      <c r="AA2800">
        <v>-9.9364102937960102</v>
      </c>
      <c r="AB2800">
        <v>0.39127540076706502</v>
      </c>
      <c r="AC2800">
        <v>0</v>
      </c>
      <c r="AD2800">
        <v>41</v>
      </c>
      <c r="AE2800">
        <v>0</v>
      </c>
      <c r="AF2800">
        <v>0.109753222272261</v>
      </c>
      <c r="AH2800">
        <v>-2.5</v>
      </c>
      <c r="AJ2800">
        <v>-1</v>
      </c>
      <c r="AK2800">
        <v>1</v>
      </c>
      <c r="AL2800">
        <v>1.78</v>
      </c>
      <c r="AM2800">
        <v>-0.72</v>
      </c>
      <c r="AO2800">
        <v>0</v>
      </c>
      <c r="AP2800">
        <v>0</v>
      </c>
      <c r="AQ2800">
        <v>1.78</v>
      </c>
      <c r="AR2800">
        <v>-0.72</v>
      </c>
      <c r="AS2800">
        <v>-1</v>
      </c>
      <c r="AT2800">
        <v>1</v>
      </c>
      <c r="AV2800">
        <v>-2</v>
      </c>
      <c r="AW2800">
        <v>-4.5</v>
      </c>
      <c r="AX2800">
        <v>-1</v>
      </c>
      <c r="AZ2800">
        <f t="shared" si="43"/>
        <v>0</v>
      </c>
    </row>
    <row r="2801" spans="1:52" hidden="1" x14ac:dyDescent="0.25">
      <c r="A2801" t="s">
        <v>49</v>
      </c>
      <c r="B2801" t="s">
        <v>63</v>
      </c>
      <c r="C2801">
        <v>2014</v>
      </c>
      <c r="D2801">
        <v>12</v>
      </c>
      <c r="E2801">
        <v>0</v>
      </c>
      <c r="F2801">
        <v>23.3</v>
      </c>
      <c r="G2801">
        <v>20.100000000000001</v>
      </c>
      <c r="I2801">
        <v>52</v>
      </c>
      <c r="J2801">
        <v>89</v>
      </c>
      <c r="K2801">
        <v>-4.0941153347382198</v>
      </c>
      <c r="L2801">
        <v>0.436125985944322</v>
      </c>
      <c r="M2801">
        <v>89</v>
      </c>
      <c r="N2801">
        <v>41</v>
      </c>
      <c r="O2801">
        <v>0</v>
      </c>
      <c r="P2801">
        <v>2.2559823593818001E-2</v>
      </c>
      <c r="Q2801">
        <v>55</v>
      </c>
      <c r="R2801">
        <v>40</v>
      </c>
      <c r="S2801">
        <v>0</v>
      </c>
      <c r="T2801">
        <v>-3.80396766930139E-3</v>
      </c>
      <c r="U2801">
        <v>79</v>
      </c>
      <c r="V2801">
        <v>55</v>
      </c>
      <c r="W2801">
        <v>0</v>
      </c>
      <c r="X2801">
        <v>0.624229314557052</v>
      </c>
      <c r="Y2801">
        <v>40</v>
      </c>
      <c r="Z2801">
        <v>33</v>
      </c>
      <c r="AA2801">
        <v>5.1097885009160402</v>
      </c>
      <c r="AB2801">
        <v>0.369362203635764</v>
      </c>
      <c r="AC2801">
        <v>38</v>
      </c>
      <c r="AD2801">
        <v>78</v>
      </c>
      <c r="AE2801">
        <v>-2.2020091264177801</v>
      </c>
      <c r="AF2801">
        <v>0.39298995897818501</v>
      </c>
      <c r="AH2801">
        <v>3</v>
      </c>
      <c r="AJ2801">
        <v>1</v>
      </c>
      <c r="AK2801">
        <v>1</v>
      </c>
      <c r="AL2801">
        <v>2.25</v>
      </c>
      <c r="AM2801">
        <v>5.25</v>
      </c>
      <c r="AO2801">
        <v>0</v>
      </c>
      <c r="AP2801">
        <v>0</v>
      </c>
      <c r="AQ2801">
        <v>2.25</v>
      </c>
      <c r="AR2801">
        <v>5.25</v>
      </c>
      <c r="AS2801">
        <v>1</v>
      </c>
      <c r="AT2801">
        <v>1</v>
      </c>
      <c r="AV2801">
        <v>7</v>
      </c>
      <c r="AW2801">
        <v>10</v>
      </c>
      <c r="AX2801">
        <v>1</v>
      </c>
      <c r="AZ2801">
        <f t="shared" si="43"/>
        <v>0</v>
      </c>
    </row>
    <row r="2802" spans="1:52" hidden="1" x14ac:dyDescent="0.25">
      <c r="A2802" t="s">
        <v>51</v>
      </c>
      <c r="B2802" t="s">
        <v>62</v>
      </c>
      <c r="C2802">
        <v>2014</v>
      </c>
      <c r="D2802">
        <v>12</v>
      </c>
      <c r="E2802">
        <v>1</v>
      </c>
      <c r="F2802">
        <v>5.9</v>
      </c>
      <c r="G2802">
        <v>16.600000000000001</v>
      </c>
      <c r="I2802">
        <v>100</v>
      </c>
      <c r="J2802">
        <v>36</v>
      </c>
      <c r="K2802">
        <v>4.8393108493671697</v>
      </c>
      <c r="L2802">
        <v>0.55970733552542395</v>
      </c>
      <c r="M2802">
        <v>46</v>
      </c>
      <c r="N2802">
        <v>59</v>
      </c>
      <c r="O2802">
        <v>0</v>
      </c>
      <c r="P2802">
        <v>-0.52410284540598195</v>
      </c>
      <c r="Q2802">
        <v>29</v>
      </c>
      <c r="R2802">
        <v>81</v>
      </c>
      <c r="S2802">
        <v>7.0616989066442404</v>
      </c>
      <c r="T2802">
        <v>-0.58596076705801603</v>
      </c>
      <c r="U2802">
        <v>60</v>
      </c>
      <c r="V2802">
        <v>70</v>
      </c>
      <c r="W2802">
        <v>2.24873774357701</v>
      </c>
      <c r="X2802">
        <v>-0.26928207042082197</v>
      </c>
      <c r="Y2802">
        <v>31</v>
      </c>
      <c r="Z2802">
        <v>51</v>
      </c>
      <c r="AA2802">
        <v>-2.1756033257991598</v>
      </c>
      <c r="AB2802">
        <v>-0.169609155745264</v>
      </c>
      <c r="AC2802">
        <v>74</v>
      </c>
      <c r="AD2802">
        <v>0</v>
      </c>
      <c r="AE2802">
        <v>6.1075905461286197</v>
      </c>
      <c r="AF2802">
        <v>0.40337474703603599</v>
      </c>
      <c r="AH2802">
        <v>-2.5</v>
      </c>
      <c r="AJ2802">
        <v>1</v>
      </c>
      <c r="AK2802">
        <v>1</v>
      </c>
      <c r="AL2802">
        <v>5.81</v>
      </c>
      <c r="AM2802">
        <v>3.31</v>
      </c>
      <c r="AO2802">
        <v>0</v>
      </c>
      <c r="AP2802">
        <v>0</v>
      </c>
      <c r="AQ2802">
        <v>5.81</v>
      </c>
      <c r="AR2802">
        <v>3.3099999999999898</v>
      </c>
      <c r="AS2802">
        <v>1</v>
      </c>
      <c r="AT2802">
        <v>1</v>
      </c>
      <c r="AV2802">
        <v>35</v>
      </c>
      <c r="AW2802">
        <v>32.5</v>
      </c>
      <c r="AX2802">
        <v>1</v>
      </c>
      <c r="AZ2802">
        <f t="shared" si="43"/>
        <v>0</v>
      </c>
    </row>
    <row r="2803" spans="1:52" hidden="1" x14ac:dyDescent="0.25">
      <c r="A2803" t="s">
        <v>46</v>
      </c>
      <c r="B2803" t="s">
        <v>54</v>
      </c>
      <c r="C2803">
        <v>2014</v>
      </c>
      <c r="D2803">
        <v>12</v>
      </c>
      <c r="E2803">
        <v>1</v>
      </c>
      <c r="F2803">
        <v>-15.2</v>
      </c>
      <c r="G2803">
        <v>10</v>
      </c>
      <c r="I2803">
        <v>41</v>
      </c>
      <c r="J2803">
        <v>43</v>
      </c>
      <c r="K2803">
        <v>-1.6830033504345101</v>
      </c>
      <c r="L2803">
        <v>0.41697501620159999</v>
      </c>
      <c r="M2803">
        <v>54</v>
      </c>
      <c r="N2803">
        <v>38</v>
      </c>
      <c r="O2803">
        <v>0.18479136690647699</v>
      </c>
      <c r="P2803">
        <v>0.40563550142835503</v>
      </c>
      <c r="Q2803">
        <v>34</v>
      </c>
      <c r="R2803">
        <v>34</v>
      </c>
      <c r="S2803">
        <v>-5.8109753514346201</v>
      </c>
      <c r="T2803">
        <v>-0.57868906564170497</v>
      </c>
      <c r="U2803">
        <v>45</v>
      </c>
      <c r="V2803">
        <v>21</v>
      </c>
      <c r="W2803">
        <v>0</v>
      </c>
      <c r="X2803">
        <v>-0.34160228149011501</v>
      </c>
      <c r="Y2803">
        <v>52</v>
      </c>
      <c r="Z2803">
        <v>20</v>
      </c>
      <c r="AA2803">
        <v>0.90891822486157003</v>
      </c>
      <c r="AB2803">
        <v>0.178262409575807</v>
      </c>
      <c r="AC2803">
        <v>31</v>
      </c>
      <c r="AD2803">
        <v>32</v>
      </c>
      <c r="AE2803">
        <v>-1.8876163820037499</v>
      </c>
      <c r="AF2803">
        <v>0.482303004546699</v>
      </c>
      <c r="AH2803">
        <v>-4.5</v>
      </c>
      <c r="AJ2803">
        <v>-1</v>
      </c>
      <c r="AK2803">
        <v>-1</v>
      </c>
      <c r="AL2803">
        <v>4.4000000000000004</v>
      </c>
      <c r="AM2803">
        <v>-9.9999999999999603E-2</v>
      </c>
      <c r="AO2803">
        <v>0</v>
      </c>
      <c r="AP2803">
        <v>0</v>
      </c>
      <c r="AQ2803">
        <v>4.4000000000000004</v>
      </c>
      <c r="AR2803">
        <v>-9.9999999999999603E-2</v>
      </c>
      <c r="AS2803">
        <v>-1</v>
      </c>
      <c r="AT2803">
        <v>-1</v>
      </c>
      <c r="AV2803">
        <v>8</v>
      </c>
      <c r="AW2803">
        <v>3.5</v>
      </c>
      <c r="AX2803">
        <v>1</v>
      </c>
      <c r="AZ2803">
        <f t="shared" si="43"/>
        <v>0</v>
      </c>
    </row>
    <row r="2804" spans="1:52" hidden="1" x14ac:dyDescent="0.25">
      <c r="A2804" t="s">
        <v>53</v>
      </c>
      <c r="B2804" t="s">
        <v>56</v>
      </c>
      <c r="C2804">
        <v>2014</v>
      </c>
      <c r="D2804">
        <v>12</v>
      </c>
      <c r="E2804">
        <v>0</v>
      </c>
      <c r="F2804">
        <v>-2.9</v>
      </c>
      <c r="G2804">
        <v>5</v>
      </c>
      <c r="I2804">
        <v>10</v>
      </c>
      <c r="J2804">
        <v>68</v>
      </c>
      <c r="K2804">
        <v>-1.52531132608215</v>
      </c>
      <c r="L2804">
        <v>0.136349961398125</v>
      </c>
      <c r="M2804">
        <v>93</v>
      </c>
      <c r="N2804">
        <v>41</v>
      </c>
      <c r="O2804">
        <v>-1.5328434504792301</v>
      </c>
      <c r="P2804">
        <v>-0.12010228761959101</v>
      </c>
      <c r="Q2804">
        <v>55</v>
      </c>
      <c r="R2804">
        <v>43</v>
      </c>
      <c r="S2804">
        <v>0</v>
      </c>
      <c r="T2804">
        <v>-3.77312687475234E-4</v>
      </c>
      <c r="U2804">
        <v>12</v>
      </c>
      <c r="V2804">
        <v>73</v>
      </c>
      <c r="W2804">
        <v>0</v>
      </c>
      <c r="X2804">
        <v>7.8019678096117304E-2</v>
      </c>
      <c r="Y2804">
        <v>28</v>
      </c>
      <c r="Z2804">
        <v>5</v>
      </c>
      <c r="AA2804">
        <v>2.4585789473684101</v>
      </c>
      <c r="AB2804">
        <v>0.132065000732035</v>
      </c>
      <c r="AC2804">
        <v>40</v>
      </c>
      <c r="AD2804">
        <v>20</v>
      </c>
      <c r="AE2804">
        <v>3.43564877438524</v>
      </c>
      <c r="AF2804">
        <v>0.23034245193146599</v>
      </c>
      <c r="AH2804">
        <v>2.5</v>
      </c>
      <c r="AJ2804">
        <v>1</v>
      </c>
      <c r="AK2804">
        <v>1</v>
      </c>
      <c r="AL2804">
        <v>-1.1200000000000001</v>
      </c>
      <c r="AM2804">
        <v>1.38</v>
      </c>
      <c r="AO2804">
        <v>0</v>
      </c>
      <c r="AP2804">
        <v>0</v>
      </c>
      <c r="AQ2804">
        <v>-1.1200000000000001</v>
      </c>
      <c r="AR2804">
        <v>1.38</v>
      </c>
      <c r="AS2804">
        <v>1</v>
      </c>
      <c r="AT2804">
        <v>1</v>
      </c>
      <c r="AV2804">
        <v>9</v>
      </c>
      <c r="AW2804">
        <v>11.5</v>
      </c>
      <c r="AX2804">
        <v>1</v>
      </c>
      <c r="AZ2804">
        <f t="shared" si="43"/>
        <v>0</v>
      </c>
    </row>
    <row r="2805" spans="1:52" hidden="1" x14ac:dyDescent="0.25">
      <c r="A2805" t="s">
        <v>72</v>
      </c>
      <c r="B2805" t="s">
        <v>47</v>
      </c>
      <c r="C2805">
        <v>2014</v>
      </c>
      <c r="D2805">
        <v>12</v>
      </c>
      <c r="E2805">
        <v>0</v>
      </c>
      <c r="F2805">
        <v>-4.5999999999999996</v>
      </c>
      <c r="G2805">
        <v>2</v>
      </c>
      <c r="I2805">
        <v>34</v>
      </c>
      <c r="J2805">
        <v>68</v>
      </c>
      <c r="K2805">
        <v>2.3559630503144602</v>
      </c>
      <c r="L2805">
        <v>-0.40785815576182</v>
      </c>
      <c r="M2805">
        <v>79</v>
      </c>
      <c r="N2805">
        <v>10</v>
      </c>
      <c r="O2805">
        <v>11.215250131648199</v>
      </c>
      <c r="P2805">
        <v>0.49505265925775199</v>
      </c>
      <c r="Q2805">
        <v>45</v>
      </c>
      <c r="R2805">
        <v>30</v>
      </c>
      <c r="S2805">
        <v>0</v>
      </c>
      <c r="T2805">
        <v>6.3307813560246895E-2</v>
      </c>
      <c r="U2805">
        <v>4</v>
      </c>
      <c r="V2805">
        <v>30</v>
      </c>
      <c r="W2805">
        <v>0</v>
      </c>
      <c r="X2805">
        <v>2.9109898260719899E-2</v>
      </c>
      <c r="Y2805">
        <v>41</v>
      </c>
      <c r="Z2805">
        <v>0</v>
      </c>
      <c r="AA2805">
        <v>-15.608643344122299</v>
      </c>
      <c r="AB2805">
        <v>-0.59955665741017405</v>
      </c>
      <c r="AC2805">
        <v>64</v>
      </c>
      <c r="AD2805">
        <v>60</v>
      </c>
      <c r="AE2805">
        <v>7.8550621962508602</v>
      </c>
      <c r="AF2805">
        <v>-0.424177715074951</v>
      </c>
      <c r="AH2805">
        <v>2.5</v>
      </c>
      <c r="AJ2805">
        <v>1</v>
      </c>
      <c r="AK2805">
        <v>1</v>
      </c>
      <c r="AL2805">
        <v>-1.78</v>
      </c>
      <c r="AM2805">
        <v>0.72</v>
      </c>
      <c r="AO2805">
        <v>0</v>
      </c>
      <c r="AP2805">
        <v>0</v>
      </c>
      <c r="AQ2805">
        <v>-1.78</v>
      </c>
      <c r="AR2805">
        <v>0.72</v>
      </c>
      <c r="AS2805">
        <v>1</v>
      </c>
      <c r="AT2805">
        <v>1</v>
      </c>
      <c r="AV2805">
        <v>2</v>
      </c>
      <c r="AW2805">
        <v>4.5</v>
      </c>
      <c r="AX2805">
        <v>1</v>
      </c>
      <c r="AZ2805">
        <f t="shared" si="43"/>
        <v>0</v>
      </c>
    </row>
    <row r="2806" spans="1:52" hidden="1" x14ac:dyDescent="0.25">
      <c r="A2806" t="s">
        <v>55</v>
      </c>
      <c r="B2806" t="s">
        <v>48</v>
      </c>
      <c r="C2806">
        <v>2014</v>
      </c>
      <c r="D2806">
        <v>12</v>
      </c>
      <c r="E2806">
        <v>0</v>
      </c>
      <c r="F2806">
        <v>6</v>
      </c>
      <c r="G2806">
        <v>19.899999999999999</v>
      </c>
      <c r="I2806">
        <v>21</v>
      </c>
      <c r="J2806">
        <v>61</v>
      </c>
      <c r="K2806">
        <v>0</v>
      </c>
      <c r="L2806">
        <v>1.1542179053616699E-2</v>
      </c>
      <c r="M2806">
        <v>71</v>
      </c>
      <c r="N2806">
        <v>24</v>
      </c>
      <c r="O2806">
        <v>2.0227713386869701</v>
      </c>
      <c r="P2806">
        <v>-0.144950545054328</v>
      </c>
      <c r="Q2806">
        <v>81</v>
      </c>
      <c r="R2806">
        <v>0</v>
      </c>
      <c r="S2806">
        <v>10.949470244238</v>
      </c>
      <c r="T2806">
        <v>0.50107510638841102</v>
      </c>
      <c r="U2806">
        <v>47</v>
      </c>
      <c r="V2806">
        <v>34</v>
      </c>
      <c r="W2806">
        <v>1.86415918923249</v>
      </c>
      <c r="X2806">
        <v>-0.30613246468515898</v>
      </c>
      <c r="Y2806">
        <v>36</v>
      </c>
      <c r="Z2806">
        <v>36</v>
      </c>
      <c r="AA2806">
        <v>2.7309561961159901</v>
      </c>
      <c r="AB2806">
        <v>-0.22960776718114301</v>
      </c>
      <c r="AC2806">
        <v>52</v>
      </c>
      <c r="AD2806">
        <v>41</v>
      </c>
      <c r="AE2806">
        <v>0</v>
      </c>
      <c r="AF2806">
        <v>9.3158504731538402E-2</v>
      </c>
      <c r="AH2806">
        <v>-5</v>
      </c>
      <c r="AJ2806">
        <v>-1</v>
      </c>
      <c r="AK2806">
        <v>1</v>
      </c>
      <c r="AL2806">
        <v>2.21</v>
      </c>
      <c r="AM2806">
        <v>-2.79</v>
      </c>
      <c r="AO2806">
        <v>0</v>
      </c>
      <c r="AP2806">
        <v>0</v>
      </c>
      <c r="AQ2806">
        <v>2.21</v>
      </c>
      <c r="AR2806">
        <v>-2.79</v>
      </c>
      <c r="AS2806">
        <v>-1</v>
      </c>
      <c r="AT2806">
        <v>1</v>
      </c>
      <c r="AV2806">
        <v>3</v>
      </c>
      <c r="AW2806">
        <v>-2</v>
      </c>
      <c r="AX2806">
        <v>-1</v>
      </c>
      <c r="AZ2806">
        <f t="shared" si="43"/>
        <v>0</v>
      </c>
    </row>
    <row r="2807" spans="1:52" hidden="1" x14ac:dyDescent="0.25">
      <c r="A2807" t="s">
        <v>57</v>
      </c>
      <c r="B2807" t="s">
        <v>61</v>
      </c>
      <c r="C2807">
        <v>2014</v>
      </c>
      <c r="D2807">
        <v>12</v>
      </c>
      <c r="E2807">
        <v>1</v>
      </c>
      <c r="F2807">
        <v>30.4</v>
      </c>
      <c r="G2807">
        <v>8.2999999999999901</v>
      </c>
      <c r="I2807">
        <v>59</v>
      </c>
      <c r="J2807">
        <v>50</v>
      </c>
      <c r="K2807">
        <v>0.289795860343456</v>
      </c>
      <c r="L2807">
        <v>-0.105344818277801</v>
      </c>
      <c r="M2807">
        <v>100</v>
      </c>
      <c r="N2807">
        <v>69</v>
      </c>
      <c r="O2807">
        <v>-3.7803665381562501</v>
      </c>
      <c r="P2807">
        <v>0.18565974645666999</v>
      </c>
      <c r="Q2807">
        <v>24</v>
      </c>
      <c r="R2807">
        <v>66</v>
      </c>
      <c r="S2807">
        <v>2.6274700962753998</v>
      </c>
      <c r="T2807">
        <v>-0.25486369826482203</v>
      </c>
      <c r="U2807">
        <v>94</v>
      </c>
      <c r="V2807">
        <v>58</v>
      </c>
      <c r="W2807">
        <v>-0.61802176608348403</v>
      </c>
      <c r="X2807">
        <v>0.24944334895512399</v>
      </c>
      <c r="Y2807">
        <v>93</v>
      </c>
      <c r="Z2807">
        <v>92</v>
      </c>
      <c r="AA2807">
        <v>3.00126735766713</v>
      </c>
      <c r="AB2807">
        <v>-0.115654558558167</v>
      </c>
      <c r="AC2807">
        <v>48</v>
      </c>
      <c r="AD2807">
        <v>27</v>
      </c>
      <c r="AE2807">
        <v>0.63757394969990999</v>
      </c>
      <c r="AF2807">
        <v>0.15915478748128001</v>
      </c>
      <c r="AH2807">
        <v>-7</v>
      </c>
      <c r="AJ2807">
        <v>-1</v>
      </c>
      <c r="AK2807">
        <v>1</v>
      </c>
      <c r="AL2807">
        <v>4.03</v>
      </c>
      <c r="AM2807">
        <v>-2.97</v>
      </c>
      <c r="AO2807">
        <v>0</v>
      </c>
      <c r="AP2807">
        <v>0</v>
      </c>
      <c r="AQ2807">
        <v>4.03</v>
      </c>
      <c r="AR2807">
        <v>-2.96999999999999</v>
      </c>
      <c r="AS2807">
        <v>-1</v>
      </c>
      <c r="AT2807">
        <v>1</v>
      </c>
      <c r="AV2807">
        <v>3</v>
      </c>
      <c r="AW2807">
        <v>-4</v>
      </c>
      <c r="AX2807">
        <v>-1</v>
      </c>
      <c r="AZ2807">
        <f t="shared" si="43"/>
        <v>0</v>
      </c>
    </row>
    <row r="2808" spans="1:52" hidden="1" x14ac:dyDescent="0.25">
      <c r="A2808" t="s">
        <v>52</v>
      </c>
      <c r="B2808" t="s">
        <v>71</v>
      </c>
      <c r="C2808">
        <v>2014</v>
      </c>
      <c r="D2808">
        <v>12</v>
      </c>
      <c r="E2808">
        <v>0</v>
      </c>
      <c r="F2808">
        <v>8.6</v>
      </c>
      <c r="G2808">
        <v>-12</v>
      </c>
      <c r="I2808">
        <v>55</v>
      </c>
      <c r="J2808">
        <v>82</v>
      </c>
      <c r="K2808">
        <v>1.51726273376253</v>
      </c>
      <c r="L2808">
        <v>-0.14401166335670501</v>
      </c>
      <c r="M2808">
        <v>29</v>
      </c>
      <c r="N2808">
        <v>45</v>
      </c>
      <c r="O2808">
        <v>-0.88459533829718295</v>
      </c>
      <c r="P2808">
        <v>-0.19598842674463199</v>
      </c>
      <c r="Q2808">
        <v>15</v>
      </c>
      <c r="R2808">
        <v>46</v>
      </c>
      <c r="S2808">
        <v>-0.17393456236505001</v>
      </c>
      <c r="T2808">
        <v>0.117881413514602</v>
      </c>
      <c r="U2808">
        <v>100</v>
      </c>
      <c r="V2808">
        <v>47</v>
      </c>
      <c r="W2808">
        <v>1.22570109038479</v>
      </c>
      <c r="X2808">
        <v>-0.44148324516827397</v>
      </c>
      <c r="Y2808">
        <v>48</v>
      </c>
      <c r="Z2808">
        <v>49</v>
      </c>
      <c r="AA2808">
        <v>-0.16567433305830501</v>
      </c>
      <c r="AB2808">
        <v>-0.36733239314506</v>
      </c>
      <c r="AC2808">
        <v>75</v>
      </c>
      <c r="AD2808">
        <v>56</v>
      </c>
      <c r="AE2808">
        <v>0</v>
      </c>
      <c r="AF2808">
        <v>3.9385382365608297E-2</v>
      </c>
      <c r="AH2808">
        <v>7</v>
      </c>
      <c r="AJ2808">
        <v>1</v>
      </c>
      <c r="AK2808">
        <v>-1</v>
      </c>
      <c r="AL2808">
        <v>-4.83</v>
      </c>
      <c r="AM2808">
        <v>2.17</v>
      </c>
      <c r="AO2808">
        <v>0</v>
      </c>
      <c r="AP2808">
        <v>0</v>
      </c>
      <c r="AQ2808">
        <v>-4.83</v>
      </c>
      <c r="AR2808">
        <v>2.17</v>
      </c>
      <c r="AS2808">
        <v>1</v>
      </c>
      <c r="AT2808">
        <v>-1</v>
      </c>
      <c r="AV2808">
        <v>-25</v>
      </c>
      <c r="AW2808">
        <v>-18</v>
      </c>
      <c r="AX2808">
        <v>-1</v>
      </c>
      <c r="AZ2808">
        <f t="shared" si="43"/>
        <v>0</v>
      </c>
    </row>
    <row r="2809" spans="1:52" hidden="1" x14ac:dyDescent="0.25">
      <c r="A2809" t="s">
        <v>73</v>
      </c>
      <c r="B2809" t="s">
        <v>76</v>
      </c>
      <c r="C2809">
        <v>2014</v>
      </c>
      <c r="D2809">
        <v>12</v>
      </c>
      <c r="E2809">
        <v>0</v>
      </c>
      <c r="F2809">
        <v>24.9</v>
      </c>
      <c r="G2809">
        <v>38.6</v>
      </c>
      <c r="I2809">
        <v>52</v>
      </c>
      <c r="J2809">
        <v>25</v>
      </c>
      <c r="K2809">
        <v>0</v>
      </c>
      <c r="L2809">
        <v>4.7886117968654003E-2</v>
      </c>
      <c r="M2809">
        <v>61</v>
      </c>
      <c r="N2809">
        <v>69</v>
      </c>
      <c r="O2809">
        <v>0</v>
      </c>
      <c r="P2809">
        <v>-0.28034385914471899</v>
      </c>
      <c r="Q2809">
        <v>35</v>
      </c>
      <c r="R2809">
        <v>39</v>
      </c>
      <c r="S2809">
        <v>12.9149519425333</v>
      </c>
      <c r="T2809">
        <v>0.472068325894972</v>
      </c>
      <c r="U2809">
        <v>8</v>
      </c>
      <c r="V2809">
        <v>49</v>
      </c>
      <c r="W2809">
        <v>0</v>
      </c>
      <c r="X2809">
        <v>9.9150709304474893E-2</v>
      </c>
      <c r="Y2809">
        <v>57</v>
      </c>
      <c r="Z2809">
        <v>70</v>
      </c>
      <c r="AA2809">
        <v>3.18187807276303</v>
      </c>
      <c r="AB2809">
        <v>0.26881454877189098</v>
      </c>
      <c r="AC2809">
        <v>54</v>
      </c>
      <c r="AD2809">
        <v>9</v>
      </c>
      <c r="AE2809">
        <v>0</v>
      </c>
      <c r="AF2809">
        <v>8.5369505083714298E-2</v>
      </c>
      <c r="AH2809">
        <v>-7.5</v>
      </c>
      <c r="AJ2809">
        <v>-1</v>
      </c>
      <c r="AK2809">
        <v>1</v>
      </c>
      <c r="AL2809">
        <v>6.49</v>
      </c>
      <c r="AM2809">
        <v>-1.00999999999999</v>
      </c>
      <c r="AO2809">
        <v>0</v>
      </c>
      <c r="AP2809">
        <v>0</v>
      </c>
      <c r="AQ2809">
        <v>6.49</v>
      </c>
      <c r="AR2809">
        <v>-1.00999999999999</v>
      </c>
      <c r="AS2809">
        <v>-1</v>
      </c>
      <c r="AT2809">
        <v>1</v>
      </c>
      <c r="AV2809">
        <v>3</v>
      </c>
      <c r="AW2809">
        <v>-4.5</v>
      </c>
      <c r="AX2809">
        <v>-1</v>
      </c>
      <c r="AZ2809">
        <f t="shared" si="43"/>
        <v>0</v>
      </c>
    </row>
    <row r="2810" spans="1:52" hidden="1" x14ac:dyDescent="0.25">
      <c r="A2810" t="s">
        <v>56</v>
      </c>
      <c r="B2810" t="s">
        <v>53</v>
      </c>
      <c r="C2810">
        <v>2014</v>
      </c>
      <c r="D2810">
        <v>12</v>
      </c>
      <c r="E2810">
        <v>1</v>
      </c>
      <c r="F2810">
        <v>-7.9</v>
      </c>
      <c r="G2810">
        <v>-5</v>
      </c>
      <c r="I2810">
        <v>41</v>
      </c>
      <c r="J2810">
        <v>93</v>
      </c>
      <c r="K2810">
        <v>0</v>
      </c>
      <c r="L2810">
        <v>-5.4813273723781697E-2</v>
      </c>
      <c r="M2810">
        <v>68</v>
      </c>
      <c r="N2810">
        <v>10</v>
      </c>
      <c r="O2810">
        <v>4.8712893625464098</v>
      </c>
      <c r="P2810">
        <v>0.108813259005967</v>
      </c>
      <c r="Q2810">
        <v>73</v>
      </c>
      <c r="R2810">
        <v>12</v>
      </c>
      <c r="S2810">
        <v>5.8370842127479898</v>
      </c>
      <c r="T2810">
        <v>0.28194006909123598</v>
      </c>
      <c r="U2810">
        <v>43</v>
      </c>
      <c r="V2810">
        <v>55</v>
      </c>
      <c r="W2810">
        <v>0.85960014518177896</v>
      </c>
      <c r="X2810">
        <v>0.30922907573652197</v>
      </c>
      <c r="Y2810">
        <v>20</v>
      </c>
      <c r="Z2810">
        <v>40</v>
      </c>
      <c r="AA2810">
        <v>-1.23593556963013</v>
      </c>
      <c r="AB2810">
        <v>-0.79004566546726895</v>
      </c>
      <c r="AC2810">
        <v>5</v>
      </c>
      <c r="AD2810">
        <v>28</v>
      </c>
      <c r="AE2810">
        <v>8.6842481614770701</v>
      </c>
      <c r="AF2810">
        <v>0.60106880187126299</v>
      </c>
      <c r="AH2810">
        <v>-2.5</v>
      </c>
      <c r="AJ2810">
        <v>-1</v>
      </c>
      <c r="AK2810">
        <v>1</v>
      </c>
      <c r="AL2810">
        <v>1.1200000000000001</v>
      </c>
      <c r="AM2810">
        <v>-1.38</v>
      </c>
      <c r="AO2810">
        <v>0</v>
      </c>
      <c r="AP2810">
        <v>0</v>
      </c>
      <c r="AQ2810">
        <v>1.1200000000000001</v>
      </c>
      <c r="AR2810">
        <v>-1.38</v>
      </c>
      <c r="AS2810">
        <v>-1</v>
      </c>
      <c r="AT2810">
        <v>1</v>
      </c>
      <c r="AV2810">
        <v>-9</v>
      </c>
      <c r="AW2810">
        <v>-11.5</v>
      </c>
      <c r="AX2810">
        <v>-1</v>
      </c>
      <c r="AZ2810">
        <f t="shared" si="43"/>
        <v>0</v>
      </c>
    </row>
    <row r="2811" spans="1:52" x14ac:dyDescent="0.25">
      <c r="A2811" t="s">
        <v>75</v>
      </c>
      <c r="B2811" t="s">
        <v>74</v>
      </c>
      <c r="C2811">
        <v>2014</v>
      </c>
      <c r="D2811">
        <v>12</v>
      </c>
      <c r="E2811">
        <v>1</v>
      </c>
      <c r="F2811">
        <v>5.3</v>
      </c>
      <c r="G2811">
        <v>29.9</v>
      </c>
      <c r="I2811">
        <v>48</v>
      </c>
      <c r="J2811">
        <v>0</v>
      </c>
      <c r="K2811">
        <v>13.5224044389642</v>
      </c>
      <c r="L2811">
        <v>0.237919324942996</v>
      </c>
      <c r="M2811">
        <v>86</v>
      </c>
      <c r="N2811">
        <v>62</v>
      </c>
      <c r="O2811">
        <v>3.8401488584474799</v>
      </c>
      <c r="P2811">
        <v>0.157496680350829</v>
      </c>
      <c r="Q2811">
        <v>37</v>
      </c>
      <c r="R2811">
        <v>25</v>
      </c>
      <c r="S2811">
        <v>8.2040637653978994</v>
      </c>
      <c r="T2811">
        <v>0.53170413483950896</v>
      </c>
      <c r="U2811">
        <v>42</v>
      </c>
      <c r="V2811">
        <v>32</v>
      </c>
      <c r="W2811">
        <v>0</v>
      </c>
      <c r="X2811">
        <v>0.23393473099989801</v>
      </c>
      <c r="Y2811">
        <v>100</v>
      </c>
      <c r="Z2811">
        <v>24</v>
      </c>
      <c r="AA2811">
        <v>7.0936216386224196</v>
      </c>
      <c r="AB2811">
        <v>0.126704169650459</v>
      </c>
      <c r="AC2811">
        <v>23</v>
      </c>
      <c r="AD2811">
        <v>25</v>
      </c>
      <c r="AE2811">
        <v>15.7773782870768</v>
      </c>
      <c r="AF2811">
        <v>0.77025375643424299</v>
      </c>
      <c r="AH2811">
        <v>-13.5</v>
      </c>
      <c r="AJ2811">
        <v>-1</v>
      </c>
      <c r="AK2811">
        <v>-1</v>
      </c>
      <c r="AL2811">
        <v>8.6199999999999992</v>
      </c>
      <c r="AM2811">
        <v>-4.88</v>
      </c>
      <c r="AO2811">
        <v>33.065181809265503</v>
      </c>
      <c r="AP2811">
        <v>3.2862633896869702</v>
      </c>
      <c r="AQ2811">
        <v>11.906263389686901</v>
      </c>
      <c r="AR2811">
        <v>-1.5937366103130199</v>
      </c>
      <c r="AS2811">
        <v>-1</v>
      </c>
      <c r="AT2811">
        <v>-1</v>
      </c>
      <c r="AV2811">
        <v>20</v>
      </c>
      <c r="AW2811">
        <v>6.5</v>
      </c>
      <c r="AX2811">
        <v>1</v>
      </c>
      <c r="AZ2811">
        <f t="shared" si="43"/>
        <v>1</v>
      </c>
    </row>
    <row r="2812" spans="1:52" x14ac:dyDescent="0.25">
      <c r="A2812" t="s">
        <v>74</v>
      </c>
      <c r="B2812" t="s">
        <v>75</v>
      </c>
      <c r="C2812">
        <v>2014</v>
      </c>
      <c r="D2812">
        <v>12</v>
      </c>
      <c r="E2812">
        <v>0</v>
      </c>
      <c r="F2812">
        <v>-24.6</v>
      </c>
      <c r="G2812">
        <v>-29.9</v>
      </c>
      <c r="I2812">
        <v>62</v>
      </c>
      <c r="J2812">
        <v>86</v>
      </c>
      <c r="K2812">
        <v>-4.1948564480172799</v>
      </c>
      <c r="L2812">
        <v>-0.17065231972388101</v>
      </c>
      <c r="M2812">
        <v>0</v>
      </c>
      <c r="N2812">
        <v>48</v>
      </c>
      <c r="O2812">
        <v>-7.3726274801923202</v>
      </c>
      <c r="P2812">
        <v>0.112956779711252</v>
      </c>
      <c r="Q2812">
        <v>32</v>
      </c>
      <c r="R2812">
        <v>42</v>
      </c>
      <c r="S2812">
        <v>-9.21493411420205</v>
      </c>
      <c r="T2812">
        <v>0.65887662892143295</v>
      </c>
      <c r="U2812">
        <v>25</v>
      </c>
      <c r="V2812">
        <v>37</v>
      </c>
      <c r="W2812">
        <v>0</v>
      </c>
      <c r="X2812">
        <v>-6.2057424331817802E-2</v>
      </c>
      <c r="Y2812">
        <v>25</v>
      </c>
      <c r="Z2812">
        <v>23</v>
      </c>
      <c r="AA2812">
        <v>-12.7033308951584</v>
      </c>
      <c r="AB2812">
        <v>-0.23280310620736799</v>
      </c>
      <c r="AC2812">
        <v>24</v>
      </c>
      <c r="AD2812">
        <v>100</v>
      </c>
      <c r="AE2812">
        <v>-21.193806266548901</v>
      </c>
      <c r="AF2812">
        <v>0.49443490393946998</v>
      </c>
      <c r="AH2812">
        <v>13.5</v>
      </c>
      <c r="AJ2812">
        <v>1</v>
      </c>
      <c r="AK2812">
        <v>-1</v>
      </c>
      <c r="AL2812">
        <v>-8.6199999999999992</v>
      </c>
      <c r="AM2812">
        <v>4.88</v>
      </c>
      <c r="AO2812">
        <v>-33.065181809265503</v>
      </c>
      <c r="AP2812">
        <v>-3.2862633896869702</v>
      </c>
      <c r="AQ2812">
        <v>-11.906263389686901</v>
      </c>
      <c r="AR2812">
        <v>1.5937366103130199</v>
      </c>
      <c r="AS2812">
        <v>1</v>
      </c>
      <c r="AT2812">
        <v>-1</v>
      </c>
      <c r="AV2812">
        <v>-20</v>
      </c>
      <c r="AW2812">
        <v>-6.5</v>
      </c>
      <c r="AX2812">
        <v>-1</v>
      </c>
      <c r="AZ2812">
        <f t="shared" si="43"/>
        <v>1</v>
      </c>
    </row>
    <row r="2813" spans="1:52" hidden="1" x14ac:dyDescent="0.25">
      <c r="A2813" t="s">
        <v>59</v>
      </c>
      <c r="B2813" t="s">
        <v>58</v>
      </c>
      <c r="C2813">
        <v>2014</v>
      </c>
      <c r="D2813">
        <v>12</v>
      </c>
      <c r="E2813">
        <v>0</v>
      </c>
      <c r="F2813">
        <v>20</v>
      </c>
      <c r="G2813">
        <v>43.4</v>
      </c>
      <c r="I2813">
        <v>69</v>
      </c>
      <c r="J2813">
        <v>96</v>
      </c>
      <c r="K2813">
        <v>0</v>
      </c>
      <c r="L2813">
        <v>6.7880138607010906E-2</v>
      </c>
      <c r="M2813">
        <v>50</v>
      </c>
      <c r="N2813">
        <v>0</v>
      </c>
      <c r="O2813">
        <v>3.7354720961565699</v>
      </c>
      <c r="P2813">
        <v>-0.18511028214623701</v>
      </c>
      <c r="Q2813">
        <v>70</v>
      </c>
      <c r="R2813">
        <v>20</v>
      </c>
      <c r="S2813">
        <v>23.3065174129353</v>
      </c>
      <c r="T2813">
        <v>0.56894669702272305</v>
      </c>
      <c r="U2813">
        <v>27</v>
      </c>
      <c r="V2813">
        <v>0</v>
      </c>
      <c r="W2813">
        <v>0</v>
      </c>
      <c r="X2813">
        <v>1.36262704732801E-2</v>
      </c>
      <c r="Y2813">
        <v>5</v>
      </c>
      <c r="Z2813">
        <v>58</v>
      </c>
      <c r="AA2813">
        <v>8.2335725165002493</v>
      </c>
      <c r="AB2813">
        <v>0.20791575993696701</v>
      </c>
      <c r="AC2813">
        <v>100</v>
      </c>
      <c r="AD2813">
        <v>22</v>
      </c>
      <c r="AE2813">
        <v>0</v>
      </c>
      <c r="AF2813">
        <v>4.4661294510492597E-2</v>
      </c>
      <c r="AH2813">
        <v>-7</v>
      </c>
      <c r="AJ2813">
        <v>1</v>
      </c>
      <c r="AK2813">
        <v>-1</v>
      </c>
      <c r="AL2813">
        <v>7.61</v>
      </c>
      <c r="AM2813">
        <v>0.61</v>
      </c>
      <c r="AO2813">
        <v>0</v>
      </c>
      <c r="AP2813">
        <v>0</v>
      </c>
      <c r="AQ2813">
        <v>7.61</v>
      </c>
      <c r="AR2813">
        <v>0.61</v>
      </c>
      <c r="AS2813">
        <v>1</v>
      </c>
      <c r="AT2813">
        <v>-1</v>
      </c>
      <c r="AV2813">
        <v>-4</v>
      </c>
      <c r="AW2813">
        <v>-11</v>
      </c>
      <c r="AX2813">
        <v>-1</v>
      </c>
      <c r="AZ2813">
        <f t="shared" si="43"/>
        <v>0</v>
      </c>
    </row>
    <row r="2814" spans="1:52" hidden="1" x14ac:dyDescent="0.25">
      <c r="A2814" t="s">
        <v>61</v>
      </c>
      <c r="B2814" t="s">
        <v>57</v>
      </c>
      <c r="C2814">
        <v>2014</v>
      </c>
      <c r="D2814">
        <v>12</v>
      </c>
      <c r="E2814">
        <v>0</v>
      </c>
      <c r="F2814">
        <v>22.1</v>
      </c>
      <c r="G2814">
        <v>-8.2999999999999901</v>
      </c>
      <c r="I2814">
        <v>69</v>
      </c>
      <c r="J2814">
        <v>100</v>
      </c>
      <c r="K2814">
        <v>11.911204259324601</v>
      </c>
      <c r="L2814">
        <v>-0.34094538310417799</v>
      </c>
      <c r="M2814">
        <v>50</v>
      </c>
      <c r="N2814">
        <v>59</v>
      </c>
      <c r="O2814">
        <v>0.48805451448040599</v>
      </c>
      <c r="P2814">
        <v>0.63938654851490395</v>
      </c>
      <c r="Q2814">
        <v>58</v>
      </c>
      <c r="R2814">
        <v>94</v>
      </c>
      <c r="S2814">
        <v>0</v>
      </c>
      <c r="T2814">
        <v>9.0454846195492794E-2</v>
      </c>
      <c r="U2814">
        <v>66</v>
      </c>
      <c r="V2814">
        <v>24</v>
      </c>
      <c r="W2814">
        <v>4.3294591662792303</v>
      </c>
      <c r="X2814">
        <v>0.61566393819802501</v>
      </c>
      <c r="Y2814">
        <v>27</v>
      </c>
      <c r="Z2814">
        <v>48</v>
      </c>
      <c r="AA2814">
        <v>5.22371483281779</v>
      </c>
      <c r="AB2814">
        <v>0.36978011403104699</v>
      </c>
      <c r="AC2814">
        <v>92</v>
      </c>
      <c r="AD2814">
        <v>93</v>
      </c>
      <c r="AE2814">
        <v>0</v>
      </c>
      <c r="AF2814">
        <v>-0.28849606629230201</v>
      </c>
      <c r="AH2814">
        <v>7</v>
      </c>
      <c r="AJ2814">
        <v>1</v>
      </c>
      <c r="AK2814">
        <v>1</v>
      </c>
      <c r="AL2814">
        <v>-4.03</v>
      </c>
      <c r="AM2814">
        <v>2.97</v>
      </c>
      <c r="AO2814">
        <v>0</v>
      </c>
      <c r="AP2814">
        <v>0</v>
      </c>
      <c r="AQ2814">
        <v>-4.03</v>
      </c>
      <c r="AR2814">
        <v>2.96999999999999</v>
      </c>
      <c r="AS2814">
        <v>1</v>
      </c>
      <c r="AT2814">
        <v>1</v>
      </c>
      <c r="AV2814">
        <v>-3</v>
      </c>
      <c r="AW2814">
        <v>4</v>
      </c>
      <c r="AX2814">
        <v>1</v>
      </c>
      <c r="AZ2814">
        <f t="shared" si="43"/>
        <v>0</v>
      </c>
    </row>
    <row r="2815" spans="1:52" hidden="1" x14ac:dyDescent="0.25">
      <c r="A2815" t="s">
        <v>76</v>
      </c>
      <c r="B2815" t="s">
        <v>73</v>
      </c>
      <c r="C2815">
        <v>2014</v>
      </c>
      <c r="D2815">
        <v>12</v>
      </c>
      <c r="E2815">
        <v>1</v>
      </c>
      <c r="F2815">
        <v>-13.7</v>
      </c>
      <c r="G2815">
        <v>-38.6</v>
      </c>
      <c r="I2815">
        <v>69</v>
      </c>
      <c r="J2815">
        <v>61</v>
      </c>
      <c r="K2815">
        <v>-4.7744298729983399</v>
      </c>
      <c r="L2815">
        <v>0.196445857670383</v>
      </c>
      <c r="M2815">
        <v>25</v>
      </c>
      <c r="N2815">
        <v>52</v>
      </c>
      <c r="O2815">
        <v>-4.5403857715430798</v>
      </c>
      <c r="P2815">
        <v>0.12783774822029101</v>
      </c>
      <c r="Q2815">
        <v>49</v>
      </c>
      <c r="R2815">
        <v>8</v>
      </c>
      <c r="S2815">
        <v>0</v>
      </c>
      <c r="T2815">
        <v>-2.9626690919371E-2</v>
      </c>
      <c r="U2815">
        <v>39</v>
      </c>
      <c r="V2815">
        <v>35</v>
      </c>
      <c r="W2815">
        <v>0</v>
      </c>
      <c r="X2815">
        <v>0.25906010588129802</v>
      </c>
      <c r="Y2815">
        <v>9</v>
      </c>
      <c r="Z2815">
        <v>54</v>
      </c>
      <c r="AA2815">
        <v>-6.1205391040242896</v>
      </c>
      <c r="AB2815">
        <v>0.443159302379662</v>
      </c>
      <c r="AC2815">
        <v>70</v>
      </c>
      <c r="AD2815">
        <v>57</v>
      </c>
      <c r="AE2815">
        <v>0</v>
      </c>
      <c r="AF2815">
        <v>0.29048938398181501</v>
      </c>
      <c r="AH2815">
        <v>7.5</v>
      </c>
      <c r="AJ2815">
        <v>1</v>
      </c>
      <c r="AK2815">
        <v>1</v>
      </c>
      <c r="AL2815">
        <v>-6.49</v>
      </c>
      <c r="AM2815">
        <v>1.00999999999999</v>
      </c>
      <c r="AO2815">
        <v>0</v>
      </c>
      <c r="AP2815">
        <v>0</v>
      </c>
      <c r="AQ2815">
        <v>-6.49</v>
      </c>
      <c r="AR2815">
        <v>1.00999999999999</v>
      </c>
      <c r="AS2815">
        <v>1</v>
      </c>
      <c r="AT2815">
        <v>1</v>
      </c>
      <c r="AV2815">
        <v>-3</v>
      </c>
      <c r="AW2815">
        <v>4.5</v>
      </c>
      <c r="AX2815">
        <v>1</v>
      </c>
      <c r="AZ2815">
        <f t="shared" si="43"/>
        <v>0</v>
      </c>
    </row>
    <row r="2816" spans="1:52" hidden="1" x14ac:dyDescent="0.25">
      <c r="A2816" t="s">
        <v>63</v>
      </c>
      <c r="B2816" t="s">
        <v>49</v>
      </c>
      <c r="C2816">
        <v>2014</v>
      </c>
      <c r="D2816">
        <v>12</v>
      </c>
      <c r="E2816">
        <v>1</v>
      </c>
      <c r="F2816">
        <v>3.2</v>
      </c>
      <c r="G2816">
        <v>-20.100000000000001</v>
      </c>
      <c r="I2816">
        <v>41</v>
      </c>
      <c r="J2816">
        <v>89</v>
      </c>
      <c r="K2816">
        <v>-10.4981068115839</v>
      </c>
      <c r="L2816">
        <v>0.51484752696744696</v>
      </c>
      <c r="M2816">
        <v>89</v>
      </c>
      <c r="N2816">
        <v>52</v>
      </c>
      <c r="O2816">
        <v>7.4840309136521803</v>
      </c>
      <c r="P2816">
        <v>-0.74105046583837597</v>
      </c>
      <c r="Q2816">
        <v>55</v>
      </c>
      <c r="R2816">
        <v>79</v>
      </c>
      <c r="S2816">
        <v>-2.2094085650385198</v>
      </c>
      <c r="T2816">
        <v>0.114068491361647</v>
      </c>
      <c r="U2816">
        <v>40</v>
      </c>
      <c r="V2816">
        <v>55</v>
      </c>
      <c r="W2816">
        <v>-5.0429735877240596</v>
      </c>
      <c r="X2816">
        <v>0.59164903405468505</v>
      </c>
      <c r="Y2816">
        <v>78</v>
      </c>
      <c r="Z2816">
        <v>38</v>
      </c>
      <c r="AA2816">
        <v>0</v>
      </c>
      <c r="AB2816">
        <v>-6.9297742129604295E-2</v>
      </c>
      <c r="AC2816">
        <v>33</v>
      </c>
      <c r="AD2816">
        <v>40</v>
      </c>
      <c r="AE2816">
        <v>0</v>
      </c>
      <c r="AF2816">
        <v>-0.24597263878516701</v>
      </c>
      <c r="AH2816">
        <v>-3</v>
      </c>
      <c r="AJ2816">
        <v>-1</v>
      </c>
      <c r="AK2816">
        <v>1</v>
      </c>
      <c r="AL2816">
        <v>-2.25</v>
      </c>
      <c r="AM2816">
        <v>-5.25</v>
      </c>
      <c r="AO2816">
        <v>0</v>
      </c>
      <c r="AP2816">
        <v>0</v>
      </c>
      <c r="AQ2816">
        <v>-2.25</v>
      </c>
      <c r="AR2816">
        <v>-5.25</v>
      </c>
      <c r="AS2816">
        <v>-1</v>
      </c>
      <c r="AT2816">
        <v>1</v>
      </c>
      <c r="AV2816">
        <v>-7</v>
      </c>
      <c r="AW2816">
        <v>-10</v>
      </c>
      <c r="AX2816">
        <v>-1</v>
      </c>
      <c r="AZ2816">
        <f t="shared" si="43"/>
        <v>0</v>
      </c>
    </row>
    <row r="2817" spans="1:52" x14ac:dyDescent="0.25">
      <c r="A2817" t="s">
        <v>71</v>
      </c>
      <c r="B2817" t="s">
        <v>52</v>
      </c>
      <c r="C2817">
        <v>2014</v>
      </c>
      <c r="D2817">
        <v>12</v>
      </c>
      <c r="E2817">
        <v>1</v>
      </c>
      <c r="F2817">
        <v>20.6</v>
      </c>
      <c r="G2817">
        <v>12</v>
      </c>
      <c r="I2817">
        <v>45</v>
      </c>
      <c r="J2817">
        <v>29</v>
      </c>
      <c r="K2817">
        <v>2.85823225478571</v>
      </c>
      <c r="L2817">
        <v>-0.26262664644947997</v>
      </c>
      <c r="M2817">
        <v>82</v>
      </c>
      <c r="N2817">
        <v>55</v>
      </c>
      <c r="O2817">
        <v>0</v>
      </c>
      <c r="P2817">
        <v>1.8720278403120801E-2</v>
      </c>
      <c r="Q2817">
        <v>47</v>
      </c>
      <c r="R2817">
        <v>100</v>
      </c>
      <c r="S2817">
        <v>14.435629877368999</v>
      </c>
      <c r="T2817">
        <v>-0.19099924654671599</v>
      </c>
      <c r="U2817">
        <v>46</v>
      </c>
      <c r="V2817">
        <v>15</v>
      </c>
      <c r="W2817">
        <v>15.078187284296799</v>
      </c>
      <c r="X2817">
        <v>0.36087851040131402</v>
      </c>
      <c r="Y2817">
        <v>56</v>
      </c>
      <c r="Z2817">
        <v>75</v>
      </c>
      <c r="AA2817">
        <v>-1.0739098300073899</v>
      </c>
      <c r="AB2817">
        <v>0.67698739131224905</v>
      </c>
      <c r="AC2817">
        <v>49</v>
      </c>
      <c r="AD2817">
        <v>48</v>
      </c>
      <c r="AE2817">
        <v>11.2606775145503</v>
      </c>
      <c r="AF2817">
        <v>-0.64676334401303004</v>
      </c>
      <c r="AH2817">
        <v>-7</v>
      </c>
      <c r="AJ2817">
        <v>-1</v>
      </c>
      <c r="AK2817">
        <v>-1</v>
      </c>
      <c r="AL2817">
        <v>4.83</v>
      </c>
      <c r="AM2817">
        <v>-2.17</v>
      </c>
      <c r="AO2817">
        <v>12.724387211871999</v>
      </c>
      <c r="AP2817">
        <v>1.26464412298675</v>
      </c>
      <c r="AQ2817">
        <v>6.0946441229867503</v>
      </c>
      <c r="AR2817">
        <v>-0.90535587701324705</v>
      </c>
      <c r="AS2817">
        <v>-1</v>
      </c>
      <c r="AT2817">
        <v>-1</v>
      </c>
      <c r="AV2817">
        <v>25</v>
      </c>
      <c r="AW2817">
        <v>18</v>
      </c>
      <c r="AX2817">
        <v>1</v>
      </c>
      <c r="AZ2817">
        <f t="shared" si="43"/>
        <v>1</v>
      </c>
    </row>
    <row r="2818" spans="1:52" hidden="1" x14ac:dyDescent="0.25">
      <c r="A2818" t="s">
        <v>48</v>
      </c>
      <c r="B2818" t="s">
        <v>55</v>
      </c>
      <c r="C2818">
        <v>2014</v>
      </c>
      <c r="D2818">
        <v>12</v>
      </c>
      <c r="E2818">
        <v>1</v>
      </c>
      <c r="F2818">
        <v>-13.9</v>
      </c>
      <c r="G2818">
        <v>-19.899999999999999</v>
      </c>
      <c r="I2818">
        <v>24</v>
      </c>
      <c r="J2818">
        <v>71</v>
      </c>
      <c r="K2818">
        <v>-3.3089798896149101</v>
      </c>
      <c r="L2818">
        <v>0.56626478256757895</v>
      </c>
      <c r="M2818">
        <v>61</v>
      </c>
      <c r="N2818">
        <v>21</v>
      </c>
      <c r="O2818">
        <v>0</v>
      </c>
      <c r="P2818">
        <v>6.5665679319031403E-2</v>
      </c>
      <c r="Q2818">
        <v>34</v>
      </c>
      <c r="R2818">
        <v>47</v>
      </c>
      <c r="S2818">
        <v>0.12603801169590501</v>
      </c>
      <c r="T2818">
        <v>0.19519850628896299</v>
      </c>
      <c r="U2818">
        <v>0</v>
      </c>
      <c r="V2818">
        <v>81</v>
      </c>
      <c r="W2818">
        <v>0</v>
      </c>
      <c r="X2818">
        <v>9.7512876425860304E-2</v>
      </c>
      <c r="Y2818">
        <v>41</v>
      </c>
      <c r="Z2818">
        <v>52</v>
      </c>
      <c r="AA2818">
        <v>0</v>
      </c>
      <c r="AB2818">
        <v>-1.831677858823E-3</v>
      </c>
      <c r="AC2818">
        <v>36</v>
      </c>
      <c r="AD2818">
        <v>36</v>
      </c>
      <c r="AE2818">
        <v>-0.24503381577167399</v>
      </c>
      <c r="AF2818">
        <v>0.124016189791934</v>
      </c>
      <c r="AH2818">
        <v>5</v>
      </c>
      <c r="AJ2818">
        <v>1</v>
      </c>
      <c r="AK2818">
        <v>1</v>
      </c>
      <c r="AL2818">
        <v>-2.21</v>
      </c>
      <c r="AM2818">
        <v>2.79</v>
      </c>
      <c r="AO2818">
        <v>0</v>
      </c>
      <c r="AP2818">
        <v>0</v>
      </c>
      <c r="AQ2818">
        <v>-2.21</v>
      </c>
      <c r="AR2818">
        <v>2.79</v>
      </c>
      <c r="AS2818">
        <v>1</v>
      </c>
      <c r="AT2818">
        <v>1</v>
      </c>
      <c r="AV2818">
        <v>-3</v>
      </c>
      <c r="AW2818">
        <v>2</v>
      </c>
      <c r="AX2818">
        <v>1</v>
      </c>
      <c r="AZ2818">
        <f t="shared" si="43"/>
        <v>0</v>
      </c>
    </row>
    <row r="2819" spans="1:52" hidden="1" x14ac:dyDescent="0.25">
      <c r="A2819" t="s">
        <v>62</v>
      </c>
      <c r="B2819" t="s">
        <v>51</v>
      </c>
      <c r="C2819">
        <v>2014</v>
      </c>
      <c r="D2819">
        <v>12</v>
      </c>
      <c r="E2819">
        <v>0</v>
      </c>
      <c r="F2819">
        <v>-10.7</v>
      </c>
      <c r="G2819">
        <v>-16.600000000000001</v>
      </c>
      <c r="I2819">
        <v>59</v>
      </c>
      <c r="J2819">
        <v>46</v>
      </c>
      <c r="K2819">
        <v>0</v>
      </c>
      <c r="L2819">
        <v>6.4398757710997206E-2</v>
      </c>
      <c r="M2819">
        <v>36</v>
      </c>
      <c r="N2819">
        <v>100</v>
      </c>
      <c r="O2819">
        <v>-9.0867637711864298</v>
      </c>
      <c r="P2819">
        <v>0.117870908669089</v>
      </c>
      <c r="Q2819">
        <v>70</v>
      </c>
      <c r="R2819">
        <v>60</v>
      </c>
      <c r="S2819">
        <v>-6.6345323048824199</v>
      </c>
      <c r="T2819">
        <v>0.17773849121582899</v>
      </c>
      <c r="U2819">
        <v>81</v>
      </c>
      <c r="V2819">
        <v>29</v>
      </c>
      <c r="W2819">
        <v>-8.1898311277898497</v>
      </c>
      <c r="X2819">
        <v>-0.45678829329368498</v>
      </c>
      <c r="Y2819">
        <v>0</v>
      </c>
      <c r="Z2819">
        <v>74</v>
      </c>
      <c r="AA2819">
        <v>-7.9942766835240802</v>
      </c>
      <c r="AB2819">
        <v>0.27579652690484402</v>
      </c>
      <c r="AC2819">
        <v>51</v>
      </c>
      <c r="AD2819">
        <v>31</v>
      </c>
      <c r="AE2819">
        <v>-9.2756800915331699</v>
      </c>
      <c r="AF2819">
        <v>-0.33303322294603199</v>
      </c>
      <c r="AH2819">
        <v>2.5</v>
      </c>
      <c r="AJ2819">
        <v>-1</v>
      </c>
      <c r="AK2819">
        <v>1</v>
      </c>
      <c r="AL2819">
        <v>-5.81</v>
      </c>
      <c r="AM2819">
        <v>-3.31</v>
      </c>
      <c r="AO2819">
        <v>0</v>
      </c>
      <c r="AP2819">
        <v>0</v>
      </c>
      <c r="AQ2819">
        <v>-5.81</v>
      </c>
      <c r="AR2819">
        <v>-3.3099999999999898</v>
      </c>
      <c r="AS2819">
        <v>-1</v>
      </c>
      <c r="AT2819">
        <v>1</v>
      </c>
      <c r="AV2819">
        <v>-35</v>
      </c>
      <c r="AW2819">
        <v>-32.5</v>
      </c>
      <c r="AX2819">
        <v>-1</v>
      </c>
      <c r="AZ2819">
        <f t="shared" si="43"/>
        <v>0</v>
      </c>
    </row>
    <row r="2820" spans="1:52" hidden="1" x14ac:dyDescent="0.25">
      <c r="A2820" t="s">
        <v>58</v>
      </c>
      <c r="B2820" t="s">
        <v>59</v>
      </c>
      <c r="C2820">
        <v>2014</v>
      </c>
      <c r="D2820">
        <v>12</v>
      </c>
      <c r="E2820">
        <v>1</v>
      </c>
      <c r="F2820">
        <v>-23.4</v>
      </c>
      <c r="G2820">
        <v>-43.4</v>
      </c>
      <c r="I2820">
        <v>0</v>
      </c>
      <c r="J2820">
        <v>50</v>
      </c>
      <c r="K2820">
        <v>0</v>
      </c>
      <c r="L2820">
        <v>-9.0977691027367399E-2</v>
      </c>
      <c r="M2820">
        <v>96</v>
      </c>
      <c r="N2820">
        <v>69</v>
      </c>
      <c r="O2820">
        <v>-15.167070514896301</v>
      </c>
      <c r="P2820">
        <v>0.71705821241824397</v>
      </c>
      <c r="Q2820">
        <v>0</v>
      </c>
      <c r="R2820">
        <v>27</v>
      </c>
      <c r="S2820">
        <v>-2.93564134302955</v>
      </c>
      <c r="T2820">
        <v>0.28485543686697001</v>
      </c>
      <c r="U2820">
        <v>20</v>
      </c>
      <c r="V2820">
        <v>70</v>
      </c>
      <c r="W2820">
        <v>0</v>
      </c>
      <c r="X2820">
        <v>-6.4766896795394296E-2</v>
      </c>
      <c r="Y2820">
        <v>22</v>
      </c>
      <c r="Z2820">
        <v>100</v>
      </c>
      <c r="AA2820">
        <v>-1.5325573168242601</v>
      </c>
      <c r="AB2820">
        <v>-0.32076756478899299</v>
      </c>
      <c r="AC2820">
        <v>58</v>
      </c>
      <c r="AD2820">
        <v>5</v>
      </c>
      <c r="AE2820">
        <v>-3.4720073377775602</v>
      </c>
      <c r="AF2820">
        <v>0.15484290419650901</v>
      </c>
      <c r="AH2820">
        <v>7</v>
      </c>
      <c r="AJ2820">
        <v>-1</v>
      </c>
      <c r="AK2820">
        <v>-1</v>
      </c>
      <c r="AL2820">
        <v>-7.61</v>
      </c>
      <c r="AM2820">
        <v>-0.61</v>
      </c>
      <c r="AO2820">
        <v>0</v>
      </c>
      <c r="AP2820">
        <v>0</v>
      </c>
      <c r="AQ2820">
        <v>-7.61</v>
      </c>
      <c r="AR2820">
        <v>-0.61</v>
      </c>
      <c r="AS2820">
        <v>-1</v>
      </c>
      <c r="AT2820">
        <v>-1</v>
      </c>
      <c r="AV2820">
        <v>4</v>
      </c>
      <c r="AW2820">
        <v>11</v>
      </c>
      <c r="AX2820">
        <v>1</v>
      </c>
      <c r="AZ2820">
        <f t="shared" ref="AZ2820:AZ2883" si="44">IF(AO2820=0,0,1)</f>
        <v>0</v>
      </c>
    </row>
    <row r="2821" spans="1:52" hidden="1" x14ac:dyDescent="0.25">
      <c r="A2821" t="s">
        <v>64</v>
      </c>
      <c r="B2821" t="s">
        <v>69</v>
      </c>
      <c r="C2821">
        <v>2014</v>
      </c>
      <c r="D2821">
        <v>12</v>
      </c>
      <c r="E2821">
        <v>1</v>
      </c>
      <c r="F2821">
        <v>9.8000000000000007</v>
      </c>
      <c r="G2821">
        <v>25.5</v>
      </c>
      <c r="I2821">
        <v>79</v>
      </c>
      <c r="J2821">
        <v>50</v>
      </c>
      <c r="K2821">
        <v>0</v>
      </c>
      <c r="L2821">
        <v>8.5640630519497093E-2</v>
      </c>
      <c r="M2821">
        <v>86</v>
      </c>
      <c r="N2821">
        <v>66</v>
      </c>
      <c r="O2821">
        <v>0</v>
      </c>
      <c r="P2821">
        <v>0.42700735170857201</v>
      </c>
      <c r="Q2821">
        <v>46</v>
      </c>
      <c r="R2821">
        <v>2</v>
      </c>
      <c r="S2821">
        <v>3.1758385160938301</v>
      </c>
      <c r="T2821">
        <v>0.12280406654784499</v>
      </c>
      <c r="U2821">
        <v>40</v>
      </c>
      <c r="V2821">
        <v>27</v>
      </c>
      <c r="W2821">
        <v>0</v>
      </c>
      <c r="X2821">
        <v>-9.0273251029042503E-2</v>
      </c>
      <c r="Y2821">
        <v>73</v>
      </c>
      <c r="Z2821">
        <v>68</v>
      </c>
      <c r="AA2821">
        <v>-6.8855000000000004</v>
      </c>
      <c r="AB2821">
        <v>0.45467008406616999</v>
      </c>
      <c r="AC2821">
        <v>23</v>
      </c>
      <c r="AD2821">
        <v>24</v>
      </c>
      <c r="AE2821">
        <v>3.3902979485509599</v>
      </c>
      <c r="AF2821">
        <v>0.25357311472412303</v>
      </c>
      <c r="AH2821">
        <v>-11</v>
      </c>
      <c r="AJ2821">
        <v>-1</v>
      </c>
      <c r="AK2821">
        <v>-1</v>
      </c>
      <c r="AL2821">
        <v>7.7</v>
      </c>
      <c r="AM2821">
        <v>-3.3</v>
      </c>
      <c r="AO2821">
        <v>0</v>
      </c>
      <c r="AP2821">
        <v>0</v>
      </c>
      <c r="AQ2821">
        <v>7.7</v>
      </c>
      <c r="AR2821">
        <v>-3.3</v>
      </c>
      <c r="AS2821">
        <v>-1</v>
      </c>
      <c r="AT2821">
        <v>-1</v>
      </c>
      <c r="AV2821">
        <v>19</v>
      </c>
      <c r="AW2821">
        <v>8</v>
      </c>
      <c r="AX2821">
        <v>1</v>
      </c>
      <c r="AZ2821">
        <f t="shared" si="44"/>
        <v>0</v>
      </c>
    </row>
    <row r="2822" spans="1:52" hidden="1" x14ac:dyDescent="0.25">
      <c r="A2822" t="s">
        <v>65</v>
      </c>
      <c r="B2822" t="s">
        <v>68</v>
      </c>
      <c r="C2822">
        <v>2014</v>
      </c>
      <c r="D2822">
        <v>12</v>
      </c>
      <c r="E2822">
        <v>1</v>
      </c>
      <c r="F2822">
        <v>-3.8</v>
      </c>
      <c r="G2822">
        <v>5.8</v>
      </c>
      <c r="I2822">
        <v>24</v>
      </c>
      <c r="J2822">
        <v>21</v>
      </c>
      <c r="K2822">
        <v>9.9239097271171097</v>
      </c>
      <c r="L2822">
        <v>0.32790358327202701</v>
      </c>
      <c r="M2822">
        <v>71</v>
      </c>
      <c r="N2822">
        <v>31</v>
      </c>
      <c r="O2822">
        <v>0</v>
      </c>
      <c r="P2822">
        <v>-4.7942544104036602E-2</v>
      </c>
      <c r="Q2822">
        <v>20</v>
      </c>
      <c r="R2822">
        <v>40</v>
      </c>
      <c r="S2822">
        <v>0</v>
      </c>
      <c r="T2822">
        <v>-4.2782589507607501E-2</v>
      </c>
      <c r="U2822">
        <v>47</v>
      </c>
      <c r="V2822">
        <v>34</v>
      </c>
      <c r="W2822">
        <v>3.2611996752471399</v>
      </c>
      <c r="X2822">
        <v>-0.130332292912957</v>
      </c>
      <c r="Y2822">
        <v>43</v>
      </c>
      <c r="Z2822">
        <v>42</v>
      </c>
      <c r="AA2822">
        <v>10.2604774267993</v>
      </c>
      <c r="AB2822">
        <v>0.42068641745086599</v>
      </c>
      <c r="AC2822">
        <v>74</v>
      </c>
      <c r="AD2822">
        <v>22</v>
      </c>
      <c r="AE2822">
        <v>4.5539066174000604</v>
      </c>
      <c r="AF2822">
        <v>0.33261841281483601</v>
      </c>
      <c r="AH2822">
        <v>-5</v>
      </c>
      <c r="AJ2822">
        <v>-1</v>
      </c>
      <c r="AK2822">
        <v>1</v>
      </c>
      <c r="AL2822">
        <v>3.49</v>
      </c>
      <c r="AM2822">
        <v>-1.50999999999999</v>
      </c>
      <c r="AO2822">
        <v>0</v>
      </c>
      <c r="AP2822">
        <v>0</v>
      </c>
      <c r="AQ2822">
        <v>3.49</v>
      </c>
      <c r="AR2822">
        <v>-1.50999999999999</v>
      </c>
      <c r="AS2822">
        <v>-1</v>
      </c>
      <c r="AT2822">
        <v>1</v>
      </c>
      <c r="AV2822">
        <v>3</v>
      </c>
      <c r="AW2822">
        <v>-2</v>
      </c>
      <c r="AX2822">
        <v>-1</v>
      </c>
      <c r="AZ2822">
        <f t="shared" si="44"/>
        <v>0</v>
      </c>
    </row>
    <row r="2823" spans="1:52" hidden="1" x14ac:dyDescent="0.25">
      <c r="A2823" t="s">
        <v>67</v>
      </c>
      <c r="B2823" t="s">
        <v>45</v>
      </c>
      <c r="C2823">
        <v>2014</v>
      </c>
      <c r="D2823">
        <v>12</v>
      </c>
      <c r="E2823">
        <v>1</v>
      </c>
      <c r="F2823">
        <v>12.2</v>
      </c>
      <c r="G2823">
        <v>7.6</v>
      </c>
      <c r="I2823">
        <v>10</v>
      </c>
      <c r="J2823">
        <v>82</v>
      </c>
      <c r="K2823">
        <v>0</v>
      </c>
      <c r="L2823">
        <v>-5.9310275290518598E-2</v>
      </c>
      <c r="M2823">
        <v>68</v>
      </c>
      <c r="N2823">
        <v>28</v>
      </c>
      <c r="O2823">
        <v>-1.7013029799358801</v>
      </c>
      <c r="P2823">
        <v>-0.380577730633545</v>
      </c>
      <c r="Q2823">
        <v>100</v>
      </c>
      <c r="R2823">
        <v>85</v>
      </c>
      <c r="S2823">
        <v>0</v>
      </c>
      <c r="T2823">
        <v>5.1094792417643801E-2</v>
      </c>
      <c r="U2823">
        <v>71</v>
      </c>
      <c r="V2823">
        <v>15</v>
      </c>
      <c r="W2823">
        <v>0.488566373675906</v>
      </c>
      <c r="X2823">
        <v>0.15187347746284999</v>
      </c>
      <c r="Y2823">
        <v>9</v>
      </c>
      <c r="Z2823">
        <v>23</v>
      </c>
      <c r="AA2823">
        <v>2.5344603580562599</v>
      </c>
      <c r="AB2823">
        <v>0.24196870228018</v>
      </c>
      <c r="AC2823">
        <v>83</v>
      </c>
      <c r="AD2823">
        <v>48</v>
      </c>
      <c r="AE2823">
        <v>0.70407250041452596</v>
      </c>
      <c r="AF2823">
        <v>-0.42811966708851301</v>
      </c>
      <c r="AH2823">
        <v>-7</v>
      </c>
      <c r="AJ2823">
        <v>-1</v>
      </c>
      <c r="AK2823">
        <v>-1</v>
      </c>
      <c r="AL2823">
        <v>3.88</v>
      </c>
      <c r="AM2823">
        <v>-3.12</v>
      </c>
      <c r="AO2823">
        <v>0</v>
      </c>
      <c r="AP2823">
        <v>0</v>
      </c>
      <c r="AQ2823">
        <v>3.88</v>
      </c>
      <c r="AR2823">
        <v>-3.12</v>
      </c>
      <c r="AS2823">
        <v>-1</v>
      </c>
      <c r="AT2823">
        <v>-1</v>
      </c>
      <c r="AV2823">
        <v>16</v>
      </c>
      <c r="AW2823">
        <v>9</v>
      </c>
      <c r="AX2823">
        <v>1</v>
      </c>
      <c r="AZ2823">
        <f t="shared" si="44"/>
        <v>0</v>
      </c>
    </row>
    <row r="2824" spans="1:52" hidden="1" x14ac:dyDescent="0.25">
      <c r="A2824" t="s">
        <v>66</v>
      </c>
      <c r="B2824" t="s">
        <v>70</v>
      </c>
      <c r="C2824">
        <v>2014</v>
      </c>
      <c r="D2824">
        <v>12</v>
      </c>
      <c r="E2824">
        <v>1</v>
      </c>
      <c r="F2824">
        <v>7.3</v>
      </c>
      <c r="G2824">
        <v>27.8</v>
      </c>
      <c r="I2824">
        <v>24</v>
      </c>
      <c r="J2824">
        <v>39</v>
      </c>
      <c r="K2824">
        <v>0.29235209450069799</v>
      </c>
      <c r="L2824">
        <v>0.29558032361388398</v>
      </c>
      <c r="M2824">
        <v>25</v>
      </c>
      <c r="N2824">
        <v>52</v>
      </c>
      <c r="O2824">
        <v>0</v>
      </c>
      <c r="P2824">
        <v>-2.3346634531602298E-2</v>
      </c>
      <c r="Q2824">
        <v>56</v>
      </c>
      <c r="R2824">
        <v>54</v>
      </c>
      <c r="S2824">
        <v>-4.1109701106629402</v>
      </c>
      <c r="T2824">
        <v>0.62283098291649497</v>
      </c>
      <c r="U2824">
        <v>74</v>
      </c>
      <c r="V2824">
        <v>42</v>
      </c>
      <c r="W2824">
        <v>-1.0006859020433201</v>
      </c>
      <c r="X2824">
        <v>-0.54051622076371597</v>
      </c>
      <c r="Y2824">
        <v>25</v>
      </c>
      <c r="Z2824">
        <v>66</v>
      </c>
      <c r="AA2824">
        <v>-1.4305810397550099E-2</v>
      </c>
      <c r="AB2824">
        <v>-0.206107308115175</v>
      </c>
      <c r="AC2824">
        <v>77</v>
      </c>
      <c r="AD2824">
        <v>59</v>
      </c>
      <c r="AE2824">
        <v>-3.79750326051516</v>
      </c>
      <c r="AF2824">
        <v>0.41338421981463702</v>
      </c>
      <c r="AH2824">
        <v>-9.5</v>
      </c>
      <c r="AJ2824">
        <v>-1</v>
      </c>
      <c r="AK2824">
        <v>1</v>
      </c>
      <c r="AL2824">
        <v>8.18</v>
      </c>
      <c r="AM2824">
        <v>-1.32</v>
      </c>
      <c r="AO2824">
        <v>0</v>
      </c>
      <c r="AP2824">
        <v>0</v>
      </c>
      <c r="AQ2824">
        <v>8.18</v>
      </c>
      <c r="AR2824">
        <v>-1.32</v>
      </c>
      <c r="AS2824">
        <v>-1</v>
      </c>
      <c r="AT2824">
        <v>1</v>
      </c>
      <c r="AV2824">
        <v>4</v>
      </c>
      <c r="AW2824">
        <v>-5.5</v>
      </c>
      <c r="AX2824">
        <v>-1</v>
      </c>
      <c r="AZ2824">
        <f t="shared" si="44"/>
        <v>0</v>
      </c>
    </row>
    <row r="2825" spans="1:52" hidden="1" x14ac:dyDescent="0.25">
      <c r="A2825" t="s">
        <v>68</v>
      </c>
      <c r="B2825" t="s">
        <v>65</v>
      </c>
      <c r="C2825">
        <v>2014</v>
      </c>
      <c r="D2825">
        <v>12</v>
      </c>
      <c r="E2825">
        <v>0</v>
      </c>
      <c r="F2825">
        <v>-9.6</v>
      </c>
      <c r="G2825">
        <v>-5.8</v>
      </c>
      <c r="I2825">
        <v>31</v>
      </c>
      <c r="J2825">
        <v>71</v>
      </c>
      <c r="K2825">
        <v>0.75144564631611499</v>
      </c>
      <c r="L2825">
        <v>-0.359845541516706</v>
      </c>
      <c r="M2825">
        <v>21</v>
      </c>
      <c r="N2825">
        <v>24</v>
      </c>
      <c r="O2825">
        <v>0</v>
      </c>
      <c r="P2825">
        <v>8.6573710919187995E-3</v>
      </c>
      <c r="Q2825">
        <v>34</v>
      </c>
      <c r="R2825">
        <v>47</v>
      </c>
      <c r="S2825">
        <v>-4.0029899557862301</v>
      </c>
      <c r="T2825">
        <v>-0.44839899199129901</v>
      </c>
      <c r="U2825">
        <v>40</v>
      </c>
      <c r="V2825">
        <v>20</v>
      </c>
      <c r="W2825">
        <v>0.95528484078986697</v>
      </c>
      <c r="X2825">
        <v>0.13385888151894801</v>
      </c>
      <c r="Y2825">
        <v>22</v>
      </c>
      <c r="Z2825">
        <v>74</v>
      </c>
      <c r="AA2825">
        <v>-2.3677722663829202</v>
      </c>
      <c r="AB2825">
        <v>0.20014385467648399</v>
      </c>
      <c r="AC2825">
        <v>42</v>
      </c>
      <c r="AD2825">
        <v>43</v>
      </c>
      <c r="AE2825">
        <v>0.23452375388108601</v>
      </c>
      <c r="AF2825">
        <v>-0.57209412915564795</v>
      </c>
      <c r="AH2825">
        <v>5</v>
      </c>
      <c r="AJ2825">
        <v>1</v>
      </c>
      <c r="AK2825">
        <v>1</v>
      </c>
      <c r="AL2825">
        <v>-3.49</v>
      </c>
      <c r="AM2825">
        <v>1.50999999999999</v>
      </c>
      <c r="AO2825">
        <v>0</v>
      </c>
      <c r="AP2825">
        <v>0</v>
      </c>
      <c r="AQ2825">
        <v>-3.49</v>
      </c>
      <c r="AR2825">
        <v>1.50999999999999</v>
      </c>
      <c r="AS2825">
        <v>1</v>
      </c>
      <c r="AT2825">
        <v>1</v>
      </c>
      <c r="AV2825">
        <v>-3</v>
      </c>
      <c r="AW2825">
        <v>2</v>
      </c>
      <c r="AX2825">
        <v>1</v>
      </c>
      <c r="AZ2825">
        <f t="shared" si="44"/>
        <v>0</v>
      </c>
    </row>
    <row r="2826" spans="1:52" hidden="1" x14ac:dyDescent="0.25">
      <c r="A2826" t="s">
        <v>54</v>
      </c>
      <c r="B2826" t="s">
        <v>46</v>
      </c>
      <c r="C2826">
        <v>2014</v>
      </c>
      <c r="D2826">
        <v>12</v>
      </c>
      <c r="E2826">
        <v>0</v>
      </c>
      <c r="F2826">
        <v>-25.2</v>
      </c>
      <c r="G2826">
        <v>-10</v>
      </c>
      <c r="I2826">
        <v>38</v>
      </c>
      <c r="J2826">
        <v>54</v>
      </c>
      <c r="K2826">
        <v>-2.71864426464324</v>
      </c>
      <c r="L2826">
        <v>0.40024641821408102</v>
      </c>
      <c r="M2826">
        <v>43</v>
      </c>
      <c r="N2826">
        <v>41</v>
      </c>
      <c r="O2826">
        <v>-2.3686854808763398</v>
      </c>
      <c r="P2826">
        <v>-0.38850125768546201</v>
      </c>
      <c r="Q2826">
        <v>21</v>
      </c>
      <c r="R2826">
        <v>45</v>
      </c>
      <c r="S2826">
        <v>0</v>
      </c>
      <c r="T2826">
        <v>1.38916015119348E-2</v>
      </c>
      <c r="U2826">
        <v>34</v>
      </c>
      <c r="V2826">
        <v>34</v>
      </c>
      <c r="W2826">
        <v>0</v>
      </c>
      <c r="X2826">
        <v>-0.22246615989962401</v>
      </c>
      <c r="Y2826">
        <v>32</v>
      </c>
      <c r="Z2826">
        <v>31</v>
      </c>
      <c r="AA2826">
        <v>-7.9673502231349396</v>
      </c>
      <c r="AB2826">
        <v>-0.66473924205385904</v>
      </c>
      <c r="AC2826">
        <v>20</v>
      </c>
      <c r="AD2826">
        <v>52</v>
      </c>
      <c r="AE2826">
        <v>-3.2321287890853001</v>
      </c>
      <c r="AF2826">
        <v>-0.16914503377968401</v>
      </c>
      <c r="AH2826">
        <v>4.5</v>
      </c>
      <c r="AJ2826">
        <v>1</v>
      </c>
      <c r="AK2826">
        <v>-1</v>
      </c>
      <c r="AL2826">
        <v>-4.4000000000000004</v>
      </c>
      <c r="AM2826">
        <v>9.9999999999999603E-2</v>
      </c>
      <c r="AO2826">
        <v>0</v>
      </c>
      <c r="AP2826">
        <v>0</v>
      </c>
      <c r="AQ2826">
        <v>-4.4000000000000004</v>
      </c>
      <c r="AR2826">
        <v>9.9999999999999603E-2</v>
      </c>
      <c r="AS2826">
        <v>1</v>
      </c>
      <c r="AT2826">
        <v>-1</v>
      </c>
      <c r="AV2826">
        <v>-8</v>
      </c>
      <c r="AW2826">
        <v>-3.5</v>
      </c>
      <c r="AX2826">
        <v>-1</v>
      </c>
      <c r="AZ2826">
        <f t="shared" si="44"/>
        <v>0</v>
      </c>
    </row>
    <row r="2827" spans="1:52" x14ac:dyDescent="0.25">
      <c r="A2827" t="s">
        <v>69</v>
      </c>
      <c r="B2827" t="s">
        <v>64</v>
      </c>
      <c r="C2827">
        <v>2014</v>
      </c>
      <c r="D2827">
        <v>12</v>
      </c>
      <c r="E2827">
        <v>0</v>
      </c>
      <c r="F2827">
        <v>-15.7</v>
      </c>
      <c r="G2827">
        <v>-25.5</v>
      </c>
      <c r="I2827">
        <v>66</v>
      </c>
      <c r="J2827">
        <v>86</v>
      </c>
      <c r="K2827">
        <v>-11.767942169382</v>
      </c>
      <c r="L2827">
        <v>0.57970179211588901</v>
      </c>
      <c r="M2827">
        <v>50</v>
      </c>
      <c r="N2827">
        <v>79</v>
      </c>
      <c r="O2827">
        <v>3.2731193471254598</v>
      </c>
      <c r="P2827">
        <v>-0.56913245359297004</v>
      </c>
      <c r="Q2827">
        <v>27</v>
      </c>
      <c r="R2827">
        <v>40</v>
      </c>
      <c r="S2827">
        <v>-8.0588148863148792</v>
      </c>
      <c r="T2827">
        <v>-0.186975609631228</v>
      </c>
      <c r="U2827">
        <v>2</v>
      </c>
      <c r="V2827">
        <v>46</v>
      </c>
      <c r="W2827">
        <v>0</v>
      </c>
      <c r="X2827">
        <v>0.44043988864274303</v>
      </c>
      <c r="Y2827">
        <v>24</v>
      </c>
      <c r="Z2827">
        <v>23</v>
      </c>
      <c r="AA2827">
        <v>-11.802240870648401</v>
      </c>
      <c r="AB2827">
        <v>-0.51389508704432196</v>
      </c>
      <c r="AC2827">
        <v>68</v>
      </c>
      <c r="AD2827">
        <v>73</v>
      </c>
      <c r="AE2827">
        <v>0</v>
      </c>
      <c r="AF2827">
        <v>-4.9391077801442501E-2</v>
      </c>
      <c r="AH2827">
        <v>11</v>
      </c>
      <c r="AJ2827">
        <v>1</v>
      </c>
      <c r="AK2827">
        <v>-1</v>
      </c>
      <c r="AL2827">
        <v>-7.7</v>
      </c>
      <c r="AM2827">
        <v>3.3</v>
      </c>
      <c r="AO2827">
        <v>-12.887010764646799</v>
      </c>
      <c r="AP2827">
        <v>-1.28080685969473</v>
      </c>
      <c r="AQ2827">
        <v>-8.9808068596947308</v>
      </c>
      <c r="AR2827">
        <v>2.0191931403052599</v>
      </c>
      <c r="AS2827">
        <v>1</v>
      </c>
      <c r="AT2827">
        <v>-1</v>
      </c>
      <c r="AV2827">
        <v>-19</v>
      </c>
      <c r="AW2827">
        <v>-8</v>
      </c>
      <c r="AX2827">
        <v>-1</v>
      </c>
      <c r="AZ2827">
        <f t="shared" si="44"/>
        <v>1</v>
      </c>
    </row>
    <row r="2828" spans="1:52" hidden="1" x14ac:dyDescent="0.25">
      <c r="A2828" t="s">
        <v>70</v>
      </c>
      <c r="B2828" t="s">
        <v>66</v>
      </c>
      <c r="C2828">
        <v>2014</v>
      </c>
      <c r="D2828">
        <v>12</v>
      </c>
      <c r="E2828">
        <v>0</v>
      </c>
      <c r="F2828">
        <v>-20.5</v>
      </c>
      <c r="G2828">
        <v>-27.8</v>
      </c>
      <c r="I2828">
        <v>52</v>
      </c>
      <c r="J2828">
        <v>25</v>
      </c>
      <c r="K2828">
        <v>4.0687481291426097</v>
      </c>
      <c r="L2828">
        <v>0.32107763987445798</v>
      </c>
      <c r="M2828">
        <v>39</v>
      </c>
      <c r="N2828">
        <v>24</v>
      </c>
      <c r="O2828">
        <v>-7.6635781436200698</v>
      </c>
      <c r="P2828">
        <v>-0.41518109857958602</v>
      </c>
      <c r="Q2828">
        <v>42</v>
      </c>
      <c r="R2828">
        <v>74</v>
      </c>
      <c r="S2828">
        <v>2.4488742514970001</v>
      </c>
      <c r="T2828">
        <v>-0.18897041597191699</v>
      </c>
      <c r="U2828">
        <v>54</v>
      </c>
      <c r="V2828">
        <v>56</v>
      </c>
      <c r="W2828">
        <v>-0.54564042729723905</v>
      </c>
      <c r="X2828">
        <v>-0.18406990787503599</v>
      </c>
      <c r="Y2828">
        <v>59</v>
      </c>
      <c r="Z2828">
        <v>77</v>
      </c>
      <c r="AA2828">
        <v>0</v>
      </c>
      <c r="AB2828">
        <v>-3.66123644523631E-2</v>
      </c>
      <c r="AC2828">
        <v>66</v>
      </c>
      <c r="AD2828">
        <v>25</v>
      </c>
      <c r="AE2828">
        <v>0</v>
      </c>
      <c r="AF2828">
        <v>4.83589870246455E-2</v>
      </c>
      <c r="AH2828">
        <v>9.5</v>
      </c>
      <c r="AJ2828">
        <v>1</v>
      </c>
      <c r="AK2828">
        <v>1</v>
      </c>
      <c r="AL2828">
        <v>-8.18</v>
      </c>
      <c r="AM2828">
        <v>1.32</v>
      </c>
      <c r="AO2828">
        <v>0</v>
      </c>
      <c r="AP2828">
        <v>0</v>
      </c>
      <c r="AQ2828">
        <v>-8.18</v>
      </c>
      <c r="AR2828">
        <v>1.32</v>
      </c>
      <c r="AS2828">
        <v>1</v>
      </c>
      <c r="AT2828">
        <v>1</v>
      </c>
      <c r="AV2828">
        <v>-4</v>
      </c>
      <c r="AW2828">
        <v>5.5</v>
      </c>
      <c r="AX2828">
        <v>1</v>
      </c>
      <c r="AZ2828">
        <f t="shared" si="44"/>
        <v>0</v>
      </c>
    </row>
    <row r="2829" spans="1:52" hidden="1" x14ac:dyDescent="0.25">
      <c r="A2829" t="s">
        <v>45</v>
      </c>
      <c r="B2829" t="s">
        <v>47</v>
      </c>
      <c r="C2829">
        <v>2014</v>
      </c>
      <c r="D2829">
        <v>13</v>
      </c>
      <c r="E2829">
        <v>0</v>
      </c>
      <c r="F2829">
        <v>1</v>
      </c>
      <c r="G2829">
        <v>10</v>
      </c>
      <c r="I2829">
        <v>38</v>
      </c>
      <c r="J2829">
        <v>65</v>
      </c>
      <c r="K2829">
        <v>4.0208697824849597</v>
      </c>
      <c r="L2829">
        <v>0.26181818005742302</v>
      </c>
      <c r="M2829">
        <v>77</v>
      </c>
      <c r="N2829">
        <v>6</v>
      </c>
      <c r="O2829">
        <v>6.4966335271832198</v>
      </c>
      <c r="P2829">
        <v>0.18481960930233801</v>
      </c>
      <c r="Q2829">
        <v>5</v>
      </c>
      <c r="R2829">
        <v>26</v>
      </c>
      <c r="S2829">
        <v>9.6634009700585199</v>
      </c>
      <c r="T2829">
        <v>0.55797764623599899</v>
      </c>
      <c r="U2829">
        <v>82</v>
      </c>
      <c r="V2829">
        <v>20</v>
      </c>
      <c r="W2829">
        <v>6.1346591601821601</v>
      </c>
      <c r="X2829">
        <v>0.26580705926561998</v>
      </c>
      <c r="Y2829">
        <v>46</v>
      </c>
      <c r="Z2829">
        <v>0</v>
      </c>
      <c r="AA2829">
        <v>0</v>
      </c>
      <c r="AB2829">
        <v>0.351296930223503</v>
      </c>
      <c r="AC2829">
        <v>35</v>
      </c>
      <c r="AD2829">
        <v>64</v>
      </c>
      <c r="AE2829">
        <v>2.8450035746944802</v>
      </c>
      <c r="AF2829">
        <v>0.28232696125771001</v>
      </c>
      <c r="AH2829">
        <v>-1.5</v>
      </c>
      <c r="AJ2829">
        <v>-1</v>
      </c>
      <c r="AK2829">
        <v>1</v>
      </c>
      <c r="AL2829">
        <v>-0.01</v>
      </c>
      <c r="AM2829">
        <v>-1.51</v>
      </c>
      <c r="AO2829">
        <v>0</v>
      </c>
      <c r="AP2829">
        <v>0</v>
      </c>
      <c r="AQ2829">
        <v>-0.01</v>
      </c>
      <c r="AR2829">
        <v>-1.51</v>
      </c>
      <c r="AS2829">
        <v>-1</v>
      </c>
      <c r="AT2829">
        <v>1</v>
      </c>
      <c r="AV2829">
        <v>-11</v>
      </c>
      <c r="AW2829">
        <v>-12.5</v>
      </c>
      <c r="AX2829">
        <v>-1</v>
      </c>
      <c r="AZ2829">
        <f t="shared" si="44"/>
        <v>0</v>
      </c>
    </row>
    <row r="2830" spans="1:52" hidden="1" x14ac:dyDescent="0.25">
      <c r="A2830" t="s">
        <v>47</v>
      </c>
      <c r="B2830" t="s">
        <v>45</v>
      </c>
      <c r="C2830">
        <v>2014</v>
      </c>
      <c r="D2830">
        <v>13</v>
      </c>
      <c r="E2830">
        <v>1</v>
      </c>
      <c r="F2830">
        <v>-9</v>
      </c>
      <c r="G2830">
        <v>-10</v>
      </c>
      <c r="I2830">
        <v>6</v>
      </c>
      <c r="J2830">
        <v>77</v>
      </c>
      <c r="K2830">
        <v>-7.6490063185792101</v>
      </c>
      <c r="L2830">
        <v>0.43239672217680603</v>
      </c>
      <c r="M2830">
        <v>65</v>
      </c>
      <c r="N2830">
        <v>38</v>
      </c>
      <c r="O2830">
        <v>0</v>
      </c>
      <c r="P2830">
        <v>8.6763288304891203E-2</v>
      </c>
      <c r="Q2830">
        <v>20</v>
      </c>
      <c r="R2830">
        <v>82</v>
      </c>
      <c r="S2830">
        <v>0</v>
      </c>
      <c r="T2830">
        <v>9.7599094408278401E-3</v>
      </c>
      <c r="U2830">
        <v>26</v>
      </c>
      <c r="V2830">
        <v>5</v>
      </c>
      <c r="W2830">
        <v>11.0278231041378</v>
      </c>
      <c r="X2830">
        <v>0.61161886494994</v>
      </c>
      <c r="Y2830">
        <v>64</v>
      </c>
      <c r="Z2830">
        <v>35</v>
      </c>
      <c r="AA2830">
        <v>0</v>
      </c>
      <c r="AB2830">
        <v>3.2691093857312899E-2</v>
      </c>
      <c r="AC2830">
        <v>0</v>
      </c>
      <c r="AD2830">
        <v>46</v>
      </c>
      <c r="AE2830">
        <v>0</v>
      </c>
      <c r="AF2830">
        <v>-3.94525246636976E-2</v>
      </c>
      <c r="AH2830">
        <v>1.5</v>
      </c>
      <c r="AJ2830">
        <v>1</v>
      </c>
      <c r="AK2830">
        <v>1</v>
      </c>
      <c r="AL2830">
        <v>0.02</v>
      </c>
      <c r="AM2830">
        <v>1.52</v>
      </c>
      <c r="AO2830">
        <v>0</v>
      </c>
      <c r="AP2830">
        <v>0</v>
      </c>
      <c r="AQ2830">
        <v>0.02</v>
      </c>
      <c r="AR2830">
        <v>1.52</v>
      </c>
      <c r="AS2830">
        <v>1</v>
      </c>
      <c r="AT2830">
        <v>1</v>
      </c>
      <c r="AV2830">
        <v>11</v>
      </c>
      <c r="AW2830">
        <v>12.5</v>
      </c>
      <c r="AX2830">
        <v>1</v>
      </c>
      <c r="AZ2830">
        <f t="shared" si="44"/>
        <v>0</v>
      </c>
    </row>
    <row r="2831" spans="1:52" hidden="1" x14ac:dyDescent="0.25">
      <c r="A2831" t="s">
        <v>49</v>
      </c>
      <c r="B2831" t="s">
        <v>65</v>
      </c>
      <c r="C2831">
        <v>2014</v>
      </c>
      <c r="D2831">
        <v>13</v>
      </c>
      <c r="E2831">
        <v>1</v>
      </c>
      <c r="F2831">
        <v>23.2</v>
      </c>
      <c r="G2831">
        <v>23</v>
      </c>
      <c r="I2831">
        <v>50</v>
      </c>
      <c r="J2831">
        <v>68</v>
      </c>
      <c r="K2831">
        <v>1.37173212296959</v>
      </c>
      <c r="L2831">
        <v>0.40063759773623803</v>
      </c>
      <c r="M2831">
        <v>90</v>
      </c>
      <c r="N2831">
        <v>18</v>
      </c>
      <c r="O2831">
        <v>0</v>
      </c>
      <c r="P2831">
        <v>2.3765564624168199E-2</v>
      </c>
      <c r="Q2831">
        <v>61</v>
      </c>
      <c r="R2831">
        <v>49</v>
      </c>
      <c r="S2831">
        <v>0</v>
      </c>
      <c r="T2831">
        <v>9.4260534133090407E-2</v>
      </c>
      <c r="U2831">
        <v>76</v>
      </c>
      <c r="V2831">
        <v>17</v>
      </c>
      <c r="W2831">
        <v>0</v>
      </c>
      <c r="X2831">
        <v>0.58267149586859801</v>
      </c>
      <c r="Y2831">
        <v>44</v>
      </c>
      <c r="Z2831">
        <v>74</v>
      </c>
      <c r="AA2831">
        <v>-6.6308426143024501</v>
      </c>
      <c r="AB2831">
        <v>0.41325915343278902</v>
      </c>
      <c r="AC2831">
        <v>23</v>
      </c>
      <c r="AD2831">
        <v>50</v>
      </c>
      <c r="AE2831">
        <v>5.25941529568696</v>
      </c>
      <c r="AF2831">
        <v>0.32564099220292098</v>
      </c>
      <c r="AH2831">
        <v>-6.5</v>
      </c>
      <c r="AJ2831">
        <v>1</v>
      </c>
      <c r="AK2831">
        <v>-1</v>
      </c>
      <c r="AL2831">
        <v>7.18</v>
      </c>
      <c r="AM2831">
        <v>0.67999999999999905</v>
      </c>
      <c r="AO2831">
        <v>0</v>
      </c>
      <c r="AP2831">
        <v>0</v>
      </c>
      <c r="AQ2831">
        <v>7.18</v>
      </c>
      <c r="AR2831">
        <v>0.67999999999999905</v>
      </c>
      <c r="AS2831">
        <v>1</v>
      </c>
      <c r="AT2831">
        <v>-1</v>
      </c>
      <c r="AV2831">
        <v>-1</v>
      </c>
      <c r="AW2831">
        <v>-7.5</v>
      </c>
      <c r="AX2831">
        <v>-1</v>
      </c>
      <c r="AZ2831">
        <f t="shared" si="44"/>
        <v>0</v>
      </c>
    </row>
    <row r="2832" spans="1:52" x14ac:dyDescent="0.25">
      <c r="A2832" t="s">
        <v>51</v>
      </c>
      <c r="B2832" t="s">
        <v>72</v>
      </c>
      <c r="C2832">
        <v>2014</v>
      </c>
      <c r="D2832">
        <v>13</v>
      </c>
      <c r="E2832">
        <v>1</v>
      </c>
      <c r="F2832">
        <v>9.6</v>
      </c>
      <c r="G2832">
        <v>14.1</v>
      </c>
      <c r="I2832">
        <v>100</v>
      </c>
      <c r="J2832">
        <v>80</v>
      </c>
      <c r="K2832">
        <v>-12.6794100034025</v>
      </c>
      <c r="L2832">
        <v>0.66860453290868804</v>
      </c>
      <c r="M2832">
        <v>52</v>
      </c>
      <c r="N2832">
        <v>32</v>
      </c>
      <c r="O2832">
        <v>0</v>
      </c>
      <c r="P2832">
        <v>-0.41997890420591999</v>
      </c>
      <c r="Q2832">
        <v>25</v>
      </c>
      <c r="R2832">
        <v>14</v>
      </c>
      <c r="S2832">
        <v>-14.019617737002999</v>
      </c>
      <c r="T2832">
        <v>-0.56115779462197302</v>
      </c>
      <c r="U2832">
        <v>63</v>
      </c>
      <c r="V2832">
        <v>46</v>
      </c>
      <c r="W2832">
        <v>0.39831882718427603</v>
      </c>
      <c r="X2832">
        <v>-0.359092080263681</v>
      </c>
      <c r="Y2832">
        <v>35</v>
      </c>
      <c r="Z2832">
        <v>61</v>
      </c>
      <c r="AA2832">
        <v>0</v>
      </c>
      <c r="AB2832">
        <v>1.33526537340864E-2</v>
      </c>
      <c r="AC2832">
        <v>82</v>
      </c>
      <c r="AD2832">
        <v>51</v>
      </c>
      <c r="AE2832">
        <v>-7.5251794472893803</v>
      </c>
      <c r="AF2832">
        <v>0.55589787697291104</v>
      </c>
      <c r="AH2832">
        <v>-3</v>
      </c>
      <c r="AJ2832">
        <v>1</v>
      </c>
      <c r="AK2832">
        <v>1</v>
      </c>
      <c r="AL2832">
        <v>5.28</v>
      </c>
      <c r="AM2832">
        <v>2.2799999999999998</v>
      </c>
      <c r="AO2832">
        <v>-20.527960052210801</v>
      </c>
      <c r="AP2832">
        <v>-2.0402211599403102</v>
      </c>
      <c r="AQ2832">
        <v>3.2397788400596799</v>
      </c>
      <c r="AR2832">
        <v>0.239778840059687</v>
      </c>
      <c r="AS2832">
        <v>1</v>
      </c>
      <c r="AT2832">
        <v>1</v>
      </c>
      <c r="AV2832">
        <v>16</v>
      </c>
      <c r="AW2832">
        <v>13</v>
      </c>
      <c r="AX2832">
        <v>1</v>
      </c>
      <c r="AZ2832">
        <f t="shared" si="44"/>
        <v>1</v>
      </c>
    </row>
    <row r="2833" spans="1:52" hidden="1" x14ac:dyDescent="0.25">
      <c r="A2833" t="s">
        <v>50</v>
      </c>
      <c r="B2833" t="s">
        <v>76</v>
      </c>
      <c r="C2833">
        <v>2014</v>
      </c>
      <c r="D2833">
        <v>13</v>
      </c>
      <c r="E2833">
        <v>0</v>
      </c>
      <c r="F2833">
        <v>-20.3</v>
      </c>
      <c r="G2833">
        <v>-7.1</v>
      </c>
      <c r="I2833">
        <v>32</v>
      </c>
      <c r="J2833">
        <v>29</v>
      </c>
      <c r="K2833">
        <v>6.3023897296134201</v>
      </c>
      <c r="L2833">
        <v>0.46887541029081098</v>
      </c>
      <c r="M2833">
        <v>32</v>
      </c>
      <c r="N2833">
        <v>56</v>
      </c>
      <c r="O2833">
        <v>-7.6458202374222699</v>
      </c>
      <c r="P2833">
        <v>0.32315750244428998</v>
      </c>
      <c r="Q2833">
        <v>24</v>
      </c>
      <c r="R2833">
        <v>35</v>
      </c>
      <c r="S2833">
        <v>-5.7652771047640101</v>
      </c>
      <c r="T2833">
        <v>-0.333835463054454</v>
      </c>
      <c r="U2833">
        <v>35</v>
      </c>
      <c r="V2833">
        <v>45</v>
      </c>
      <c r="W2833">
        <v>-3.5305638787712099</v>
      </c>
      <c r="X2833">
        <v>0.35265556278378202</v>
      </c>
      <c r="Y2833">
        <v>38</v>
      </c>
      <c r="Z2833">
        <v>71</v>
      </c>
      <c r="AA2833">
        <v>1.1398856056739599</v>
      </c>
      <c r="AB2833">
        <v>-0.32495493684899301</v>
      </c>
      <c r="AC2833">
        <v>34</v>
      </c>
      <c r="AD2833">
        <v>13</v>
      </c>
      <c r="AE2833">
        <v>8.2117183516990799</v>
      </c>
      <c r="AF2833">
        <v>0.52747707032685398</v>
      </c>
      <c r="AH2833">
        <v>2.5</v>
      </c>
      <c r="AJ2833">
        <v>-1</v>
      </c>
      <c r="AK2833">
        <v>1</v>
      </c>
      <c r="AL2833">
        <v>-3.77</v>
      </c>
      <c r="AM2833">
        <v>-1.27</v>
      </c>
      <c r="AO2833">
        <v>0</v>
      </c>
      <c r="AP2833">
        <v>0</v>
      </c>
      <c r="AQ2833">
        <v>-3.77</v>
      </c>
      <c r="AR2833">
        <v>-1.27</v>
      </c>
      <c r="AS2833">
        <v>-1</v>
      </c>
      <c r="AT2833">
        <v>1</v>
      </c>
      <c r="AV2833">
        <v>-18</v>
      </c>
      <c r="AW2833">
        <v>-15.5</v>
      </c>
      <c r="AX2833">
        <v>-1</v>
      </c>
      <c r="AZ2833">
        <f t="shared" si="44"/>
        <v>0</v>
      </c>
    </row>
    <row r="2834" spans="1:52" hidden="1" x14ac:dyDescent="0.25">
      <c r="A2834" t="s">
        <v>46</v>
      </c>
      <c r="B2834" t="s">
        <v>52</v>
      </c>
      <c r="C2834">
        <v>2014</v>
      </c>
      <c r="D2834">
        <v>13</v>
      </c>
      <c r="E2834">
        <v>0</v>
      </c>
      <c r="F2834">
        <v>-12.7</v>
      </c>
      <c r="G2834">
        <v>-16.399999999999999</v>
      </c>
      <c r="I2834">
        <v>44</v>
      </c>
      <c r="J2834">
        <v>32</v>
      </c>
      <c r="K2834">
        <v>3.9194724830619201</v>
      </c>
      <c r="L2834">
        <v>0.57681243717441</v>
      </c>
      <c r="M2834">
        <v>52</v>
      </c>
      <c r="N2834">
        <v>41</v>
      </c>
      <c r="O2834">
        <v>-3.7816869636709298</v>
      </c>
      <c r="P2834">
        <v>0.42517990354153101</v>
      </c>
      <c r="Q2834">
        <v>28</v>
      </c>
      <c r="R2834">
        <v>100</v>
      </c>
      <c r="S2834">
        <v>0</v>
      </c>
      <c r="T2834">
        <v>-0.50924718043447403</v>
      </c>
      <c r="U2834">
        <v>52</v>
      </c>
      <c r="V2834">
        <v>8</v>
      </c>
      <c r="W2834">
        <v>0</v>
      </c>
      <c r="X2834">
        <v>-4.6679825835748499E-2</v>
      </c>
      <c r="Y2834">
        <v>48</v>
      </c>
      <c r="Z2834">
        <v>60</v>
      </c>
      <c r="AA2834">
        <v>-3.3451114278310401</v>
      </c>
      <c r="AB2834">
        <v>0.154601934230122</v>
      </c>
      <c r="AC2834">
        <v>28</v>
      </c>
      <c r="AD2834">
        <v>52</v>
      </c>
      <c r="AE2834">
        <v>-6.5943406654881498</v>
      </c>
      <c r="AF2834">
        <v>0.47108326642200798</v>
      </c>
      <c r="AH2834">
        <v>7</v>
      </c>
      <c r="AJ2834">
        <v>1</v>
      </c>
      <c r="AK2834">
        <v>-1</v>
      </c>
      <c r="AL2834">
        <v>-5.77</v>
      </c>
      <c r="AM2834">
        <v>1.23</v>
      </c>
      <c r="AO2834">
        <v>0</v>
      </c>
      <c r="AP2834">
        <v>0</v>
      </c>
      <c r="AQ2834">
        <v>-5.77</v>
      </c>
      <c r="AR2834">
        <v>1.23</v>
      </c>
      <c r="AS2834">
        <v>1</v>
      </c>
      <c r="AT2834">
        <v>-1</v>
      </c>
      <c r="AV2834">
        <v>-17</v>
      </c>
      <c r="AW2834">
        <v>-10</v>
      </c>
      <c r="AX2834">
        <v>-1</v>
      </c>
      <c r="AZ2834">
        <f t="shared" si="44"/>
        <v>0</v>
      </c>
    </row>
    <row r="2835" spans="1:52" hidden="1" x14ac:dyDescent="0.25">
      <c r="A2835" t="s">
        <v>53</v>
      </c>
      <c r="B2835" t="s">
        <v>54</v>
      </c>
      <c r="C2835">
        <v>2014</v>
      </c>
      <c r="D2835">
        <v>13</v>
      </c>
      <c r="E2835">
        <v>0</v>
      </c>
      <c r="F2835">
        <v>0.8</v>
      </c>
      <c r="G2835">
        <v>29.3</v>
      </c>
      <c r="I2835">
        <v>6</v>
      </c>
      <c r="J2835">
        <v>35</v>
      </c>
      <c r="K2835">
        <v>2.2237568763534101</v>
      </c>
      <c r="L2835">
        <v>0.191842319301405</v>
      </c>
      <c r="M2835">
        <v>97</v>
      </c>
      <c r="N2835">
        <v>35</v>
      </c>
      <c r="O2835">
        <v>0</v>
      </c>
      <c r="P2835">
        <v>3.1684552839093202E-2</v>
      </c>
      <c r="Q2835">
        <v>54</v>
      </c>
      <c r="R2835">
        <v>39</v>
      </c>
      <c r="S2835">
        <v>-1.59082690106893</v>
      </c>
      <c r="T2835">
        <v>0.21128960683100301</v>
      </c>
      <c r="U2835">
        <v>21</v>
      </c>
      <c r="V2835">
        <v>11</v>
      </c>
      <c r="W2835">
        <v>0</v>
      </c>
      <c r="X2835">
        <v>4.0994563737320001E-2</v>
      </c>
      <c r="Y2835">
        <v>33</v>
      </c>
      <c r="Z2835">
        <v>38</v>
      </c>
      <c r="AA2835">
        <v>-1.8230573510400701</v>
      </c>
      <c r="AB2835">
        <v>0.39214131538849401</v>
      </c>
      <c r="AC2835">
        <v>48</v>
      </c>
      <c r="AD2835">
        <v>40</v>
      </c>
      <c r="AE2835">
        <v>1.5200799924267501</v>
      </c>
      <c r="AF2835">
        <v>0.27576919847428699</v>
      </c>
      <c r="AH2835">
        <v>-6</v>
      </c>
      <c r="AJ2835">
        <v>-1</v>
      </c>
      <c r="AK2835">
        <v>1</v>
      </c>
      <c r="AL2835">
        <v>4.34</v>
      </c>
      <c r="AM2835">
        <v>-1.66</v>
      </c>
      <c r="AO2835">
        <v>0</v>
      </c>
      <c r="AP2835">
        <v>0</v>
      </c>
      <c r="AQ2835">
        <v>4.34</v>
      </c>
      <c r="AR2835">
        <v>-1.66</v>
      </c>
      <c r="AS2835">
        <v>-1</v>
      </c>
      <c r="AT2835">
        <v>1</v>
      </c>
      <c r="AV2835">
        <v>1</v>
      </c>
      <c r="AW2835">
        <v>-5</v>
      </c>
      <c r="AX2835">
        <v>-1</v>
      </c>
      <c r="AZ2835">
        <f t="shared" si="44"/>
        <v>0</v>
      </c>
    </row>
    <row r="2836" spans="1:52" hidden="1" x14ac:dyDescent="0.25">
      <c r="A2836" t="s">
        <v>72</v>
      </c>
      <c r="B2836" t="s">
        <v>51</v>
      </c>
      <c r="C2836">
        <v>2014</v>
      </c>
      <c r="D2836">
        <v>13</v>
      </c>
      <c r="E2836">
        <v>0</v>
      </c>
      <c r="F2836">
        <v>-4.5</v>
      </c>
      <c r="G2836">
        <v>-14.1</v>
      </c>
      <c r="I2836">
        <v>32</v>
      </c>
      <c r="J2836">
        <v>52</v>
      </c>
      <c r="K2836">
        <v>-0.65445787005731304</v>
      </c>
      <c r="L2836">
        <v>-0.45766129304834702</v>
      </c>
      <c r="M2836">
        <v>80</v>
      </c>
      <c r="N2836">
        <v>100</v>
      </c>
      <c r="O2836">
        <v>0</v>
      </c>
      <c r="P2836">
        <v>0.55822565579086503</v>
      </c>
      <c r="Q2836">
        <v>46</v>
      </c>
      <c r="R2836">
        <v>63</v>
      </c>
      <c r="S2836">
        <v>4.1002461913467396</v>
      </c>
      <c r="T2836">
        <v>-0.133936269864187</v>
      </c>
      <c r="U2836">
        <v>14</v>
      </c>
      <c r="V2836">
        <v>25</v>
      </c>
      <c r="W2836">
        <v>0</v>
      </c>
      <c r="X2836">
        <v>-9.2956624134393803E-2</v>
      </c>
      <c r="Y2836">
        <v>51</v>
      </c>
      <c r="Z2836">
        <v>82</v>
      </c>
      <c r="AA2836">
        <v>0</v>
      </c>
      <c r="AB2836">
        <v>-0.42987210691956301</v>
      </c>
      <c r="AC2836">
        <v>61</v>
      </c>
      <c r="AD2836">
        <v>35</v>
      </c>
      <c r="AE2836">
        <v>-1.1411936039945301</v>
      </c>
      <c r="AF2836">
        <v>-0.41430770725124699</v>
      </c>
      <c r="AH2836">
        <v>3</v>
      </c>
      <c r="AJ2836">
        <v>-1</v>
      </c>
      <c r="AK2836">
        <v>1</v>
      </c>
      <c r="AL2836">
        <v>-5.28</v>
      </c>
      <c r="AM2836">
        <v>-2.2799999999999998</v>
      </c>
      <c r="AO2836">
        <v>0</v>
      </c>
      <c r="AP2836">
        <v>0</v>
      </c>
      <c r="AQ2836">
        <v>-5.28</v>
      </c>
      <c r="AR2836">
        <v>-2.2799999999999998</v>
      </c>
      <c r="AS2836">
        <v>-1</v>
      </c>
      <c r="AT2836">
        <v>1</v>
      </c>
      <c r="AV2836">
        <v>-16</v>
      </c>
      <c r="AW2836">
        <v>-13</v>
      </c>
      <c r="AX2836">
        <v>-1</v>
      </c>
      <c r="AZ2836">
        <f t="shared" si="44"/>
        <v>0</v>
      </c>
    </row>
    <row r="2837" spans="1:52" hidden="1" x14ac:dyDescent="0.25">
      <c r="A2837" t="s">
        <v>55</v>
      </c>
      <c r="B2837" t="s">
        <v>64</v>
      </c>
      <c r="C2837">
        <v>2014</v>
      </c>
      <c r="D2837">
        <v>13</v>
      </c>
      <c r="E2837">
        <v>1</v>
      </c>
      <c r="F2837">
        <v>8.9</v>
      </c>
      <c r="G2837">
        <v>-4.4000000000000004</v>
      </c>
      <c r="I2837">
        <v>18</v>
      </c>
      <c r="J2837">
        <v>84</v>
      </c>
      <c r="K2837">
        <v>0</v>
      </c>
      <c r="L2837">
        <v>9.5733682920762495E-2</v>
      </c>
      <c r="M2837">
        <v>71</v>
      </c>
      <c r="N2837">
        <v>76</v>
      </c>
      <c r="O2837">
        <v>0</v>
      </c>
      <c r="P2837">
        <v>-1.52644207934909E-2</v>
      </c>
      <c r="Q2837">
        <v>80</v>
      </c>
      <c r="R2837">
        <v>49</v>
      </c>
      <c r="S2837">
        <v>-0.11551676607689</v>
      </c>
      <c r="T2837">
        <v>0.45123074356479398</v>
      </c>
      <c r="U2837">
        <v>51</v>
      </c>
      <c r="V2837">
        <v>47</v>
      </c>
      <c r="W2837">
        <v>3.0522531357555298</v>
      </c>
      <c r="X2837">
        <v>-0.35911826444352901</v>
      </c>
      <c r="Y2837">
        <v>42</v>
      </c>
      <c r="Z2837">
        <v>21</v>
      </c>
      <c r="AA2837">
        <v>-0.45746051092043399</v>
      </c>
      <c r="AB2837">
        <v>-0.22347233501859301</v>
      </c>
      <c r="AC2837">
        <v>43</v>
      </c>
      <c r="AD2837">
        <v>80</v>
      </c>
      <c r="AE2837">
        <v>0</v>
      </c>
      <c r="AF2837">
        <v>-7.5014195739205203E-2</v>
      </c>
      <c r="AH2837">
        <v>-3.5</v>
      </c>
      <c r="AJ2837">
        <v>-1</v>
      </c>
      <c r="AK2837">
        <v>1</v>
      </c>
      <c r="AL2837">
        <v>1.26</v>
      </c>
      <c r="AM2837">
        <v>-2.2400000000000002</v>
      </c>
      <c r="AO2837">
        <v>0</v>
      </c>
      <c r="AP2837">
        <v>0</v>
      </c>
      <c r="AQ2837">
        <v>1.26</v>
      </c>
      <c r="AR2837">
        <v>-2.2400000000000002</v>
      </c>
      <c r="AS2837">
        <v>-1</v>
      </c>
      <c r="AT2837">
        <v>1</v>
      </c>
      <c r="AV2837">
        <v>-23</v>
      </c>
      <c r="AW2837">
        <v>-26.5</v>
      </c>
      <c r="AX2837">
        <v>-1</v>
      </c>
      <c r="AZ2837">
        <f t="shared" si="44"/>
        <v>0</v>
      </c>
    </row>
    <row r="2838" spans="1:52" hidden="1" x14ac:dyDescent="0.25">
      <c r="A2838" t="s">
        <v>57</v>
      </c>
      <c r="B2838" t="s">
        <v>59</v>
      </c>
      <c r="C2838">
        <v>2014</v>
      </c>
      <c r="D2838">
        <v>13</v>
      </c>
      <c r="E2838">
        <v>0</v>
      </c>
      <c r="F2838">
        <v>35</v>
      </c>
      <c r="G2838">
        <v>20.8</v>
      </c>
      <c r="I2838">
        <v>47</v>
      </c>
      <c r="J2838">
        <v>52</v>
      </c>
      <c r="K2838">
        <v>-0.64784045249960998</v>
      </c>
      <c r="L2838">
        <v>-0.103843509621083</v>
      </c>
      <c r="M2838">
        <v>100</v>
      </c>
      <c r="N2838">
        <v>56</v>
      </c>
      <c r="O2838">
        <v>-3.33056090210945</v>
      </c>
      <c r="P2838">
        <v>0.16689287686256099</v>
      </c>
      <c r="Q2838">
        <v>28</v>
      </c>
      <c r="R2838">
        <v>21</v>
      </c>
      <c r="S2838">
        <v>-4.1185691426451099</v>
      </c>
      <c r="T2838">
        <v>-0.17566578759156701</v>
      </c>
      <c r="U2838">
        <v>94</v>
      </c>
      <c r="V2838">
        <v>66</v>
      </c>
      <c r="W2838">
        <v>-3.40979280669753</v>
      </c>
      <c r="X2838">
        <v>0.28647262836611997</v>
      </c>
      <c r="Y2838">
        <v>95</v>
      </c>
      <c r="Z2838">
        <v>100</v>
      </c>
      <c r="AA2838">
        <v>4.4942434393045696</v>
      </c>
      <c r="AB2838">
        <v>-0.24955439007718599</v>
      </c>
      <c r="AC2838">
        <v>51</v>
      </c>
      <c r="AD2838">
        <v>11</v>
      </c>
      <c r="AE2838">
        <v>1.7987177365982701</v>
      </c>
      <c r="AF2838">
        <v>0.16886322931630399</v>
      </c>
      <c r="AH2838">
        <v>0</v>
      </c>
      <c r="AJ2838">
        <v>1</v>
      </c>
      <c r="AK2838">
        <v>1</v>
      </c>
      <c r="AL2838">
        <v>2.41</v>
      </c>
      <c r="AM2838">
        <v>2.41</v>
      </c>
      <c r="AO2838">
        <v>0</v>
      </c>
      <c r="AP2838">
        <v>0</v>
      </c>
      <c r="AQ2838">
        <v>2.41</v>
      </c>
      <c r="AR2838">
        <v>2.41</v>
      </c>
      <c r="AS2838">
        <v>1</v>
      </c>
      <c r="AT2838">
        <v>1</v>
      </c>
      <c r="AV2838">
        <v>13</v>
      </c>
      <c r="AW2838">
        <v>13</v>
      </c>
      <c r="AX2838">
        <v>1</v>
      </c>
      <c r="AZ2838">
        <f t="shared" si="44"/>
        <v>0</v>
      </c>
    </row>
    <row r="2839" spans="1:52" hidden="1" x14ac:dyDescent="0.25">
      <c r="A2839" t="s">
        <v>52</v>
      </c>
      <c r="B2839" t="s">
        <v>46</v>
      </c>
      <c r="C2839">
        <v>2014</v>
      </c>
      <c r="D2839">
        <v>13</v>
      </c>
      <c r="E2839">
        <v>1</v>
      </c>
      <c r="F2839">
        <v>3.7</v>
      </c>
      <c r="G2839">
        <v>16.399999999999999</v>
      </c>
      <c r="I2839">
        <v>41</v>
      </c>
      <c r="J2839">
        <v>52</v>
      </c>
      <c r="K2839">
        <v>-0.67545960206660705</v>
      </c>
      <c r="L2839">
        <v>0.234114068911184</v>
      </c>
      <c r="M2839">
        <v>32</v>
      </c>
      <c r="N2839">
        <v>44</v>
      </c>
      <c r="O2839">
        <v>-1.2780206161907799</v>
      </c>
      <c r="P2839">
        <v>-0.165022041633688</v>
      </c>
      <c r="Q2839">
        <v>8</v>
      </c>
      <c r="R2839">
        <v>52</v>
      </c>
      <c r="S2839">
        <v>-1.8414765985497601</v>
      </c>
      <c r="T2839">
        <v>0.239749640548097</v>
      </c>
      <c r="U2839">
        <v>100</v>
      </c>
      <c r="V2839">
        <v>28</v>
      </c>
      <c r="W2839">
        <v>-3.1509805618426201</v>
      </c>
      <c r="X2839">
        <v>-0.36324717888831098</v>
      </c>
      <c r="Y2839">
        <v>52</v>
      </c>
      <c r="Z2839">
        <v>28</v>
      </c>
      <c r="AA2839">
        <v>-4.6012745576673799</v>
      </c>
      <c r="AB2839">
        <v>-0.34400470680378098</v>
      </c>
      <c r="AC2839">
        <v>60</v>
      </c>
      <c r="AD2839">
        <v>48</v>
      </c>
      <c r="AE2839">
        <v>-1.63081726870048</v>
      </c>
      <c r="AF2839">
        <v>0.26133988690326498</v>
      </c>
      <c r="AH2839">
        <v>-7</v>
      </c>
      <c r="AJ2839">
        <v>-1</v>
      </c>
      <c r="AK2839">
        <v>-1</v>
      </c>
      <c r="AL2839">
        <v>5.77</v>
      </c>
      <c r="AM2839">
        <v>-1.23</v>
      </c>
      <c r="AO2839">
        <v>0</v>
      </c>
      <c r="AP2839">
        <v>0</v>
      </c>
      <c r="AQ2839">
        <v>5.77</v>
      </c>
      <c r="AR2839">
        <v>-1.23</v>
      </c>
      <c r="AS2839">
        <v>-1</v>
      </c>
      <c r="AT2839">
        <v>-1</v>
      </c>
      <c r="AV2839">
        <v>17</v>
      </c>
      <c r="AW2839">
        <v>10</v>
      </c>
      <c r="AX2839">
        <v>1</v>
      </c>
      <c r="AZ2839">
        <f t="shared" si="44"/>
        <v>0</v>
      </c>
    </row>
    <row r="2840" spans="1:52" hidden="1" x14ac:dyDescent="0.25">
      <c r="A2840" t="s">
        <v>73</v>
      </c>
      <c r="B2840" t="s">
        <v>71</v>
      </c>
      <c r="C2840">
        <v>2014</v>
      </c>
      <c r="D2840">
        <v>13</v>
      </c>
      <c r="E2840">
        <v>1</v>
      </c>
      <c r="F2840">
        <v>25.4</v>
      </c>
      <c r="G2840">
        <v>-4.3</v>
      </c>
      <c r="I2840">
        <v>44</v>
      </c>
      <c r="J2840">
        <v>87</v>
      </c>
      <c r="K2840">
        <v>9.8979027699265103</v>
      </c>
      <c r="L2840">
        <v>-0.11144075134013801</v>
      </c>
      <c r="M2840">
        <v>65</v>
      </c>
      <c r="N2840">
        <v>38</v>
      </c>
      <c r="O2840">
        <v>0</v>
      </c>
      <c r="P2840">
        <v>-0.51359236168109001</v>
      </c>
      <c r="Q2840">
        <v>35</v>
      </c>
      <c r="R2840">
        <v>50</v>
      </c>
      <c r="S2840">
        <v>6.5437293395398903</v>
      </c>
      <c r="T2840">
        <v>0.22570471676484599</v>
      </c>
      <c r="U2840">
        <v>12</v>
      </c>
      <c r="V2840">
        <v>41</v>
      </c>
      <c r="W2840">
        <v>6.0047268300106502</v>
      </c>
      <c r="X2840">
        <v>0.102486157179177</v>
      </c>
      <c r="Y2840">
        <v>59</v>
      </c>
      <c r="Z2840">
        <v>49</v>
      </c>
      <c r="AA2840">
        <v>6.07812268783211</v>
      </c>
      <c r="AB2840">
        <v>0.32272103458859402</v>
      </c>
      <c r="AC2840">
        <v>58</v>
      </c>
      <c r="AD2840">
        <v>66</v>
      </c>
      <c r="AE2840">
        <v>0</v>
      </c>
      <c r="AF2840">
        <v>6.7954299564446694E-2</v>
      </c>
      <c r="AH2840">
        <v>-3</v>
      </c>
      <c r="AJ2840">
        <v>-1</v>
      </c>
      <c r="AK2840">
        <v>-1</v>
      </c>
      <c r="AL2840">
        <v>1.28</v>
      </c>
      <c r="AM2840">
        <v>-1.72</v>
      </c>
      <c r="AO2840">
        <v>0</v>
      </c>
      <c r="AP2840">
        <v>0</v>
      </c>
      <c r="AQ2840">
        <v>1.28</v>
      </c>
      <c r="AR2840">
        <v>-1.72</v>
      </c>
      <c r="AS2840">
        <v>-1</v>
      </c>
      <c r="AT2840">
        <v>-1</v>
      </c>
      <c r="AV2840">
        <v>5</v>
      </c>
      <c r="AW2840">
        <v>2</v>
      </c>
      <c r="AX2840">
        <v>1</v>
      </c>
      <c r="AZ2840">
        <f t="shared" si="44"/>
        <v>0</v>
      </c>
    </row>
    <row r="2841" spans="1:52" hidden="1" x14ac:dyDescent="0.25">
      <c r="A2841" t="s">
        <v>56</v>
      </c>
      <c r="B2841" t="s">
        <v>69</v>
      </c>
      <c r="C2841">
        <v>2014</v>
      </c>
      <c r="D2841">
        <v>13</v>
      </c>
      <c r="E2841">
        <v>1</v>
      </c>
      <c r="F2841">
        <v>-9.1999999999999993</v>
      </c>
      <c r="G2841">
        <v>12</v>
      </c>
      <c r="I2841">
        <v>29</v>
      </c>
      <c r="J2841">
        <v>42</v>
      </c>
      <c r="K2841">
        <v>0</v>
      </c>
      <c r="L2841">
        <v>4.54451066403345E-2</v>
      </c>
      <c r="M2841">
        <v>71</v>
      </c>
      <c r="N2841">
        <v>56</v>
      </c>
      <c r="O2841">
        <v>0</v>
      </c>
      <c r="P2841">
        <v>-4.60727663259968E-2</v>
      </c>
      <c r="Q2841">
        <v>66</v>
      </c>
      <c r="R2841">
        <v>0</v>
      </c>
      <c r="S2841">
        <v>5.2816658727035497</v>
      </c>
      <c r="T2841">
        <v>0.16235921967193701</v>
      </c>
      <c r="U2841">
        <v>41</v>
      </c>
      <c r="V2841">
        <v>16</v>
      </c>
      <c r="W2841">
        <v>6.77830984030689</v>
      </c>
      <c r="X2841">
        <v>0.36841275295808701</v>
      </c>
      <c r="Y2841">
        <v>23</v>
      </c>
      <c r="Z2841">
        <v>60</v>
      </c>
      <c r="AA2841">
        <v>7.3261401425178203</v>
      </c>
      <c r="AB2841">
        <v>-0.69545302295788802</v>
      </c>
      <c r="AC2841">
        <v>13</v>
      </c>
      <c r="AD2841">
        <v>34</v>
      </c>
      <c r="AE2841">
        <v>6.46388268966016</v>
      </c>
      <c r="AF2841">
        <v>0.45071099776059897</v>
      </c>
      <c r="AH2841">
        <v>-7</v>
      </c>
      <c r="AJ2841">
        <v>-1</v>
      </c>
      <c r="AK2841">
        <v>-1</v>
      </c>
      <c r="AL2841">
        <v>4.83</v>
      </c>
      <c r="AM2841">
        <v>-2.17</v>
      </c>
      <c r="AO2841">
        <v>0</v>
      </c>
      <c r="AP2841">
        <v>0</v>
      </c>
      <c r="AQ2841">
        <v>4.83</v>
      </c>
      <c r="AR2841">
        <v>-2.17</v>
      </c>
      <c r="AS2841">
        <v>-1</v>
      </c>
      <c r="AT2841">
        <v>-1</v>
      </c>
      <c r="AV2841">
        <v>24</v>
      </c>
      <c r="AW2841">
        <v>17</v>
      </c>
      <c r="AX2841">
        <v>1</v>
      </c>
      <c r="AZ2841">
        <f t="shared" si="44"/>
        <v>0</v>
      </c>
    </row>
    <row r="2842" spans="1:52" hidden="1" x14ac:dyDescent="0.25">
      <c r="A2842" t="s">
        <v>75</v>
      </c>
      <c r="B2842" t="s">
        <v>70</v>
      </c>
      <c r="C2842">
        <v>2014</v>
      </c>
      <c r="D2842">
        <v>13</v>
      </c>
      <c r="E2842">
        <v>1</v>
      </c>
      <c r="F2842">
        <v>6.8</v>
      </c>
      <c r="G2842">
        <v>26.4</v>
      </c>
      <c r="I2842">
        <v>47</v>
      </c>
      <c r="J2842">
        <v>32</v>
      </c>
      <c r="K2842">
        <v>8.5221545083824193</v>
      </c>
      <c r="L2842">
        <v>0.26245254023623898</v>
      </c>
      <c r="M2842">
        <v>74</v>
      </c>
      <c r="N2842">
        <v>44</v>
      </c>
      <c r="O2842">
        <v>0</v>
      </c>
      <c r="P2842">
        <v>1.55957875192505E-2</v>
      </c>
      <c r="Q2842">
        <v>39</v>
      </c>
      <c r="R2842">
        <v>60</v>
      </c>
      <c r="S2842">
        <v>-3.6666170332974901</v>
      </c>
      <c r="T2842">
        <v>0.62387131229891801</v>
      </c>
      <c r="U2842">
        <v>48</v>
      </c>
      <c r="V2842">
        <v>40</v>
      </c>
      <c r="W2842">
        <v>6.0307723334329202</v>
      </c>
      <c r="X2842">
        <v>0.296015398489958</v>
      </c>
      <c r="Y2842">
        <v>100</v>
      </c>
      <c r="Z2842">
        <v>63</v>
      </c>
      <c r="AA2842">
        <v>0</v>
      </c>
      <c r="AB2842">
        <v>5.5165448135105599E-2</v>
      </c>
      <c r="AC2842">
        <v>41</v>
      </c>
      <c r="AD2842">
        <v>53</v>
      </c>
      <c r="AE2842">
        <v>2.00857994109723</v>
      </c>
      <c r="AF2842">
        <v>0.760646336823529</v>
      </c>
      <c r="AH2842">
        <v>-8.5</v>
      </c>
      <c r="AJ2842">
        <v>-1</v>
      </c>
      <c r="AK2842">
        <v>-1</v>
      </c>
      <c r="AL2842">
        <v>7.89</v>
      </c>
      <c r="AM2842">
        <v>-0.61</v>
      </c>
      <c r="AO2842">
        <v>0</v>
      </c>
      <c r="AP2842">
        <v>0</v>
      </c>
      <c r="AQ2842">
        <v>7.89</v>
      </c>
      <c r="AR2842">
        <v>-0.61</v>
      </c>
      <c r="AS2842">
        <v>-1</v>
      </c>
      <c r="AT2842">
        <v>-1</v>
      </c>
      <c r="AV2842">
        <v>22</v>
      </c>
      <c r="AW2842">
        <v>13.5</v>
      </c>
      <c r="AX2842">
        <v>1</v>
      </c>
      <c r="AZ2842">
        <f t="shared" si="44"/>
        <v>0</v>
      </c>
    </row>
    <row r="2843" spans="1:52" hidden="1" x14ac:dyDescent="0.25">
      <c r="A2843" t="s">
        <v>74</v>
      </c>
      <c r="B2843" t="s">
        <v>48</v>
      </c>
      <c r="C2843">
        <v>2014</v>
      </c>
      <c r="D2843">
        <v>13</v>
      </c>
      <c r="E2843">
        <v>1</v>
      </c>
      <c r="F2843">
        <v>-27.7</v>
      </c>
      <c r="G2843">
        <v>-9.5999999999999908</v>
      </c>
      <c r="I2843">
        <v>62</v>
      </c>
      <c r="J2843">
        <v>61</v>
      </c>
      <c r="K2843">
        <v>-6.9258277407960804</v>
      </c>
      <c r="L2843">
        <v>-0.31680507125083202</v>
      </c>
      <c r="M2843">
        <v>0</v>
      </c>
      <c r="N2843">
        <v>21</v>
      </c>
      <c r="O2843">
        <v>-4.5401907415344898</v>
      </c>
      <c r="P2843">
        <v>0.182797253606264</v>
      </c>
      <c r="Q2843">
        <v>24</v>
      </c>
      <c r="R2843">
        <v>4</v>
      </c>
      <c r="S2843">
        <v>8.9377682403433507</v>
      </c>
      <c r="T2843">
        <v>0.67168947849257299</v>
      </c>
      <c r="U2843">
        <v>20</v>
      </c>
      <c r="V2843">
        <v>27</v>
      </c>
      <c r="W2843">
        <v>0</v>
      </c>
      <c r="X2843">
        <v>-6.6585958803333206E-2</v>
      </c>
      <c r="Y2843">
        <v>23</v>
      </c>
      <c r="Z2843">
        <v>35</v>
      </c>
      <c r="AA2843">
        <v>0</v>
      </c>
      <c r="AB2843">
        <v>-0.13121462306683301</v>
      </c>
      <c r="AC2843">
        <v>31</v>
      </c>
      <c r="AD2843">
        <v>51</v>
      </c>
      <c r="AE2843">
        <v>-5.3393444696723904</v>
      </c>
      <c r="AF2843">
        <v>0.35770308692960401</v>
      </c>
      <c r="AH2843">
        <v>3</v>
      </c>
      <c r="AJ2843">
        <v>1</v>
      </c>
      <c r="AK2843">
        <v>1</v>
      </c>
      <c r="AL2843">
        <v>0.1</v>
      </c>
      <c r="AM2843">
        <v>3.1</v>
      </c>
      <c r="AO2843">
        <v>0</v>
      </c>
      <c r="AP2843">
        <v>0</v>
      </c>
      <c r="AQ2843">
        <v>0.1</v>
      </c>
      <c r="AR2843">
        <v>3.1</v>
      </c>
      <c r="AS2843">
        <v>1</v>
      </c>
      <c r="AT2843">
        <v>1</v>
      </c>
      <c r="AV2843">
        <v>1</v>
      </c>
      <c r="AW2843">
        <v>4</v>
      </c>
      <c r="AX2843">
        <v>1</v>
      </c>
      <c r="AZ2843">
        <f t="shared" si="44"/>
        <v>0</v>
      </c>
    </row>
    <row r="2844" spans="1:52" hidden="1" x14ac:dyDescent="0.25">
      <c r="A2844" t="s">
        <v>59</v>
      </c>
      <c r="B2844" t="s">
        <v>57</v>
      </c>
      <c r="C2844">
        <v>2014</v>
      </c>
      <c r="D2844">
        <v>13</v>
      </c>
      <c r="E2844">
        <v>1</v>
      </c>
      <c r="F2844">
        <v>14.2</v>
      </c>
      <c r="G2844">
        <v>-20.8</v>
      </c>
      <c r="I2844">
        <v>56</v>
      </c>
      <c r="J2844">
        <v>100</v>
      </c>
      <c r="K2844">
        <v>0</v>
      </c>
      <c r="L2844">
        <v>9.7460979595142702E-2</v>
      </c>
      <c r="M2844">
        <v>52</v>
      </c>
      <c r="N2844">
        <v>47</v>
      </c>
      <c r="O2844">
        <v>8.2794599452242306</v>
      </c>
      <c r="P2844">
        <v>-0.29591406306046603</v>
      </c>
      <c r="Q2844">
        <v>66</v>
      </c>
      <c r="R2844">
        <v>94</v>
      </c>
      <c r="S2844">
        <v>3.3516472594526898</v>
      </c>
      <c r="T2844">
        <v>0.184774044715902</v>
      </c>
      <c r="U2844">
        <v>21</v>
      </c>
      <c r="V2844">
        <v>28</v>
      </c>
      <c r="W2844">
        <v>6.15883580232952</v>
      </c>
      <c r="X2844">
        <v>-0.167392918875959</v>
      </c>
      <c r="Y2844">
        <v>11</v>
      </c>
      <c r="Z2844">
        <v>51</v>
      </c>
      <c r="AA2844">
        <v>9.9391332034993294</v>
      </c>
      <c r="AB2844">
        <v>0.27854391176805599</v>
      </c>
      <c r="AC2844">
        <v>100</v>
      </c>
      <c r="AD2844">
        <v>95</v>
      </c>
      <c r="AE2844">
        <v>10.4690309363439</v>
      </c>
      <c r="AF2844">
        <v>-0.13243803268578999</v>
      </c>
      <c r="AH2844">
        <v>0</v>
      </c>
      <c r="AJ2844">
        <v>-1</v>
      </c>
      <c r="AK2844">
        <v>1</v>
      </c>
      <c r="AL2844">
        <v>-2.41</v>
      </c>
      <c r="AM2844">
        <v>-2.41</v>
      </c>
      <c r="AO2844">
        <v>0</v>
      </c>
      <c r="AP2844">
        <v>0</v>
      </c>
      <c r="AQ2844">
        <v>-2.41</v>
      </c>
      <c r="AR2844">
        <v>-2.41</v>
      </c>
      <c r="AS2844">
        <v>-1</v>
      </c>
      <c r="AT2844">
        <v>1</v>
      </c>
      <c r="AV2844">
        <v>-13</v>
      </c>
      <c r="AW2844">
        <v>-13</v>
      </c>
      <c r="AX2844">
        <v>-1</v>
      </c>
      <c r="AZ2844">
        <f t="shared" si="44"/>
        <v>0</v>
      </c>
    </row>
    <row r="2845" spans="1:52" hidden="1" x14ac:dyDescent="0.25">
      <c r="A2845" t="s">
        <v>61</v>
      </c>
      <c r="B2845" t="s">
        <v>62</v>
      </c>
      <c r="C2845">
        <v>2014</v>
      </c>
      <c r="D2845">
        <v>13</v>
      </c>
      <c r="E2845">
        <v>0</v>
      </c>
      <c r="F2845">
        <v>21.3</v>
      </c>
      <c r="G2845">
        <v>41.2</v>
      </c>
      <c r="I2845">
        <v>56</v>
      </c>
      <c r="J2845">
        <v>23</v>
      </c>
      <c r="K2845">
        <v>-2.9562860147213401</v>
      </c>
      <c r="L2845">
        <v>-0.25900322652831997</v>
      </c>
      <c r="M2845">
        <v>55</v>
      </c>
      <c r="N2845">
        <v>47</v>
      </c>
      <c r="O2845">
        <v>3.0464465181436</v>
      </c>
      <c r="P2845">
        <v>0.55011146355656904</v>
      </c>
      <c r="Q2845">
        <v>53</v>
      </c>
      <c r="R2845">
        <v>79</v>
      </c>
      <c r="S2845">
        <v>0</v>
      </c>
      <c r="T2845">
        <v>2.5246978016949698E-2</v>
      </c>
      <c r="U2845">
        <v>55</v>
      </c>
      <c r="V2845">
        <v>65</v>
      </c>
      <c r="W2845">
        <v>-20.109178200692</v>
      </c>
      <c r="X2845">
        <v>0.61446214691118495</v>
      </c>
      <c r="Y2845">
        <v>31</v>
      </c>
      <c r="Z2845">
        <v>53</v>
      </c>
      <c r="AA2845">
        <v>4.3167006985491598</v>
      </c>
      <c r="AB2845">
        <v>0.36702963600754401</v>
      </c>
      <c r="AC2845">
        <v>85</v>
      </c>
      <c r="AD2845">
        <v>0</v>
      </c>
      <c r="AE2845">
        <v>-3.4783865064841999</v>
      </c>
      <c r="AF2845">
        <v>-0.18362745659514901</v>
      </c>
      <c r="AH2845">
        <v>-7</v>
      </c>
      <c r="AJ2845">
        <v>1</v>
      </c>
      <c r="AK2845">
        <v>-1</v>
      </c>
      <c r="AL2845">
        <v>7.09</v>
      </c>
      <c r="AM2845">
        <v>8.9999999999999802E-2</v>
      </c>
      <c r="AO2845">
        <v>0</v>
      </c>
      <c r="AP2845">
        <v>0</v>
      </c>
      <c r="AQ2845">
        <v>7.09</v>
      </c>
      <c r="AR2845">
        <v>8.9999999999999802E-2</v>
      </c>
      <c r="AS2845">
        <v>1</v>
      </c>
      <c r="AT2845">
        <v>-1</v>
      </c>
      <c r="AV2845">
        <v>3</v>
      </c>
      <c r="AW2845">
        <v>-4</v>
      </c>
      <c r="AX2845">
        <v>-1</v>
      </c>
      <c r="AZ2845">
        <f t="shared" si="44"/>
        <v>0</v>
      </c>
    </row>
    <row r="2846" spans="1:52" hidden="1" x14ac:dyDescent="0.25">
      <c r="A2846" t="s">
        <v>76</v>
      </c>
      <c r="B2846" t="s">
        <v>50</v>
      </c>
      <c r="C2846">
        <v>2014</v>
      </c>
      <c r="D2846">
        <v>13</v>
      </c>
      <c r="E2846">
        <v>1</v>
      </c>
      <c r="F2846">
        <v>-13.2</v>
      </c>
      <c r="G2846">
        <v>7.1</v>
      </c>
      <c r="I2846">
        <v>56</v>
      </c>
      <c r="J2846">
        <v>32</v>
      </c>
      <c r="K2846">
        <v>-0.3382365907421</v>
      </c>
      <c r="L2846">
        <v>0.238048793792736</v>
      </c>
      <c r="M2846">
        <v>29</v>
      </c>
      <c r="N2846">
        <v>32</v>
      </c>
      <c r="O2846">
        <v>0</v>
      </c>
      <c r="P2846">
        <v>-4.1844085351126102E-3</v>
      </c>
      <c r="Q2846">
        <v>45</v>
      </c>
      <c r="R2846">
        <v>35</v>
      </c>
      <c r="S2846">
        <v>-3.0943145765434501</v>
      </c>
      <c r="T2846">
        <v>0.114790721243926</v>
      </c>
      <c r="U2846">
        <v>35</v>
      </c>
      <c r="V2846">
        <v>24</v>
      </c>
      <c r="W2846">
        <v>0</v>
      </c>
      <c r="X2846">
        <v>0.26985271327808102</v>
      </c>
      <c r="Y2846">
        <v>13</v>
      </c>
      <c r="Z2846">
        <v>34</v>
      </c>
      <c r="AA2846">
        <v>-1.80251692518639</v>
      </c>
      <c r="AB2846">
        <v>0.27903851114400802</v>
      </c>
      <c r="AC2846">
        <v>71</v>
      </c>
      <c r="AD2846">
        <v>38</v>
      </c>
      <c r="AE2846">
        <v>-9.53508771929856E-2</v>
      </c>
      <c r="AF2846">
        <v>0.26645012259761203</v>
      </c>
      <c r="AH2846">
        <v>-2.5</v>
      </c>
      <c r="AJ2846">
        <v>1</v>
      </c>
      <c r="AK2846">
        <v>1</v>
      </c>
      <c r="AL2846">
        <v>3.77</v>
      </c>
      <c r="AM2846">
        <v>1.27</v>
      </c>
      <c r="AO2846">
        <v>0</v>
      </c>
      <c r="AP2846">
        <v>0</v>
      </c>
      <c r="AQ2846">
        <v>3.77</v>
      </c>
      <c r="AR2846">
        <v>1.27</v>
      </c>
      <c r="AS2846">
        <v>1</v>
      </c>
      <c r="AT2846">
        <v>1</v>
      </c>
      <c r="AV2846">
        <v>18</v>
      </c>
      <c r="AW2846">
        <v>15.5</v>
      </c>
      <c r="AX2846">
        <v>1</v>
      </c>
      <c r="AZ2846">
        <f t="shared" si="44"/>
        <v>0</v>
      </c>
    </row>
    <row r="2847" spans="1:52" hidden="1" x14ac:dyDescent="0.25">
      <c r="A2847" t="s">
        <v>63</v>
      </c>
      <c r="B2847" t="s">
        <v>60</v>
      </c>
      <c r="C2847">
        <v>2014</v>
      </c>
      <c r="D2847">
        <v>13</v>
      </c>
      <c r="E2847">
        <v>0</v>
      </c>
      <c r="F2847">
        <v>2</v>
      </c>
      <c r="G2847">
        <v>-5.4</v>
      </c>
      <c r="I2847">
        <v>32</v>
      </c>
      <c r="J2847">
        <v>42</v>
      </c>
      <c r="K2847">
        <v>2.6502555391432798</v>
      </c>
      <c r="L2847">
        <v>0.43490486835233999</v>
      </c>
      <c r="M2847">
        <v>80</v>
      </c>
      <c r="N2847">
        <v>24</v>
      </c>
      <c r="O2847">
        <v>-6.1076683145609199</v>
      </c>
      <c r="P2847">
        <v>-0.63453383465069102</v>
      </c>
      <c r="Q2847">
        <v>53</v>
      </c>
      <c r="R2847">
        <v>58</v>
      </c>
      <c r="S2847">
        <v>-1.50696647620569</v>
      </c>
      <c r="T2847">
        <v>0.21262990909461901</v>
      </c>
      <c r="U2847">
        <v>29</v>
      </c>
      <c r="V2847">
        <v>48</v>
      </c>
      <c r="W2847">
        <v>-2.3951575574149899</v>
      </c>
      <c r="X2847">
        <v>0.52871373070597505</v>
      </c>
      <c r="Y2847">
        <v>90</v>
      </c>
      <c r="Z2847">
        <v>50</v>
      </c>
      <c r="AA2847">
        <v>-0.45100104638995397</v>
      </c>
      <c r="AB2847">
        <v>-0.10044088519881</v>
      </c>
      <c r="AC2847">
        <v>36</v>
      </c>
      <c r="AD2847">
        <v>76</v>
      </c>
      <c r="AE2847">
        <v>0</v>
      </c>
      <c r="AF2847">
        <v>-0.26244009630915599</v>
      </c>
      <c r="AH2847">
        <v>3.5</v>
      </c>
      <c r="AJ2847">
        <v>1</v>
      </c>
      <c r="AK2847">
        <v>1</v>
      </c>
      <c r="AL2847">
        <v>-3.4</v>
      </c>
      <c r="AM2847">
        <v>0.1</v>
      </c>
      <c r="AO2847">
        <v>0</v>
      </c>
      <c r="AP2847">
        <v>0</v>
      </c>
      <c r="AQ2847">
        <v>-3.4</v>
      </c>
      <c r="AR2847">
        <v>0.1</v>
      </c>
      <c r="AS2847">
        <v>1</v>
      </c>
      <c r="AT2847">
        <v>1</v>
      </c>
      <c r="AV2847">
        <v>3</v>
      </c>
      <c r="AW2847">
        <v>6.5</v>
      </c>
      <c r="AX2847">
        <v>1</v>
      </c>
      <c r="AZ2847">
        <f t="shared" si="44"/>
        <v>0</v>
      </c>
    </row>
    <row r="2848" spans="1:52" x14ac:dyDescent="0.25">
      <c r="A2848" t="s">
        <v>71</v>
      </c>
      <c r="B2848" t="s">
        <v>73</v>
      </c>
      <c r="C2848">
        <v>2014</v>
      </c>
      <c r="D2848">
        <v>13</v>
      </c>
      <c r="E2848">
        <v>0</v>
      </c>
      <c r="F2848">
        <v>29.7</v>
      </c>
      <c r="G2848">
        <v>4.3</v>
      </c>
      <c r="I2848">
        <v>38</v>
      </c>
      <c r="J2848">
        <v>65</v>
      </c>
      <c r="K2848">
        <v>8.0913656556372402</v>
      </c>
      <c r="L2848">
        <v>-0.21162596681235499</v>
      </c>
      <c r="M2848">
        <v>87</v>
      </c>
      <c r="N2848">
        <v>44</v>
      </c>
      <c r="O2848">
        <v>0</v>
      </c>
      <c r="P2848">
        <v>-3.0236004969697701E-2</v>
      </c>
      <c r="Q2848">
        <v>41</v>
      </c>
      <c r="R2848">
        <v>12</v>
      </c>
      <c r="S2848">
        <v>-0.65692639257295504</v>
      </c>
      <c r="T2848">
        <v>-0.35293158815788001</v>
      </c>
      <c r="U2848">
        <v>50</v>
      </c>
      <c r="V2848">
        <v>35</v>
      </c>
      <c r="W2848">
        <v>7.8378187171023201</v>
      </c>
      <c r="X2848">
        <v>0.41205220445734603</v>
      </c>
      <c r="Y2848">
        <v>66</v>
      </c>
      <c r="Z2848">
        <v>58</v>
      </c>
      <c r="AA2848">
        <v>8.2152161861091706</v>
      </c>
      <c r="AB2848">
        <v>0.59946032577001196</v>
      </c>
      <c r="AC2848">
        <v>49</v>
      </c>
      <c r="AD2848">
        <v>59</v>
      </c>
      <c r="AE2848">
        <v>13.2759323314827</v>
      </c>
      <c r="AF2848">
        <v>-0.65112379720354496</v>
      </c>
      <c r="AH2848">
        <v>3</v>
      </c>
      <c r="AJ2848">
        <v>1</v>
      </c>
      <c r="AK2848">
        <v>-1</v>
      </c>
      <c r="AL2848">
        <v>-1.28</v>
      </c>
      <c r="AM2848">
        <v>1.72</v>
      </c>
      <c r="AO2848">
        <v>13.5689716422884</v>
      </c>
      <c r="AP2848">
        <v>1.3485851975947001</v>
      </c>
      <c r="AQ2848">
        <v>6.8585197594705105E-2</v>
      </c>
      <c r="AR2848">
        <v>3.0685851975946998</v>
      </c>
      <c r="AS2848">
        <v>1</v>
      </c>
      <c r="AT2848">
        <v>-1</v>
      </c>
      <c r="AV2848">
        <v>-5</v>
      </c>
      <c r="AW2848">
        <v>-2</v>
      </c>
      <c r="AX2848">
        <v>-1</v>
      </c>
      <c r="AZ2848">
        <f t="shared" si="44"/>
        <v>1</v>
      </c>
    </row>
    <row r="2849" spans="1:52" hidden="1" x14ac:dyDescent="0.25">
      <c r="A2849" t="s">
        <v>48</v>
      </c>
      <c r="B2849" t="s">
        <v>74</v>
      </c>
      <c r="C2849">
        <v>2014</v>
      </c>
      <c r="D2849">
        <v>13</v>
      </c>
      <c r="E2849">
        <v>0</v>
      </c>
      <c r="F2849">
        <v>-18.100000000000001</v>
      </c>
      <c r="G2849">
        <v>9.5999999999999908</v>
      </c>
      <c r="I2849">
        <v>21</v>
      </c>
      <c r="J2849">
        <v>0</v>
      </c>
      <c r="K2849">
        <v>0</v>
      </c>
      <c r="L2849">
        <v>0.52615234314614101</v>
      </c>
      <c r="M2849">
        <v>61</v>
      </c>
      <c r="N2849">
        <v>62</v>
      </c>
      <c r="O2849">
        <v>-5.3335080107681403</v>
      </c>
      <c r="P2849">
        <v>0.24378117921701301</v>
      </c>
      <c r="Q2849">
        <v>27</v>
      </c>
      <c r="R2849">
        <v>20</v>
      </c>
      <c r="S2849">
        <v>8.5389449541284392</v>
      </c>
      <c r="T2849">
        <v>0.26791018335961497</v>
      </c>
      <c r="U2849">
        <v>4</v>
      </c>
      <c r="V2849">
        <v>24</v>
      </c>
      <c r="W2849">
        <v>1.67076902972885</v>
      </c>
      <c r="X2849">
        <v>0.108322481566483</v>
      </c>
      <c r="Y2849">
        <v>51</v>
      </c>
      <c r="Z2849">
        <v>31</v>
      </c>
      <c r="AA2849">
        <v>0</v>
      </c>
      <c r="AB2849">
        <v>7.1609284889528196E-2</v>
      </c>
      <c r="AC2849">
        <v>35</v>
      </c>
      <c r="AD2849">
        <v>23</v>
      </c>
      <c r="AE2849">
        <v>3.14196612943842</v>
      </c>
      <c r="AF2849">
        <v>0.20622842819885501</v>
      </c>
      <c r="AH2849">
        <v>-3</v>
      </c>
      <c r="AJ2849">
        <v>-1</v>
      </c>
      <c r="AK2849">
        <v>1</v>
      </c>
      <c r="AL2849">
        <v>-0.1</v>
      </c>
      <c r="AM2849">
        <v>-3.1</v>
      </c>
      <c r="AO2849">
        <v>0</v>
      </c>
      <c r="AP2849">
        <v>0</v>
      </c>
      <c r="AQ2849">
        <v>-0.1</v>
      </c>
      <c r="AR2849">
        <v>-3.1</v>
      </c>
      <c r="AS2849">
        <v>-1</v>
      </c>
      <c r="AT2849">
        <v>1</v>
      </c>
      <c r="AV2849">
        <v>-1</v>
      </c>
      <c r="AW2849">
        <v>-4</v>
      </c>
      <c r="AX2849">
        <v>-1</v>
      </c>
      <c r="AZ2849">
        <f t="shared" si="44"/>
        <v>0</v>
      </c>
    </row>
    <row r="2850" spans="1:52" x14ac:dyDescent="0.25">
      <c r="A2850" t="s">
        <v>62</v>
      </c>
      <c r="B2850" t="s">
        <v>61</v>
      </c>
      <c r="C2850">
        <v>2014</v>
      </c>
      <c r="D2850">
        <v>13</v>
      </c>
      <c r="E2850">
        <v>1</v>
      </c>
      <c r="F2850">
        <v>-19.899999999999999</v>
      </c>
      <c r="G2850">
        <v>-41.2</v>
      </c>
      <c r="I2850">
        <v>47</v>
      </c>
      <c r="J2850">
        <v>55</v>
      </c>
      <c r="K2850">
        <v>-6.5590638883012398</v>
      </c>
      <c r="L2850">
        <v>-0.14005824422958599</v>
      </c>
      <c r="M2850">
        <v>23</v>
      </c>
      <c r="N2850">
        <v>56</v>
      </c>
      <c r="O2850">
        <v>-7.1970040981273797</v>
      </c>
      <c r="P2850">
        <v>0.48996125438681798</v>
      </c>
      <c r="Q2850">
        <v>65</v>
      </c>
      <c r="R2850">
        <v>55</v>
      </c>
      <c r="S2850">
        <v>-6.0066169405065502</v>
      </c>
      <c r="T2850">
        <v>0.15021801168495</v>
      </c>
      <c r="U2850">
        <v>79</v>
      </c>
      <c r="V2850">
        <v>53</v>
      </c>
      <c r="W2850">
        <v>2.00544288708948</v>
      </c>
      <c r="X2850">
        <v>-0.48567543681486602</v>
      </c>
      <c r="Y2850">
        <v>0</v>
      </c>
      <c r="Z2850">
        <v>85</v>
      </c>
      <c r="AA2850">
        <v>-12.427700583149001</v>
      </c>
      <c r="AB2850">
        <v>0.47006220866447401</v>
      </c>
      <c r="AC2850">
        <v>53</v>
      </c>
      <c r="AD2850">
        <v>31</v>
      </c>
      <c r="AE2850">
        <v>-11.854316862523</v>
      </c>
      <c r="AF2850">
        <v>-0.47438879579842602</v>
      </c>
      <c r="AH2850">
        <v>7</v>
      </c>
      <c r="AJ2850">
        <v>-1</v>
      </c>
      <c r="AK2850">
        <v>-1</v>
      </c>
      <c r="AL2850">
        <v>-7.09</v>
      </c>
      <c r="AM2850">
        <v>-8.9999999999999802E-2</v>
      </c>
      <c r="AO2850">
        <v>-11.465347486161001</v>
      </c>
      <c r="AP2850">
        <v>-1.13951140239163</v>
      </c>
      <c r="AQ2850">
        <v>-8.2295114023916298</v>
      </c>
      <c r="AR2850">
        <v>-1.22951140239163</v>
      </c>
      <c r="AS2850">
        <v>-1</v>
      </c>
      <c r="AT2850">
        <v>-1</v>
      </c>
      <c r="AV2850">
        <v>-3</v>
      </c>
      <c r="AW2850">
        <v>4</v>
      </c>
      <c r="AX2850">
        <v>1</v>
      </c>
      <c r="AZ2850">
        <f t="shared" si="44"/>
        <v>1</v>
      </c>
    </row>
    <row r="2851" spans="1:52" hidden="1" x14ac:dyDescent="0.25">
      <c r="A2851" t="s">
        <v>58</v>
      </c>
      <c r="B2851" t="s">
        <v>68</v>
      </c>
      <c r="C2851">
        <v>2014</v>
      </c>
      <c r="D2851">
        <v>13</v>
      </c>
      <c r="E2851">
        <v>0</v>
      </c>
      <c r="F2851">
        <v>-17.100000000000001</v>
      </c>
      <c r="G2851">
        <v>-4</v>
      </c>
      <c r="I2851">
        <v>0</v>
      </c>
      <c r="J2851">
        <v>29</v>
      </c>
      <c r="K2851">
        <v>0</v>
      </c>
      <c r="L2851">
        <v>0.28552880172809902</v>
      </c>
      <c r="M2851">
        <v>97</v>
      </c>
      <c r="N2851">
        <v>29</v>
      </c>
      <c r="O2851">
        <v>0</v>
      </c>
      <c r="P2851">
        <v>0.242113321039129</v>
      </c>
      <c r="Q2851">
        <v>0</v>
      </c>
      <c r="R2851">
        <v>40</v>
      </c>
      <c r="S2851">
        <v>-3.1944712959601702</v>
      </c>
      <c r="T2851">
        <v>0.32948973282468103</v>
      </c>
      <c r="U2851">
        <v>25</v>
      </c>
      <c r="V2851">
        <v>29</v>
      </c>
      <c r="W2851">
        <v>-5.7458841098359903</v>
      </c>
      <c r="X2851">
        <v>-0.19903849693866699</v>
      </c>
      <c r="Y2851">
        <v>24</v>
      </c>
      <c r="Z2851">
        <v>39</v>
      </c>
      <c r="AA2851">
        <v>-9.2840833580771598</v>
      </c>
      <c r="AB2851">
        <v>-0.53373153333044199</v>
      </c>
      <c r="AC2851">
        <v>59</v>
      </c>
      <c r="AD2851">
        <v>26</v>
      </c>
      <c r="AE2851">
        <v>-3.21661684238622</v>
      </c>
      <c r="AF2851">
        <v>0.24899567488843</v>
      </c>
      <c r="AH2851">
        <v>6</v>
      </c>
      <c r="AJ2851">
        <v>1</v>
      </c>
      <c r="AK2851">
        <v>-1</v>
      </c>
      <c r="AL2851">
        <v>-3.1</v>
      </c>
      <c r="AM2851">
        <v>2.9</v>
      </c>
      <c r="AO2851">
        <v>0</v>
      </c>
      <c r="AP2851">
        <v>0</v>
      </c>
      <c r="AQ2851">
        <v>-3.1</v>
      </c>
      <c r="AR2851">
        <v>2.9</v>
      </c>
      <c r="AS2851">
        <v>1</v>
      </c>
      <c r="AT2851">
        <v>-1</v>
      </c>
      <c r="AV2851">
        <v>-52</v>
      </c>
      <c r="AW2851">
        <v>-46</v>
      </c>
      <c r="AX2851">
        <v>-1</v>
      </c>
      <c r="AZ2851">
        <f t="shared" si="44"/>
        <v>0</v>
      </c>
    </row>
    <row r="2852" spans="1:52" hidden="1" x14ac:dyDescent="0.25">
      <c r="A2852" t="s">
        <v>64</v>
      </c>
      <c r="B2852" t="s">
        <v>55</v>
      </c>
      <c r="C2852">
        <v>2014</v>
      </c>
      <c r="D2852">
        <v>13</v>
      </c>
      <c r="E2852">
        <v>0</v>
      </c>
      <c r="F2852">
        <v>13.3</v>
      </c>
      <c r="G2852">
        <v>4.4000000000000004</v>
      </c>
      <c r="I2852">
        <v>76</v>
      </c>
      <c r="J2852">
        <v>71</v>
      </c>
      <c r="K2852">
        <v>0</v>
      </c>
      <c r="L2852">
        <v>9.0673403518016504E-2</v>
      </c>
      <c r="M2852">
        <v>84</v>
      </c>
      <c r="N2852">
        <v>18</v>
      </c>
      <c r="O2852">
        <v>0</v>
      </c>
      <c r="P2852">
        <v>0.31603861582938603</v>
      </c>
      <c r="Q2852">
        <v>47</v>
      </c>
      <c r="R2852">
        <v>51</v>
      </c>
      <c r="S2852">
        <v>-0.36823422578944198</v>
      </c>
      <c r="T2852">
        <v>0.21417842332811901</v>
      </c>
      <c r="U2852">
        <v>49</v>
      </c>
      <c r="V2852">
        <v>80</v>
      </c>
      <c r="W2852">
        <v>0</v>
      </c>
      <c r="X2852">
        <v>8.1041035898022695E-2</v>
      </c>
      <c r="Y2852">
        <v>80</v>
      </c>
      <c r="Z2852">
        <v>43</v>
      </c>
      <c r="AA2852">
        <v>1.81822621482131</v>
      </c>
      <c r="AB2852">
        <v>0.41843273934639602</v>
      </c>
      <c r="AC2852">
        <v>21</v>
      </c>
      <c r="AD2852">
        <v>42</v>
      </c>
      <c r="AE2852">
        <v>1.21531686168683</v>
      </c>
      <c r="AF2852">
        <v>0.15635595341630401</v>
      </c>
      <c r="AH2852">
        <v>3.5</v>
      </c>
      <c r="AJ2852">
        <v>1</v>
      </c>
      <c r="AK2852">
        <v>1</v>
      </c>
      <c r="AL2852">
        <v>-1.26</v>
      </c>
      <c r="AM2852">
        <v>2.2400000000000002</v>
      </c>
      <c r="AO2852">
        <v>0</v>
      </c>
      <c r="AP2852">
        <v>0</v>
      </c>
      <c r="AQ2852">
        <v>-1.26</v>
      </c>
      <c r="AR2852">
        <v>2.2400000000000002</v>
      </c>
      <c r="AS2852">
        <v>1</v>
      </c>
      <c r="AT2852">
        <v>1</v>
      </c>
      <c r="AV2852">
        <v>23</v>
      </c>
      <c r="AW2852">
        <v>26.5</v>
      </c>
      <c r="AX2852">
        <v>1</v>
      </c>
      <c r="AZ2852">
        <f t="shared" si="44"/>
        <v>0</v>
      </c>
    </row>
    <row r="2853" spans="1:52" hidden="1" x14ac:dyDescent="0.25">
      <c r="A2853" t="s">
        <v>60</v>
      </c>
      <c r="B2853" t="s">
        <v>63</v>
      </c>
      <c r="C2853">
        <v>2014</v>
      </c>
      <c r="D2853">
        <v>13</v>
      </c>
      <c r="E2853">
        <v>1</v>
      </c>
      <c r="F2853">
        <v>7.4</v>
      </c>
      <c r="G2853">
        <v>5.4</v>
      </c>
      <c r="I2853">
        <v>24</v>
      </c>
      <c r="J2853">
        <v>80</v>
      </c>
      <c r="K2853">
        <v>0</v>
      </c>
      <c r="L2853">
        <v>-4.1372492405703898E-2</v>
      </c>
      <c r="M2853">
        <v>42</v>
      </c>
      <c r="N2853">
        <v>32</v>
      </c>
      <c r="O2853">
        <v>0</v>
      </c>
      <c r="P2853">
        <v>-0.18467654657804</v>
      </c>
      <c r="Q2853">
        <v>48</v>
      </c>
      <c r="R2853">
        <v>29</v>
      </c>
      <c r="S2853">
        <v>-1.6656951305575101</v>
      </c>
      <c r="T2853">
        <v>-0.13194851076979799</v>
      </c>
      <c r="U2853">
        <v>58</v>
      </c>
      <c r="V2853">
        <v>53</v>
      </c>
      <c r="W2853">
        <v>0</v>
      </c>
      <c r="X2853">
        <v>3.2607650150984199E-2</v>
      </c>
      <c r="Y2853">
        <v>76</v>
      </c>
      <c r="Z2853">
        <v>36</v>
      </c>
      <c r="AA2853">
        <v>0</v>
      </c>
      <c r="AB2853">
        <v>0.40635803609730098</v>
      </c>
      <c r="AC2853">
        <v>50</v>
      </c>
      <c r="AD2853">
        <v>90</v>
      </c>
      <c r="AE2853">
        <v>7.8938069714075096</v>
      </c>
      <c r="AF2853">
        <v>-0.31074139541729101</v>
      </c>
      <c r="AH2853">
        <v>-3.5</v>
      </c>
      <c r="AJ2853">
        <v>-1</v>
      </c>
      <c r="AK2853">
        <v>1</v>
      </c>
      <c r="AL2853">
        <v>3.4</v>
      </c>
      <c r="AM2853">
        <v>-0.1</v>
      </c>
      <c r="AO2853">
        <v>0</v>
      </c>
      <c r="AP2853">
        <v>0</v>
      </c>
      <c r="AQ2853">
        <v>3.4</v>
      </c>
      <c r="AR2853">
        <v>-0.1</v>
      </c>
      <c r="AS2853">
        <v>-1</v>
      </c>
      <c r="AT2853">
        <v>1</v>
      </c>
      <c r="AV2853">
        <v>-3</v>
      </c>
      <c r="AW2853">
        <v>-6.5</v>
      </c>
      <c r="AX2853">
        <v>-1</v>
      </c>
      <c r="AZ2853">
        <f t="shared" si="44"/>
        <v>0</v>
      </c>
    </row>
    <row r="2854" spans="1:52" hidden="1" x14ac:dyDescent="0.25">
      <c r="A2854" t="s">
        <v>65</v>
      </c>
      <c r="B2854" t="s">
        <v>49</v>
      </c>
      <c r="C2854">
        <v>2014</v>
      </c>
      <c r="D2854">
        <v>13</v>
      </c>
      <c r="E2854">
        <v>0</v>
      </c>
      <c r="F2854">
        <v>0.2</v>
      </c>
      <c r="G2854">
        <v>-23</v>
      </c>
      <c r="I2854">
        <v>18</v>
      </c>
      <c r="J2854">
        <v>90</v>
      </c>
      <c r="K2854">
        <v>-2.47888476810905</v>
      </c>
      <c r="L2854">
        <v>0.33496695026020901</v>
      </c>
      <c r="M2854">
        <v>68</v>
      </c>
      <c r="N2854">
        <v>50</v>
      </c>
      <c r="O2854">
        <v>3.0073887770307901</v>
      </c>
      <c r="P2854">
        <v>-0.108877071971605</v>
      </c>
      <c r="Q2854">
        <v>17</v>
      </c>
      <c r="R2854">
        <v>76</v>
      </c>
      <c r="S2854">
        <v>4.6688699240085496</v>
      </c>
      <c r="T2854">
        <v>-0.150542483540722</v>
      </c>
      <c r="U2854">
        <v>49</v>
      </c>
      <c r="V2854">
        <v>61</v>
      </c>
      <c r="W2854">
        <v>0</v>
      </c>
      <c r="X2854">
        <v>-8.7238347540804201E-2</v>
      </c>
      <c r="Y2854">
        <v>50</v>
      </c>
      <c r="Z2854">
        <v>23</v>
      </c>
      <c r="AA2854">
        <v>8.8043375021125492</v>
      </c>
      <c r="AB2854">
        <v>0.232658348927412</v>
      </c>
      <c r="AC2854">
        <v>74</v>
      </c>
      <c r="AD2854">
        <v>44</v>
      </c>
      <c r="AE2854">
        <v>-0.54688274706867201</v>
      </c>
      <c r="AF2854">
        <v>0.336202762851041</v>
      </c>
      <c r="AH2854">
        <v>6.5</v>
      </c>
      <c r="AJ2854">
        <v>-1</v>
      </c>
      <c r="AK2854">
        <v>-1</v>
      </c>
      <c r="AL2854">
        <v>-7.18</v>
      </c>
      <c r="AM2854">
        <v>-0.67999999999999905</v>
      </c>
      <c r="AO2854">
        <v>0</v>
      </c>
      <c r="AP2854">
        <v>0</v>
      </c>
      <c r="AQ2854">
        <v>-7.18</v>
      </c>
      <c r="AR2854">
        <v>-0.67999999999999905</v>
      </c>
      <c r="AS2854">
        <v>-1</v>
      </c>
      <c r="AT2854">
        <v>-1</v>
      </c>
      <c r="AV2854">
        <v>1</v>
      </c>
      <c r="AW2854">
        <v>7.5</v>
      </c>
      <c r="AX2854">
        <v>1</v>
      </c>
      <c r="AZ2854">
        <f t="shared" si="44"/>
        <v>0</v>
      </c>
    </row>
    <row r="2855" spans="1:52" hidden="1" x14ac:dyDescent="0.25">
      <c r="A2855" t="s">
        <v>67</v>
      </c>
      <c r="B2855" t="s">
        <v>66</v>
      </c>
      <c r="C2855">
        <v>2014</v>
      </c>
      <c r="D2855">
        <v>13</v>
      </c>
      <c r="E2855">
        <v>0</v>
      </c>
      <c r="F2855">
        <v>16</v>
      </c>
      <c r="G2855">
        <v>7.8</v>
      </c>
      <c r="I2855">
        <v>12</v>
      </c>
      <c r="J2855">
        <v>29</v>
      </c>
      <c r="K2855">
        <v>-1.9087510206802201</v>
      </c>
      <c r="L2855">
        <v>-0.17767163127756899</v>
      </c>
      <c r="M2855">
        <v>52</v>
      </c>
      <c r="N2855">
        <v>29</v>
      </c>
      <c r="O2855">
        <v>-0.29825427324766501</v>
      </c>
      <c r="P2855">
        <v>-0.38476667869551401</v>
      </c>
      <c r="Q2855">
        <v>100</v>
      </c>
      <c r="R2855">
        <v>70</v>
      </c>
      <c r="S2855">
        <v>1.48044125628951</v>
      </c>
      <c r="T2855">
        <v>-0.21514512894398899</v>
      </c>
      <c r="U2855">
        <v>76</v>
      </c>
      <c r="V2855">
        <v>48</v>
      </c>
      <c r="W2855">
        <v>-1.9123297235679599</v>
      </c>
      <c r="X2855">
        <v>0.34542190428395397</v>
      </c>
      <c r="Y2855">
        <v>11</v>
      </c>
      <c r="Z2855">
        <v>90</v>
      </c>
      <c r="AA2855">
        <v>-4.3080203219266702</v>
      </c>
      <c r="AB2855">
        <v>0.30155669401200802</v>
      </c>
      <c r="AC2855">
        <v>89</v>
      </c>
      <c r="AD2855">
        <v>31</v>
      </c>
      <c r="AE2855">
        <v>-2.15118769470405</v>
      </c>
      <c r="AF2855">
        <v>-0.46032717159584702</v>
      </c>
      <c r="AH2855">
        <v>1.5</v>
      </c>
      <c r="AJ2855">
        <v>1</v>
      </c>
      <c r="AK2855">
        <v>1</v>
      </c>
      <c r="AL2855">
        <v>-0.5</v>
      </c>
      <c r="AM2855">
        <v>1</v>
      </c>
      <c r="AO2855">
        <v>0</v>
      </c>
      <c r="AP2855">
        <v>0</v>
      </c>
      <c r="AQ2855">
        <v>-0.5</v>
      </c>
      <c r="AR2855">
        <v>1</v>
      </c>
      <c r="AS2855">
        <v>1</v>
      </c>
      <c r="AT2855">
        <v>1</v>
      </c>
      <c r="AV2855">
        <v>16</v>
      </c>
      <c r="AW2855">
        <v>17.5</v>
      </c>
      <c r="AX2855">
        <v>1</v>
      </c>
      <c r="AZ2855">
        <f t="shared" si="44"/>
        <v>0</v>
      </c>
    </row>
    <row r="2856" spans="1:52" hidden="1" x14ac:dyDescent="0.25">
      <c r="A2856" t="s">
        <v>66</v>
      </c>
      <c r="B2856" t="s">
        <v>67</v>
      </c>
      <c r="C2856">
        <v>2014</v>
      </c>
      <c r="D2856">
        <v>13</v>
      </c>
      <c r="E2856">
        <v>1</v>
      </c>
      <c r="F2856">
        <v>8.1999999999999993</v>
      </c>
      <c r="G2856">
        <v>-7.8</v>
      </c>
      <c r="I2856">
        <v>29</v>
      </c>
      <c r="J2856">
        <v>52</v>
      </c>
      <c r="K2856">
        <v>-2.16115260423978</v>
      </c>
      <c r="L2856">
        <v>0.240355025308856</v>
      </c>
      <c r="M2856">
        <v>29</v>
      </c>
      <c r="N2856">
        <v>12</v>
      </c>
      <c r="O2856">
        <v>0</v>
      </c>
      <c r="P2856">
        <v>1.5131962460798599E-2</v>
      </c>
      <c r="Q2856">
        <v>48</v>
      </c>
      <c r="R2856">
        <v>76</v>
      </c>
      <c r="S2856">
        <v>-9.4267432245512097</v>
      </c>
      <c r="T2856">
        <v>0.65577496278901104</v>
      </c>
      <c r="U2856">
        <v>70</v>
      </c>
      <c r="V2856">
        <v>100</v>
      </c>
      <c r="W2856">
        <v>0</v>
      </c>
      <c r="X2856">
        <v>-0.46922005928982402</v>
      </c>
      <c r="Y2856">
        <v>31</v>
      </c>
      <c r="Z2856">
        <v>89</v>
      </c>
      <c r="AA2856">
        <v>-0.80419504139414699</v>
      </c>
      <c r="AB2856">
        <v>-0.110803410442535</v>
      </c>
      <c r="AC2856">
        <v>90</v>
      </c>
      <c r="AD2856">
        <v>11</v>
      </c>
      <c r="AE2856">
        <v>0.458740014524328</v>
      </c>
      <c r="AF2856">
        <v>0.23835338919795199</v>
      </c>
      <c r="AH2856">
        <v>-1.5</v>
      </c>
      <c r="AJ2856">
        <v>-1</v>
      </c>
      <c r="AK2856">
        <v>1</v>
      </c>
      <c r="AL2856">
        <v>0.5</v>
      </c>
      <c r="AM2856">
        <v>-1</v>
      </c>
      <c r="AO2856">
        <v>0</v>
      </c>
      <c r="AP2856">
        <v>0</v>
      </c>
      <c r="AQ2856">
        <v>0.5</v>
      </c>
      <c r="AR2856">
        <v>-1</v>
      </c>
      <c r="AS2856">
        <v>-1</v>
      </c>
      <c r="AT2856">
        <v>1</v>
      </c>
      <c r="AV2856">
        <v>-16</v>
      </c>
      <c r="AW2856">
        <v>-17.5</v>
      </c>
      <c r="AX2856">
        <v>-1</v>
      </c>
      <c r="AZ2856">
        <f t="shared" si="44"/>
        <v>0</v>
      </c>
    </row>
    <row r="2857" spans="1:52" hidden="1" x14ac:dyDescent="0.25">
      <c r="A2857" t="s">
        <v>68</v>
      </c>
      <c r="B2857" t="s">
        <v>58</v>
      </c>
      <c r="C2857">
        <v>2014</v>
      </c>
      <c r="D2857">
        <v>13</v>
      </c>
      <c r="E2857">
        <v>1</v>
      </c>
      <c r="F2857">
        <v>-13.1</v>
      </c>
      <c r="G2857">
        <v>4</v>
      </c>
      <c r="I2857">
        <v>29</v>
      </c>
      <c r="J2857">
        <v>97</v>
      </c>
      <c r="K2857">
        <v>6.81547454029789</v>
      </c>
      <c r="L2857">
        <v>-0.35325304954575798</v>
      </c>
      <c r="M2857">
        <v>29</v>
      </c>
      <c r="N2857">
        <v>0</v>
      </c>
      <c r="O2857">
        <v>2.6853776540201899</v>
      </c>
      <c r="P2857">
        <v>0.11070939205202</v>
      </c>
      <c r="Q2857">
        <v>29</v>
      </c>
      <c r="R2857">
        <v>25</v>
      </c>
      <c r="S2857">
        <v>-10.2939758953639</v>
      </c>
      <c r="T2857">
        <v>-0.54283411277254801</v>
      </c>
      <c r="U2857">
        <v>40</v>
      </c>
      <c r="V2857">
        <v>0</v>
      </c>
      <c r="W2857">
        <v>0</v>
      </c>
      <c r="X2857">
        <v>2.49761162441372E-2</v>
      </c>
      <c r="Y2857">
        <v>26</v>
      </c>
      <c r="Z2857">
        <v>59</v>
      </c>
      <c r="AA2857">
        <v>0.55960481684806795</v>
      </c>
      <c r="AB2857">
        <v>0.194307802439806</v>
      </c>
      <c r="AC2857">
        <v>39</v>
      </c>
      <c r="AD2857">
        <v>24</v>
      </c>
      <c r="AE2857">
        <v>-4.9642890252004603</v>
      </c>
      <c r="AF2857">
        <v>-0.57965714052742701</v>
      </c>
      <c r="AH2857">
        <v>-6</v>
      </c>
      <c r="AJ2857">
        <v>-1</v>
      </c>
      <c r="AK2857">
        <v>-1</v>
      </c>
      <c r="AL2857">
        <v>3.1</v>
      </c>
      <c r="AM2857">
        <v>-2.9</v>
      </c>
      <c r="AO2857">
        <v>0</v>
      </c>
      <c r="AP2857">
        <v>0</v>
      </c>
      <c r="AQ2857">
        <v>3.1</v>
      </c>
      <c r="AR2857">
        <v>-2.9</v>
      </c>
      <c r="AS2857">
        <v>-1</v>
      </c>
      <c r="AT2857">
        <v>-1</v>
      </c>
      <c r="AV2857">
        <v>52</v>
      </c>
      <c r="AW2857">
        <v>46</v>
      </c>
      <c r="AX2857">
        <v>1</v>
      </c>
      <c r="AZ2857">
        <f t="shared" si="44"/>
        <v>0</v>
      </c>
    </row>
    <row r="2858" spans="1:52" hidden="1" x14ac:dyDescent="0.25">
      <c r="A2858" t="s">
        <v>54</v>
      </c>
      <c r="B2858" t="s">
        <v>53</v>
      </c>
      <c r="C2858">
        <v>2014</v>
      </c>
      <c r="D2858">
        <v>13</v>
      </c>
      <c r="E2858">
        <v>1</v>
      </c>
      <c r="F2858">
        <v>-28.5</v>
      </c>
      <c r="G2858">
        <v>-29.3</v>
      </c>
      <c r="I2858">
        <v>35</v>
      </c>
      <c r="J2858">
        <v>97</v>
      </c>
      <c r="K2858">
        <v>-16.6930981673171</v>
      </c>
      <c r="L2858">
        <v>0.46229987906668901</v>
      </c>
      <c r="M2858">
        <v>35</v>
      </c>
      <c r="N2858">
        <v>6</v>
      </c>
      <c r="O2858">
        <v>-11.111531334941199</v>
      </c>
      <c r="P2858">
        <v>-0.313572972508879</v>
      </c>
      <c r="Q2858">
        <v>11</v>
      </c>
      <c r="R2858">
        <v>21</v>
      </c>
      <c r="S2858">
        <v>-6.17450184942129</v>
      </c>
      <c r="T2858">
        <v>-0.17509080189950499</v>
      </c>
      <c r="U2858">
        <v>39</v>
      </c>
      <c r="V2858">
        <v>54</v>
      </c>
      <c r="W2858">
        <v>0</v>
      </c>
      <c r="X2858">
        <v>-0.26311120114671099</v>
      </c>
      <c r="Y2858">
        <v>40</v>
      </c>
      <c r="Z2858">
        <v>48</v>
      </c>
      <c r="AA2858">
        <v>2.0240931587128399</v>
      </c>
      <c r="AB2858">
        <v>-0.70157623898414201</v>
      </c>
      <c r="AC2858">
        <v>38</v>
      </c>
      <c r="AD2858">
        <v>33</v>
      </c>
      <c r="AE2858">
        <v>0</v>
      </c>
      <c r="AF2858">
        <v>-9.8314158632049994E-2</v>
      </c>
      <c r="AH2858">
        <v>6</v>
      </c>
      <c r="AJ2858">
        <v>1</v>
      </c>
      <c r="AK2858">
        <v>1</v>
      </c>
      <c r="AL2858">
        <v>-4.34</v>
      </c>
      <c r="AM2858">
        <v>1.66</v>
      </c>
      <c r="AO2858">
        <v>0</v>
      </c>
      <c r="AP2858">
        <v>0</v>
      </c>
      <c r="AQ2858">
        <v>-4.34</v>
      </c>
      <c r="AR2858">
        <v>1.66</v>
      </c>
      <c r="AS2858">
        <v>1</v>
      </c>
      <c r="AT2858">
        <v>1</v>
      </c>
      <c r="AV2858">
        <v>-1</v>
      </c>
      <c r="AW2858">
        <v>5</v>
      </c>
      <c r="AX2858">
        <v>1</v>
      </c>
      <c r="AZ2858">
        <f t="shared" si="44"/>
        <v>0</v>
      </c>
    </row>
    <row r="2859" spans="1:52" hidden="1" x14ac:dyDescent="0.25">
      <c r="A2859" t="s">
        <v>69</v>
      </c>
      <c r="B2859" t="s">
        <v>56</v>
      </c>
      <c r="C2859">
        <v>2014</v>
      </c>
      <c r="D2859">
        <v>13</v>
      </c>
      <c r="E2859">
        <v>0</v>
      </c>
      <c r="F2859">
        <v>-21.2</v>
      </c>
      <c r="G2859">
        <v>-12</v>
      </c>
      <c r="I2859">
        <v>56</v>
      </c>
      <c r="J2859">
        <v>71</v>
      </c>
      <c r="K2859">
        <v>-8.0596213014873008</v>
      </c>
      <c r="L2859">
        <v>0.54888546747515499</v>
      </c>
      <c r="M2859">
        <v>42</v>
      </c>
      <c r="N2859">
        <v>29</v>
      </c>
      <c r="O2859">
        <v>-8.1658295941768806</v>
      </c>
      <c r="P2859">
        <v>-0.299993022188565</v>
      </c>
      <c r="Q2859">
        <v>16</v>
      </c>
      <c r="R2859">
        <v>41</v>
      </c>
      <c r="S2859">
        <v>-7.3003855179349602</v>
      </c>
      <c r="T2859">
        <v>-0.18191373871505001</v>
      </c>
      <c r="U2859">
        <v>0</v>
      </c>
      <c r="V2859">
        <v>66</v>
      </c>
      <c r="W2859">
        <v>-9.8586573426573398</v>
      </c>
      <c r="X2859">
        <v>0.36618175144396597</v>
      </c>
      <c r="Y2859">
        <v>34</v>
      </c>
      <c r="Z2859">
        <v>13</v>
      </c>
      <c r="AA2859">
        <v>-11.072131979695399</v>
      </c>
      <c r="AB2859">
        <v>-0.33552562110819001</v>
      </c>
      <c r="AC2859">
        <v>60</v>
      </c>
      <c r="AD2859">
        <v>23</v>
      </c>
      <c r="AE2859">
        <v>0</v>
      </c>
      <c r="AF2859">
        <v>1.1809598862927701E-2</v>
      </c>
      <c r="AH2859">
        <v>7</v>
      </c>
      <c r="AJ2859">
        <v>1</v>
      </c>
      <c r="AK2859">
        <v>-1</v>
      </c>
      <c r="AL2859">
        <v>-4.83</v>
      </c>
      <c r="AM2859">
        <v>2.17</v>
      </c>
      <c r="AO2859">
        <v>0</v>
      </c>
      <c r="AP2859">
        <v>0</v>
      </c>
      <c r="AQ2859">
        <v>-4.83</v>
      </c>
      <c r="AR2859">
        <v>2.17</v>
      </c>
      <c r="AS2859">
        <v>1</v>
      </c>
      <c r="AT2859">
        <v>-1</v>
      </c>
      <c r="AV2859">
        <v>-24</v>
      </c>
      <c r="AW2859">
        <v>-17</v>
      </c>
      <c r="AX2859">
        <v>-1</v>
      </c>
      <c r="AZ2859">
        <f t="shared" si="44"/>
        <v>0</v>
      </c>
    </row>
    <row r="2860" spans="1:52" hidden="1" x14ac:dyDescent="0.25">
      <c r="A2860" t="s">
        <v>70</v>
      </c>
      <c r="B2860" t="s">
        <v>75</v>
      </c>
      <c r="C2860">
        <v>2014</v>
      </c>
      <c r="D2860">
        <v>13</v>
      </c>
      <c r="E2860">
        <v>0</v>
      </c>
      <c r="F2860">
        <v>-19.600000000000001</v>
      </c>
      <c r="G2860">
        <v>-26.4</v>
      </c>
      <c r="I2860">
        <v>44</v>
      </c>
      <c r="J2860">
        <v>74</v>
      </c>
      <c r="K2860">
        <v>-6.3932489312726002</v>
      </c>
      <c r="L2860">
        <v>0.28394972039039601</v>
      </c>
      <c r="M2860">
        <v>32</v>
      </c>
      <c r="N2860">
        <v>47</v>
      </c>
      <c r="O2860">
        <v>0.72431537308665295</v>
      </c>
      <c r="P2860">
        <v>-0.43154184770319998</v>
      </c>
      <c r="Q2860">
        <v>40</v>
      </c>
      <c r="R2860">
        <v>48</v>
      </c>
      <c r="S2860">
        <v>-1.0382962084029901</v>
      </c>
      <c r="T2860">
        <v>-0.16990961293946699</v>
      </c>
      <c r="U2860">
        <v>60</v>
      </c>
      <c r="V2860">
        <v>39</v>
      </c>
      <c r="W2860">
        <v>-1.7521087326424001</v>
      </c>
      <c r="X2860">
        <v>-0.238703299627645</v>
      </c>
      <c r="Y2860">
        <v>53</v>
      </c>
      <c r="Z2860">
        <v>41</v>
      </c>
      <c r="AA2860">
        <v>0</v>
      </c>
      <c r="AB2860">
        <v>-2.4032758647229601E-2</v>
      </c>
      <c r="AC2860">
        <v>63</v>
      </c>
      <c r="AD2860">
        <v>100</v>
      </c>
      <c r="AE2860">
        <v>-10.931056420925801</v>
      </c>
      <c r="AF2860">
        <v>0.17671856893573701</v>
      </c>
      <c r="AH2860">
        <v>8.5</v>
      </c>
      <c r="AJ2860">
        <v>1</v>
      </c>
      <c r="AK2860">
        <v>-1</v>
      </c>
      <c r="AL2860">
        <v>-7.89</v>
      </c>
      <c r="AM2860">
        <v>0.61</v>
      </c>
      <c r="AO2860">
        <v>0</v>
      </c>
      <c r="AP2860">
        <v>0</v>
      </c>
      <c r="AQ2860">
        <v>-7.89</v>
      </c>
      <c r="AR2860">
        <v>0.61</v>
      </c>
      <c r="AS2860">
        <v>1</v>
      </c>
      <c r="AT2860">
        <v>-1</v>
      </c>
      <c r="AV2860">
        <v>-22</v>
      </c>
      <c r="AW2860">
        <v>-13.5</v>
      </c>
      <c r="AX2860">
        <v>-1</v>
      </c>
      <c r="AZ2860">
        <f t="shared" si="44"/>
        <v>0</v>
      </c>
    </row>
    <row r="2861" spans="1:52" hidden="1" x14ac:dyDescent="0.25">
      <c r="A2861" t="s">
        <v>45</v>
      </c>
      <c r="B2861" t="s">
        <v>59</v>
      </c>
      <c r="C2861">
        <v>2014</v>
      </c>
      <c r="D2861">
        <v>14</v>
      </c>
      <c r="E2861">
        <v>1</v>
      </c>
      <c r="F2861">
        <v>-1.9</v>
      </c>
      <c r="G2861">
        <v>-19.899999999999999</v>
      </c>
      <c r="I2861">
        <v>37</v>
      </c>
      <c r="J2861">
        <v>46</v>
      </c>
      <c r="K2861">
        <v>5.87398599120377</v>
      </c>
      <c r="L2861">
        <v>0.34156959853087698</v>
      </c>
      <c r="M2861">
        <v>84</v>
      </c>
      <c r="N2861">
        <v>54</v>
      </c>
      <c r="O2861">
        <v>0</v>
      </c>
      <c r="P2861">
        <v>-9.6311080418914896E-2</v>
      </c>
      <c r="Q2861">
        <v>2</v>
      </c>
      <c r="R2861">
        <v>7</v>
      </c>
      <c r="S2861">
        <v>9.51429390919591</v>
      </c>
      <c r="T2861">
        <v>0.42282328918551798</v>
      </c>
      <c r="U2861">
        <v>69</v>
      </c>
      <c r="V2861">
        <v>59</v>
      </c>
      <c r="W2861">
        <v>2.8040243793134301</v>
      </c>
      <c r="X2861">
        <v>0.18059749644968201</v>
      </c>
      <c r="Y2861">
        <v>51</v>
      </c>
      <c r="Z2861">
        <v>100</v>
      </c>
      <c r="AA2861">
        <v>0</v>
      </c>
      <c r="AB2861">
        <v>4.0115236983379397E-2</v>
      </c>
      <c r="AC2861">
        <v>25</v>
      </c>
      <c r="AD2861">
        <v>12</v>
      </c>
      <c r="AE2861">
        <v>9.79373109599182</v>
      </c>
      <c r="AF2861">
        <v>0.36252384063120202</v>
      </c>
      <c r="AH2861">
        <v>2.5</v>
      </c>
      <c r="AJ2861">
        <v>1</v>
      </c>
      <c r="AK2861">
        <v>1</v>
      </c>
      <c r="AL2861">
        <v>-2.21</v>
      </c>
      <c r="AM2861">
        <v>0.28999999999999998</v>
      </c>
      <c r="AO2861">
        <v>0</v>
      </c>
      <c r="AP2861">
        <v>0</v>
      </c>
      <c r="AQ2861">
        <v>-2.21</v>
      </c>
      <c r="AR2861">
        <v>0.28999999999999998</v>
      </c>
      <c r="AS2861">
        <v>1</v>
      </c>
      <c r="AT2861">
        <v>1</v>
      </c>
      <c r="AV2861">
        <v>3</v>
      </c>
      <c r="AW2861">
        <v>5.5</v>
      </c>
      <c r="AX2861">
        <v>1</v>
      </c>
      <c r="AZ2861">
        <f t="shared" si="44"/>
        <v>0</v>
      </c>
    </row>
    <row r="2862" spans="1:52" hidden="1" x14ac:dyDescent="0.25">
      <c r="A2862" t="s">
        <v>47</v>
      </c>
      <c r="B2862" t="s">
        <v>73</v>
      </c>
      <c r="C2862">
        <v>2014</v>
      </c>
      <c r="D2862">
        <v>14</v>
      </c>
      <c r="E2862">
        <v>0</v>
      </c>
      <c r="F2862">
        <v>-6.9</v>
      </c>
      <c r="G2862">
        <v>-32.1</v>
      </c>
      <c r="I2862">
        <v>3</v>
      </c>
      <c r="J2862">
        <v>65</v>
      </c>
      <c r="K2862">
        <v>-2.0044343053404199</v>
      </c>
      <c r="L2862">
        <v>0.24031344265853999</v>
      </c>
      <c r="M2862">
        <v>70</v>
      </c>
      <c r="N2862">
        <v>43</v>
      </c>
      <c r="O2862">
        <v>-1.90928597718071</v>
      </c>
      <c r="P2862">
        <v>0.12979351847554299</v>
      </c>
      <c r="Q2862">
        <v>26</v>
      </c>
      <c r="R2862">
        <v>12</v>
      </c>
      <c r="S2862">
        <v>0</v>
      </c>
      <c r="T2862">
        <v>-7.4962307614869494E-2</v>
      </c>
      <c r="U2862">
        <v>31</v>
      </c>
      <c r="V2862">
        <v>38</v>
      </c>
      <c r="W2862">
        <v>-5.5640467160037002</v>
      </c>
      <c r="X2862">
        <v>0.62192761699857901</v>
      </c>
      <c r="Y2862">
        <v>70</v>
      </c>
      <c r="Z2862">
        <v>57</v>
      </c>
      <c r="AA2862">
        <v>0</v>
      </c>
      <c r="AB2862">
        <v>-6.8354478041920005E-2</v>
      </c>
      <c r="AC2862">
        <v>0</v>
      </c>
      <c r="AD2862">
        <v>65</v>
      </c>
      <c r="AE2862">
        <v>0</v>
      </c>
      <c r="AF2862">
        <v>-7.9204317465939103E-2</v>
      </c>
      <c r="AH2862">
        <v>13.5</v>
      </c>
      <c r="AJ2862">
        <v>1</v>
      </c>
      <c r="AK2862">
        <v>1</v>
      </c>
      <c r="AL2862">
        <v>-9.09</v>
      </c>
      <c r="AM2862">
        <v>4.41</v>
      </c>
      <c r="AO2862">
        <v>0</v>
      </c>
      <c r="AP2862">
        <v>0</v>
      </c>
      <c r="AQ2862">
        <v>-9.09</v>
      </c>
      <c r="AR2862">
        <v>4.41</v>
      </c>
      <c r="AS2862">
        <v>1</v>
      </c>
      <c r="AT2862">
        <v>1</v>
      </c>
      <c r="AV2862">
        <v>-6</v>
      </c>
      <c r="AW2862">
        <v>7.5</v>
      </c>
      <c r="AX2862">
        <v>1</v>
      </c>
      <c r="AZ2862">
        <f t="shared" si="44"/>
        <v>0</v>
      </c>
    </row>
    <row r="2863" spans="1:52" hidden="1" x14ac:dyDescent="0.25">
      <c r="A2863" t="s">
        <v>49</v>
      </c>
      <c r="B2863" t="s">
        <v>61</v>
      </c>
      <c r="C2863">
        <v>2014</v>
      </c>
      <c r="D2863">
        <v>14</v>
      </c>
      <c r="E2863">
        <v>0</v>
      </c>
      <c r="F2863">
        <v>24.4</v>
      </c>
      <c r="G2863">
        <v>8.1999999999999993</v>
      </c>
      <c r="I2863">
        <v>51</v>
      </c>
      <c r="J2863">
        <v>60</v>
      </c>
      <c r="K2863">
        <v>3.0850937808489598</v>
      </c>
      <c r="L2863">
        <v>0.37678946912692701</v>
      </c>
      <c r="M2863">
        <v>94</v>
      </c>
      <c r="N2863">
        <v>57</v>
      </c>
      <c r="O2863">
        <v>0</v>
      </c>
      <c r="P2863">
        <v>-1.9973549878271699E-2</v>
      </c>
      <c r="Q2863">
        <v>62</v>
      </c>
      <c r="R2863">
        <v>30</v>
      </c>
      <c r="S2863">
        <v>0</v>
      </c>
      <c r="T2863">
        <v>8.0325951826060601E-2</v>
      </c>
      <c r="U2863">
        <v>73</v>
      </c>
      <c r="V2863">
        <v>50</v>
      </c>
      <c r="W2863">
        <v>0</v>
      </c>
      <c r="X2863">
        <v>0.333146242070605</v>
      </c>
      <c r="Y2863">
        <v>46</v>
      </c>
      <c r="Z2863">
        <v>98</v>
      </c>
      <c r="AA2863">
        <v>0</v>
      </c>
      <c r="AB2863">
        <v>0.34548323136924303</v>
      </c>
      <c r="AC2863">
        <v>12</v>
      </c>
      <c r="AD2863">
        <v>35</v>
      </c>
      <c r="AE2863">
        <v>6.0916125266808896</v>
      </c>
      <c r="AF2863">
        <v>0.26756267319923299</v>
      </c>
      <c r="AH2863">
        <v>3</v>
      </c>
      <c r="AJ2863">
        <v>1</v>
      </c>
      <c r="AK2863">
        <v>1</v>
      </c>
      <c r="AL2863">
        <v>-0.41</v>
      </c>
      <c r="AM2863">
        <v>2.59</v>
      </c>
      <c r="AO2863">
        <v>0</v>
      </c>
      <c r="AP2863">
        <v>0</v>
      </c>
      <c r="AQ2863">
        <v>-0.41</v>
      </c>
      <c r="AR2863">
        <v>2.59</v>
      </c>
      <c r="AS2863">
        <v>1</v>
      </c>
      <c r="AT2863">
        <v>1</v>
      </c>
      <c r="AV2863">
        <v>15</v>
      </c>
      <c r="AW2863">
        <v>18</v>
      </c>
      <c r="AX2863">
        <v>1</v>
      </c>
      <c r="AZ2863">
        <f t="shared" si="44"/>
        <v>0</v>
      </c>
    </row>
    <row r="2864" spans="1:52" hidden="1" x14ac:dyDescent="0.25">
      <c r="A2864" t="s">
        <v>51</v>
      </c>
      <c r="B2864" t="s">
        <v>57</v>
      </c>
      <c r="C2864">
        <v>2014</v>
      </c>
      <c r="D2864">
        <v>14</v>
      </c>
      <c r="E2864">
        <v>0</v>
      </c>
      <c r="F2864">
        <v>10.6</v>
      </c>
      <c r="G2864">
        <v>-22.4</v>
      </c>
      <c r="I2864">
        <v>100</v>
      </c>
      <c r="J2864">
        <v>100</v>
      </c>
      <c r="K2864">
        <v>-12.637895207587899</v>
      </c>
      <c r="L2864">
        <v>0.486617530995897</v>
      </c>
      <c r="M2864">
        <v>60</v>
      </c>
      <c r="N2864">
        <v>60</v>
      </c>
      <c r="O2864">
        <v>0</v>
      </c>
      <c r="P2864">
        <v>-0.29590917449788501</v>
      </c>
      <c r="Q2864">
        <v>27</v>
      </c>
      <c r="R2864">
        <v>91</v>
      </c>
      <c r="S2864">
        <v>10.507863345071099</v>
      </c>
      <c r="T2864">
        <v>-0.377087796035807</v>
      </c>
      <c r="U2864">
        <v>60</v>
      </c>
      <c r="V2864">
        <v>39</v>
      </c>
      <c r="W2864">
        <v>-1.4213349273496301</v>
      </c>
      <c r="X2864">
        <v>-0.50925902314578397</v>
      </c>
      <c r="Y2864">
        <v>36</v>
      </c>
      <c r="Z2864">
        <v>63</v>
      </c>
      <c r="AA2864">
        <v>0</v>
      </c>
      <c r="AB2864">
        <v>-4.02163297002084E-2</v>
      </c>
      <c r="AC2864">
        <v>78</v>
      </c>
      <c r="AD2864">
        <v>87</v>
      </c>
      <c r="AE2864">
        <v>0</v>
      </c>
      <c r="AF2864">
        <v>0.49870981634658001</v>
      </c>
      <c r="AH2864">
        <v>9.5</v>
      </c>
      <c r="AJ2864">
        <v>1</v>
      </c>
      <c r="AK2864">
        <v>1</v>
      </c>
      <c r="AL2864">
        <v>-7.05</v>
      </c>
      <c r="AM2864">
        <v>2.4500000000000002</v>
      </c>
      <c r="AO2864">
        <v>0</v>
      </c>
      <c r="AP2864">
        <v>0</v>
      </c>
      <c r="AQ2864">
        <v>-7.05</v>
      </c>
      <c r="AR2864">
        <v>2.4500000000000002</v>
      </c>
      <c r="AS2864">
        <v>1</v>
      </c>
      <c r="AT2864">
        <v>1</v>
      </c>
      <c r="AV2864">
        <v>-7</v>
      </c>
      <c r="AW2864">
        <v>2.5</v>
      </c>
      <c r="AX2864">
        <v>1</v>
      </c>
      <c r="AZ2864">
        <f t="shared" si="44"/>
        <v>0</v>
      </c>
    </row>
    <row r="2865" spans="1:52" hidden="1" x14ac:dyDescent="0.25">
      <c r="A2865" t="s">
        <v>50</v>
      </c>
      <c r="B2865" t="s">
        <v>63</v>
      </c>
      <c r="C2865">
        <v>2014</v>
      </c>
      <c r="D2865">
        <v>14</v>
      </c>
      <c r="E2865">
        <v>0</v>
      </c>
      <c r="F2865">
        <v>-25.8</v>
      </c>
      <c r="G2865">
        <v>-35.6</v>
      </c>
      <c r="I2865">
        <v>37</v>
      </c>
      <c r="J2865">
        <v>84</v>
      </c>
      <c r="K2865">
        <v>-6.2801233578981002</v>
      </c>
      <c r="L2865">
        <v>0.31120066235174099</v>
      </c>
      <c r="M2865">
        <v>35</v>
      </c>
      <c r="N2865">
        <v>32</v>
      </c>
      <c r="O2865">
        <v>-2.21225016441702</v>
      </c>
      <c r="P2865">
        <v>0.312662083489683</v>
      </c>
      <c r="Q2865">
        <v>32</v>
      </c>
      <c r="R2865">
        <v>26</v>
      </c>
      <c r="S2865">
        <v>-7.1260472389721397</v>
      </c>
      <c r="T2865">
        <v>-0.46407946941997402</v>
      </c>
      <c r="U2865">
        <v>33</v>
      </c>
      <c r="V2865">
        <v>56</v>
      </c>
      <c r="W2865">
        <v>-4.8315884470931501</v>
      </c>
      <c r="X2865">
        <v>0.39553768832441299</v>
      </c>
      <c r="Y2865">
        <v>38</v>
      </c>
      <c r="Z2865">
        <v>19</v>
      </c>
      <c r="AA2865">
        <v>-4.8352818179921098</v>
      </c>
      <c r="AB2865">
        <v>-0.184619876980013</v>
      </c>
      <c r="AC2865">
        <v>47</v>
      </c>
      <c r="AD2865">
        <v>86</v>
      </c>
      <c r="AE2865">
        <v>-6.0580623601372503</v>
      </c>
      <c r="AF2865">
        <v>0.19549536169901699</v>
      </c>
      <c r="AH2865">
        <v>9</v>
      </c>
      <c r="AJ2865">
        <v>-1</v>
      </c>
      <c r="AK2865">
        <v>-1</v>
      </c>
      <c r="AL2865">
        <v>-9.81</v>
      </c>
      <c r="AM2865">
        <v>-0.81</v>
      </c>
      <c r="AO2865">
        <v>0</v>
      </c>
      <c r="AP2865">
        <v>0</v>
      </c>
      <c r="AQ2865">
        <v>-9.81</v>
      </c>
      <c r="AR2865">
        <v>-0.81</v>
      </c>
      <c r="AS2865">
        <v>-1</v>
      </c>
      <c r="AT2865">
        <v>-1</v>
      </c>
      <c r="AV2865">
        <v>31</v>
      </c>
      <c r="AW2865">
        <v>40</v>
      </c>
      <c r="AX2865">
        <v>1</v>
      </c>
      <c r="AZ2865">
        <f t="shared" si="44"/>
        <v>0</v>
      </c>
    </row>
    <row r="2866" spans="1:52" hidden="1" x14ac:dyDescent="0.25">
      <c r="A2866" t="s">
        <v>46</v>
      </c>
      <c r="B2866" t="s">
        <v>55</v>
      </c>
      <c r="C2866">
        <v>2014</v>
      </c>
      <c r="D2866">
        <v>14</v>
      </c>
      <c r="E2866">
        <v>1</v>
      </c>
      <c r="F2866">
        <v>-14.5</v>
      </c>
      <c r="G2866">
        <v>-20.399999999999999</v>
      </c>
      <c r="I2866">
        <v>46</v>
      </c>
      <c r="J2866">
        <v>68</v>
      </c>
      <c r="K2866">
        <v>-8.96713844775228</v>
      </c>
      <c r="L2866">
        <v>0.45637166760242998</v>
      </c>
      <c r="M2866">
        <v>54</v>
      </c>
      <c r="N2866">
        <v>17</v>
      </c>
      <c r="O2866">
        <v>5.1666494885609398</v>
      </c>
      <c r="P2866">
        <v>0.35463127851769299</v>
      </c>
      <c r="Q2866">
        <v>22</v>
      </c>
      <c r="R2866">
        <v>29</v>
      </c>
      <c r="S2866">
        <v>-4.9666042478321</v>
      </c>
      <c r="T2866">
        <v>-0.26523977619197298</v>
      </c>
      <c r="U2866">
        <v>48</v>
      </c>
      <c r="V2866">
        <v>76</v>
      </c>
      <c r="W2866">
        <v>0.96798926527925799</v>
      </c>
      <c r="X2866">
        <v>-0.14110277793200601</v>
      </c>
      <c r="Y2866">
        <v>51</v>
      </c>
      <c r="Z2866">
        <v>46</v>
      </c>
      <c r="AA2866">
        <v>-2.4331287388679801</v>
      </c>
      <c r="AB2866">
        <v>0.14314855010299099</v>
      </c>
      <c r="AC2866">
        <v>16</v>
      </c>
      <c r="AD2866">
        <v>42</v>
      </c>
      <c r="AE2866">
        <v>-2.6614771519659901</v>
      </c>
      <c r="AF2866">
        <v>0.49279288424718998</v>
      </c>
      <c r="AH2866">
        <v>4</v>
      </c>
      <c r="AJ2866">
        <v>1</v>
      </c>
      <c r="AK2866">
        <v>-1</v>
      </c>
      <c r="AL2866">
        <v>-2.3199999999999998</v>
      </c>
      <c r="AM2866">
        <v>1.68</v>
      </c>
      <c r="AO2866">
        <v>0</v>
      </c>
      <c r="AP2866">
        <v>0</v>
      </c>
      <c r="AQ2866">
        <v>-2.3199999999999998</v>
      </c>
      <c r="AR2866">
        <v>1.68</v>
      </c>
      <c r="AS2866">
        <v>1</v>
      </c>
      <c r="AT2866">
        <v>-1</v>
      </c>
      <c r="AV2866">
        <v>-13</v>
      </c>
      <c r="AW2866">
        <v>-9</v>
      </c>
      <c r="AX2866">
        <v>-1</v>
      </c>
      <c r="AZ2866">
        <f t="shared" si="44"/>
        <v>0</v>
      </c>
    </row>
    <row r="2867" spans="1:52" hidden="1" x14ac:dyDescent="0.25">
      <c r="A2867" t="s">
        <v>53</v>
      </c>
      <c r="B2867" t="s">
        <v>60</v>
      </c>
      <c r="C2867">
        <v>2014</v>
      </c>
      <c r="D2867">
        <v>14</v>
      </c>
      <c r="E2867">
        <v>1</v>
      </c>
      <c r="F2867">
        <v>-3</v>
      </c>
      <c r="G2867">
        <v>-8.6</v>
      </c>
      <c r="I2867">
        <v>6</v>
      </c>
      <c r="J2867">
        <v>51</v>
      </c>
      <c r="K2867">
        <v>0.61751392449827702</v>
      </c>
      <c r="L2867">
        <v>0.10737292344982</v>
      </c>
      <c r="M2867">
        <v>94</v>
      </c>
      <c r="N2867">
        <v>23</v>
      </c>
      <c r="O2867">
        <v>3.3433210298334402</v>
      </c>
      <c r="P2867">
        <v>0.215183167584859</v>
      </c>
      <c r="Q2867">
        <v>54</v>
      </c>
      <c r="R2867">
        <v>48</v>
      </c>
      <c r="S2867">
        <v>-1.7525890544832601</v>
      </c>
      <c r="T2867">
        <v>0.123544156053651</v>
      </c>
      <c r="U2867">
        <v>22</v>
      </c>
      <c r="V2867">
        <v>47</v>
      </c>
      <c r="W2867">
        <v>0</v>
      </c>
      <c r="X2867">
        <v>-6.02412000445125E-2</v>
      </c>
      <c r="Y2867">
        <v>34</v>
      </c>
      <c r="Z2867">
        <v>48</v>
      </c>
      <c r="AA2867">
        <v>-7.4541840154361703</v>
      </c>
      <c r="AB2867">
        <v>0.57008215139974405</v>
      </c>
      <c r="AC2867">
        <v>52</v>
      </c>
      <c r="AD2867">
        <v>83</v>
      </c>
      <c r="AE2867">
        <v>-3.9883877228764999</v>
      </c>
      <c r="AF2867">
        <v>0.19941807877287199</v>
      </c>
      <c r="AH2867">
        <v>-3</v>
      </c>
      <c r="AJ2867">
        <v>-1</v>
      </c>
      <c r="AK2867">
        <v>1</v>
      </c>
      <c r="AL2867">
        <v>0.32</v>
      </c>
      <c r="AM2867">
        <v>-2.68</v>
      </c>
      <c r="AO2867">
        <v>0</v>
      </c>
      <c r="AP2867">
        <v>0</v>
      </c>
      <c r="AQ2867">
        <v>0.32</v>
      </c>
      <c r="AR2867">
        <v>-2.68</v>
      </c>
      <c r="AS2867">
        <v>-1</v>
      </c>
      <c r="AT2867">
        <v>1</v>
      </c>
      <c r="AV2867">
        <v>-21</v>
      </c>
      <c r="AW2867">
        <v>-24</v>
      </c>
      <c r="AX2867">
        <v>-1</v>
      </c>
      <c r="AZ2867">
        <f t="shared" si="44"/>
        <v>0</v>
      </c>
    </row>
    <row r="2868" spans="1:52" hidden="1" x14ac:dyDescent="0.25">
      <c r="A2868" t="s">
        <v>72</v>
      </c>
      <c r="B2868" t="s">
        <v>75</v>
      </c>
      <c r="C2868">
        <v>2014</v>
      </c>
      <c r="D2868">
        <v>14</v>
      </c>
      <c r="E2868">
        <v>1</v>
      </c>
      <c r="F2868">
        <v>-6.3</v>
      </c>
      <c r="G2868">
        <v>-15.4</v>
      </c>
      <c r="I2868">
        <v>32</v>
      </c>
      <c r="J2868">
        <v>78</v>
      </c>
      <c r="K2868">
        <v>3.7819719547339501</v>
      </c>
      <c r="L2868">
        <v>-0.47849834199649899</v>
      </c>
      <c r="M2868">
        <v>81</v>
      </c>
      <c r="N2868">
        <v>60</v>
      </c>
      <c r="O2868">
        <v>-6.0062393626652204</v>
      </c>
      <c r="P2868">
        <v>0.60316187682331901</v>
      </c>
      <c r="Q2868">
        <v>43</v>
      </c>
      <c r="R2868">
        <v>45</v>
      </c>
      <c r="S2868">
        <v>0</v>
      </c>
      <c r="T2868">
        <v>-4.2411853541210298E-2</v>
      </c>
      <c r="U2868">
        <v>12</v>
      </c>
      <c r="V2868">
        <v>41</v>
      </c>
      <c r="W2868">
        <v>1.0702830715402301</v>
      </c>
      <c r="X2868">
        <v>-0.165865273240732</v>
      </c>
      <c r="Y2868">
        <v>52</v>
      </c>
      <c r="Z2868">
        <v>32</v>
      </c>
      <c r="AA2868">
        <v>0.124690294051193</v>
      </c>
      <c r="AB2868">
        <v>-0.104803915852099</v>
      </c>
      <c r="AC2868">
        <v>65</v>
      </c>
      <c r="AD2868">
        <v>100</v>
      </c>
      <c r="AE2868">
        <v>16.444037070524399</v>
      </c>
      <c r="AF2868">
        <v>-0.47600836313904599</v>
      </c>
      <c r="AH2868">
        <v>3</v>
      </c>
      <c r="AJ2868">
        <v>1</v>
      </c>
      <c r="AK2868">
        <v>1</v>
      </c>
      <c r="AL2868">
        <v>-1.19</v>
      </c>
      <c r="AM2868">
        <v>1.81</v>
      </c>
      <c r="AO2868">
        <v>0</v>
      </c>
      <c r="AP2868">
        <v>0</v>
      </c>
      <c r="AQ2868">
        <v>-1.19</v>
      </c>
      <c r="AR2868">
        <v>1.81</v>
      </c>
      <c r="AS2868">
        <v>1</v>
      </c>
      <c r="AT2868">
        <v>1</v>
      </c>
      <c r="AV2868">
        <v>-1</v>
      </c>
      <c r="AW2868">
        <v>2</v>
      </c>
      <c r="AX2868">
        <v>1</v>
      </c>
      <c r="AZ2868">
        <f t="shared" si="44"/>
        <v>0</v>
      </c>
    </row>
    <row r="2869" spans="1:52" hidden="1" x14ac:dyDescent="0.25">
      <c r="A2869" t="s">
        <v>55</v>
      </c>
      <c r="B2869" t="s">
        <v>46</v>
      </c>
      <c r="C2869">
        <v>2014</v>
      </c>
      <c r="D2869">
        <v>14</v>
      </c>
      <c r="E2869">
        <v>0</v>
      </c>
      <c r="F2869">
        <v>5.9</v>
      </c>
      <c r="G2869">
        <v>20.399999999999999</v>
      </c>
      <c r="I2869">
        <v>17</v>
      </c>
      <c r="J2869">
        <v>54</v>
      </c>
      <c r="K2869">
        <v>0.95137791684613304</v>
      </c>
      <c r="L2869">
        <v>0.28582045032104703</v>
      </c>
      <c r="M2869">
        <v>68</v>
      </c>
      <c r="N2869">
        <v>46</v>
      </c>
      <c r="O2869">
        <v>3.5431064674295201E-2</v>
      </c>
      <c r="P2869">
        <v>0.455090959618486</v>
      </c>
      <c r="Q2869">
        <v>76</v>
      </c>
      <c r="R2869">
        <v>48</v>
      </c>
      <c r="S2869">
        <v>-2.0942652310924399</v>
      </c>
      <c r="T2869">
        <v>0.38141691952998302</v>
      </c>
      <c r="U2869">
        <v>29</v>
      </c>
      <c r="V2869">
        <v>22</v>
      </c>
      <c r="W2869">
        <v>-1.19484527809819</v>
      </c>
      <c r="X2869">
        <v>-0.20283578882356901</v>
      </c>
      <c r="Y2869">
        <v>42</v>
      </c>
      <c r="Z2869">
        <v>16</v>
      </c>
      <c r="AA2869">
        <v>-2.9670874781684198</v>
      </c>
      <c r="AB2869">
        <v>-0.24849673537379199</v>
      </c>
      <c r="AC2869">
        <v>46</v>
      </c>
      <c r="AD2869">
        <v>51</v>
      </c>
      <c r="AE2869">
        <v>5.6250761297622597E-3</v>
      </c>
      <c r="AF2869">
        <v>0.27307501674250201</v>
      </c>
      <c r="AH2869">
        <v>-4</v>
      </c>
      <c r="AJ2869">
        <v>-1</v>
      </c>
      <c r="AK2869">
        <v>-1</v>
      </c>
      <c r="AL2869">
        <v>2.3199999999999998</v>
      </c>
      <c r="AM2869">
        <v>-1.68</v>
      </c>
      <c r="AO2869">
        <v>0</v>
      </c>
      <c r="AP2869">
        <v>0</v>
      </c>
      <c r="AQ2869">
        <v>2.3199999999999998</v>
      </c>
      <c r="AR2869">
        <v>-1.68</v>
      </c>
      <c r="AS2869">
        <v>-1</v>
      </c>
      <c r="AT2869">
        <v>-1</v>
      </c>
      <c r="AV2869">
        <v>13</v>
      </c>
      <c r="AW2869">
        <v>9</v>
      </c>
      <c r="AX2869">
        <v>1</v>
      </c>
      <c r="AZ2869">
        <f t="shared" si="44"/>
        <v>0</v>
      </c>
    </row>
    <row r="2870" spans="1:52" hidden="1" x14ac:dyDescent="0.25">
      <c r="A2870" t="s">
        <v>57</v>
      </c>
      <c r="B2870" t="s">
        <v>51</v>
      </c>
      <c r="C2870">
        <v>2014</v>
      </c>
      <c r="D2870">
        <v>14</v>
      </c>
      <c r="E2870">
        <v>1</v>
      </c>
      <c r="F2870">
        <v>33</v>
      </c>
      <c r="G2870">
        <v>22.4</v>
      </c>
      <c r="I2870">
        <v>60</v>
      </c>
      <c r="J2870">
        <v>60</v>
      </c>
      <c r="K2870">
        <v>0</v>
      </c>
      <c r="L2870">
        <v>9.8608280130586104E-2</v>
      </c>
      <c r="M2870">
        <v>100</v>
      </c>
      <c r="N2870">
        <v>100</v>
      </c>
      <c r="O2870">
        <v>0</v>
      </c>
      <c r="P2870">
        <v>0.19568024285371899</v>
      </c>
      <c r="Q2870">
        <v>39</v>
      </c>
      <c r="R2870">
        <v>60</v>
      </c>
      <c r="S2870">
        <v>0</v>
      </c>
      <c r="T2870">
        <v>7.6342206061158394E-2</v>
      </c>
      <c r="U2870">
        <v>91</v>
      </c>
      <c r="V2870">
        <v>27</v>
      </c>
      <c r="W2870">
        <v>2.9687714598456001</v>
      </c>
      <c r="X2870">
        <v>0.25540954166841001</v>
      </c>
      <c r="Y2870">
        <v>87</v>
      </c>
      <c r="Z2870">
        <v>78</v>
      </c>
      <c r="AA2870">
        <v>1.9933765253184601</v>
      </c>
      <c r="AB2870">
        <v>-0.25249554426538401</v>
      </c>
      <c r="AC2870">
        <v>63</v>
      </c>
      <c r="AD2870">
        <v>36</v>
      </c>
      <c r="AE2870">
        <v>0.36000429350392599</v>
      </c>
      <c r="AF2870">
        <v>0.24721340003025299</v>
      </c>
      <c r="AH2870">
        <v>-9.5</v>
      </c>
      <c r="AJ2870">
        <v>-1</v>
      </c>
      <c r="AK2870">
        <v>1</v>
      </c>
      <c r="AL2870">
        <v>7.05</v>
      </c>
      <c r="AM2870">
        <v>-2.4500000000000002</v>
      </c>
      <c r="AO2870">
        <v>0</v>
      </c>
      <c r="AP2870">
        <v>0</v>
      </c>
      <c r="AQ2870">
        <v>7.05</v>
      </c>
      <c r="AR2870">
        <v>-2.4500000000000002</v>
      </c>
      <c r="AS2870">
        <v>-1</v>
      </c>
      <c r="AT2870">
        <v>1</v>
      </c>
      <c r="AV2870">
        <v>7</v>
      </c>
      <c r="AW2870">
        <v>-2.5</v>
      </c>
      <c r="AX2870">
        <v>-1</v>
      </c>
      <c r="AZ2870">
        <f t="shared" si="44"/>
        <v>0</v>
      </c>
    </row>
    <row r="2871" spans="1:52" hidden="1" x14ac:dyDescent="0.25">
      <c r="A2871" t="s">
        <v>52</v>
      </c>
      <c r="B2871" t="s">
        <v>54</v>
      </c>
      <c r="C2871">
        <v>2014</v>
      </c>
      <c r="D2871">
        <v>14</v>
      </c>
      <c r="E2871">
        <v>1</v>
      </c>
      <c r="F2871">
        <v>5.8</v>
      </c>
      <c r="G2871">
        <v>32.299999999999997</v>
      </c>
      <c r="I2871">
        <v>46</v>
      </c>
      <c r="J2871">
        <v>46</v>
      </c>
      <c r="K2871">
        <v>1.3144022258933901</v>
      </c>
      <c r="L2871">
        <v>0.227102433095177</v>
      </c>
      <c r="M2871">
        <v>40</v>
      </c>
      <c r="N2871">
        <v>37</v>
      </c>
      <c r="O2871">
        <v>-1.0745893301059699</v>
      </c>
      <c r="P2871">
        <v>-0.109511912169119</v>
      </c>
      <c r="Q2871">
        <v>10</v>
      </c>
      <c r="R2871">
        <v>34</v>
      </c>
      <c r="S2871">
        <v>0.43462129081793799</v>
      </c>
      <c r="T2871">
        <v>0.256903146120187</v>
      </c>
      <c r="U2871">
        <v>100</v>
      </c>
      <c r="V2871">
        <v>11</v>
      </c>
      <c r="W2871">
        <v>-3.9814679022898001</v>
      </c>
      <c r="X2871">
        <v>-0.221454343528242</v>
      </c>
      <c r="Y2871">
        <v>61</v>
      </c>
      <c r="Z2871">
        <v>45</v>
      </c>
      <c r="AA2871">
        <v>-0.65075665199660604</v>
      </c>
      <c r="AB2871">
        <v>-0.159453521526604</v>
      </c>
      <c r="AC2871">
        <v>57</v>
      </c>
      <c r="AD2871">
        <v>41</v>
      </c>
      <c r="AE2871">
        <v>-0.196675133422759</v>
      </c>
      <c r="AF2871">
        <v>0.15080820249839999</v>
      </c>
      <c r="AH2871">
        <v>-10.5</v>
      </c>
      <c r="AJ2871">
        <v>-1</v>
      </c>
      <c r="AK2871">
        <v>-1</v>
      </c>
      <c r="AL2871">
        <v>9.1300000000000008</v>
      </c>
      <c r="AM2871">
        <v>-1.3699999999999899</v>
      </c>
      <c r="AO2871">
        <v>0</v>
      </c>
      <c r="AP2871">
        <v>0</v>
      </c>
      <c r="AQ2871">
        <v>9.1300000000000008</v>
      </c>
      <c r="AR2871">
        <v>-1.3699999999999899</v>
      </c>
      <c r="AS2871">
        <v>-1</v>
      </c>
      <c r="AT2871">
        <v>-1</v>
      </c>
      <c r="AV2871">
        <v>17</v>
      </c>
      <c r="AW2871">
        <v>6.5</v>
      </c>
      <c r="AX2871">
        <v>1</v>
      </c>
      <c r="AZ2871">
        <f t="shared" si="44"/>
        <v>0</v>
      </c>
    </row>
    <row r="2872" spans="1:52" hidden="1" x14ac:dyDescent="0.25">
      <c r="A2872" t="s">
        <v>73</v>
      </c>
      <c r="B2872" t="s">
        <v>47</v>
      </c>
      <c r="C2872">
        <v>2014</v>
      </c>
      <c r="D2872">
        <v>14</v>
      </c>
      <c r="E2872">
        <v>1</v>
      </c>
      <c r="F2872">
        <v>25.2</v>
      </c>
      <c r="G2872">
        <v>32.1</v>
      </c>
      <c r="I2872">
        <v>43</v>
      </c>
      <c r="J2872">
        <v>70</v>
      </c>
      <c r="K2872">
        <v>0</v>
      </c>
      <c r="L2872">
        <v>-4.7348782715802999E-2</v>
      </c>
      <c r="M2872">
        <v>65</v>
      </c>
      <c r="N2872">
        <v>3</v>
      </c>
      <c r="O2872">
        <v>0</v>
      </c>
      <c r="P2872">
        <v>-0.533447169545744</v>
      </c>
      <c r="Q2872">
        <v>38</v>
      </c>
      <c r="R2872">
        <v>31</v>
      </c>
      <c r="S2872">
        <v>8.2974019245003596</v>
      </c>
      <c r="T2872">
        <v>0.222465990744042</v>
      </c>
      <c r="U2872">
        <v>12</v>
      </c>
      <c r="V2872">
        <v>26</v>
      </c>
      <c r="W2872">
        <v>7.6742721533785296</v>
      </c>
      <c r="X2872">
        <v>0.116074811271137</v>
      </c>
      <c r="Y2872">
        <v>65</v>
      </c>
      <c r="Z2872">
        <v>0</v>
      </c>
      <c r="AA2872">
        <v>11.6901501009703</v>
      </c>
      <c r="AB2872">
        <v>0.18683580159009699</v>
      </c>
      <c r="AC2872">
        <v>57</v>
      </c>
      <c r="AD2872">
        <v>70</v>
      </c>
      <c r="AE2872">
        <v>0</v>
      </c>
      <c r="AF2872">
        <v>6.9892402859589906E-2</v>
      </c>
      <c r="AH2872">
        <v>-13.5</v>
      </c>
      <c r="AJ2872">
        <v>-1</v>
      </c>
      <c r="AK2872">
        <v>1</v>
      </c>
      <c r="AL2872">
        <v>9.09</v>
      </c>
      <c r="AM2872">
        <v>-4.41</v>
      </c>
      <c r="AO2872">
        <v>0</v>
      </c>
      <c r="AP2872">
        <v>0</v>
      </c>
      <c r="AQ2872">
        <v>9.09</v>
      </c>
      <c r="AR2872">
        <v>-4.41</v>
      </c>
      <c r="AS2872">
        <v>-1</v>
      </c>
      <c r="AT2872">
        <v>1</v>
      </c>
      <c r="AV2872">
        <v>6</v>
      </c>
      <c r="AW2872">
        <v>-7.5</v>
      </c>
      <c r="AX2872">
        <v>-1</v>
      </c>
      <c r="AZ2872">
        <f t="shared" si="44"/>
        <v>0</v>
      </c>
    </row>
    <row r="2873" spans="1:52" hidden="1" x14ac:dyDescent="0.25">
      <c r="A2873" t="s">
        <v>56</v>
      </c>
      <c r="B2873" t="s">
        <v>74</v>
      </c>
      <c r="C2873">
        <v>2014</v>
      </c>
      <c r="D2873">
        <v>14</v>
      </c>
      <c r="E2873">
        <v>0</v>
      </c>
      <c r="F2873">
        <v>-6.2</v>
      </c>
      <c r="G2873">
        <v>23</v>
      </c>
      <c r="I2873">
        <v>34</v>
      </c>
      <c r="J2873">
        <v>0</v>
      </c>
      <c r="K2873">
        <v>0</v>
      </c>
      <c r="L2873">
        <v>0.27551668848421701</v>
      </c>
      <c r="M2873">
        <v>78</v>
      </c>
      <c r="N2873">
        <v>68</v>
      </c>
      <c r="O2873">
        <v>0</v>
      </c>
      <c r="P2873">
        <v>-1.63241963787269E-2</v>
      </c>
      <c r="Q2873">
        <v>64</v>
      </c>
      <c r="R2873">
        <v>16</v>
      </c>
      <c r="S2873">
        <v>4.3042758218245396</v>
      </c>
      <c r="T2873">
        <v>0.29643808586130999</v>
      </c>
      <c r="U2873">
        <v>39</v>
      </c>
      <c r="V2873">
        <v>27</v>
      </c>
      <c r="W2873">
        <v>5.4626711389496299</v>
      </c>
      <c r="X2873">
        <v>0.50473388735681401</v>
      </c>
      <c r="Y2873">
        <v>35</v>
      </c>
      <c r="Z2873">
        <v>35</v>
      </c>
      <c r="AA2873">
        <v>0</v>
      </c>
      <c r="AB2873">
        <v>-0.51775896042045</v>
      </c>
      <c r="AC2873">
        <v>17</v>
      </c>
      <c r="AD2873">
        <v>24</v>
      </c>
      <c r="AE2873">
        <v>8.3970772898867398</v>
      </c>
      <c r="AF2873">
        <v>0.41377321536888301</v>
      </c>
      <c r="AH2873">
        <v>-6.5</v>
      </c>
      <c r="AJ2873">
        <v>-1</v>
      </c>
      <c r="AK2873">
        <v>-1</v>
      </c>
      <c r="AL2873">
        <v>2.9</v>
      </c>
      <c r="AM2873">
        <v>-3.6</v>
      </c>
      <c r="AO2873">
        <v>0</v>
      </c>
      <c r="AP2873">
        <v>0</v>
      </c>
      <c r="AQ2873">
        <v>2.9</v>
      </c>
      <c r="AR2873">
        <v>-3.6</v>
      </c>
      <c r="AS2873">
        <v>-1</v>
      </c>
      <c r="AT2873">
        <v>-1</v>
      </c>
      <c r="AV2873">
        <v>14</v>
      </c>
      <c r="AW2873">
        <v>7.5</v>
      </c>
      <c r="AX2873">
        <v>1</v>
      </c>
      <c r="AZ2873">
        <f t="shared" si="44"/>
        <v>0</v>
      </c>
    </row>
    <row r="2874" spans="1:52" hidden="1" x14ac:dyDescent="0.25">
      <c r="A2874" t="s">
        <v>75</v>
      </c>
      <c r="B2874" t="s">
        <v>72</v>
      </c>
      <c r="C2874">
        <v>2014</v>
      </c>
      <c r="D2874">
        <v>14</v>
      </c>
      <c r="E2874">
        <v>0</v>
      </c>
      <c r="F2874">
        <v>9.1</v>
      </c>
      <c r="G2874">
        <v>15.4</v>
      </c>
      <c r="I2874">
        <v>60</v>
      </c>
      <c r="J2874">
        <v>81</v>
      </c>
      <c r="K2874">
        <v>2.9133934915135198</v>
      </c>
      <c r="L2874">
        <v>0.33361229748242799</v>
      </c>
      <c r="M2874">
        <v>78</v>
      </c>
      <c r="N2874">
        <v>32</v>
      </c>
      <c r="O2874">
        <v>0</v>
      </c>
      <c r="P2874">
        <v>2.8696306987828798E-3</v>
      </c>
      <c r="Q2874">
        <v>41</v>
      </c>
      <c r="R2874">
        <v>12</v>
      </c>
      <c r="S2874">
        <v>11.376603013497901</v>
      </c>
      <c r="T2874">
        <v>0.45464698999847197</v>
      </c>
      <c r="U2874">
        <v>45</v>
      </c>
      <c r="V2874">
        <v>43</v>
      </c>
      <c r="W2874">
        <v>0</v>
      </c>
      <c r="X2874">
        <v>0.26990689220768599</v>
      </c>
      <c r="Y2874">
        <v>100</v>
      </c>
      <c r="Z2874">
        <v>65</v>
      </c>
      <c r="AA2874">
        <v>0</v>
      </c>
      <c r="AB2874">
        <v>-0.107065023096971</v>
      </c>
      <c r="AC2874">
        <v>32</v>
      </c>
      <c r="AD2874">
        <v>52</v>
      </c>
      <c r="AE2874">
        <v>4.2672774026915601</v>
      </c>
      <c r="AF2874">
        <v>0.75033325395788397</v>
      </c>
      <c r="AH2874">
        <v>-3</v>
      </c>
      <c r="AJ2874">
        <v>-1</v>
      </c>
      <c r="AK2874">
        <v>1</v>
      </c>
      <c r="AL2874">
        <v>1.19</v>
      </c>
      <c r="AM2874">
        <v>-1.81</v>
      </c>
      <c r="AO2874">
        <v>0</v>
      </c>
      <c r="AP2874">
        <v>0</v>
      </c>
      <c r="AQ2874">
        <v>1.19</v>
      </c>
      <c r="AR2874">
        <v>-1.81</v>
      </c>
      <c r="AS2874">
        <v>-1</v>
      </c>
      <c r="AT2874">
        <v>1</v>
      </c>
      <c r="AV2874">
        <v>1</v>
      </c>
      <c r="AW2874">
        <v>-2</v>
      </c>
      <c r="AX2874">
        <v>-1</v>
      </c>
      <c r="AZ2874">
        <f t="shared" si="44"/>
        <v>0</v>
      </c>
    </row>
    <row r="2875" spans="1:52" hidden="1" x14ac:dyDescent="0.25">
      <c r="A2875" t="s">
        <v>74</v>
      </c>
      <c r="B2875" t="s">
        <v>56</v>
      </c>
      <c r="C2875">
        <v>2014</v>
      </c>
      <c r="D2875">
        <v>14</v>
      </c>
      <c r="E2875">
        <v>1</v>
      </c>
      <c r="F2875">
        <v>-29.2</v>
      </c>
      <c r="G2875">
        <v>-23</v>
      </c>
      <c r="I2875">
        <v>68</v>
      </c>
      <c r="J2875">
        <v>78</v>
      </c>
      <c r="K2875">
        <v>-2.5809115946020298</v>
      </c>
      <c r="L2875">
        <v>-0.36478483146089702</v>
      </c>
      <c r="M2875">
        <v>0</v>
      </c>
      <c r="N2875">
        <v>34</v>
      </c>
      <c r="O2875">
        <v>-5.4184785211436202</v>
      </c>
      <c r="P2875">
        <v>0.25853399057772503</v>
      </c>
      <c r="Q2875">
        <v>27</v>
      </c>
      <c r="R2875">
        <v>39</v>
      </c>
      <c r="S2875">
        <v>-10.2640916250984</v>
      </c>
      <c r="T2875">
        <v>0.69729781795615697</v>
      </c>
      <c r="U2875">
        <v>16</v>
      </c>
      <c r="V2875">
        <v>64</v>
      </c>
      <c r="W2875">
        <v>0</v>
      </c>
      <c r="X2875">
        <v>2.1732256147034001E-2</v>
      </c>
      <c r="Y2875">
        <v>24</v>
      </c>
      <c r="Z2875">
        <v>17</v>
      </c>
      <c r="AA2875">
        <v>-11.913787278361999</v>
      </c>
      <c r="AB2875">
        <v>-0.25435172093762198</v>
      </c>
      <c r="AC2875">
        <v>35</v>
      </c>
      <c r="AD2875">
        <v>35</v>
      </c>
      <c r="AE2875">
        <v>-1.2505715328023399</v>
      </c>
      <c r="AF2875">
        <v>0.36601527286563301</v>
      </c>
      <c r="AH2875">
        <v>6.5</v>
      </c>
      <c r="AJ2875">
        <v>1</v>
      </c>
      <c r="AK2875">
        <v>-1</v>
      </c>
      <c r="AL2875">
        <v>-2.9</v>
      </c>
      <c r="AM2875">
        <v>3.6</v>
      </c>
      <c r="AO2875">
        <v>0</v>
      </c>
      <c r="AP2875">
        <v>0</v>
      </c>
      <c r="AQ2875">
        <v>-2.9</v>
      </c>
      <c r="AR2875">
        <v>3.6</v>
      </c>
      <c r="AS2875">
        <v>1</v>
      </c>
      <c r="AT2875">
        <v>-1</v>
      </c>
      <c r="AV2875">
        <v>-14</v>
      </c>
      <c r="AW2875">
        <v>-7.5</v>
      </c>
      <c r="AX2875">
        <v>-1</v>
      </c>
      <c r="AZ2875">
        <f t="shared" si="44"/>
        <v>0</v>
      </c>
    </row>
    <row r="2876" spans="1:52" hidden="1" x14ac:dyDescent="0.25">
      <c r="A2876" t="s">
        <v>59</v>
      </c>
      <c r="B2876" t="s">
        <v>45</v>
      </c>
      <c r="C2876">
        <v>2014</v>
      </c>
      <c r="D2876">
        <v>14</v>
      </c>
      <c r="E2876">
        <v>0</v>
      </c>
      <c r="F2876">
        <v>18</v>
      </c>
      <c r="G2876">
        <v>19.899999999999999</v>
      </c>
      <c r="I2876">
        <v>54</v>
      </c>
      <c r="J2876">
        <v>84</v>
      </c>
      <c r="K2876">
        <v>2.61256846134361</v>
      </c>
      <c r="L2876">
        <v>0.19750039167428901</v>
      </c>
      <c r="M2876">
        <v>46</v>
      </c>
      <c r="N2876">
        <v>37</v>
      </c>
      <c r="O2876">
        <v>3.8181695995221099</v>
      </c>
      <c r="P2876">
        <v>-0.217173534845474</v>
      </c>
      <c r="Q2876">
        <v>59</v>
      </c>
      <c r="R2876">
        <v>69</v>
      </c>
      <c r="S2876">
        <v>2.1369352645580699</v>
      </c>
      <c r="T2876">
        <v>0.34295983889897003</v>
      </c>
      <c r="U2876">
        <v>7</v>
      </c>
      <c r="V2876">
        <v>2</v>
      </c>
      <c r="W2876">
        <v>1.2449917164877899</v>
      </c>
      <c r="X2876">
        <v>-0.16768009130314401</v>
      </c>
      <c r="Y2876">
        <v>12</v>
      </c>
      <c r="Z2876">
        <v>25</v>
      </c>
      <c r="AA2876">
        <v>12.4148610447903</v>
      </c>
      <c r="AB2876">
        <v>0.25892546325632299</v>
      </c>
      <c r="AC2876">
        <v>100</v>
      </c>
      <c r="AD2876">
        <v>51</v>
      </c>
      <c r="AE2876">
        <v>4.1480060485732704</v>
      </c>
      <c r="AF2876">
        <v>0.105961688233736</v>
      </c>
      <c r="AH2876">
        <v>-2.5</v>
      </c>
      <c r="AJ2876">
        <v>-1</v>
      </c>
      <c r="AK2876">
        <v>1</v>
      </c>
      <c r="AL2876">
        <v>2.21</v>
      </c>
      <c r="AM2876">
        <v>-0.28999999999999998</v>
      </c>
      <c r="AO2876">
        <v>0</v>
      </c>
      <c r="AP2876">
        <v>0</v>
      </c>
      <c r="AQ2876">
        <v>2.21</v>
      </c>
      <c r="AR2876">
        <v>-0.28999999999999998</v>
      </c>
      <c r="AS2876">
        <v>-1</v>
      </c>
      <c r="AT2876">
        <v>1</v>
      </c>
      <c r="AV2876">
        <v>-3</v>
      </c>
      <c r="AW2876">
        <v>-5.5</v>
      </c>
      <c r="AX2876">
        <v>-1</v>
      </c>
      <c r="AZ2876">
        <f t="shared" si="44"/>
        <v>0</v>
      </c>
    </row>
    <row r="2877" spans="1:52" hidden="1" x14ac:dyDescent="0.25">
      <c r="A2877" t="s">
        <v>61</v>
      </c>
      <c r="B2877" t="s">
        <v>49</v>
      </c>
      <c r="C2877">
        <v>2014</v>
      </c>
      <c r="D2877">
        <v>14</v>
      </c>
      <c r="E2877">
        <v>1</v>
      </c>
      <c r="F2877">
        <v>16.2</v>
      </c>
      <c r="G2877">
        <v>-8.1999999999999993</v>
      </c>
      <c r="I2877">
        <v>57</v>
      </c>
      <c r="J2877">
        <v>94</v>
      </c>
      <c r="K2877">
        <v>7.5197306815562301</v>
      </c>
      <c r="L2877">
        <v>-0.24136644971716301</v>
      </c>
      <c r="M2877">
        <v>60</v>
      </c>
      <c r="N2877">
        <v>51</v>
      </c>
      <c r="O2877">
        <v>2.7970449221441198</v>
      </c>
      <c r="P2877">
        <v>0.52806301178385495</v>
      </c>
      <c r="Q2877">
        <v>50</v>
      </c>
      <c r="R2877">
        <v>73</v>
      </c>
      <c r="S2877">
        <v>0</v>
      </c>
      <c r="T2877">
        <v>4.5676695671619402E-2</v>
      </c>
      <c r="U2877">
        <v>30</v>
      </c>
      <c r="V2877">
        <v>62</v>
      </c>
      <c r="W2877">
        <v>-8.1045970034995491</v>
      </c>
      <c r="X2877">
        <v>0.51078999800269298</v>
      </c>
      <c r="Y2877">
        <v>35</v>
      </c>
      <c r="Z2877">
        <v>12</v>
      </c>
      <c r="AA2877">
        <v>12.689186088790301</v>
      </c>
      <c r="AB2877">
        <v>0.315668106717229</v>
      </c>
      <c r="AC2877">
        <v>98</v>
      </c>
      <c r="AD2877">
        <v>46</v>
      </c>
      <c r="AE2877">
        <v>3.0375970880504801</v>
      </c>
      <c r="AF2877">
        <v>-0.271512208499612</v>
      </c>
      <c r="AH2877">
        <v>-3</v>
      </c>
      <c r="AJ2877">
        <v>-1</v>
      </c>
      <c r="AK2877">
        <v>1</v>
      </c>
      <c r="AL2877">
        <v>0.41</v>
      </c>
      <c r="AM2877">
        <v>-2.59</v>
      </c>
      <c r="AO2877">
        <v>0</v>
      </c>
      <c r="AP2877">
        <v>0</v>
      </c>
      <c r="AQ2877">
        <v>0.41</v>
      </c>
      <c r="AR2877">
        <v>-2.59</v>
      </c>
      <c r="AS2877">
        <v>-1</v>
      </c>
      <c r="AT2877">
        <v>1</v>
      </c>
      <c r="AV2877">
        <v>-15</v>
      </c>
      <c r="AW2877">
        <v>-18</v>
      </c>
      <c r="AX2877">
        <v>-1</v>
      </c>
      <c r="AZ2877">
        <f t="shared" si="44"/>
        <v>0</v>
      </c>
    </row>
    <row r="2878" spans="1:52" hidden="1" x14ac:dyDescent="0.25">
      <c r="A2878" t="s">
        <v>76</v>
      </c>
      <c r="B2878" t="s">
        <v>62</v>
      </c>
      <c r="C2878">
        <v>2014</v>
      </c>
      <c r="D2878">
        <v>14</v>
      </c>
      <c r="E2878">
        <v>1</v>
      </c>
      <c r="F2878">
        <v>-13.2</v>
      </c>
      <c r="G2878">
        <v>4.8</v>
      </c>
      <c r="I2878">
        <v>63</v>
      </c>
      <c r="J2878">
        <v>32</v>
      </c>
      <c r="K2878">
        <v>2.6150780632410999</v>
      </c>
      <c r="L2878">
        <v>0.29024156656911199</v>
      </c>
      <c r="M2878">
        <v>35</v>
      </c>
      <c r="N2878">
        <v>49</v>
      </c>
      <c r="O2878">
        <v>0</v>
      </c>
      <c r="P2878">
        <v>9.7963155910324604E-2</v>
      </c>
      <c r="Q2878">
        <v>44</v>
      </c>
      <c r="R2878">
        <v>75</v>
      </c>
      <c r="S2878">
        <v>-3.69648896293211</v>
      </c>
      <c r="T2878">
        <v>0.122628547388017</v>
      </c>
      <c r="U2878">
        <v>23</v>
      </c>
      <c r="V2878">
        <v>79</v>
      </c>
      <c r="W2878">
        <v>0</v>
      </c>
      <c r="X2878">
        <v>0.16217216134647899</v>
      </c>
      <c r="Y2878">
        <v>14</v>
      </c>
      <c r="Z2878">
        <v>55</v>
      </c>
      <c r="AA2878">
        <v>-2.7245261944224199</v>
      </c>
      <c r="AB2878">
        <v>0.146255873202989</v>
      </c>
      <c r="AC2878">
        <v>75</v>
      </c>
      <c r="AD2878">
        <v>0</v>
      </c>
      <c r="AE2878">
        <v>0</v>
      </c>
      <c r="AF2878">
        <v>0.39953120491064897</v>
      </c>
      <c r="AH2878">
        <v>-4.5</v>
      </c>
      <c r="AJ2878">
        <v>-1</v>
      </c>
      <c r="AK2878">
        <v>-1</v>
      </c>
      <c r="AL2878">
        <v>3.27</v>
      </c>
      <c r="AM2878">
        <v>-1.23</v>
      </c>
      <c r="AO2878">
        <v>0</v>
      </c>
      <c r="AP2878">
        <v>0</v>
      </c>
      <c r="AQ2878">
        <v>3.27</v>
      </c>
      <c r="AR2878">
        <v>-1.23</v>
      </c>
      <c r="AS2878">
        <v>-1</v>
      </c>
      <c r="AT2878">
        <v>-1</v>
      </c>
      <c r="AV2878">
        <v>6</v>
      </c>
      <c r="AW2878">
        <v>1.5</v>
      </c>
      <c r="AX2878">
        <v>1</v>
      </c>
      <c r="AZ2878">
        <f t="shared" si="44"/>
        <v>0</v>
      </c>
    </row>
    <row r="2879" spans="1:52" hidden="1" x14ac:dyDescent="0.25">
      <c r="A2879" t="s">
        <v>63</v>
      </c>
      <c r="B2879" t="s">
        <v>50</v>
      </c>
      <c r="C2879">
        <v>2014</v>
      </c>
      <c r="D2879">
        <v>14</v>
      </c>
      <c r="E2879">
        <v>1</v>
      </c>
      <c r="F2879">
        <v>9.8000000000000007</v>
      </c>
      <c r="G2879">
        <v>35.6</v>
      </c>
      <c r="I2879">
        <v>32</v>
      </c>
      <c r="J2879">
        <v>35</v>
      </c>
      <c r="K2879">
        <v>3.8741935377622601</v>
      </c>
      <c r="L2879">
        <v>0.44019853232614797</v>
      </c>
      <c r="M2879">
        <v>84</v>
      </c>
      <c r="N2879">
        <v>37</v>
      </c>
      <c r="O2879">
        <v>-1.0491766467065899</v>
      </c>
      <c r="P2879">
        <v>-0.57034216729271703</v>
      </c>
      <c r="Q2879">
        <v>56</v>
      </c>
      <c r="R2879">
        <v>33</v>
      </c>
      <c r="S2879">
        <v>0</v>
      </c>
      <c r="T2879">
        <v>8.2872091236591006E-2</v>
      </c>
      <c r="U2879">
        <v>26</v>
      </c>
      <c r="V2879">
        <v>32</v>
      </c>
      <c r="W2879">
        <v>1.2748186516214599</v>
      </c>
      <c r="X2879">
        <v>0.45756974374556197</v>
      </c>
      <c r="Y2879">
        <v>86</v>
      </c>
      <c r="Z2879">
        <v>47</v>
      </c>
      <c r="AA2879">
        <v>-2.17331779408847</v>
      </c>
      <c r="AB2879">
        <v>-0.113109611194693</v>
      </c>
      <c r="AC2879">
        <v>19</v>
      </c>
      <c r="AD2879">
        <v>38</v>
      </c>
      <c r="AE2879">
        <v>-3.4787083567882799</v>
      </c>
      <c r="AF2879">
        <v>-0.33946391808126503</v>
      </c>
      <c r="AH2879">
        <v>-9</v>
      </c>
      <c r="AJ2879">
        <v>1</v>
      </c>
      <c r="AK2879">
        <v>-1</v>
      </c>
      <c r="AL2879">
        <v>9.81</v>
      </c>
      <c r="AM2879">
        <v>0.81</v>
      </c>
      <c r="AO2879">
        <v>0</v>
      </c>
      <c r="AP2879">
        <v>0</v>
      </c>
      <c r="AQ2879">
        <v>9.81</v>
      </c>
      <c r="AR2879">
        <v>0.81</v>
      </c>
      <c r="AS2879">
        <v>1</v>
      </c>
      <c r="AT2879">
        <v>-1</v>
      </c>
      <c r="AV2879">
        <v>-31</v>
      </c>
      <c r="AW2879">
        <v>-40</v>
      </c>
      <c r="AX2879">
        <v>-1</v>
      </c>
      <c r="AZ2879">
        <f t="shared" si="44"/>
        <v>0</v>
      </c>
    </row>
    <row r="2880" spans="1:52" hidden="1" x14ac:dyDescent="0.25">
      <c r="A2880" t="s">
        <v>71</v>
      </c>
      <c r="B2880" t="s">
        <v>65</v>
      </c>
      <c r="C2880">
        <v>2014</v>
      </c>
      <c r="D2880">
        <v>14</v>
      </c>
      <c r="E2880">
        <v>0</v>
      </c>
      <c r="F2880">
        <v>31.1</v>
      </c>
      <c r="G2880">
        <v>28.9</v>
      </c>
      <c r="I2880">
        <v>43</v>
      </c>
      <c r="J2880">
        <v>70</v>
      </c>
      <c r="K2880">
        <v>7.7112934779111297</v>
      </c>
      <c r="L2880">
        <v>-0.31669426411379697</v>
      </c>
      <c r="M2880">
        <v>89</v>
      </c>
      <c r="N2880">
        <v>14</v>
      </c>
      <c r="O2880">
        <v>2.3614624740433001</v>
      </c>
      <c r="P2880">
        <v>-0.18883359716581199</v>
      </c>
      <c r="Q2880">
        <v>40</v>
      </c>
      <c r="R2880">
        <v>41</v>
      </c>
      <c r="S2880">
        <v>5.1358780380251297</v>
      </c>
      <c r="T2880">
        <v>-0.47631122425654199</v>
      </c>
      <c r="U2880">
        <v>42</v>
      </c>
      <c r="V2880">
        <v>15</v>
      </c>
      <c r="W2880">
        <v>11.2513097261909</v>
      </c>
      <c r="X2880">
        <v>0.31948042068898203</v>
      </c>
      <c r="Y2880">
        <v>65</v>
      </c>
      <c r="Z2880">
        <v>72</v>
      </c>
      <c r="AA2880">
        <v>1.1148739296775301</v>
      </c>
      <c r="AB2880">
        <v>0.54000883144838296</v>
      </c>
      <c r="AC2880">
        <v>39</v>
      </c>
      <c r="AD2880">
        <v>59</v>
      </c>
      <c r="AE2880">
        <v>10.5293531099442</v>
      </c>
      <c r="AF2880">
        <v>-0.59488355268027304</v>
      </c>
      <c r="AH2880">
        <v>-4</v>
      </c>
      <c r="AJ2880">
        <v>1</v>
      </c>
      <c r="AK2880">
        <v>1</v>
      </c>
      <c r="AL2880">
        <v>4.25</v>
      </c>
      <c r="AM2880">
        <v>0.25</v>
      </c>
      <c r="AO2880">
        <v>0</v>
      </c>
      <c r="AP2880">
        <v>0</v>
      </c>
      <c r="AQ2880">
        <v>4.25</v>
      </c>
      <c r="AR2880">
        <v>0.25</v>
      </c>
      <c r="AS2880">
        <v>1</v>
      </c>
      <c r="AT2880">
        <v>1</v>
      </c>
      <c r="AV2880">
        <v>9</v>
      </c>
      <c r="AW2880">
        <v>5</v>
      </c>
      <c r="AX2880">
        <v>1</v>
      </c>
      <c r="AZ2880">
        <f t="shared" si="44"/>
        <v>0</v>
      </c>
    </row>
    <row r="2881" spans="1:52" hidden="1" x14ac:dyDescent="0.25">
      <c r="A2881" t="s">
        <v>48</v>
      </c>
      <c r="B2881" t="s">
        <v>69</v>
      </c>
      <c r="C2881">
        <v>2014</v>
      </c>
      <c r="D2881">
        <v>14</v>
      </c>
      <c r="E2881">
        <v>0</v>
      </c>
      <c r="F2881">
        <v>-15.3</v>
      </c>
      <c r="G2881">
        <v>15.7</v>
      </c>
      <c r="I2881">
        <v>37</v>
      </c>
      <c r="J2881">
        <v>46</v>
      </c>
      <c r="K2881">
        <v>1.44121961604904</v>
      </c>
      <c r="L2881">
        <v>0.32755514638267802</v>
      </c>
      <c r="M2881">
        <v>60</v>
      </c>
      <c r="N2881">
        <v>51</v>
      </c>
      <c r="O2881">
        <v>-2.9624712572629499</v>
      </c>
      <c r="P2881">
        <v>0.30284813445799103</v>
      </c>
      <c r="Q2881">
        <v>29</v>
      </c>
      <c r="R2881">
        <v>0</v>
      </c>
      <c r="S2881">
        <v>6.9927804052081504</v>
      </c>
      <c r="T2881">
        <v>0.21877692937045201</v>
      </c>
      <c r="U2881">
        <v>1</v>
      </c>
      <c r="V2881">
        <v>16</v>
      </c>
      <c r="W2881">
        <v>1.9264338544096999</v>
      </c>
      <c r="X2881">
        <v>0.150585575150401</v>
      </c>
      <c r="Y2881">
        <v>51</v>
      </c>
      <c r="Z2881">
        <v>47</v>
      </c>
      <c r="AA2881">
        <v>-1.15210219762987</v>
      </c>
      <c r="AB2881">
        <v>0.19690866468559501</v>
      </c>
      <c r="AC2881">
        <v>46</v>
      </c>
      <c r="AD2881">
        <v>38</v>
      </c>
      <c r="AE2881">
        <v>0</v>
      </c>
      <c r="AF2881">
        <v>6.5120416286157001E-2</v>
      </c>
      <c r="AH2881">
        <v>-3</v>
      </c>
      <c r="AJ2881">
        <v>-1</v>
      </c>
      <c r="AK2881">
        <v>-1</v>
      </c>
      <c r="AL2881">
        <v>1.26</v>
      </c>
      <c r="AM2881">
        <v>-1.74</v>
      </c>
      <c r="AO2881">
        <v>0</v>
      </c>
      <c r="AP2881">
        <v>0</v>
      </c>
      <c r="AQ2881">
        <v>1.26</v>
      </c>
      <c r="AR2881">
        <v>-1.74</v>
      </c>
      <c r="AS2881">
        <v>-1</v>
      </c>
      <c r="AT2881">
        <v>-1</v>
      </c>
      <c r="AV2881">
        <v>29</v>
      </c>
      <c r="AW2881">
        <v>26</v>
      </c>
      <c r="AX2881">
        <v>1</v>
      </c>
      <c r="AZ2881">
        <f t="shared" si="44"/>
        <v>0</v>
      </c>
    </row>
    <row r="2882" spans="1:52" hidden="1" x14ac:dyDescent="0.25">
      <c r="A2882" t="s">
        <v>62</v>
      </c>
      <c r="B2882" t="s">
        <v>76</v>
      </c>
      <c r="C2882">
        <v>2014</v>
      </c>
      <c r="D2882">
        <v>14</v>
      </c>
      <c r="E2882">
        <v>0</v>
      </c>
      <c r="F2882">
        <v>-18</v>
      </c>
      <c r="G2882">
        <v>-4.8</v>
      </c>
      <c r="I2882">
        <v>49</v>
      </c>
      <c r="J2882">
        <v>35</v>
      </c>
      <c r="K2882">
        <v>0</v>
      </c>
      <c r="L2882">
        <v>-8.8239552303117794E-2</v>
      </c>
      <c r="M2882">
        <v>32</v>
      </c>
      <c r="N2882">
        <v>63</v>
      </c>
      <c r="O2882">
        <v>-7.4963065485206499</v>
      </c>
      <c r="P2882">
        <v>0.416351872369154</v>
      </c>
      <c r="Q2882">
        <v>79</v>
      </c>
      <c r="R2882">
        <v>23</v>
      </c>
      <c r="S2882">
        <v>-3.1423878020713398</v>
      </c>
      <c r="T2882">
        <v>0.21397508978781499</v>
      </c>
      <c r="U2882">
        <v>75</v>
      </c>
      <c r="V2882">
        <v>44</v>
      </c>
      <c r="W2882">
        <v>0</v>
      </c>
      <c r="X2882">
        <v>-0.57069211058783897</v>
      </c>
      <c r="Y2882">
        <v>0</v>
      </c>
      <c r="Z2882">
        <v>75</v>
      </c>
      <c r="AA2882">
        <v>-7.01085555294532</v>
      </c>
      <c r="AB2882">
        <v>0.25863275607470398</v>
      </c>
      <c r="AC2882">
        <v>55</v>
      </c>
      <c r="AD2882">
        <v>14</v>
      </c>
      <c r="AE2882">
        <v>-13.877826810388401</v>
      </c>
      <c r="AF2882">
        <v>-0.37138780084775502</v>
      </c>
      <c r="AH2882">
        <v>4.5</v>
      </c>
      <c r="AJ2882">
        <v>1</v>
      </c>
      <c r="AK2882">
        <v>-1</v>
      </c>
      <c r="AL2882">
        <v>-3.27</v>
      </c>
      <c r="AM2882">
        <v>1.23</v>
      </c>
      <c r="AO2882">
        <v>0</v>
      </c>
      <c r="AP2882">
        <v>0</v>
      </c>
      <c r="AQ2882">
        <v>-3.27</v>
      </c>
      <c r="AR2882">
        <v>1.23</v>
      </c>
      <c r="AS2882">
        <v>1</v>
      </c>
      <c r="AT2882">
        <v>-1</v>
      </c>
      <c r="AV2882">
        <v>-6</v>
      </c>
      <c r="AW2882">
        <v>-1.5</v>
      </c>
      <c r="AX2882">
        <v>-1</v>
      </c>
      <c r="AZ2882">
        <f t="shared" si="44"/>
        <v>0</v>
      </c>
    </row>
    <row r="2883" spans="1:52" hidden="1" x14ac:dyDescent="0.25">
      <c r="A2883" t="s">
        <v>58</v>
      </c>
      <c r="B2883" t="s">
        <v>66</v>
      </c>
      <c r="C2883">
        <v>2014</v>
      </c>
      <c r="D2883">
        <v>14</v>
      </c>
      <c r="E2883">
        <v>1</v>
      </c>
      <c r="F2883">
        <v>-28.5</v>
      </c>
      <c r="G2883">
        <v>-33.4</v>
      </c>
      <c r="I2883">
        <v>0</v>
      </c>
      <c r="J2883">
        <v>32</v>
      </c>
      <c r="K2883">
        <v>-12.2431004877057</v>
      </c>
      <c r="L2883">
        <v>-0.20286140774165201</v>
      </c>
      <c r="M2883">
        <v>84</v>
      </c>
      <c r="N2883">
        <v>37</v>
      </c>
      <c r="O2883">
        <v>0</v>
      </c>
      <c r="P2883">
        <v>0.285936401211703</v>
      </c>
      <c r="Q2883">
        <v>0</v>
      </c>
      <c r="R2883">
        <v>57</v>
      </c>
      <c r="S2883">
        <v>-7.0015078452784598</v>
      </c>
      <c r="T2883">
        <v>0.12889855216829499</v>
      </c>
      <c r="U2883">
        <v>15</v>
      </c>
      <c r="V2883">
        <v>44</v>
      </c>
      <c r="W2883">
        <v>-5.8252853304808498</v>
      </c>
      <c r="X2883">
        <v>-0.14477292727603</v>
      </c>
      <c r="Y2883">
        <v>27</v>
      </c>
      <c r="Z2883">
        <v>87</v>
      </c>
      <c r="AA2883">
        <v>-1.4123261265954501</v>
      </c>
      <c r="AB2883">
        <v>-0.35787277362827902</v>
      </c>
      <c r="AC2883">
        <v>64</v>
      </c>
      <c r="AD2883">
        <v>29</v>
      </c>
      <c r="AE2883">
        <v>0</v>
      </c>
      <c r="AF2883">
        <v>-3.8912042984636901E-2</v>
      </c>
      <c r="AH2883">
        <v>9</v>
      </c>
      <c r="AJ2883">
        <v>1</v>
      </c>
      <c r="AK2883">
        <v>1</v>
      </c>
      <c r="AL2883">
        <v>-5.29</v>
      </c>
      <c r="AM2883">
        <v>3.71</v>
      </c>
      <c r="AO2883">
        <v>0</v>
      </c>
      <c r="AP2883">
        <v>0</v>
      </c>
      <c r="AQ2883">
        <v>-5.29</v>
      </c>
      <c r="AR2883">
        <v>3.71</v>
      </c>
      <c r="AS2883">
        <v>1</v>
      </c>
      <c r="AT2883">
        <v>1</v>
      </c>
      <c r="AV2883">
        <v>11</v>
      </c>
      <c r="AW2883">
        <v>20</v>
      </c>
      <c r="AX2883">
        <v>1</v>
      </c>
      <c r="AZ2883">
        <f t="shared" si="44"/>
        <v>0</v>
      </c>
    </row>
    <row r="2884" spans="1:52" hidden="1" x14ac:dyDescent="0.25">
      <c r="A2884" t="s">
        <v>64</v>
      </c>
      <c r="B2884" t="s">
        <v>67</v>
      </c>
      <c r="C2884">
        <v>2014</v>
      </c>
      <c r="D2884">
        <v>14</v>
      </c>
      <c r="E2884">
        <v>1</v>
      </c>
      <c r="F2884">
        <v>20</v>
      </c>
      <c r="G2884">
        <v>3.6</v>
      </c>
      <c r="I2884">
        <v>83</v>
      </c>
      <c r="J2884">
        <v>51</v>
      </c>
      <c r="K2884">
        <v>0</v>
      </c>
      <c r="L2884">
        <v>-4.6732686929557801E-2</v>
      </c>
      <c r="M2884">
        <v>86</v>
      </c>
      <c r="N2884">
        <v>20</v>
      </c>
      <c r="O2884">
        <v>0</v>
      </c>
      <c r="P2884">
        <v>0.38419227928120397</v>
      </c>
      <c r="Q2884">
        <v>60</v>
      </c>
      <c r="R2884">
        <v>73</v>
      </c>
      <c r="S2884">
        <v>-4.0347361983350298</v>
      </c>
      <c r="T2884">
        <v>0.22116030004384801</v>
      </c>
      <c r="U2884">
        <v>45</v>
      </c>
      <c r="V2884">
        <v>100</v>
      </c>
      <c r="W2884">
        <v>0</v>
      </c>
      <c r="X2884">
        <v>-0.29587413446916999</v>
      </c>
      <c r="Y2884">
        <v>75</v>
      </c>
      <c r="Z2884">
        <v>97</v>
      </c>
      <c r="AA2884">
        <v>-9.0017704194260499</v>
      </c>
      <c r="AB2884">
        <v>0.25794724785074302</v>
      </c>
      <c r="AC2884">
        <v>30</v>
      </c>
      <c r="AD2884">
        <v>18</v>
      </c>
      <c r="AE2884">
        <v>6.5542531085352902</v>
      </c>
      <c r="AF2884">
        <v>0.242285058169596</v>
      </c>
      <c r="AH2884">
        <v>2</v>
      </c>
      <c r="AJ2884">
        <v>1</v>
      </c>
      <c r="AK2884">
        <v>-1</v>
      </c>
      <c r="AL2884">
        <v>3.01</v>
      </c>
      <c r="AM2884">
        <v>5.01</v>
      </c>
      <c r="AO2884">
        <v>0</v>
      </c>
      <c r="AP2884">
        <v>0</v>
      </c>
      <c r="AQ2884">
        <v>3.01</v>
      </c>
      <c r="AR2884">
        <v>5.01</v>
      </c>
      <c r="AS2884">
        <v>1</v>
      </c>
      <c r="AT2884">
        <v>-1</v>
      </c>
      <c r="AV2884">
        <v>-10</v>
      </c>
      <c r="AW2884">
        <v>-8</v>
      </c>
      <c r="AX2884">
        <v>-1</v>
      </c>
      <c r="AZ2884">
        <f t="shared" ref="AZ2884:AZ2947" si="45">IF(AO2884=0,0,1)</f>
        <v>0</v>
      </c>
    </row>
    <row r="2885" spans="1:52" hidden="1" x14ac:dyDescent="0.25">
      <c r="A2885" t="s">
        <v>60</v>
      </c>
      <c r="B2885" t="s">
        <v>53</v>
      </c>
      <c r="C2885">
        <v>2014</v>
      </c>
      <c r="D2885">
        <v>14</v>
      </c>
      <c r="E2885">
        <v>0</v>
      </c>
      <c r="F2885">
        <v>5.6</v>
      </c>
      <c r="G2885">
        <v>8.6</v>
      </c>
      <c r="I2885">
        <v>23</v>
      </c>
      <c r="J2885">
        <v>94</v>
      </c>
      <c r="K2885">
        <v>0</v>
      </c>
      <c r="L2885">
        <v>-1.7862851950635798E-2</v>
      </c>
      <c r="M2885">
        <v>51</v>
      </c>
      <c r="N2885">
        <v>6</v>
      </c>
      <c r="O2885">
        <v>0</v>
      </c>
      <c r="P2885">
        <v>-0.35963483957183401</v>
      </c>
      <c r="Q2885">
        <v>47</v>
      </c>
      <c r="R2885">
        <v>22</v>
      </c>
      <c r="S2885">
        <v>-2.5746975701751902</v>
      </c>
      <c r="T2885">
        <v>-0.19756333153613001</v>
      </c>
      <c r="U2885">
        <v>48</v>
      </c>
      <c r="V2885">
        <v>54</v>
      </c>
      <c r="W2885">
        <v>0</v>
      </c>
      <c r="X2885">
        <v>-1.9342925087812601E-2</v>
      </c>
      <c r="Y2885">
        <v>83</v>
      </c>
      <c r="Z2885">
        <v>52</v>
      </c>
      <c r="AA2885">
        <v>-6.1617190055610003</v>
      </c>
      <c r="AB2885">
        <v>0.42542372772578002</v>
      </c>
      <c r="AC2885">
        <v>48</v>
      </c>
      <c r="AD2885">
        <v>34</v>
      </c>
      <c r="AE2885">
        <v>-2.3053629752956399</v>
      </c>
      <c r="AF2885">
        <v>-0.245649131874349</v>
      </c>
      <c r="AH2885">
        <v>3</v>
      </c>
      <c r="AJ2885">
        <v>1</v>
      </c>
      <c r="AK2885">
        <v>1</v>
      </c>
      <c r="AL2885">
        <v>-0.32</v>
      </c>
      <c r="AM2885">
        <v>2.68</v>
      </c>
      <c r="AO2885">
        <v>0</v>
      </c>
      <c r="AP2885">
        <v>0</v>
      </c>
      <c r="AQ2885">
        <v>-0.32</v>
      </c>
      <c r="AR2885">
        <v>2.68</v>
      </c>
      <c r="AS2885">
        <v>1</v>
      </c>
      <c r="AT2885">
        <v>1</v>
      </c>
      <c r="AV2885">
        <v>21</v>
      </c>
      <c r="AW2885">
        <v>24</v>
      </c>
      <c r="AX2885">
        <v>1</v>
      </c>
      <c r="AZ2885">
        <f t="shared" si="45"/>
        <v>0</v>
      </c>
    </row>
    <row r="2886" spans="1:52" hidden="1" x14ac:dyDescent="0.25">
      <c r="A2886" t="s">
        <v>65</v>
      </c>
      <c r="B2886" t="s">
        <v>71</v>
      </c>
      <c r="C2886">
        <v>2014</v>
      </c>
      <c r="D2886">
        <v>14</v>
      </c>
      <c r="E2886">
        <v>1</v>
      </c>
      <c r="F2886">
        <v>2.2000000000000002</v>
      </c>
      <c r="G2886">
        <v>-28.9</v>
      </c>
      <c r="I2886">
        <v>14</v>
      </c>
      <c r="J2886">
        <v>89</v>
      </c>
      <c r="K2886">
        <v>-2.0754050599525198</v>
      </c>
      <c r="L2886">
        <v>0.31445551785547798</v>
      </c>
      <c r="M2886">
        <v>70</v>
      </c>
      <c r="N2886">
        <v>43</v>
      </c>
      <c r="O2886">
        <v>2.2544206339289401</v>
      </c>
      <c r="P2886">
        <v>-0.15777624258717801</v>
      </c>
      <c r="Q2886">
        <v>15</v>
      </c>
      <c r="R2886">
        <v>42</v>
      </c>
      <c r="S2886">
        <v>1.93760439036029</v>
      </c>
      <c r="T2886">
        <v>-0.362524167729043</v>
      </c>
      <c r="U2886">
        <v>41</v>
      </c>
      <c r="V2886">
        <v>40</v>
      </c>
      <c r="W2886">
        <v>2.0546655162496399</v>
      </c>
      <c r="X2886">
        <v>-0.24213667254101001</v>
      </c>
      <c r="Y2886">
        <v>59</v>
      </c>
      <c r="Z2886">
        <v>39</v>
      </c>
      <c r="AA2886">
        <v>7.5790730753832696</v>
      </c>
      <c r="AB2886">
        <v>0.383458085443522</v>
      </c>
      <c r="AC2886">
        <v>72</v>
      </c>
      <c r="AD2886">
        <v>65</v>
      </c>
      <c r="AE2886">
        <v>-5.2501563526234998</v>
      </c>
      <c r="AF2886">
        <v>0.34871323883636601</v>
      </c>
      <c r="AH2886">
        <v>4</v>
      </c>
      <c r="AJ2886">
        <v>-1</v>
      </c>
      <c r="AK2886">
        <v>1</v>
      </c>
      <c r="AL2886">
        <v>-4.25</v>
      </c>
      <c r="AM2886">
        <v>-0.25</v>
      </c>
      <c r="AO2886">
        <v>0</v>
      </c>
      <c r="AP2886">
        <v>0</v>
      </c>
      <c r="AQ2886">
        <v>-4.25</v>
      </c>
      <c r="AR2886">
        <v>-0.25</v>
      </c>
      <c r="AS2886">
        <v>-1</v>
      </c>
      <c r="AT2886">
        <v>1</v>
      </c>
      <c r="AV2886">
        <v>-9</v>
      </c>
      <c r="AW2886">
        <v>-5</v>
      </c>
      <c r="AX2886">
        <v>-1</v>
      </c>
      <c r="AZ2886">
        <f t="shared" si="45"/>
        <v>0</v>
      </c>
    </row>
    <row r="2887" spans="1:52" hidden="1" x14ac:dyDescent="0.25">
      <c r="A2887" t="s">
        <v>67</v>
      </c>
      <c r="B2887" t="s">
        <v>64</v>
      </c>
      <c r="C2887">
        <v>2014</v>
      </c>
      <c r="D2887">
        <v>14</v>
      </c>
      <c r="E2887">
        <v>0</v>
      </c>
      <c r="F2887">
        <v>16.399999999999999</v>
      </c>
      <c r="G2887">
        <v>-3.6</v>
      </c>
      <c r="I2887">
        <v>20</v>
      </c>
      <c r="J2887">
        <v>86</v>
      </c>
      <c r="K2887">
        <v>0</v>
      </c>
      <c r="L2887">
        <v>7.1825445340106403E-2</v>
      </c>
      <c r="M2887">
        <v>51</v>
      </c>
      <c r="N2887">
        <v>83</v>
      </c>
      <c r="O2887">
        <v>0</v>
      </c>
      <c r="P2887">
        <v>-0.53305069409319195</v>
      </c>
      <c r="Q2887">
        <v>100</v>
      </c>
      <c r="R2887">
        <v>45</v>
      </c>
      <c r="S2887">
        <v>1.8597388536628101</v>
      </c>
      <c r="T2887">
        <v>-0.343043298497963</v>
      </c>
      <c r="U2887">
        <v>73</v>
      </c>
      <c r="V2887">
        <v>60</v>
      </c>
      <c r="W2887">
        <v>-0.29890030942134799</v>
      </c>
      <c r="X2887">
        <v>0.14402018164491001</v>
      </c>
      <c r="Y2887">
        <v>18</v>
      </c>
      <c r="Z2887">
        <v>30</v>
      </c>
      <c r="AA2887">
        <v>0</v>
      </c>
      <c r="AB2887">
        <v>1.57812806747533E-2</v>
      </c>
      <c r="AC2887">
        <v>97</v>
      </c>
      <c r="AD2887">
        <v>75</v>
      </c>
      <c r="AE2887">
        <v>3.9614489569557598</v>
      </c>
      <c r="AF2887">
        <v>-0.20133778776851799</v>
      </c>
      <c r="AH2887">
        <v>-2</v>
      </c>
      <c r="AJ2887">
        <v>-1</v>
      </c>
      <c r="AK2887">
        <v>-1</v>
      </c>
      <c r="AL2887">
        <v>-3.01</v>
      </c>
      <c r="AM2887">
        <v>-5.01</v>
      </c>
      <c r="AO2887">
        <v>0</v>
      </c>
      <c r="AP2887">
        <v>0</v>
      </c>
      <c r="AQ2887">
        <v>-3.01</v>
      </c>
      <c r="AR2887">
        <v>-5.01</v>
      </c>
      <c r="AS2887">
        <v>-1</v>
      </c>
      <c r="AT2887">
        <v>-1</v>
      </c>
      <c r="AV2887">
        <v>10</v>
      </c>
      <c r="AW2887">
        <v>8</v>
      </c>
      <c r="AX2887">
        <v>1</v>
      </c>
      <c r="AZ2887">
        <f t="shared" si="45"/>
        <v>0</v>
      </c>
    </row>
    <row r="2888" spans="1:52" hidden="1" x14ac:dyDescent="0.25">
      <c r="A2888" t="s">
        <v>66</v>
      </c>
      <c r="B2888" t="s">
        <v>58</v>
      </c>
      <c r="C2888">
        <v>2014</v>
      </c>
      <c r="D2888">
        <v>14</v>
      </c>
      <c r="E2888">
        <v>0</v>
      </c>
      <c r="F2888">
        <v>4.9000000000000004</v>
      </c>
      <c r="G2888">
        <v>33.4</v>
      </c>
      <c r="I2888">
        <v>37</v>
      </c>
      <c r="J2888">
        <v>84</v>
      </c>
      <c r="K2888">
        <v>-4.3668439942306998</v>
      </c>
      <c r="L2888">
        <v>0.17617270219702599</v>
      </c>
      <c r="M2888">
        <v>32</v>
      </c>
      <c r="N2888">
        <v>0</v>
      </c>
      <c r="O2888">
        <v>-8.6222881528144697</v>
      </c>
      <c r="P2888">
        <v>-0.20566076063192301</v>
      </c>
      <c r="Q2888">
        <v>44</v>
      </c>
      <c r="R2888">
        <v>15</v>
      </c>
      <c r="S2888">
        <v>5.7137241345005902</v>
      </c>
      <c r="T2888">
        <v>0.70175872373972004</v>
      </c>
      <c r="U2888">
        <v>57</v>
      </c>
      <c r="V2888">
        <v>0</v>
      </c>
      <c r="W2888">
        <v>0</v>
      </c>
      <c r="X2888">
        <v>-4.14436143087837E-4</v>
      </c>
      <c r="Y2888">
        <v>29</v>
      </c>
      <c r="Z2888">
        <v>64</v>
      </c>
      <c r="AA2888">
        <v>-3.2700385352112602</v>
      </c>
      <c r="AB2888">
        <v>0.12825025848941299</v>
      </c>
      <c r="AC2888">
        <v>87</v>
      </c>
      <c r="AD2888">
        <v>27</v>
      </c>
      <c r="AE2888">
        <v>0</v>
      </c>
      <c r="AF2888">
        <v>8.3701300442168197E-2</v>
      </c>
      <c r="AH2888">
        <v>-9</v>
      </c>
      <c r="AJ2888">
        <v>-1</v>
      </c>
      <c r="AK2888">
        <v>1</v>
      </c>
      <c r="AL2888">
        <v>5.29</v>
      </c>
      <c r="AM2888">
        <v>-3.71</v>
      </c>
      <c r="AO2888">
        <v>0</v>
      </c>
      <c r="AP2888">
        <v>0</v>
      </c>
      <c r="AQ2888">
        <v>5.29</v>
      </c>
      <c r="AR2888">
        <v>-3.71</v>
      </c>
      <c r="AS2888">
        <v>-1</v>
      </c>
      <c r="AT2888">
        <v>1</v>
      </c>
      <c r="AV2888">
        <v>-11</v>
      </c>
      <c r="AW2888">
        <v>-20</v>
      </c>
      <c r="AX2888">
        <v>-1</v>
      </c>
      <c r="AZ2888">
        <f t="shared" si="45"/>
        <v>0</v>
      </c>
    </row>
    <row r="2889" spans="1:52" hidden="1" x14ac:dyDescent="0.25">
      <c r="A2889" t="s">
        <v>68</v>
      </c>
      <c r="B2889" t="s">
        <v>70</v>
      </c>
      <c r="C2889">
        <v>2014</v>
      </c>
      <c r="D2889">
        <v>14</v>
      </c>
      <c r="E2889">
        <v>0</v>
      </c>
      <c r="F2889">
        <v>1.8</v>
      </c>
      <c r="G2889">
        <v>24.7</v>
      </c>
      <c r="I2889">
        <v>43</v>
      </c>
      <c r="J2889">
        <v>30</v>
      </c>
      <c r="K2889">
        <v>-10.721085999801399</v>
      </c>
      <c r="L2889">
        <v>-0.45962583951728198</v>
      </c>
      <c r="M2889">
        <v>40</v>
      </c>
      <c r="N2889">
        <v>43</v>
      </c>
      <c r="O2889">
        <v>-0.68020442171258999</v>
      </c>
      <c r="P2889">
        <v>0.33948552945837501</v>
      </c>
      <c r="Q2889">
        <v>36</v>
      </c>
      <c r="R2889">
        <v>51</v>
      </c>
      <c r="S2889">
        <v>0</v>
      </c>
      <c r="T2889">
        <v>-1.8023081307105299E-2</v>
      </c>
      <c r="U2889">
        <v>40</v>
      </c>
      <c r="V2889">
        <v>39</v>
      </c>
      <c r="W2889">
        <v>1.42859794826048</v>
      </c>
      <c r="X2889">
        <v>0.26157565056142601</v>
      </c>
      <c r="Y2889">
        <v>28</v>
      </c>
      <c r="Z2889">
        <v>50</v>
      </c>
      <c r="AA2889">
        <v>0</v>
      </c>
      <c r="AB2889">
        <v>4.3688439858523297E-2</v>
      </c>
      <c r="AC2889">
        <v>45</v>
      </c>
      <c r="AD2889">
        <v>60</v>
      </c>
      <c r="AE2889">
        <v>3.5809275123558399</v>
      </c>
      <c r="AF2889">
        <v>-0.18351260914706899</v>
      </c>
      <c r="AH2889">
        <v>-3</v>
      </c>
      <c r="AJ2889">
        <v>1</v>
      </c>
      <c r="AK2889">
        <v>1</v>
      </c>
      <c r="AL2889">
        <v>3.29</v>
      </c>
      <c r="AM2889">
        <v>0.28999999999999998</v>
      </c>
      <c r="AO2889">
        <v>0</v>
      </c>
      <c r="AP2889">
        <v>0</v>
      </c>
      <c r="AQ2889">
        <v>3.29</v>
      </c>
      <c r="AR2889">
        <v>0.28999999999999998</v>
      </c>
      <c r="AS2889">
        <v>1</v>
      </c>
      <c r="AT2889">
        <v>1</v>
      </c>
      <c r="AV2889">
        <v>24</v>
      </c>
      <c r="AW2889">
        <v>21</v>
      </c>
      <c r="AX2889">
        <v>1</v>
      </c>
      <c r="AZ2889">
        <f t="shared" si="45"/>
        <v>0</v>
      </c>
    </row>
    <row r="2890" spans="1:52" hidden="1" x14ac:dyDescent="0.25">
      <c r="A2890" t="s">
        <v>54</v>
      </c>
      <c r="B2890" t="s">
        <v>52</v>
      </c>
      <c r="C2890">
        <v>2014</v>
      </c>
      <c r="D2890">
        <v>14</v>
      </c>
      <c r="E2890">
        <v>0</v>
      </c>
      <c r="F2890">
        <v>-26.5</v>
      </c>
      <c r="G2890">
        <v>-32.299999999999997</v>
      </c>
      <c r="I2890">
        <v>37</v>
      </c>
      <c r="J2890">
        <v>40</v>
      </c>
      <c r="K2890">
        <v>4.2501615291425399</v>
      </c>
      <c r="L2890">
        <v>0.42541163603695098</v>
      </c>
      <c r="M2890">
        <v>46</v>
      </c>
      <c r="N2890">
        <v>46</v>
      </c>
      <c r="O2890">
        <v>-3.8466406588645002E-2</v>
      </c>
      <c r="P2890">
        <v>-0.22952274012545901</v>
      </c>
      <c r="Q2890">
        <v>11</v>
      </c>
      <c r="R2890">
        <v>100</v>
      </c>
      <c r="S2890">
        <v>0</v>
      </c>
      <c r="T2890">
        <v>5.0038927107557002E-2</v>
      </c>
      <c r="U2890">
        <v>34</v>
      </c>
      <c r="V2890">
        <v>10</v>
      </c>
      <c r="W2890">
        <v>0</v>
      </c>
      <c r="X2890">
        <v>-0.173410714749657</v>
      </c>
      <c r="Y2890">
        <v>41</v>
      </c>
      <c r="Z2890">
        <v>57</v>
      </c>
      <c r="AA2890">
        <v>5.16012027491408</v>
      </c>
      <c r="AB2890">
        <v>-0.58360018960835403</v>
      </c>
      <c r="AC2890">
        <v>45</v>
      </c>
      <c r="AD2890">
        <v>61</v>
      </c>
      <c r="AE2890">
        <v>0</v>
      </c>
      <c r="AF2890">
        <v>-6.0528084493738102E-2</v>
      </c>
      <c r="AH2890">
        <v>10.5</v>
      </c>
      <c r="AJ2890">
        <v>1</v>
      </c>
      <c r="AK2890">
        <v>-1</v>
      </c>
      <c r="AL2890">
        <v>-9.1300000000000008</v>
      </c>
      <c r="AM2890">
        <v>1.3699999999999899</v>
      </c>
      <c r="AO2890">
        <v>0</v>
      </c>
      <c r="AP2890">
        <v>0</v>
      </c>
      <c r="AQ2890">
        <v>-9.1300000000000008</v>
      </c>
      <c r="AR2890">
        <v>1.3699999999999899</v>
      </c>
      <c r="AS2890">
        <v>1</v>
      </c>
      <c r="AT2890">
        <v>-1</v>
      </c>
      <c r="AV2890">
        <v>-17</v>
      </c>
      <c r="AW2890">
        <v>-6.5</v>
      </c>
      <c r="AX2890">
        <v>-1</v>
      </c>
      <c r="AZ2890">
        <f t="shared" si="45"/>
        <v>0</v>
      </c>
    </row>
    <row r="2891" spans="1:52" hidden="1" x14ac:dyDescent="0.25">
      <c r="A2891" t="s">
        <v>69</v>
      </c>
      <c r="B2891" t="s">
        <v>48</v>
      </c>
      <c r="C2891">
        <v>2014</v>
      </c>
      <c r="D2891">
        <v>14</v>
      </c>
      <c r="E2891">
        <v>1</v>
      </c>
      <c r="F2891">
        <v>-31</v>
      </c>
      <c r="G2891">
        <v>-15.7</v>
      </c>
      <c r="I2891">
        <v>51</v>
      </c>
      <c r="J2891">
        <v>60</v>
      </c>
      <c r="K2891">
        <v>-5.1206336837147601</v>
      </c>
      <c r="L2891">
        <v>0.49969240877014998</v>
      </c>
      <c r="M2891">
        <v>46</v>
      </c>
      <c r="N2891">
        <v>37</v>
      </c>
      <c r="O2891">
        <v>-6.44179848657613</v>
      </c>
      <c r="P2891">
        <v>-0.26204156016165697</v>
      </c>
      <c r="Q2891">
        <v>16</v>
      </c>
      <c r="R2891">
        <v>1</v>
      </c>
      <c r="S2891">
        <v>-8.5213599999999996</v>
      </c>
      <c r="T2891">
        <v>-0.14646246495148799</v>
      </c>
      <c r="U2891">
        <v>0</v>
      </c>
      <c r="V2891">
        <v>29</v>
      </c>
      <c r="W2891">
        <v>0</v>
      </c>
      <c r="X2891">
        <v>0.47655362132860302</v>
      </c>
      <c r="Y2891">
        <v>38</v>
      </c>
      <c r="Z2891">
        <v>46</v>
      </c>
      <c r="AA2891">
        <v>-4.7775094625283803</v>
      </c>
      <c r="AB2891">
        <v>-0.302142221672421</v>
      </c>
      <c r="AC2891">
        <v>47</v>
      </c>
      <c r="AD2891">
        <v>51</v>
      </c>
      <c r="AE2891">
        <v>-6.1993194078736096</v>
      </c>
      <c r="AF2891">
        <v>-0.156969310476406</v>
      </c>
      <c r="AH2891">
        <v>3</v>
      </c>
      <c r="AJ2891">
        <v>1</v>
      </c>
      <c r="AK2891">
        <v>-1</v>
      </c>
      <c r="AL2891">
        <v>-1.26</v>
      </c>
      <c r="AM2891">
        <v>1.74</v>
      </c>
      <c r="AO2891">
        <v>0</v>
      </c>
      <c r="AP2891">
        <v>0</v>
      </c>
      <c r="AQ2891">
        <v>-1.26</v>
      </c>
      <c r="AR2891">
        <v>1.74</v>
      </c>
      <c r="AS2891">
        <v>1</v>
      </c>
      <c r="AT2891">
        <v>-1</v>
      </c>
      <c r="AV2891">
        <v>-29</v>
      </c>
      <c r="AW2891">
        <v>-26</v>
      </c>
      <c r="AX2891">
        <v>-1</v>
      </c>
      <c r="AZ2891">
        <f t="shared" si="45"/>
        <v>0</v>
      </c>
    </row>
    <row r="2892" spans="1:52" hidden="1" x14ac:dyDescent="0.25">
      <c r="A2892" t="s">
        <v>70</v>
      </c>
      <c r="B2892" t="s">
        <v>68</v>
      </c>
      <c r="C2892">
        <v>2014</v>
      </c>
      <c r="D2892">
        <v>14</v>
      </c>
      <c r="E2892">
        <v>1</v>
      </c>
      <c r="F2892">
        <v>-22.9</v>
      </c>
      <c r="G2892">
        <v>-24.7</v>
      </c>
      <c r="I2892">
        <v>43</v>
      </c>
      <c r="J2892">
        <v>40</v>
      </c>
      <c r="K2892">
        <v>1.0241983915680799</v>
      </c>
      <c r="L2892">
        <v>0.37710083450694598</v>
      </c>
      <c r="M2892">
        <v>30</v>
      </c>
      <c r="N2892">
        <v>43</v>
      </c>
      <c r="O2892">
        <v>-2.9259608895041902</v>
      </c>
      <c r="P2892">
        <v>-0.29738044836648497</v>
      </c>
      <c r="Q2892">
        <v>39</v>
      </c>
      <c r="R2892">
        <v>40</v>
      </c>
      <c r="S2892">
        <v>0</v>
      </c>
      <c r="T2892">
        <v>-9.4739154903759906E-2</v>
      </c>
      <c r="U2892">
        <v>51</v>
      </c>
      <c r="V2892">
        <v>36</v>
      </c>
      <c r="W2892">
        <v>-2.8494153251770702</v>
      </c>
      <c r="X2892">
        <v>-0.26133947045842798</v>
      </c>
      <c r="Y2892">
        <v>60</v>
      </c>
      <c r="Z2892">
        <v>45</v>
      </c>
      <c r="AA2892">
        <v>0</v>
      </c>
      <c r="AB2892">
        <v>-3.4314777458791602E-4</v>
      </c>
      <c r="AC2892">
        <v>50</v>
      </c>
      <c r="AD2892">
        <v>28</v>
      </c>
      <c r="AE2892">
        <v>0.87388735294947395</v>
      </c>
      <c r="AF2892">
        <v>0.295552227452272</v>
      </c>
      <c r="AH2892">
        <v>3</v>
      </c>
      <c r="AJ2892">
        <v>-1</v>
      </c>
      <c r="AK2892">
        <v>1</v>
      </c>
      <c r="AL2892">
        <v>-3.29</v>
      </c>
      <c r="AM2892">
        <v>-0.28999999999999998</v>
      </c>
      <c r="AO2892">
        <v>0</v>
      </c>
      <c r="AP2892">
        <v>0</v>
      </c>
      <c r="AQ2892">
        <v>-3.29</v>
      </c>
      <c r="AR2892">
        <v>-0.28999999999999998</v>
      </c>
      <c r="AS2892">
        <v>-1</v>
      </c>
      <c r="AT2892">
        <v>1</v>
      </c>
      <c r="AV2892">
        <v>-24</v>
      </c>
      <c r="AW2892">
        <v>-21</v>
      </c>
      <c r="AX2892">
        <v>-1</v>
      </c>
      <c r="AZ2892">
        <f t="shared" si="45"/>
        <v>0</v>
      </c>
    </row>
    <row r="2893" spans="1:52" hidden="1" x14ac:dyDescent="0.25">
      <c r="A2893" t="s">
        <v>45</v>
      </c>
      <c r="B2893" t="s">
        <v>68</v>
      </c>
      <c r="C2893">
        <v>2014</v>
      </c>
      <c r="D2893">
        <v>15</v>
      </c>
      <c r="E2893">
        <v>0</v>
      </c>
      <c r="F2893">
        <v>-3.4</v>
      </c>
      <c r="G2893">
        <v>-12.1</v>
      </c>
      <c r="I2893">
        <v>48</v>
      </c>
      <c r="J2893">
        <v>37</v>
      </c>
      <c r="K2893">
        <v>6.7373198875088898</v>
      </c>
      <c r="L2893">
        <v>0.299164795641576</v>
      </c>
      <c r="M2893">
        <v>80</v>
      </c>
      <c r="N2893">
        <v>61</v>
      </c>
      <c r="O2893">
        <v>5.2443437739039398</v>
      </c>
      <c r="P2893">
        <v>-0.113961489264402</v>
      </c>
      <c r="Q2893">
        <v>7</v>
      </c>
      <c r="R2893">
        <v>47</v>
      </c>
      <c r="S2893">
        <v>4.3558786371883498</v>
      </c>
      <c r="T2893">
        <v>0.32511636420010798</v>
      </c>
      <c r="U2893">
        <v>63</v>
      </c>
      <c r="V2893">
        <v>37</v>
      </c>
      <c r="W2893">
        <v>4.8663612722544496</v>
      </c>
      <c r="X2893">
        <v>0.167568645668351</v>
      </c>
      <c r="Y2893">
        <v>50</v>
      </c>
      <c r="Z2893">
        <v>49</v>
      </c>
      <c r="AA2893">
        <v>0</v>
      </c>
      <c r="AB2893">
        <v>-3.3447808412406903E-2</v>
      </c>
      <c r="AC2893">
        <v>25</v>
      </c>
      <c r="AD2893">
        <v>25</v>
      </c>
      <c r="AE2893">
        <v>7.94240028257797</v>
      </c>
      <c r="AF2893">
        <v>0.42384320587465701</v>
      </c>
      <c r="AH2893">
        <v>4.5</v>
      </c>
      <c r="AJ2893">
        <v>-1</v>
      </c>
      <c r="AK2893">
        <v>-1</v>
      </c>
      <c r="AL2893">
        <v>-4.8499999999999996</v>
      </c>
      <c r="AM2893">
        <v>-0.34999999999999898</v>
      </c>
      <c r="AO2893">
        <v>0</v>
      </c>
      <c r="AP2893">
        <v>0</v>
      </c>
      <c r="AQ2893">
        <v>-4.8499999999999996</v>
      </c>
      <c r="AR2893">
        <v>-0.34999999999999898</v>
      </c>
      <c r="AS2893">
        <v>-1</v>
      </c>
      <c r="AT2893">
        <v>-1</v>
      </c>
      <c r="AV2893">
        <v>6</v>
      </c>
      <c r="AW2893">
        <v>10.5</v>
      </c>
      <c r="AX2893">
        <v>1</v>
      </c>
      <c r="AZ2893">
        <f t="shared" si="45"/>
        <v>0</v>
      </c>
    </row>
    <row r="2894" spans="1:52" hidden="1" x14ac:dyDescent="0.25">
      <c r="A2894" t="s">
        <v>47</v>
      </c>
      <c r="B2894" t="s">
        <v>60</v>
      </c>
      <c r="C2894">
        <v>2014</v>
      </c>
      <c r="D2894">
        <v>15</v>
      </c>
      <c r="E2894">
        <v>1</v>
      </c>
      <c r="F2894">
        <v>-1.5</v>
      </c>
      <c r="G2894">
        <v>-11.9</v>
      </c>
      <c r="I2894">
        <v>0</v>
      </c>
      <c r="J2894">
        <v>56</v>
      </c>
      <c r="K2894">
        <v>-1.09614355231143</v>
      </c>
      <c r="L2894">
        <v>0.384607343162707</v>
      </c>
      <c r="M2894">
        <v>71</v>
      </c>
      <c r="N2894">
        <v>28</v>
      </c>
      <c r="O2894">
        <v>0</v>
      </c>
      <c r="P2894">
        <v>1.7154513799350901E-2</v>
      </c>
      <c r="Q2894">
        <v>24</v>
      </c>
      <c r="R2894">
        <v>48</v>
      </c>
      <c r="S2894">
        <v>0</v>
      </c>
      <c r="T2894">
        <v>-8.3964354152128204E-2</v>
      </c>
      <c r="U2894">
        <v>24</v>
      </c>
      <c r="V2894">
        <v>52</v>
      </c>
      <c r="W2894">
        <v>-10.79943626943</v>
      </c>
      <c r="X2894">
        <v>0.57000414794154497</v>
      </c>
      <c r="Y2894">
        <v>75</v>
      </c>
      <c r="Z2894">
        <v>40</v>
      </c>
      <c r="AA2894">
        <v>0</v>
      </c>
      <c r="AB2894">
        <v>1.36081553498345E-2</v>
      </c>
      <c r="AC2894">
        <v>0</v>
      </c>
      <c r="AD2894">
        <v>88</v>
      </c>
      <c r="AE2894">
        <v>0</v>
      </c>
      <c r="AF2894">
        <v>1.23864962980955E-2</v>
      </c>
      <c r="AH2894">
        <v>3</v>
      </c>
      <c r="AJ2894">
        <v>1</v>
      </c>
      <c r="AK2894">
        <v>-1</v>
      </c>
      <c r="AL2894">
        <v>-0.41</v>
      </c>
      <c r="AM2894">
        <v>2.59</v>
      </c>
      <c r="AO2894">
        <v>0</v>
      </c>
      <c r="AP2894">
        <v>0</v>
      </c>
      <c r="AQ2894">
        <v>-0.41</v>
      </c>
      <c r="AR2894">
        <v>2.59</v>
      </c>
      <c r="AS2894">
        <v>1</v>
      </c>
      <c r="AT2894">
        <v>-1</v>
      </c>
      <c r="AV2894">
        <v>-7</v>
      </c>
      <c r="AW2894">
        <v>-4</v>
      </c>
      <c r="AX2894">
        <v>-1</v>
      </c>
      <c r="AZ2894">
        <f t="shared" si="45"/>
        <v>0</v>
      </c>
    </row>
    <row r="2895" spans="1:52" hidden="1" x14ac:dyDescent="0.25">
      <c r="A2895" t="s">
        <v>49</v>
      </c>
      <c r="B2895" t="s">
        <v>74</v>
      </c>
      <c r="C2895">
        <v>2014</v>
      </c>
      <c r="D2895">
        <v>15</v>
      </c>
      <c r="E2895">
        <v>1</v>
      </c>
      <c r="F2895">
        <v>25.9</v>
      </c>
      <c r="G2895">
        <v>50</v>
      </c>
      <c r="I2895">
        <v>67</v>
      </c>
      <c r="J2895">
        <v>0</v>
      </c>
      <c r="K2895">
        <v>0</v>
      </c>
      <c r="L2895">
        <v>0.40200445663728701</v>
      </c>
      <c r="M2895">
        <v>93</v>
      </c>
      <c r="N2895">
        <v>70</v>
      </c>
      <c r="O2895">
        <v>6.8220280169643903</v>
      </c>
      <c r="P2895">
        <v>-0.167737651470907</v>
      </c>
      <c r="Q2895">
        <v>64</v>
      </c>
      <c r="R2895">
        <v>12</v>
      </c>
      <c r="S2895">
        <v>0</v>
      </c>
      <c r="T2895">
        <v>7.2165452976365493E-2</v>
      </c>
      <c r="U2895">
        <v>73</v>
      </c>
      <c r="V2895">
        <v>24</v>
      </c>
      <c r="W2895">
        <v>0</v>
      </c>
      <c r="X2895">
        <v>0.192605004637006</v>
      </c>
      <c r="Y2895">
        <v>47</v>
      </c>
      <c r="Z2895">
        <v>44</v>
      </c>
      <c r="AA2895">
        <v>0</v>
      </c>
      <c r="AB2895">
        <v>5.4595692620933702E-2</v>
      </c>
      <c r="AC2895">
        <v>21</v>
      </c>
      <c r="AD2895">
        <v>21</v>
      </c>
      <c r="AE2895">
        <v>8.7032688997441294</v>
      </c>
      <c r="AF2895">
        <v>0.30266415226618099</v>
      </c>
      <c r="AH2895">
        <v>-13.5</v>
      </c>
      <c r="AJ2895">
        <v>-1</v>
      </c>
      <c r="AK2895">
        <v>1</v>
      </c>
      <c r="AL2895">
        <v>12.73</v>
      </c>
      <c r="AM2895">
        <v>-0.76999999999999902</v>
      </c>
      <c r="AO2895">
        <v>0</v>
      </c>
      <c r="AP2895">
        <v>0</v>
      </c>
      <c r="AQ2895">
        <v>12.73</v>
      </c>
      <c r="AR2895">
        <v>-0.76999999999999902</v>
      </c>
      <c r="AS2895">
        <v>-1</v>
      </c>
      <c r="AT2895">
        <v>1</v>
      </c>
      <c r="AV2895">
        <v>8</v>
      </c>
      <c r="AW2895">
        <v>-5.5</v>
      </c>
      <c r="AX2895">
        <v>-1</v>
      </c>
      <c r="AZ2895">
        <f t="shared" si="45"/>
        <v>0</v>
      </c>
    </row>
    <row r="2896" spans="1:52" hidden="1" x14ac:dyDescent="0.25">
      <c r="A2896" t="s">
        <v>51</v>
      </c>
      <c r="B2896" t="s">
        <v>73</v>
      </c>
      <c r="C2896">
        <v>2014</v>
      </c>
      <c r="D2896">
        <v>15</v>
      </c>
      <c r="E2896">
        <v>1</v>
      </c>
      <c r="F2896">
        <v>9.6</v>
      </c>
      <c r="G2896">
        <v>-15.3</v>
      </c>
      <c r="I2896">
        <v>100</v>
      </c>
      <c r="J2896">
        <v>66</v>
      </c>
      <c r="K2896">
        <v>-0.23922590653481099</v>
      </c>
      <c r="L2896">
        <v>0.39802135276480999</v>
      </c>
      <c r="M2896">
        <v>54</v>
      </c>
      <c r="N2896">
        <v>43</v>
      </c>
      <c r="O2896">
        <v>-0.45631377050170102</v>
      </c>
      <c r="P2896">
        <v>-0.283009347486958</v>
      </c>
      <c r="Q2896">
        <v>24</v>
      </c>
      <c r="R2896">
        <v>16</v>
      </c>
      <c r="S2896">
        <v>-1.5626762739735001</v>
      </c>
      <c r="T2896">
        <v>-0.26260450972852001</v>
      </c>
      <c r="U2896">
        <v>54</v>
      </c>
      <c r="V2896">
        <v>42</v>
      </c>
      <c r="W2896">
        <v>0.54731428571429797</v>
      </c>
      <c r="X2896">
        <v>-0.51025935676151801</v>
      </c>
      <c r="Y2896">
        <v>40</v>
      </c>
      <c r="Z2896">
        <v>44</v>
      </c>
      <c r="AA2896">
        <v>0</v>
      </c>
      <c r="AB2896">
        <v>2.5907450804820299E-2</v>
      </c>
      <c r="AC2896">
        <v>77</v>
      </c>
      <c r="AD2896">
        <v>68</v>
      </c>
      <c r="AE2896">
        <v>-5.2917395179086704</v>
      </c>
      <c r="AF2896">
        <v>0.446317069311016</v>
      </c>
      <c r="AH2896">
        <v>4</v>
      </c>
      <c r="AJ2896">
        <v>1</v>
      </c>
      <c r="AK2896">
        <v>1</v>
      </c>
      <c r="AL2896">
        <v>-1.17</v>
      </c>
      <c r="AM2896">
        <v>2.83</v>
      </c>
      <c r="AO2896">
        <v>0</v>
      </c>
      <c r="AP2896">
        <v>0</v>
      </c>
      <c r="AQ2896">
        <v>-1.17</v>
      </c>
      <c r="AR2896">
        <v>2.83</v>
      </c>
      <c r="AS2896">
        <v>1</v>
      </c>
      <c r="AT2896">
        <v>1</v>
      </c>
      <c r="AV2896">
        <v>8</v>
      </c>
      <c r="AW2896">
        <v>12</v>
      </c>
      <c r="AX2896">
        <v>1</v>
      </c>
      <c r="AZ2896">
        <f t="shared" si="45"/>
        <v>0</v>
      </c>
    </row>
    <row r="2897" spans="1:52" hidden="1" x14ac:dyDescent="0.25">
      <c r="A2897" t="s">
        <v>50</v>
      </c>
      <c r="B2897" t="s">
        <v>54</v>
      </c>
      <c r="C2897">
        <v>2014</v>
      </c>
      <c r="D2897">
        <v>15</v>
      </c>
      <c r="E2897">
        <v>1</v>
      </c>
      <c r="F2897">
        <v>-21.6</v>
      </c>
      <c r="G2897">
        <v>7.1999999999999904</v>
      </c>
      <c r="I2897">
        <v>39</v>
      </c>
      <c r="J2897">
        <v>37</v>
      </c>
      <c r="K2897">
        <v>2.4001605523327001</v>
      </c>
      <c r="L2897">
        <v>0.106851579716338</v>
      </c>
      <c r="M2897">
        <v>41</v>
      </c>
      <c r="N2897">
        <v>46</v>
      </c>
      <c r="O2897">
        <v>-1.3018633559066899</v>
      </c>
      <c r="P2897">
        <v>0.28271466265279399</v>
      </c>
      <c r="Q2897">
        <v>44</v>
      </c>
      <c r="R2897">
        <v>33</v>
      </c>
      <c r="S2897">
        <v>0</v>
      </c>
      <c r="T2897">
        <v>-9.60837186172427E-2</v>
      </c>
      <c r="U2897">
        <v>34</v>
      </c>
      <c r="V2897">
        <v>6</v>
      </c>
      <c r="W2897">
        <v>5.8451867459924003</v>
      </c>
      <c r="X2897">
        <v>0.21280677411510801</v>
      </c>
      <c r="Y2897">
        <v>37</v>
      </c>
      <c r="Z2897">
        <v>40</v>
      </c>
      <c r="AA2897">
        <v>0</v>
      </c>
      <c r="AB2897">
        <v>-2.77036740697214E-2</v>
      </c>
      <c r="AC2897">
        <v>48</v>
      </c>
      <c r="AD2897">
        <v>39</v>
      </c>
      <c r="AE2897">
        <v>-1.84650367496937</v>
      </c>
      <c r="AF2897">
        <v>-0.113572416396768</v>
      </c>
      <c r="AH2897">
        <v>-3</v>
      </c>
      <c r="AJ2897">
        <v>1</v>
      </c>
      <c r="AK2897">
        <v>-1</v>
      </c>
      <c r="AL2897">
        <v>3.8</v>
      </c>
      <c r="AM2897">
        <v>0.79999999999999905</v>
      </c>
      <c r="AO2897">
        <v>0</v>
      </c>
      <c r="AP2897">
        <v>0</v>
      </c>
      <c r="AQ2897">
        <v>3.8</v>
      </c>
      <c r="AR2897">
        <v>0.79999999999999905</v>
      </c>
      <c r="AS2897">
        <v>1</v>
      </c>
      <c r="AT2897">
        <v>-1</v>
      </c>
      <c r="AV2897">
        <v>2</v>
      </c>
      <c r="AW2897">
        <v>-1</v>
      </c>
      <c r="AX2897">
        <v>-1</v>
      </c>
      <c r="AZ2897">
        <f t="shared" si="45"/>
        <v>0</v>
      </c>
    </row>
    <row r="2898" spans="1:52" x14ac:dyDescent="0.25">
      <c r="A2898" t="s">
        <v>46</v>
      </c>
      <c r="B2898" t="s">
        <v>63</v>
      </c>
      <c r="C2898">
        <v>2014</v>
      </c>
      <c r="D2898">
        <v>15</v>
      </c>
      <c r="E2898">
        <v>1</v>
      </c>
      <c r="F2898">
        <v>-17</v>
      </c>
      <c r="G2898">
        <v>-17.7</v>
      </c>
      <c r="I2898">
        <v>46</v>
      </c>
      <c r="J2898">
        <v>80</v>
      </c>
      <c r="K2898">
        <v>-13.421963976036499</v>
      </c>
      <c r="L2898">
        <v>0.48999153629876502</v>
      </c>
      <c r="M2898">
        <v>58</v>
      </c>
      <c r="N2898">
        <v>28</v>
      </c>
      <c r="O2898">
        <v>-0.921663237311388</v>
      </c>
      <c r="P2898">
        <v>0.210282999469696</v>
      </c>
      <c r="Q2898">
        <v>16</v>
      </c>
      <c r="R2898">
        <v>10</v>
      </c>
      <c r="S2898">
        <v>-5.6302115364035199</v>
      </c>
      <c r="T2898">
        <v>-0.14778351214386001</v>
      </c>
      <c r="U2898">
        <v>37</v>
      </c>
      <c r="V2898">
        <v>52</v>
      </c>
      <c r="W2898">
        <v>0</v>
      </c>
      <c r="X2898">
        <v>6.2518909688880894E-2</v>
      </c>
      <c r="Y2898">
        <v>56</v>
      </c>
      <c r="Z2898">
        <v>23</v>
      </c>
      <c r="AA2898">
        <v>0</v>
      </c>
      <c r="AB2898">
        <v>9.6854952817548495E-2</v>
      </c>
      <c r="AC2898">
        <v>23</v>
      </c>
      <c r="AD2898">
        <v>84</v>
      </c>
      <c r="AE2898">
        <v>-14.0820273303666</v>
      </c>
      <c r="AF2898">
        <v>0.46087629270903302</v>
      </c>
      <c r="AH2898">
        <v>3</v>
      </c>
      <c r="AJ2898">
        <v>1</v>
      </c>
      <c r="AK2898">
        <v>-1</v>
      </c>
      <c r="AL2898">
        <v>-1.71</v>
      </c>
      <c r="AM2898">
        <v>1.29</v>
      </c>
      <c r="AO2898">
        <v>-13.066721298611499</v>
      </c>
      <c r="AP2898">
        <v>-1.29866782752233</v>
      </c>
      <c r="AQ2898">
        <v>-3.0086678275223302</v>
      </c>
      <c r="AR2898">
        <v>-8.6678275223386302E-3</v>
      </c>
      <c r="AS2898">
        <v>-1</v>
      </c>
      <c r="AT2898">
        <v>1</v>
      </c>
      <c r="AV2898">
        <v>-16</v>
      </c>
      <c r="AW2898">
        <v>-13</v>
      </c>
      <c r="AX2898">
        <v>-1</v>
      </c>
      <c r="AZ2898">
        <f t="shared" si="45"/>
        <v>1</v>
      </c>
    </row>
    <row r="2899" spans="1:52" hidden="1" x14ac:dyDescent="0.25">
      <c r="A2899" t="s">
        <v>53</v>
      </c>
      <c r="B2899" t="s">
        <v>72</v>
      </c>
      <c r="C2899">
        <v>2014</v>
      </c>
      <c r="D2899">
        <v>15</v>
      </c>
      <c r="E2899">
        <v>0</v>
      </c>
      <c r="F2899">
        <v>-5.4</v>
      </c>
      <c r="G2899">
        <v>0.39999999999999902</v>
      </c>
      <c r="I2899">
        <v>0</v>
      </c>
      <c r="J2899">
        <v>80</v>
      </c>
      <c r="K2899">
        <v>-2.7346754762113101</v>
      </c>
      <c r="L2899">
        <v>0.12995325294818799</v>
      </c>
      <c r="M2899">
        <v>88</v>
      </c>
      <c r="N2899">
        <v>37</v>
      </c>
      <c r="O2899">
        <v>-0.47891005678696003</v>
      </c>
      <c r="P2899">
        <v>0.166306812516686</v>
      </c>
      <c r="Q2899">
        <v>50</v>
      </c>
      <c r="R2899">
        <v>15</v>
      </c>
      <c r="S2899">
        <v>2.69752421527929</v>
      </c>
      <c r="T2899">
        <v>0.31641273198658298</v>
      </c>
      <c r="U2899">
        <v>14</v>
      </c>
      <c r="V2899">
        <v>42</v>
      </c>
      <c r="W2899">
        <v>0</v>
      </c>
      <c r="X2899">
        <v>4.7551508096789902E-2</v>
      </c>
      <c r="Y2899">
        <v>38</v>
      </c>
      <c r="Z2899">
        <v>58</v>
      </c>
      <c r="AA2899">
        <v>-15.542392420537899</v>
      </c>
      <c r="AB2899">
        <v>0.637552246223695</v>
      </c>
      <c r="AC2899">
        <v>41</v>
      </c>
      <c r="AD2899">
        <v>46</v>
      </c>
      <c r="AE2899">
        <v>0.52877208451355695</v>
      </c>
      <c r="AF2899">
        <v>0.32276093498211</v>
      </c>
      <c r="AH2899">
        <v>1</v>
      </c>
      <c r="AJ2899">
        <v>-1</v>
      </c>
      <c r="AK2899">
        <v>-1</v>
      </c>
      <c r="AL2899">
        <v>-2.14</v>
      </c>
      <c r="AM2899">
        <v>-1.1399999999999999</v>
      </c>
      <c r="AO2899">
        <v>0</v>
      </c>
      <c r="AP2899">
        <v>0</v>
      </c>
      <c r="AQ2899">
        <v>-2.14</v>
      </c>
      <c r="AR2899">
        <v>-1.1399999999999999</v>
      </c>
      <c r="AS2899">
        <v>-1</v>
      </c>
      <c r="AT2899">
        <v>-1</v>
      </c>
      <c r="AV2899">
        <v>30</v>
      </c>
      <c r="AW2899">
        <v>31</v>
      </c>
      <c r="AX2899">
        <v>1</v>
      </c>
      <c r="AZ2899">
        <f t="shared" si="45"/>
        <v>0</v>
      </c>
    </row>
    <row r="2900" spans="1:52" hidden="1" x14ac:dyDescent="0.25">
      <c r="A2900" t="s">
        <v>72</v>
      </c>
      <c r="B2900" t="s">
        <v>53</v>
      </c>
      <c r="C2900">
        <v>2014</v>
      </c>
      <c r="D2900">
        <v>15</v>
      </c>
      <c r="E2900">
        <v>1</v>
      </c>
      <c r="F2900">
        <v>-5.8</v>
      </c>
      <c r="G2900">
        <v>-0.39999999999999902</v>
      </c>
      <c r="I2900">
        <v>37</v>
      </c>
      <c r="J2900">
        <v>88</v>
      </c>
      <c r="K2900">
        <v>6.4274388425865796</v>
      </c>
      <c r="L2900">
        <v>-0.47956901248126399</v>
      </c>
      <c r="M2900">
        <v>80</v>
      </c>
      <c r="N2900">
        <v>0</v>
      </c>
      <c r="O2900">
        <v>11.902414988229101</v>
      </c>
      <c r="P2900">
        <v>0.62969874276312499</v>
      </c>
      <c r="Q2900">
        <v>42</v>
      </c>
      <c r="R2900">
        <v>14</v>
      </c>
      <c r="S2900">
        <v>0</v>
      </c>
      <c r="T2900">
        <v>-2.1810505400535401E-2</v>
      </c>
      <c r="U2900">
        <v>15</v>
      </c>
      <c r="V2900">
        <v>50</v>
      </c>
      <c r="W2900">
        <v>1.9367933609958501</v>
      </c>
      <c r="X2900">
        <v>-0.165726979573879</v>
      </c>
      <c r="Y2900">
        <v>46</v>
      </c>
      <c r="Z2900">
        <v>41</v>
      </c>
      <c r="AA2900">
        <v>0.226515940143135</v>
      </c>
      <c r="AB2900">
        <v>0.10541630556434101</v>
      </c>
      <c r="AC2900">
        <v>58</v>
      </c>
      <c r="AD2900">
        <v>38</v>
      </c>
      <c r="AE2900">
        <v>-2.6185301234341001</v>
      </c>
      <c r="AF2900">
        <v>-0.44775558977722202</v>
      </c>
      <c r="AH2900">
        <v>-1</v>
      </c>
      <c r="AJ2900">
        <v>1</v>
      </c>
      <c r="AK2900">
        <v>-1</v>
      </c>
      <c r="AL2900">
        <v>2.14</v>
      </c>
      <c r="AM2900">
        <v>1.1399999999999999</v>
      </c>
      <c r="AO2900">
        <v>0</v>
      </c>
      <c r="AP2900">
        <v>0</v>
      </c>
      <c r="AQ2900">
        <v>2.14</v>
      </c>
      <c r="AR2900">
        <v>1.1399999999999999</v>
      </c>
      <c r="AS2900">
        <v>1</v>
      </c>
      <c r="AT2900">
        <v>-1</v>
      </c>
      <c r="AV2900">
        <v>-30</v>
      </c>
      <c r="AW2900">
        <v>-31</v>
      </c>
      <c r="AX2900">
        <v>-1</v>
      </c>
      <c r="AZ2900">
        <f t="shared" si="45"/>
        <v>0</v>
      </c>
    </row>
    <row r="2901" spans="1:52" hidden="1" x14ac:dyDescent="0.25">
      <c r="A2901" t="s">
        <v>55</v>
      </c>
      <c r="B2901" t="s">
        <v>64</v>
      </c>
      <c r="C2901">
        <v>2014</v>
      </c>
      <c r="D2901">
        <v>15</v>
      </c>
      <c r="E2901">
        <v>0</v>
      </c>
      <c r="F2901">
        <v>3.9</v>
      </c>
      <c r="G2901">
        <v>-11.5</v>
      </c>
      <c r="I2901">
        <v>12</v>
      </c>
      <c r="J2901">
        <v>80</v>
      </c>
      <c r="K2901">
        <v>-0.97981192715152898</v>
      </c>
      <c r="L2901">
        <v>0.21931480046382201</v>
      </c>
      <c r="M2901">
        <v>68</v>
      </c>
      <c r="N2901">
        <v>88</v>
      </c>
      <c r="O2901">
        <v>-13.3414335770871</v>
      </c>
      <c r="P2901">
        <v>0.57572920890559298</v>
      </c>
      <c r="Q2901">
        <v>78</v>
      </c>
      <c r="R2901">
        <v>35</v>
      </c>
      <c r="S2901">
        <v>1.2584460962508699</v>
      </c>
      <c r="T2901">
        <v>0.32076096537749299</v>
      </c>
      <c r="U2901">
        <v>36</v>
      </c>
      <c r="V2901">
        <v>53</v>
      </c>
      <c r="W2901">
        <v>3.0378129363013899</v>
      </c>
      <c r="X2901">
        <v>-0.17505011849281599</v>
      </c>
      <c r="Y2901">
        <v>40</v>
      </c>
      <c r="Z2901">
        <v>31</v>
      </c>
      <c r="AA2901">
        <v>-4.6713452188006599E-2</v>
      </c>
      <c r="AB2901">
        <v>-0.26015751331360298</v>
      </c>
      <c r="AC2901">
        <v>37</v>
      </c>
      <c r="AD2901">
        <v>66</v>
      </c>
      <c r="AE2901">
        <v>-1.29926426085641</v>
      </c>
      <c r="AF2901">
        <v>0.234120205370179</v>
      </c>
      <c r="AH2901">
        <v>3</v>
      </c>
      <c r="AJ2901">
        <v>-1</v>
      </c>
      <c r="AK2901">
        <v>-1</v>
      </c>
      <c r="AL2901">
        <v>-4.72</v>
      </c>
      <c r="AM2901">
        <v>-1.71999999999999</v>
      </c>
      <c r="AO2901">
        <v>0</v>
      </c>
      <c r="AP2901">
        <v>0</v>
      </c>
      <c r="AQ2901">
        <v>-4.72</v>
      </c>
      <c r="AR2901">
        <v>-1.71999999999999</v>
      </c>
      <c r="AS2901">
        <v>-1</v>
      </c>
      <c r="AT2901">
        <v>-1</v>
      </c>
      <c r="AV2901">
        <v>11</v>
      </c>
      <c r="AW2901">
        <v>14</v>
      </c>
      <c r="AX2901">
        <v>1</v>
      </c>
      <c r="AZ2901">
        <f t="shared" si="45"/>
        <v>0</v>
      </c>
    </row>
    <row r="2902" spans="1:52" hidden="1" x14ac:dyDescent="0.25">
      <c r="A2902" t="s">
        <v>57</v>
      </c>
      <c r="B2902" t="s">
        <v>65</v>
      </c>
      <c r="C2902">
        <v>2014</v>
      </c>
      <c r="D2902">
        <v>15</v>
      </c>
      <c r="E2902">
        <v>0</v>
      </c>
      <c r="F2902">
        <v>32.6</v>
      </c>
      <c r="G2902">
        <v>32</v>
      </c>
      <c r="I2902">
        <v>70</v>
      </c>
      <c r="J2902">
        <v>63</v>
      </c>
      <c r="K2902">
        <v>0.79195271268735401</v>
      </c>
      <c r="L2902">
        <v>0.12144837986113501</v>
      </c>
      <c r="M2902">
        <v>100</v>
      </c>
      <c r="N2902">
        <v>12</v>
      </c>
      <c r="O2902">
        <v>6.4904631641319304</v>
      </c>
      <c r="P2902">
        <v>0.29835330811922001</v>
      </c>
      <c r="Q2902">
        <v>39</v>
      </c>
      <c r="R2902">
        <v>42</v>
      </c>
      <c r="S2902">
        <v>1.42974629153209</v>
      </c>
      <c r="T2902">
        <v>0.18333376675471999</v>
      </c>
      <c r="U2902">
        <v>87</v>
      </c>
      <c r="V2902">
        <v>12</v>
      </c>
      <c r="W2902">
        <v>4.2329213542631701</v>
      </c>
      <c r="X2902">
        <v>0.237770184158725</v>
      </c>
      <c r="Y2902">
        <v>82</v>
      </c>
      <c r="Z2902">
        <v>61</v>
      </c>
      <c r="AA2902">
        <v>0.88606069265059095</v>
      </c>
      <c r="AB2902">
        <v>-0.14942243650780501</v>
      </c>
      <c r="AC2902">
        <v>51</v>
      </c>
      <c r="AD2902">
        <v>54</v>
      </c>
      <c r="AE2902">
        <v>-2.9465105979120501</v>
      </c>
      <c r="AF2902">
        <v>0.30922704204482598</v>
      </c>
      <c r="AH2902">
        <v>-4.5</v>
      </c>
      <c r="AJ2902">
        <v>1</v>
      </c>
      <c r="AK2902">
        <v>1</v>
      </c>
      <c r="AL2902">
        <v>4.96</v>
      </c>
      <c r="AM2902">
        <v>0.46</v>
      </c>
      <c r="AO2902">
        <v>0</v>
      </c>
      <c r="AP2902">
        <v>0</v>
      </c>
      <c r="AQ2902">
        <v>4.96</v>
      </c>
      <c r="AR2902">
        <v>0.45999999999999902</v>
      </c>
      <c r="AS2902">
        <v>1</v>
      </c>
      <c r="AT2902">
        <v>1</v>
      </c>
      <c r="AV2902">
        <v>12</v>
      </c>
      <c r="AW2902">
        <v>7.5</v>
      </c>
      <c r="AX2902">
        <v>1</v>
      </c>
      <c r="AZ2902">
        <f t="shared" si="45"/>
        <v>0</v>
      </c>
    </row>
    <row r="2903" spans="1:52" hidden="1" x14ac:dyDescent="0.25">
      <c r="A2903" t="s">
        <v>52</v>
      </c>
      <c r="B2903" t="s">
        <v>76</v>
      </c>
      <c r="C2903">
        <v>2014</v>
      </c>
      <c r="D2903">
        <v>15</v>
      </c>
      <c r="E2903">
        <v>1</v>
      </c>
      <c r="F2903">
        <v>9.4</v>
      </c>
      <c r="G2903">
        <v>16.600000000000001</v>
      </c>
      <c r="I2903">
        <v>61</v>
      </c>
      <c r="J2903">
        <v>34</v>
      </c>
      <c r="K2903">
        <v>4.0127715266139896</v>
      </c>
      <c r="L2903">
        <v>0.34955646384864197</v>
      </c>
      <c r="M2903">
        <v>37</v>
      </c>
      <c r="N2903">
        <v>70</v>
      </c>
      <c r="O2903">
        <v>0</v>
      </c>
      <c r="P2903">
        <v>-3.8350618866011502E-2</v>
      </c>
      <c r="Q2903">
        <v>11</v>
      </c>
      <c r="R2903">
        <v>18</v>
      </c>
      <c r="S2903">
        <v>3.0338821082704901</v>
      </c>
      <c r="T2903">
        <v>0.36098038280252198</v>
      </c>
      <c r="U2903">
        <v>100</v>
      </c>
      <c r="V2903">
        <v>42</v>
      </c>
      <c r="W2903">
        <v>0</v>
      </c>
      <c r="X2903">
        <v>1.3408646939448999E-2</v>
      </c>
      <c r="Y2903">
        <v>63</v>
      </c>
      <c r="Z2903">
        <v>69</v>
      </c>
      <c r="AA2903">
        <v>0</v>
      </c>
      <c r="AB2903">
        <v>-5.14503775220694E-2</v>
      </c>
      <c r="AC2903">
        <v>56</v>
      </c>
      <c r="AD2903">
        <v>17</v>
      </c>
      <c r="AE2903">
        <v>1.5045760679490301</v>
      </c>
      <c r="AF2903">
        <v>0.161503989896949</v>
      </c>
      <c r="AH2903">
        <v>-7.5</v>
      </c>
      <c r="AJ2903">
        <v>-1</v>
      </c>
      <c r="AK2903">
        <v>1</v>
      </c>
      <c r="AL2903">
        <v>5.81</v>
      </c>
      <c r="AM2903">
        <v>-1.69</v>
      </c>
      <c r="AO2903">
        <v>0</v>
      </c>
      <c r="AP2903">
        <v>0</v>
      </c>
      <c r="AQ2903">
        <v>5.81</v>
      </c>
      <c r="AR2903">
        <v>-1.69</v>
      </c>
      <c r="AS2903">
        <v>-1</v>
      </c>
      <c r="AT2903">
        <v>1</v>
      </c>
      <c r="AV2903">
        <v>2</v>
      </c>
      <c r="AW2903">
        <v>-5.5</v>
      </c>
      <c r="AX2903">
        <v>-1</v>
      </c>
      <c r="AZ2903">
        <f t="shared" si="45"/>
        <v>0</v>
      </c>
    </row>
    <row r="2904" spans="1:52" hidden="1" x14ac:dyDescent="0.25">
      <c r="A2904" t="s">
        <v>73</v>
      </c>
      <c r="B2904" t="s">
        <v>51</v>
      </c>
      <c r="C2904">
        <v>2014</v>
      </c>
      <c r="D2904">
        <v>15</v>
      </c>
      <c r="E2904">
        <v>0</v>
      </c>
      <c r="F2904">
        <v>24.9</v>
      </c>
      <c r="G2904">
        <v>15.3</v>
      </c>
      <c r="I2904">
        <v>43</v>
      </c>
      <c r="J2904">
        <v>54</v>
      </c>
      <c r="K2904">
        <v>0</v>
      </c>
      <c r="L2904">
        <v>-2.68506171362888E-2</v>
      </c>
      <c r="M2904">
        <v>66</v>
      </c>
      <c r="N2904">
        <v>100</v>
      </c>
      <c r="O2904">
        <v>19.986950023144299</v>
      </c>
      <c r="P2904">
        <v>-0.40702552012362198</v>
      </c>
      <c r="Q2904">
        <v>42</v>
      </c>
      <c r="R2904">
        <v>54</v>
      </c>
      <c r="S2904">
        <v>3.4944853660598798</v>
      </c>
      <c r="T2904">
        <v>0.18314832066822401</v>
      </c>
      <c r="U2904">
        <v>16</v>
      </c>
      <c r="V2904">
        <v>24</v>
      </c>
      <c r="W2904">
        <v>7.3662296681847703</v>
      </c>
      <c r="X2904">
        <v>0.15573220610803601</v>
      </c>
      <c r="Y2904">
        <v>68</v>
      </c>
      <c r="Z2904">
        <v>77</v>
      </c>
      <c r="AA2904">
        <v>0</v>
      </c>
      <c r="AB2904">
        <v>3.2579651926655802E-2</v>
      </c>
      <c r="AC2904">
        <v>44</v>
      </c>
      <c r="AD2904">
        <v>40</v>
      </c>
      <c r="AE2904">
        <v>6.1758697463082104</v>
      </c>
      <c r="AF2904">
        <v>0.15065678696477</v>
      </c>
      <c r="AH2904">
        <v>-4</v>
      </c>
      <c r="AJ2904">
        <v>-1</v>
      </c>
      <c r="AK2904">
        <v>1</v>
      </c>
      <c r="AL2904">
        <v>1.17</v>
      </c>
      <c r="AM2904">
        <v>-2.83</v>
      </c>
      <c r="AO2904">
        <v>0</v>
      </c>
      <c r="AP2904">
        <v>0</v>
      </c>
      <c r="AQ2904">
        <v>1.17</v>
      </c>
      <c r="AR2904">
        <v>-2.83</v>
      </c>
      <c r="AS2904">
        <v>-1</v>
      </c>
      <c r="AT2904">
        <v>1</v>
      </c>
      <c r="AV2904">
        <v>-8</v>
      </c>
      <c r="AW2904">
        <v>-12</v>
      </c>
      <c r="AX2904">
        <v>-1</v>
      </c>
      <c r="AZ2904">
        <f t="shared" si="45"/>
        <v>0</v>
      </c>
    </row>
    <row r="2905" spans="1:52" hidden="1" x14ac:dyDescent="0.25">
      <c r="A2905" t="s">
        <v>56</v>
      </c>
      <c r="B2905" t="s">
        <v>75</v>
      </c>
      <c r="C2905">
        <v>2014</v>
      </c>
      <c r="D2905">
        <v>15</v>
      </c>
      <c r="E2905">
        <v>0</v>
      </c>
      <c r="F2905">
        <v>-5.9</v>
      </c>
      <c r="G2905">
        <v>-15.8</v>
      </c>
      <c r="I2905">
        <v>43</v>
      </c>
      <c r="J2905">
        <v>73</v>
      </c>
      <c r="K2905">
        <v>1.3077762478106101</v>
      </c>
      <c r="L2905">
        <v>0.39471205923883401</v>
      </c>
      <c r="M2905">
        <v>78</v>
      </c>
      <c r="N2905">
        <v>61</v>
      </c>
      <c r="O2905">
        <v>0</v>
      </c>
      <c r="P2905">
        <v>1.05200826522141E-2</v>
      </c>
      <c r="Q2905">
        <v>66</v>
      </c>
      <c r="R2905">
        <v>42</v>
      </c>
      <c r="S2905">
        <v>0.53245869394177003</v>
      </c>
      <c r="T2905">
        <v>0.28462643388334302</v>
      </c>
      <c r="U2905">
        <v>41</v>
      </c>
      <c r="V2905">
        <v>38</v>
      </c>
      <c r="W2905">
        <v>2.7007509463013899</v>
      </c>
      <c r="X2905">
        <v>0.53305778152111505</v>
      </c>
      <c r="Y2905">
        <v>29</v>
      </c>
      <c r="Z2905">
        <v>41</v>
      </c>
      <c r="AA2905">
        <v>0</v>
      </c>
      <c r="AB2905">
        <v>-0.46398039129629998</v>
      </c>
      <c r="AC2905">
        <v>24</v>
      </c>
      <c r="AD2905">
        <v>100</v>
      </c>
      <c r="AE2905">
        <v>-7.77874130996286</v>
      </c>
      <c r="AF2905">
        <v>0.50489355879905295</v>
      </c>
      <c r="AH2905">
        <v>6.5</v>
      </c>
      <c r="AJ2905">
        <v>1</v>
      </c>
      <c r="AK2905">
        <v>-1</v>
      </c>
      <c r="AL2905">
        <v>-5.64</v>
      </c>
      <c r="AM2905">
        <v>0.86</v>
      </c>
      <c r="AO2905">
        <v>0</v>
      </c>
      <c r="AP2905">
        <v>0</v>
      </c>
      <c r="AQ2905">
        <v>-5.64</v>
      </c>
      <c r="AR2905">
        <v>0.86</v>
      </c>
      <c r="AS2905">
        <v>1</v>
      </c>
      <c r="AT2905">
        <v>-1</v>
      </c>
      <c r="AV2905">
        <v>-7</v>
      </c>
      <c r="AW2905">
        <v>-0.5</v>
      </c>
      <c r="AX2905">
        <v>-1</v>
      </c>
      <c r="AZ2905">
        <f t="shared" si="45"/>
        <v>0</v>
      </c>
    </row>
    <row r="2906" spans="1:52" hidden="1" x14ac:dyDescent="0.25">
      <c r="A2906" t="s">
        <v>75</v>
      </c>
      <c r="B2906" t="s">
        <v>56</v>
      </c>
      <c r="C2906">
        <v>2014</v>
      </c>
      <c r="D2906">
        <v>15</v>
      </c>
      <c r="E2906">
        <v>1</v>
      </c>
      <c r="F2906">
        <v>9.9</v>
      </c>
      <c r="G2906">
        <v>15.8</v>
      </c>
      <c r="I2906">
        <v>61</v>
      </c>
      <c r="J2906">
        <v>78</v>
      </c>
      <c r="K2906">
        <v>1.9353646677471501</v>
      </c>
      <c r="L2906">
        <v>0.409028441683425</v>
      </c>
      <c r="M2906">
        <v>73</v>
      </c>
      <c r="N2906">
        <v>43</v>
      </c>
      <c r="O2906">
        <v>0</v>
      </c>
      <c r="P2906">
        <v>4.2924988025229503E-2</v>
      </c>
      <c r="Q2906">
        <v>38</v>
      </c>
      <c r="R2906">
        <v>41</v>
      </c>
      <c r="S2906">
        <v>1.7846106625111999</v>
      </c>
      <c r="T2906">
        <v>0.49554877173345602</v>
      </c>
      <c r="U2906">
        <v>42</v>
      </c>
      <c r="V2906">
        <v>66</v>
      </c>
      <c r="W2906">
        <v>-0.84023129214852998</v>
      </c>
      <c r="X2906">
        <v>0.30850997057998197</v>
      </c>
      <c r="Y2906">
        <v>100</v>
      </c>
      <c r="Z2906">
        <v>24</v>
      </c>
      <c r="AA2906">
        <v>0</v>
      </c>
      <c r="AB2906">
        <v>-7.0883010270868504E-2</v>
      </c>
      <c r="AC2906">
        <v>41</v>
      </c>
      <c r="AD2906">
        <v>29</v>
      </c>
      <c r="AE2906">
        <v>13.924080649904401</v>
      </c>
      <c r="AF2906">
        <v>0.76181432154572304</v>
      </c>
      <c r="AH2906">
        <v>-6.5</v>
      </c>
      <c r="AJ2906">
        <v>-1</v>
      </c>
      <c r="AK2906">
        <v>-1</v>
      </c>
      <c r="AL2906">
        <v>5.64</v>
      </c>
      <c r="AM2906">
        <v>-0.86</v>
      </c>
      <c r="AO2906">
        <v>0</v>
      </c>
      <c r="AP2906">
        <v>0</v>
      </c>
      <c r="AQ2906">
        <v>5.64</v>
      </c>
      <c r="AR2906">
        <v>-0.86</v>
      </c>
      <c r="AS2906">
        <v>-1</v>
      </c>
      <c r="AT2906">
        <v>-1</v>
      </c>
      <c r="AV2906">
        <v>7</v>
      </c>
      <c r="AW2906">
        <v>0.5</v>
      </c>
      <c r="AX2906">
        <v>1</v>
      </c>
      <c r="AZ2906">
        <f t="shared" si="45"/>
        <v>0</v>
      </c>
    </row>
    <row r="2907" spans="1:52" hidden="1" x14ac:dyDescent="0.25">
      <c r="A2907" t="s">
        <v>74</v>
      </c>
      <c r="B2907" t="s">
        <v>49</v>
      </c>
      <c r="C2907">
        <v>2014</v>
      </c>
      <c r="D2907">
        <v>15</v>
      </c>
      <c r="E2907">
        <v>0</v>
      </c>
      <c r="F2907">
        <v>-24.1</v>
      </c>
      <c r="G2907">
        <v>-50</v>
      </c>
      <c r="I2907">
        <v>70</v>
      </c>
      <c r="J2907">
        <v>93</v>
      </c>
      <c r="K2907">
        <v>0.57903370703096202</v>
      </c>
      <c r="L2907">
        <v>-0.42673100172197498</v>
      </c>
      <c r="M2907">
        <v>0</v>
      </c>
      <c r="N2907">
        <v>67</v>
      </c>
      <c r="O2907">
        <v>-10.773077936622901</v>
      </c>
      <c r="P2907">
        <v>0.19131353882218999</v>
      </c>
      <c r="Q2907">
        <v>24</v>
      </c>
      <c r="R2907">
        <v>73</v>
      </c>
      <c r="S2907">
        <v>0</v>
      </c>
      <c r="T2907">
        <v>0.61798574147167795</v>
      </c>
      <c r="U2907">
        <v>12</v>
      </c>
      <c r="V2907">
        <v>64</v>
      </c>
      <c r="W2907">
        <v>0</v>
      </c>
      <c r="X2907">
        <v>-3.7713442923595401E-2</v>
      </c>
      <c r="Y2907">
        <v>21</v>
      </c>
      <c r="Z2907">
        <v>21</v>
      </c>
      <c r="AA2907">
        <v>-11.336439894118699</v>
      </c>
      <c r="AB2907">
        <v>-0.170869255233116</v>
      </c>
      <c r="AC2907">
        <v>44</v>
      </c>
      <c r="AD2907">
        <v>47</v>
      </c>
      <c r="AE2907">
        <v>-6.6123983953923604</v>
      </c>
      <c r="AF2907">
        <v>0.25444984447194202</v>
      </c>
      <c r="AH2907">
        <v>13.5</v>
      </c>
      <c r="AJ2907">
        <v>1</v>
      </c>
      <c r="AK2907">
        <v>1</v>
      </c>
      <c r="AL2907">
        <v>-12.73</v>
      </c>
      <c r="AM2907">
        <v>0.76999999999999902</v>
      </c>
      <c r="AO2907">
        <v>0</v>
      </c>
      <c r="AP2907">
        <v>0</v>
      </c>
      <c r="AQ2907">
        <v>-12.73</v>
      </c>
      <c r="AR2907">
        <v>0.76999999999999902</v>
      </c>
      <c r="AS2907">
        <v>1</v>
      </c>
      <c r="AT2907">
        <v>1</v>
      </c>
      <c r="AV2907">
        <v>-8</v>
      </c>
      <c r="AW2907">
        <v>5.5</v>
      </c>
      <c r="AX2907">
        <v>1</v>
      </c>
      <c r="AZ2907">
        <f t="shared" si="45"/>
        <v>0</v>
      </c>
    </row>
    <row r="2908" spans="1:52" hidden="1" x14ac:dyDescent="0.25">
      <c r="A2908" t="s">
        <v>59</v>
      </c>
      <c r="B2908" t="s">
        <v>58</v>
      </c>
      <c r="C2908">
        <v>2014</v>
      </c>
      <c r="D2908">
        <v>15</v>
      </c>
      <c r="E2908">
        <v>1</v>
      </c>
      <c r="F2908">
        <v>18.2</v>
      </c>
      <c r="G2908">
        <v>38.4</v>
      </c>
      <c r="I2908">
        <v>58</v>
      </c>
      <c r="J2908">
        <v>83</v>
      </c>
      <c r="K2908">
        <v>1.3579420772903299</v>
      </c>
      <c r="L2908">
        <v>0.26352415298896198</v>
      </c>
      <c r="M2908">
        <v>39</v>
      </c>
      <c r="N2908">
        <v>9</v>
      </c>
      <c r="O2908">
        <v>-0.62229207479964299</v>
      </c>
      <c r="P2908">
        <v>-0.222833303649006</v>
      </c>
      <c r="Q2908">
        <v>57</v>
      </c>
      <c r="R2908">
        <v>17</v>
      </c>
      <c r="S2908">
        <v>11.7823836493474</v>
      </c>
      <c r="T2908">
        <v>0.34617980252741698</v>
      </c>
      <c r="U2908">
        <v>6</v>
      </c>
      <c r="V2908">
        <v>0</v>
      </c>
      <c r="W2908">
        <v>0.229111889494647</v>
      </c>
      <c r="X2908">
        <v>-0.20946245812557901</v>
      </c>
      <c r="Y2908">
        <v>13</v>
      </c>
      <c r="Z2908">
        <v>67</v>
      </c>
      <c r="AA2908">
        <v>0</v>
      </c>
      <c r="AB2908">
        <v>-3.0126783541911201E-2</v>
      </c>
      <c r="AC2908">
        <v>91</v>
      </c>
      <c r="AD2908">
        <v>27</v>
      </c>
      <c r="AE2908">
        <v>4.7633359732090303</v>
      </c>
      <c r="AF2908">
        <v>0.11013905853237201</v>
      </c>
      <c r="AH2908">
        <v>-10</v>
      </c>
      <c r="AJ2908">
        <v>1</v>
      </c>
      <c r="AK2908">
        <v>1</v>
      </c>
      <c r="AL2908">
        <v>10.38</v>
      </c>
      <c r="AM2908">
        <v>0.38</v>
      </c>
      <c r="AO2908">
        <v>0</v>
      </c>
      <c r="AP2908">
        <v>0</v>
      </c>
      <c r="AQ2908">
        <v>10.38</v>
      </c>
      <c r="AR2908">
        <v>0.38</v>
      </c>
      <c r="AS2908">
        <v>1</v>
      </c>
      <c r="AT2908">
        <v>1</v>
      </c>
      <c r="AV2908">
        <v>18</v>
      </c>
      <c r="AW2908">
        <v>8</v>
      </c>
      <c r="AX2908">
        <v>1</v>
      </c>
      <c r="AZ2908">
        <f t="shared" si="45"/>
        <v>0</v>
      </c>
    </row>
    <row r="2909" spans="1:52" hidden="1" x14ac:dyDescent="0.25">
      <c r="A2909" t="s">
        <v>61</v>
      </c>
      <c r="B2909" t="s">
        <v>71</v>
      </c>
      <c r="C2909">
        <v>2014</v>
      </c>
      <c r="D2909">
        <v>15</v>
      </c>
      <c r="E2909">
        <v>0</v>
      </c>
      <c r="F2909">
        <v>15.4</v>
      </c>
      <c r="G2909">
        <v>-15.6</v>
      </c>
      <c r="I2909">
        <v>58</v>
      </c>
      <c r="J2909">
        <v>88</v>
      </c>
      <c r="K2909">
        <v>0</v>
      </c>
      <c r="L2909">
        <v>-7.4542550622577294E-2</v>
      </c>
      <c r="M2909">
        <v>49</v>
      </c>
      <c r="N2909">
        <v>52</v>
      </c>
      <c r="O2909">
        <v>3.0050987337456201</v>
      </c>
      <c r="P2909">
        <v>0.58525964918270001</v>
      </c>
      <c r="Q2909">
        <v>44</v>
      </c>
      <c r="R2909">
        <v>46</v>
      </c>
      <c r="S2909">
        <v>1.3322304832713701</v>
      </c>
      <c r="T2909">
        <v>0.12636875198245401</v>
      </c>
      <c r="U2909">
        <v>23</v>
      </c>
      <c r="V2909">
        <v>37</v>
      </c>
      <c r="W2909">
        <v>-0.39329075168918698</v>
      </c>
      <c r="X2909">
        <v>0.60166108961433395</v>
      </c>
      <c r="Y2909">
        <v>32</v>
      </c>
      <c r="Z2909">
        <v>45</v>
      </c>
      <c r="AA2909">
        <v>0</v>
      </c>
      <c r="AB2909">
        <v>8.82899972853151E-2</v>
      </c>
      <c r="AC2909">
        <v>87</v>
      </c>
      <c r="AD2909">
        <v>68</v>
      </c>
      <c r="AE2909">
        <v>3.9567307263741598</v>
      </c>
      <c r="AF2909">
        <v>-0.168698691584696</v>
      </c>
      <c r="AH2909">
        <v>7.5</v>
      </c>
      <c r="AJ2909">
        <v>1</v>
      </c>
      <c r="AK2909">
        <v>-1</v>
      </c>
      <c r="AL2909">
        <v>-5.6</v>
      </c>
      <c r="AM2909">
        <v>1.9</v>
      </c>
      <c r="AO2909">
        <v>0</v>
      </c>
      <c r="AP2909">
        <v>0</v>
      </c>
      <c r="AQ2909">
        <v>-5.6</v>
      </c>
      <c r="AR2909">
        <v>1.9</v>
      </c>
      <c r="AS2909">
        <v>1</v>
      </c>
      <c r="AT2909">
        <v>-1</v>
      </c>
      <c r="AV2909">
        <v>-28</v>
      </c>
      <c r="AW2909">
        <v>-20.5</v>
      </c>
      <c r="AX2909">
        <v>-1</v>
      </c>
      <c r="AZ2909">
        <f t="shared" si="45"/>
        <v>0</v>
      </c>
    </row>
    <row r="2910" spans="1:52" hidden="1" x14ac:dyDescent="0.25">
      <c r="A2910" t="s">
        <v>76</v>
      </c>
      <c r="B2910" t="s">
        <v>52</v>
      </c>
      <c r="C2910">
        <v>2014</v>
      </c>
      <c r="D2910">
        <v>15</v>
      </c>
      <c r="E2910">
        <v>0</v>
      </c>
      <c r="F2910">
        <v>-7.2</v>
      </c>
      <c r="G2910">
        <v>-16.600000000000001</v>
      </c>
      <c r="I2910">
        <v>70</v>
      </c>
      <c r="J2910">
        <v>37</v>
      </c>
      <c r="K2910">
        <v>-0.71035170989056096</v>
      </c>
      <c r="L2910">
        <v>0.260643644683619</v>
      </c>
      <c r="M2910">
        <v>34</v>
      </c>
      <c r="N2910">
        <v>61</v>
      </c>
      <c r="O2910">
        <v>-4.1475159483317201</v>
      </c>
      <c r="P2910">
        <v>0.16580556774774199</v>
      </c>
      <c r="Q2910">
        <v>42</v>
      </c>
      <c r="R2910">
        <v>100</v>
      </c>
      <c r="S2910">
        <v>-5.7553919373556699</v>
      </c>
      <c r="T2910">
        <v>0.105190562649344</v>
      </c>
      <c r="U2910">
        <v>18</v>
      </c>
      <c r="V2910">
        <v>11</v>
      </c>
      <c r="W2910">
        <v>0</v>
      </c>
      <c r="X2910">
        <v>-6.6637272950171899E-3</v>
      </c>
      <c r="Y2910">
        <v>17</v>
      </c>
      <c r="Z2910">
        <v>56</v>
      </c>
      <c r="AA2910">
        <v>-4.1217494432753803</v>
      </c>
      <c r="AB2910">
        <v>0.13125103882130501</v>
      </c>
      <c r="AC2910">
        <v>69</v>
      </c>
      <c r="AD2910">
        <v>63</v>
      </c>
      <c r="AE2910">
        <v>-4.5467074395792597</v>
      </c>
      <c r="AF2910">
        <v>0.36455433578656898</v>
      </c>
      <c r="AH2910">
        <v>7.5</v>
      </c>
      <c r="AJ2910">
        <v>1</v>
      </c>
      <c r="AK2910">
        <v>1</v>
      </c>
      <c r="AL2910">
        <v>-5.81</v>
      </c>
      <c r="AM2910">
        <v>1.69</v>
      </c>
      <c r="AO2910">
        <v>0</v>
      </c>
      <c r="AP2910">
        <v>0</v>
      </c>
      <c r="AQ2910">
        <v>-5.81</v>
      </c>
      <c r="AR2910">
        <v>1.69</v>
      </c>
      <c r="AS2910">
        <v>1</v>
      </c>
      <c r="AT2910">
        <v>1</v>
      </c>
      <c r="AV2910">
        <v>-2</v>
      </c>
      <c r="AW2910">
        <v>5.5</v>
      </c>
      <c r="AX2910">
        <v>1</v>
      </c>
      <c r="AZ2910">
        <f t="shared" si="45"/>
        <v>0</v>
      </c>
    </row>
    <row r="2911" spans="1:52" hidden="1" x14ac:dyDescent="0.25">
      <c r="A2911" t="s">
        <v>63</v>
      </c>
      <c r="B2911" t="s">
        <v>46</v>
      </c>
      <c r="C2911">
        <v>2014</v>
      </c>
      <c r="D2911">
        <v>15</v>
      </c>
      <c r="E2911">
        <v>0</v>
      </c>
      <c r="F2911">
        <v>0.7</v>
      </c>
      <c r="G2911">
        <v>17.7</v>
      </c>
      <c r="I2911">
        <v>28</v>
      </c>
      <c r="J2911">
        <v>58</v>
      </c>
      <c r="K2911">
        <v>-2.8836520495153501</v>
      </c>
      <c r="L2911">
        <v>0.114310855824782</v>
      </c>
      <c r="M2911">
        <v>80</v>
      </c>
      <c r="N2911">
        <v>46</v>
      </c>
      <c r="O2911">
        <v>-0.70811455633991205</v>
      </c>
      <c r="P2911">
        <v>-0.39987260680346298</v>
      </c>
      <c r="Q2911">
        <v>52</v>
      </c>
      <c r="R2911">
        <v>37</v>
      </c>
      <c r="S2911">
        <v>0</v>
      </c>
      <c r="T2911">
        <v>-1.9251601637688201E-2</v>
      </c>
      <c r="U2911">
        <v>10</v>
      </c>
      <c r="V2911">
        <v>16</v>
      </c>
      <c r="W2911">
        <v>2.6787339209147101</v>
      </c>
      <c r="X2911">
        <v>0.23175607226257899</v>
      </c>
      <c r="Y2911">
        <v>84</v>
      </c>
      <c r="Z2911">
        <v>23</v>
      </c>
      <c r="AA2911">
        <v>-5.7915864846721696</v>
      </c>
      <c r="AB2911">
        <v>-0.112223255403675</v>
      </c>
      <c r="AC2911">
        <v>23</v>
      </c>
      <c r="AD2911">
        <v>56</v>
      </c>
      <c r="AE2911">
        <v>0.57099352310891005</v>
      </c>
      <c r="AF2911">
        <v>-0.35496929833625102</v>
      </c>
      <c r="AH2911">
        <v>-3</v>
      </c>
      <c r="AJ2911">
        <v>-1</v>
      </c>
      <c r="AK2911">
        <v>-1</v>
      </c>
      <c r="AL2911">
        <v>1.71</v>
      </c>
      <c r="AM2911">
        <v>-1.29</v>
      </c>
      <c r="AO2911">
        <v>0</v>
      </c>
      <c r="AP2911">
        <v>0</v>
      </c>
      <c r="AQ2911">
        <v>1.71</v>
      </c>
      <c r="AR2911">
        <v>-1.29</v>
      </c>
      <c r="AS2911">
        <v>-1</v>
      </c>
      <c r="AT2911">
        <v>-1</v>
      </c>
      <c r="AV2911">
        <v>16</v>
      </c>
      <c r="AW2911">
        <v>13</v>
      </c>
      <c r="AX2911">
        <v>1</v>
      </c>
      <c r="AZ2911">
        <f t="shared" si="45"/>
        <v>0</v>
      </c>
    </row>
    <row r="2912" spans="1:52" hidden="1" x14ac:dyDescent="0.25">
      <c r="A2912" t="s">
        <v>71</v>
      </c>
      <c r="B2912" t="s">
        <v>61</v>
      </c>
      <c r="C2912">
        <v>2014</v>
      </c>
      <c r="D2912">
        <v>15</v>
      </c>
      <c r="E2912">
        <v>1</v>
      </c>
      <c r="F2912">
        <v>31</v>
      </c>
      <c r="G2912">
        <v>15.6</v>
      </c>
      <c r="I2912">
        <v>52</v>
      </c>
      <c r="J2912">
        <v>49</v>
      </c>
      <c r="K2912">
        <v>3.62660269686359</v>
      </c>
      <c r="L2912">
        <v>-0.33004063892785102</v>
      </c>
      <c r="M2912">
        <v>88</v>
      </c>
      <c r="N2912">
        <v>58</v>
      </c>
      <c r="O2912">
        <v>7.0291972372275504</v>
      </c>
      <c r="P2912">
        <v>-0.17128924460961001</v>
      </c>
      <c r="Q2912">
        <v>37</v>
      </c>
      <c r="R2912">
        <v>23</v>
      </c>
      <c r="S2912">
        <v>2.2462192899677702</v>
      </c>
      <c r="T2912">
        <v>-0.42197810139310798</v>
      </c>
      <c r="U2912">
        <v>46</v>
      </c>
      <c r="V2912">
        <v>44</v>
      </c>
      <c r="W2912">
        <v>3.8794116063416002</v>
      </c>
      <c r="X2912">
        <v>0.34994153834474701</v>
      </c>
      <c r="Y2912">
        <v>68</v>
      </c>
      <c r="Z2912">
        <v>87</v>
      </c>
      <c r="AA2912">
        <v>-6.5289033246718402</v>
      </c>
      <c r="AB2912">
        <v>0.49537888043741202</v>
      </c>
      <c r="AC2912">
        <v>45</v>
      </c>
      <c r="AD2912">
        <v>32</v>
      </c>
      <c r="AE2912">
        <v>1.7135013294657899</v>
      </c>
      <c r="AF2912">
        <v>-0.60370639324603104</v>
      </c>
      <c r="AH2912">
        <v>-7.5</v>
      </c>
      <c r="AJ2912">
        <v>-1</v>
      </c>
      <c r="AK2912">
        <v>-1</v>
      </c>
      <c r="AL2912">
        <v>5.6</v>
      </c>
      <c r="AM2912">
        <v>-1.9</v>
      </c>
      <c r="AO2912">
        <v>0</v>
      </c>
      <c r="AP2912">
        <v>0</v>
      </c>
      <c r="AQ2912">
        <v>5.6</v>
      </c>
      <c r="AR2912">
        <v>-1.9</v>
      </c>
      <c r="AS2912">
        <v>-1</v>
      </c>
      <c r="AT2912">
        <v>-1</v>
      </c>
      <c r="AV2912">
        <v>28</v>
      </c>
      <c r="AW2912">
        <v>20.5</v>
      </c>
      <c r="AX2912">
        <v>1</v>
      </c>
      <c r="AZ2912">
        <f t="shared" si="45"/>
        <v>0</v>
      </c>
    </row>
    <row r="2913" spans="1:52" hidden="1" x14ac:dyDescent="0.25">
      <c r="A2913" t="s">
        <v>48</v>
      </c>
      <c r="B2913" t="s">
        <v>70</v>
      </c>
      <c r="C2913">
        <v>2014</v>
      </c>
      <c r="D2913">
        <v>15</v>
      </c>
      <c r="E2913">
        <v>1</v>
      </c>
      <c r="F2913">
        <v>-9.1999999999999993</v>
      </c>
      <c r="G2913">
        <v>27.2</v>
      </c>
      <c r="I2913">
        <v>58</v>
      </c>
      <c r="J2913">
        <v>19</v>
      </c>
      <c r="K2913">
        <v>8.0927993399669909</v>
      </c>
      <c r="L2913">
        <v>0.42403495075926301</v>
      </c>
      <c r="M2913">
        <v>63</v>
      </c>
      <c r="N2913">
        <v>52</v>
      </c>
      <c r="O2913">
        <v>-1.1565532509110701</v>
      </c>
      <c r="P2913">
        <v>0.18870123714970199</v>
      </c>
      <c r="Q2913">
        <v>31</v>
      </c>
      <c r="R2913">
        <v>46</v>
      </c>
      <c r="S2913">
        <v>-2.4523801916932899</v>
      </c>
      <c r="T2913">
        <v>0.45935219944679001</v>
      </c>
      <c r="U2913">
        <v>9</v>
      </c>
      <c r="V2913">
        <v>31</v>
      </c>
      <c r="W2913">
        <v>2.50187463616904</v>
      </c>
      <c r="X2913">
        <v>0.31874871275571498</v>
      </c>
      <c r="Y2913">
        <v>51</v>
      </c>
      <c r="Z2913">
        <v>51</v>
      </c>
      <c r="AA2913">
        <v>-0.80634687850086695</v>
      </c>
      <c r="AB2913">
        <v>0.17308091410392901</v>
      </c>
      <c r="AC2913">
        <v>52</v>
      </c>
      <c r="AD2913">
        <v>56</v>
      </c>
      <c r="AE2913">
        <v>-0.88720430107526804</v>
      </c>
      <c r="AF2913">
        <v>0.149455320120158</v>
      </c>
      <c r="AH2913">
        <v>-6.5</v>
      </c>
      <c r="AJ2913">
        <v>1</v>
      </c>
      <c r="AK2913">
        <v>1</v>
      </c>
      <c r="AL2913">
        <v>8.06</v>
      </c>
      <c r="AM2913">
        <v>1.56</v>
      </c>
      <c r="AO2913">
        <v>0</v>
      </c>
      <c r="AP2913">
        <v>0</v>
      </c>
      <c r="AQ2913">
        <v>8.06</v>
      </c>
      <c r="AR2913">
        <v>1.56</v>
      </c>
      <c r="AS2913">
        <v>1</v>
      </c>
      <c r="AT2913">
        <v>1</v>
      </c>
      <c r="AV2913">
        <v>11</v>
      </c>
      <c r="AW2913">
        <v>4.5</v>
      </c>
      <c r="AX2913">
        <v>1</v>
      </c>
      <c r="AZ2913">
        <f t="shared" si="45"/>
        <v>0</v>
      </c>
    </row>
    <row r="2914" spans="1:52" hidden="1" x14ac:dyDescent="0.25">
      <c r="A2914" t="s">
        <v>62</v>
      </c>
      <c r="B2914" t="s">
        <v>69</v>
      </c>
      <c r="C2914">
        <v>2014</v>
      </c>
      <c r="D2914">
        <v>15</v>
      </c>
      <c r="E2914">
        <v>0</v>
      </c>
      <c r="F2914">
        <v>-19.399999999999999</v>
      </c>
      <c r="G2914">
        <v>20.100000000000001</v>
      </c>
      <c r="I2914">
        <v>55</v>
      </c>
      <c r="J2914">
        <v>32</v>
      </c>
      <c r="K2914">
        <v>-7.0462599074001302</v>
      </c>
      <c r="L2914">
        <v>-0.12975163340590401</v>
      </c>
      <c r="M2914">
        <v>32</v>
      </c>
      <c r="N2914">
        <v>48</v>
      </c>
      <c r="O2914">
        <v>-3.4048311634540198</v>
      </c>
      <c r="P2914">
        <v>0.309054948029923</v>
      </c>
      <c r="Q2914">
        <v>79</v>
      </c>
      <c r="R2914">
        <v>0</v>
      </c>
      <c r="S2914">
        <v>-1.94966229765468</v>
      </c>
      <c r="T2914">
        <v>0.151920548845659</v>
      </c>
      <c r="U2914">
        <v>69</v>
      </c>
      <c r="V2914">
        <v>13</v>
      </c>
      <c r="W2914">
        <v>0</v>
      </c>
      <c r="X2914">
        <v>-0.63856588649703605</v>
      </c>
      <c r="Y2914">
        <v>0</v>
      </c>
      <c r="Z2914">
        <v>44</v>
      </c>
      <c r="AA2914">
        <v>-2.00037914944201</v>
      </c>
      <c r="AB2914">
        <v>0.30357222819192897</v>
      </c>
      <c r="AC2914">
        <v>48</v>
      </c>
      <c r="AD2914">
        <v>33</v>
      </c>
      <c r="AE2914">
        <v>-8.0126710175494402</v>
      </c>
      <c r="AF2914">
        <v>-0.320067246921313</v>
      </c>
      <c r="AH2914">
        <v>-3</v>
      </c>
      <c r="AJ2914">
        <v>-1</v>
      </c>
      <c r="AK2914">
        <v>-1</v>
      </c>
      <c r="AL2914">
        <v>2.25</v>
      </c>
      <c r="AM2914">
        <v>-0.75</v>
      </c>
      <c r="AO2914">
        <v>0</v>
      </c>
      <c r="AP2914">
        <v>0</v>
      </c>
      <c r="AQ2914">
        <v>2.25</v>
      </c>
      <c r="AR2914">
        <v>-0.75</v>
      </c>
      <c r="AS2914">
        <v>-1</v>
      </c>
      <c r="AT2914">
        <v>-1</v>
      </c>
      <c r="AV2914">
        <v>5</v>
      </c>
      <c r="AW2914">
        <v>2</v>
      </c>
      <c r="AX2914">
        <v>1</v>
      </c>
      <c r="AZ2914">
        <f t="shared" si="45"/>
        <v>0</v>
      </c>
    </row>
    <row r="2915" spans="1:52" hidden="1" x14ac:dyDescent="0.25">
      <c r="A2915" t="s">
        <v>58</v>
      </c>
      <c r="B2915" t="s">
        <v>59</v>
      </c>
      <c r="C2915">
        <v>2014</v>
      </c>
      <c r="D2915">
        <v>15</v>
      </c>
      <c r="E2915">
        <v>0</v>
      </c>
      <c r="F2915">
        <v>-20.2</v>
      </c>
      <c r="G2915">
        <v>-38.4</v>
      </c>
      <c r="I2915">
        <v>9</v>
      </c>
      <c r="J2915">
        <v>39</v>
      </c>
      <c r="K2915">
        <v>0</v>
      </c>
      <c r="L2915">
        <v>6.6833758275695807E-2</v>
      </c>
      <c r="M2915">
        <v>83</v>
      </c>
      <c r="N2915">
        <v>58</v>
      </c>
      <c r="O2915">
        <v>-11.420191790040301</v>
      </c>
      <c r="P2915">
        <v>0.43729938340028801</v>
      </c>
      <c r="Q2915">
        <v>0</v>
      </c>
      <c r="R2915">
        <v>6</v>
      </c>
      <c r="S2915">
        <v>0</v>
      </c>
      <c r="T2915">
        <v>8.3709902322171403E-2</v>
      </c>
      <c r="U2915">
        <v>17</v>
      </c>
      <c r="V2915">
        <v>57</v>
      </c>
      <c r="W2915">
        <v>-4.5409541335050703</v>
      </c>
      <c r="X2915">
        <v>-0.13691313473267999</v>
      </c>
      <c r="Y2915">
        <v>27</v>
      </c>
      <c r="Z2915">
        <v>91</v>
      </c>
      <c r="AA2915">
        <v>2.2579717964593899</v>
      </c>
      <c r="AB2915">
        <v>-0.42087692069916599</v>
      </c>
      <c r="AC2915">
        <v>67</v>
      </c>
      <c r="AD2915">
        <v>13</v>
      </c>
      <c r="AE2915">
        <v>0</v>
      </c>
      <c r="AF2915">
        <v>3.6167649060945897E-2</v>
      </c>
      <c r="AH2915">
        <v>10</v>
      </c>
      <c r="AJ2915">
        <v>-1</v>
      </c>
      <c r="AK2915">
        <v>1</v>
      </c>
      <c r="AL2915">
        <v>-10.38</v>
      </c>
      <c r="AM2915">
        <v>-0.38</v>
      </c>
      <c r="AO2915">
        <v>0</v>
      </c>
      <c r="AP2915">
        <v>0</v>
      </c>
      <c r="AQ2915">
        <v>-10.38</v>
      </c>
      <c r="AR2915">
        <v>-0.38</v>
      </c>
      <c r="AS2915">
        <v>-1</v>
      </c>
      <c r="AT2915">
        <v>1</v>
      </c>
      <c r="AV2915">
        <v>-18</v>
      </c>
      <c r="AW2915">
        <v>-8</v>
      </c>
      <c r="AX2915">
        <v>-1</v>
      </c>
      <c r="AZ2915">
        <f t="shared" si="45"/>
        <v>0</v>
      </c>
    </row>
    <row r="2916" spans="1:52" hidden="1" x14ac:dyDescent="0.25">
      <c r="A2916" t="s">
        <v>64</v>
      </c>
      <c r="B2916" t="s">
        <v>55</v>
      </c>
      <c r="C2916">
        <v>2014</v>
      </c>
      <c r="D2916">
        <v>15</v>
      </c>
      <c r="E2916">
        <v>1</v>
      </c>
      <c r="F2916">
        <v>15.4</v>
      </c>
      <c r="G2916">
        <v>11.5</v>
      </c>
      <c r="I2916">
        <v>88</v>
      </c>
      <c r="J2916">
        <v>68</v>
      </c>
      <c r="K2916">
        <v>2.6372229648555798</v>
      </c>
      <c r="L2916">
        <v>-0.141440411683425</v>
      </c>
      <c r="M2916">
        <v>80</v>
      </c>
      <c r="N2916">
        <v>12</v>
      </c>
      <c r="O2916">
        <v>0</v>
      </c>
      <c r="P2916">
        <v>9.8772733735872795E-2</v>
      </c>
      <c r="Q2916">
        <v>53</v>
      </c>
      <c r="R2916">
        <v>36</v>
      </c>
      <c r="S2916">
        <v>1.6289464961736499</v>
      </c>
      <c r="T2916">
        <v>0.25696046853721499</v>
      </c>
      <c r="U2916">
        <v>35</v>
      </c>
      <c r="V2916">
        <v>78</v>
      </c>
      <c r="W2916">
        <v>0</v>
      </c>
      <c r="X2916">
        <v>-8.0999100463515605E-2</v>
      </c>
      <c r="Y2916">
        <v>66</v>
      </c>
      <c r="Z2916">
        <v>37</v>
      </c>
      <c r="AA2916">
        <v>3.4804707302353601</v>
      </c>
      <c r="AB2916">
        <v>0.271147119233554</v>
      </c>
      <c r="AC2916">
        <v>31</v>
      </c>
      <c r="AD2916">
        <v>40</v>
      </c>
      <c r="AE2916">
        <v>1.5585843447213401</v>
      </c>
      <c r="AF2916">
        <v>0.13953023970873801</v>
      </c>
      <c r="AH2916">
        <v>-3</v>
      </c>
      <c r="AJ2916">
        <v>1</v>
      </c>
      <c r="AK2916">
        <v>-1</v>
      </c>
      <c r="AL2916">
        <v>4.72</v>
      </c>
      <c r="AM2916">
        <v>1.71999999999999</v>
      </c>
      <c r="AO2916">
        <v>0</v>
      </c>
      <c r="AP2916">
        <v>0</v>
      </c>
      <c r="AQ2916">
        <v>4.72</v>
      </c>
      <c r="AR2916">
        <v>1.71999999999999</v>
      </c>
      <c r="AS2916">
        <v>1</v>
      </c>
      <c r="AT2916">
        <v>-1</v>
      </c>
      <c r="AV2916">
        <v>-11</v>
      </c>
      <c r="AW2916">
        <v>-14</v>
      </c>
      <c r="AX2916">
        <v>-1</v>
      </c>
      <c r="AZ2916">
        <f t="shared" si="45"/>
        <v>0</v>
      </c>
    </row>
    <row r="2917" spans="1:52" hidden="1" x14ac:dyDescent="0.25">
      <c r="A2917" t="s">
        <v>60</v>
      </c>
      <c r="B2917" t="s">
        <v>47</v>
      </c>
      <c r="C2917">
        <v>2014</v>
      </c>
      <c r="D2917">
        <v>15</v>
      </c>
      <c r="E2917">
        <v>0</v>
      </c>
      <c r="F2917">
        <v>10.4</v>
      </c>
      <c r="G2917">
        <v>11.9</v>
      </c>
      <c r="I2917">
        <v>28</v>
      </c>
      <c r="J2917">
        <v>71</v>
      </c>
      <c r="K2917">
        <v>0.56879400518968304</v>
      </c>
      <c r="L2917">
        <v>-0.16395027530670001</v>
      </c>
      <c r="M2917">
        <v>56</v>
      </c>
      <c r="N2917">
        <v>0</v>
      </c>
      <c r="O2917">
        <v>3.6361050630724101</v>
      </c>
      <c r="P2917">
        <v>0.11295353283943201</v>
      </c>
      <c r="Q2917">
        <v>52</v>
      </c>
      <c r="R2917">
        <v>24</v>
      </c>
      <c r="S2917">
        <v>0</v>
      </c>
      <c r="T2917">
        <v>-8.8379309202405595E-2</v>
      </c>
      <c r="U2917">
        <v>48</v>
      </c>
      <c r="V2917">
        <v>24</v>
      </c>
      <c r="W2917">
        <v>-1.9522393183350699</v>
      </c>
      <c r="X2917">
        <v>-0.122747203872901</v>
      </c>
      <c r="Y2917">
        <v>88</v>
      </c>
      <c r="Z2917">
        <v>0</v>
      </c>
      <c r="AA2917">
        <v>0</v>
      </c>
      <c r="AB2917">
        <v>0.20140819939046001</v>
      </c>
      <c r="AC2917">
        <v>40</v>
      </c>
      <c r="AD2917">
        <v>75</v>
      </c>
      <c r="AE2917">
        <v>3.2766381828250002</v>
      </c>
      <c r="AF2917">
        <v>-0.20174453654093499</v>
      </c>
      <c r="AH2917">
        <v>-3</v>
      </c>
      <c r="AJ2917">
        <v>-1</v>
      </c>
      <c r="AK2917">
        <v>-1</v>
      </c>
      <c r="AL2917">
        <v>0.41</v>
      </c>
      <c r="AM2917">
        <v>-2.59</v>
      </c>
      <c r="AO2917">
        <v>0</v>
      </c>
      <c r="AP2917">
        <v>0</v>
      </c>
      <c r="AQ2917">
        <v>0.41</v>
      </c>
      <c r="AR2917">
        <v>-2.59</v>
      </c>
      <c r="AS2917">
        <v>-1</v>
      </c>
      <c r="AT2917">
        <v>-1</v>
      </c>
      <c r="AV2917">
        <v>7</v>
      </c>
      <c r="AW2917">
        <v>4</v>
      </c>
      <c r="AX2917">
        <v>1</v>
      </c>
      <c r="AZ2917">
        <f t="shared" si="45"/>
        <v>0</v>
      </c>
    </row>
    <row r="2918" spans="1:52" hidden="1" x14ac:dyDescent="0.25">
      <c r="A2918" t="s">
        <v>65</v>
      </c>
      <c r="B2918" t="s">
        <v>57</v>
      </c>
      <c r="C2918">
        <v>2014</v>
      </c>
      <c r="D2918">
        <v>15</v>
      </c>
      <c r="E2918">
        <v>1</v>
      </c>
      <c r="F2918">
        <v>0.6</v>
      </c>
      <c r="G2918">
        <v>-32</v>
      </c>
      <c r="I2918">
        <v>12</v>
      </c>
      <c r="J2918">
        <v>100</v>
      </c>
      <c r="K2918">
        <v>-2.2007224259404299</v>
      </c>
      <c r="L2918">
        <v>0.26644374069496402</v>
      </c>
      <c r="M2918">
        <v>63</v>
      </c>
      <c r="N2918">
        <v>70</v>
      </c>
      <c r="O2918">
        <v>3.9919646799117001</v>
      </c>
      <c r="P2918">
        <v>-0.12628413507206401</v>
      </c>
      <c r="Q2918">
        <v>12</v>
      </c>
      <c r="R2918">
        <v>87</v>
      </c>
      <c r="S2918">
        <v>10.355631562693</v>
      </c>
      <c r="T2918">
        <v>-0.34603605107968399</v>
      </c>
      <c r="U2918">
        <v>42</v>
      </c>
      <c r="V2918">
        <v>39</v>
      </c>
      <c r="W2918">
        <v>2.4615419510893402</v>
      </c>
      <c r="X2918">
        <v>-0.26290558951276899</v>
      </c>
      <c r="Y2918">
        <v>54</v>
      </c>
      <c r="Z2918">
        <v>51</v>
      </c>
      <c r="AA2918">
        <v>4.6087747830825299</v>
      </c>
      <c r="AB2918">
        <v>0.260143347748298</v>
      </c>
      <c r="AC2918">
        <v>61</v>
      </c>
      <c r="AD2918">
        <v>82</v>
      </c>
      <c r="AE2918">
        <v>-7.6772234852790797</v>
      </c>
      <c r="AF2918">
        <v>0.355747441685973</v>
      </c>
      <c r="AH2918">
        <v>4.5</v>
      </c>
      <c r="AJ2918">
        <v>-1</v>
      </c>
      <c r="AK2918">
        <v>1</v>
      </c>
      <c r="AL2918">
        <v>-4.96</v>
      </c>
      <c r="AM2918">
        <v>-0.46</v>
      </c>
      <c r="AO2918">
        <v>0</v>
      </c>
      <c r="AP2918">
        <v>0</v>
      </c>
      <c r="AQ2918">
        <v>-4.96</v>
      </c>
      <c r="AR2918">
        <v>-0.45999999999999902</v>
      </c>
      <c r="AS2918">
        <v>-1</v>
      </c>
      <c r="AT2918">
        <v>1</v>
      </c>
      <c r="AV2918">
        <v>-12</v>
      </c>
      <c r="AW2918">
        <v>-7.5</v>
      </c>
      <c r="AX2918">
        <v>-1</v>
      </c>
      <c r="AZ2918">
        <f t="shared" si="45"/>
        <v>0</v>
      </c>
    </row>
    <row r="2919" spans="1:52" hidden="1" x14ac:dyDescent="0.25">
      <c r="A2919" t="s">
        <v>67</v>
      </c>
      <c r="B2919" t="s">
        <v>66</v>
      </c>
      <c r="C2919">
        <v>2014</v>
      </c>
      <c r="D2919">
        <v>15</v>
      </c>
      <c r="E2919">
        <v>1</v>
      </c>
      <c r="F2919">
        <v>24.7</v>
      </c>
      <c r="G2919">
        <v>23.8</v>
      </c>
      <c r="I2919">
        <v>24</v>
      </c>
      <c r="J2919">
        <v>27</v>
      </c>
      <c r="K2919">
        <v>0</v>
      </c>
      <c r="L2919">
        <v>-8.5739167117717799E-2</v>
      </c>
      <c r="M2919">
        <v>51</v>
      </c>
      <c r="N2919">
        <v>37</v>
      </c>
      <c r="O2919">
        <v>-1.7128931130573199</v>
      </c>
      <c r="P2919">
        <v>-0.65884456015869697</v>
      </c>
      <c r="Q2919">
        <v>100</v>
      </c>
      <c r="R2919">
        <v>56</v>
      </c>
      <c r="S2919">
        <v>1.69361170121145</v>
      </c>
      <c r="T2919">
        <v>-0.217788879692072</v>
      </c>
      <c r="U2919">
        <v>73</v>
      </c>
      <c r="V2919">
        <v>41</v>
      </c>
      <c r="W2919">
        <v>0</v>
      </c>
      <c r="X2919">
        <v>9.1794243762837305E-2</v>
      </c>
      <c r="Y2919">
        <v>18</v>
      </c>
      <c r="Z2919">
        <v>79</v>
      </c>
      <c r="AA2919">
        <v>0</v>
      </c>
      <c r="AB2919">
        <v>9.0462349416333507E-2</v>
      </c>
      <c r="AC2919">
        <v>100</v>
      </c>
      <c r="AD2919">
        <v>24</v>
      </c>
      <c r="AE2919">
        <v>-1.9962769538538401</v>
      </c>
      <c r="AF2919">
        <v>-0.254970546241365</v>
      </c>
      <c r="AH2919">
        <v>-9.5</v>
      </c>
      <c r="AJ2919">
        <v>-1</v>
      </c>
      <c r="AK2919">
        <v>-1</v>
      </c>
      <c r="AL2919">
        <v>7.34</v>
      </c>
      <c r="AM2919">
        <v>-2.16</v>
      </c>
      <c r="AO2919">
        <v>0</v>
      </c>
      <c r="AP2919">
        <v>0</v>
      </c>
      <c r="AQ2919">
        <v>7.34</v>
      </c>
      <c r="AR2919">
        <v>-2.16</v>
      </c>
      <c r="AS2919">
        <v>-1</v>
      </c>
      <c r="AT2919">
        <v>-1</v>
      </c>
      <c r="AV2919">
        <v>10</v>
      </c>
      <c r="AW2919">
        <v>0.5</v>
      </c>
      <c r="AX2919">
        <v>1</v>
      </c>
      <c r="AZ2919">
        <f t="shared" si="45"/>
        <v>0</v>
      </c>
    </row>
    <row r="2920" spans="1:52" hidden="1" x14ac:dyDescent="0.25">
      <c r="A2920" t="s">
        <v>66</v>
      </c>
      <c r="B2920" t="s">
        <v>67</v>
      </c>
      <c r="C2920">
        <v>2014</v>
      </c>
      <c r="D2920">
        <v>15</v>
      </c>
      <c r="E2920">
        <v>0</v>
      </c>
      <c r="F2920">
        <v>0.9</v>
      </c>
      <c r="G2920">
        <v>-23.8</v>
      </c>
      <c r="I2920">
        <v>37</v>
      </c>
      <c r="J2920">
        <v>51</v>
      </c>
      <c r="K2920">
        <v>-1.34673949006781</v>
      </c>
      <c r="L2920">
        <v>0.31465207255545702</v>
      </c>
      <c r="M2920">
        <v>27</v>
      </c>
      <c r="N2920">
        <v>24</v>
      </c>
      <c r="O2920">
        <v>-7.8957288435976896</v>
      </c>
      <c r="P2920">
        <v>-0.39421994148206102</v>
      </c>
      <c r="Q2920">
        <v>41</v>
      </c>
      <c r="R2920">
        <v>73</v>
      </c>
      <c r="S2920">
        <v>-9.4861463479327597</v>
      </c>
      <c r="T2920">
        <v>0.49487824143683901</v>
      </c>
      <c r="U2920">
        <v>56</v>
      </c>
      <c r="V2920">
        <v>100</v>
      </c>
      <c r="W2920">
        <v>1.61831027841009</v>
      </c>
      <c r="X2920">
        <v>-0.16934352286898399</v>
      </c>
      <c r="Y2920">
        <v>24</v>
      </c>
      <c r="Z2920">
        <v>100</v>
      </c>
      <c r="AA2920">
        <v>0</v>
      </c>
      <c r="AB2920">
        <v>9.2414477166044395E-2</v>
      </c>
      <c r="AC2920">
        <v>79</v>
      </c>
      <c r="AD2920">
        <v>18</v>
      </c>
      <c r="AE2920">
        <v>-1.10749470902864</v>
      </c>
      <c r="AF2920">
        <v>0.12565881557604899</v>
      </c>
      <c r="AH2920">
        <v>9.5</v>
      </c>
      <c r="AJ2920">
        <v>1</v>
      </c>
      <c r="AK2920">
        <v>-1</v>
      </c>
      <c r="AL2920">
        <v>-7.34</v>
      </c>
      <c r="AM2920">
        <v>2.16</v>
      </c>
      <c r="AO2920">
        <v>0</v>
      </c>
      <c r="AP2920">
        <v>0</v>
      </c>
      <c r="AQ2920">
        <v>-7.34</v>
      </c>
      <c r="AR2920">
        <v>2.16</v>
      </c>
      <c r="AS2920">
        <v>1</v>
      </c>
      <c r="AT2920">
        <v>-1</v>
      </c>
      <c r="AV2920">
        <v>-10</v>
      </c>
      <c r="AW2920">
        <v>-0.5</v>
      </c>
      <c r="AX2920">
        <v>-1</v>
      </c>
      <c r="AZ2920">
        <f t="shared" si="45"/>
        <v>0</v>
      </c>
    </row>
    <row r="2921" spans="1:52" hidden="1" x14ac:dyDescent="0.25">
      <c r="A2921" t="s">
        <v>68</v>
      </c>
      <c r="B2921" t="s">
        <v>45</v>
      </c>
      <c r="C2921">
        <v>2014</v>
      </c>
      <c r="D2921">
        <v>15</v>
      </c>
      <c r="E2921">
        <v>1</v>
      </c>
      <c r="F2921">
        <v>8.6999999999999993</v>
      </c>
      <c r="G2921">
        <v>12.1</v>
      </c>
      <c r="I2921">
        <v>61</v>
      </c>
      <c r="J2921">
        <v>80</v>
      </c>
      <c r="K2921">
        <v>6.1002036023613604</v>
      </c>
      <c r="L2921">
        <v>-0.31380183463598399</v>
      </c>
      <c r="M2921">
        <v>37</v>
      </c>
      <c r="N2921">
        <v>48</v>
      </c>
      <c r="O2921">
        <v>-0.21104495052774799</v>
      </c>
      <c r="P2921">
        <v>0.21801098002213601</v>
      </c>
      <c r="Q2921">
        <v>37</v>
      </c>
      <c r="R2921">
        <v>63</v>
      </c>
      <c r="S2921">
        <v>0</v>
      </c>
      <c r="T2921">
        <v>-4.1333811523378998E-2</v>
      </c>
      <c r="U2921">
        <v>47</v>
      </c>
      <c r="V2921">
        <v>7</v>
      </c>
      <c r="W2921">
        <v>5.8116263332107296</v>
      </c>
      <c r="X2921">
        <v>0.25536535299365398</v>
      </c>
      <c r="Y2921">
        <v>25</v>
      </c>
      <c r="Z2921">
        <v>25</v>
      </c>
      <c r="AA2921">
        <v>0</v>
      </c>
      <c r="AB2921">
        <v>-1.3117661306401299E-2</v>
      </c>
      <c r="AC2921">
        <v>49</v>
      </c>
      <c r="AD2921">
        <v>50</v>
      </c>
      <c r="AE2921">
        <v>2.6473775117571701</v>
      </c>
      <c r="AF2921">
        <v>-0.221770832462927</v>
      </c>
      <c r="AH2921">
        <v>-4.5</v>
      </c>
      <c r="AJ2921">
        <v>1</v>
      </c>
      <c r="AK2921">
        <v>-1</v>
      </c>
      <c r="AL2921">
        <v>4.8499999999999996</v>
      </c>
      <c r="AM2921">
        <v>0.34999999999999898</v>
      </c>
      <c r="AO2921">
        <v>0</v>
      </c>
      <c r="AP2921">
        <v>0</v>
      </c>
      <c r="AQ2921">
        <v>4.8499999999999996</v>
      </c>
      <c r="AR2921">
        <v>0.34999999999999898</v>
      </c>
      <c r="AS2921">
        <v>1</v>
      </c>
      <c r="AT2921">
        <v>-1</v>
      </c>
      <c r="AV2921">
        <v>-6</v>
      </c>
      <c r="AW2921">
        <v>-10.5</v>
      </c>
      <c r="AX2921">
        <v>-1</v>
      </c>
      <c r="AZ2921">
        <f t="shared" si="45"/>
        <v>0</v>
      </c>
    </row>
    <row r="2922" spans="1:52" hidden="1" x14ac:dyDescent="0.25">
      <c r="A2922" t="s">
        <v>54</v>
      </c>
      <c r="B2922" t="s">
        <v>50</v>
      </c>
      <c r="C2922">
        <v>2014</v>
      </c>
      <c r="D2922">
        <v>15</v>
      </c>
      <c r="E2922">
        <v>0</v>
      </c>
      <c r="F2922">
        <v>-28.8</v>
      </c>
      <c r="G2922">
        <v>-7.1999999999999904</v>
      </c>
      <c r="I2922">
        <v>46</v>
      </c>
      <c r="J2922">
        <v>41</v>
      </c>
      <c r="K2922">
        <v>2.7909826210227799</v>
      </c>
      <c r="L2922">
        <v>0.45206076822990499</v>
      </c>
      <c r="M2922">
        <v>37</v>
      </c>
      <c r="N2922">
        <v>39</v>
      </c>
      <c r="O2922">
        <v>-2.2654570206145399</v>
      </c>
      <c r="P2922">
        <v>-0.18347996625677501</v>
      </c>
      <c r="Q2922">
        <v>6</v>
      </c>
      <c r="R2922">
        <v>34</v>
      </c>
      <c r="S2922">
        <v>0</v>
      </c>
      <c r="T2922">
        <v>7.93573980514269E-2</v>
      </c>
      <c r="U2922">
        <v>33</v>
      </c>
      <c r="V2922">
        <v>44</v>
      </c>
      <c r="W2922">
        <v>-1.59414053711021</v>
      </c>
      <c r="X2922">
        <v>-0.13428498561795699</v>
      </c>
      <c r="Y2922">
        <v>39</v>
      </c>
      <c r="Z2922">
        <v>48</v>
      </c>
      <c r="AA2922">
        <v>1.9038072054527799</v>
      </c>
      <c r="AB2922">
        <v>-0.561660181582191</v>
      </c>
      <c r="AC2922">
        <v>40</v>
      </c>
      <c r="AD2922">
        <v>37</v>
      </c>
      <c r="AE2922">
        <v>0</v>
      </c>
      <c r="AF2922">
        <v>5.0033230509569197E-2</v>
      </c>
      <c r="AH2922">
        <v>3</v>
      </c>
      <c r="AJ2922">
        <v>-1</v>
      </c>
      <c r="AK2922">
        <v>-1</v>
      </c>
      <c r="AL2922">
        <v>-3.8</v>
      </c>
      <c r="AM2922">
        <v>-0.79999999999999905</v>
      </c>
      <c r="AO2922">
        <v>0</v>
      </c>
      <c r="AP2922">
        <v>0</v>
      </c>
      <c r="AQ2922">
        <v>-3.8</v>
      </c>
      <c r="AR2922">
        <v>-0.79999999999999905</v>
      </c>
      <c r="AS2922">
        <v>-1</v>
      </c>
      <c r="AT2922">
        <v>-1</v>
      </c>
      <c r="AV2922">
        <v>-2</v>
      </c>
      <c r="AW2922">
        <v>1</v>
      </c>
      <c r="AX2922">
        <v>1</v>
      </c>
      <c r="AZ2922">
        <f t="shared" si="45"/>
        <v>0</v>
      </c>
    </row>
    <row r="2923" spans="1:52" hidden="1" x14ac:dyDescent="0.25">
      <c r="A2923" t="s">
        <v>69</v>
      </c>
      <c r="B2923" t="s">
        <v>62</v>
      </c>
      <c r="C2923">
        <v>2014</v>
      </c>
      <c r="D2923">
        <v>15</v>
      </c>
      <c r="E2923">
        <v>1</v>
      </c>
      <c r="F2923">
        <v>-39.5</v>
      </c>
      <c r="G2923">
        <v>-20.100000000000001</v>
      </c>
      <c r="I2923">
        <v>48</v>
      </c>
      <c r="J2923">
        <v>32</v>
      </c>
      <c r="K2923">
        <v>-2.1160141107148398</v>
      </c>
      <c r="L2923">
        <v>0.35278665275597298</v>
      </c>
      <c r="M2923">
        <v>32</v>
      </c>
      <c r="N2923">
        <v>55</v>
      </c>
      <c r="O2923">
        <v>-5.53481271887836</v>
      </c>
      <c r="P2923">
        <v>-0.16663238526509799</v>
      </c>
      <c r="Q2923">
        <v>13</v>
      </c>
      <c r="R2923">
        <v>69</v>
      </c>
      <c r="S2923">
        <v>0.177816937553469</v>
      </c>
      <c r="T2923">
        <v>-0.35350438716437399</v>
      </c>
      <c r="U2923">
        <v>0</v>
      </c>
      <c r="V2923">
        <v>79</v>
      </c>
      <c r="W2923">
        <v>0</v>
      </c>
      <c r="X2923">
        <v>8.4591585144628403E-2</v>
      </c>
      <c r="Y2923">
        <v>33</v>
      </c>
      <c r="Z2923">
        <v>48</v>
      </c>
      <c r="AA2923">
        <v>0</v>
      </c>
      <c r="AB2923">
        <v>-7.5020508493476495E-2</v>
      </c>
      <c r="AC2923">
        <v>44</v>
      </c>
      <c r="AD2923">
        <v>0</v>
      </c>
      <c r="AE2923">
        <v>0</v>
      </c>
      <c r="AF2923">
        <v>-0.112536815940794</v>
      </c>
      <c r="AH2923">
        <v>3</v>
      </c>
      <c r="AJ2923">
        <v>1</v>
      </c>
      <c r="AK2923">
        <v>-1</v>
      </c>
      <c r="AL2923">
        <v>-2.25</v>
      </c>
      <c r="AM2923">
        <v>0.75</v>
      </c>
      <c r="AO2923">
        <v>0</v>
      </c>
      <c r="AP2923">
        <v>0</v>
      </c>
      <c r="AQ2923">
        <v>-2.25</v>
      </c>
      <c r="AR2923">
        <v>0.75</v>
      </c>
      <c r="AS2923">
        <v>1</v>
      </c>
      <c r="AT2923">
        <v>-1</v>
      </c>
      <c r="AV2923">
        <v>-5</v>
      </c>
      <c r="AW2923">
        <v>-2</v>
      </c>
      <c r="AX2923">
        <v>-1</v>
      </c>
      <c r="AZ2923">
        <f t="shared" si="45"/>
        <v>0</v>
      </c>
    </row>
    <row r="2924" spans="1:52" hidden="1" x14ac:dyDescent="0.25">
      <c r="A2924" t="s">
        <v>70</v>
      </c>
      <c r="B2924" t="s">
        <v>48</v>
      </c>
      <c r="C2924">
        <v>2014</v>
      </c>
      <c r="D2924">
        <v>15</v>
      </c>
      <c r="E2924">
        <v>0</v>
      </c>
      <c r="F2924">
        <v>-36.4</v>
      </c>
      <c r="G2924">
        <v>-27.2</v>
      </c>
      <c r="I2924">
        <v>52</v>
      </c>
      <c r="J2924">
        <v>63</v>
      </c>
      <c r="K2924">
        <v>-3.4968775025952801</v>
      </c>
      <c r="L2924">
        <v>0.31269477923114603</v>
      </c>
      <c r="M2924">
        <v>19</v>
      </c>
      <c r="N2924">
        <v>58</v>
      </c>
      <c r="O2924">
        <v>0</v>
      </c>
      <c r="P2924">
        <v>-1.7915471434327399E-2</v>
      </c>
      <c r="Q2924">
        <v>31</v>
      </c>
      <c r="R2924">
        <v>9</v>
      </c>
      <c r="S2924">
        <v>0</v>
      </c>
      <c r="T2924">
        <v>2.66496157397106E-2</v>
      </c>
      <c r="U2924">
        <v>46</v>
      </c>
      <c r="V2924">
        <v>31</v>
      </c>
      <c r="W2924">
        <v>-1.81462013202609</v>
      </c>
      <c r="X2924">
        <v>-0.26923561038369398</v>
      </c>
      <c r="Y2924">
        <v>56</v>
      </c>
      <c r="Z2924">
        <v>52</v>
      </c>
      <c r="AA2924">
        <v>0</v>
      </c>
      <c r="AB2924">
        <v>-2.66192260679354E-2</v>
      </c>
      <c r="AC2924">
        <v>51</v>
      </c>
      <c r="AD2924">
        <v>51</v>
      </c>
      <c r="AE2924">
        <v>-2.6032350796791999</v>
      </c>
      <c r="AF2924">
        <v>0.28897569348961499</v>
      </c>
      <c r="AH2924">
        <v>6.5</v>
      </c>
      <c r="AJ2924">
        <v>-1</v>
      </c>
      <c r="AK2924">
        <v>1</v>
      </c>
      <c r="AL2924">
        <v>-8.06</v>
      </c>
      <c r="AM2924">
        <v>-1.56</v>
      </c>
      <c r="AO2924">
        <v>0</v>
      </c>
      <c r="AP2924">
        <v>0</v>
      </c>
      <c r="AQ2924">
        <v>-8.06</v>
      </c>
      <c r="AR2924">
        <v>-1.56</v>
      </c>
      <c r="AS2924">
        <v>-1</v>
      </c>
      <c r="AT2924">
        <v>1</v>
      </c>
      <c r="AV2924">
        <v>-11</v>
      </c>
      <c r="AW2924">
        <v>-4.5</v>
      </c>
      <c r="AX2924">
        <v>-1</v>
      </c>
      <c r="AZ2924">
        <f t="shared" si="45"/>
        <v>0</v>
      </c>
    </row>
    <row r="2925" spans="1:52" hidden="1" x14ac:dyDescent="0.25">
      <c r="A2925" t="s">
        <v>45</v>
      </c>
      <c r="B2925" t="s">
        <v>67</v>
      </c>
      <c r="C2925">
        <v>2014</v>
      </c>
      <c r="D2925">
        <v>16</v>
      </c>
      <c r="E2925">
        <v>1</v>
      </c>
      <c r="F2925">
        <v>-1.5</v>
      </c>
      <c r="G2925">
        <v>-24.6</v>
      </c>
      <c r="I2925">
        <v>52</v>
      </c>
      <c r="J2925">
        <v>50</v>
      </c>
      <c r="K2925">
        <v>5.3771898709472703</v>
      </c>
      <c r="L2925">
        <v>0.30775779690714</v>
      </c>
      <c r="M2925">
        <v>83</v>
      </c>
      <c r="N2925">
        <v>39</v>
      </c>
      <c r="O2925">
        <v>3.5098382610487202</v>
      </c>
      <c r="P2925">
        <v>-0.21192391633603599</v>
      </c>
      <c r="Q2925">
        <v>11</v>
      </c>
      <c r="R2925">
        <v>68</v>
      </c>
      <c r="S2925">
        <v>1.4031419847328199</v>
      </c>
      <c r="T2925">
        <v>0.38594821481925001</v>
      </c>
      <c r="U2925">
        <v>65</v>
      </c>
      <c r="V2925">
        <v>100</v>
      </c>
      <c r="W2925">
        <v>1.1765976882923099</v>
      </c>
      <c r="X2925">
        <v>0.15217033926492601</v>
      </c>
      <c r="Y2925">
        <v>48</v>
      </c>
      <c r="Z2925">
        <v>100</v>
      </c>
      <c r="AA2925">
        <v>0</v>
      </c>
      <c r="AB2925">
        <v>-7.6011800233747498E-2</v>
      </c>
      <c r="AC2925">
        <v>30</v>
      </c>
      <c r="AD2925">
        <v>17</v>
      </c>
      <c r="AE2925">
        <v>9.4365129527991094</v>
      </c>
      <c r="AF2925">
        <v>0.44531441079613199</v>
      </c>
      <c r="AH2925">
        <v>9</v>
      </c>
      <c r="AJ2925">
        <v>1</v>
      </c>
      <c r="AK2925">
        <v>-1</v>
      </c>
      <c r="AL2925">
        <v>-3.27</v>
      </c>
      <c r="AM2925">
        <v>5.73</v>
      </c>
      <c r="AO2925">
        <v>0</v>
      </c>
      <c r="AP2925">
        <v>0</v>
      </c>
      <c r="AQ2925">
        <v>-3.27</v>
      </c>
      <c r="AR2925">
        <v>5.73</v>
      </c>
      <c r="AS2925">
        <v>1</v>
      </c>
      <c r="AT2925">
        <v>-1</v>
      </c>
      <c r="AV2925">
        <v>-29</v>
      </c>
      <c r="AW2925">
        <v>-20</v>
      </c>
      <c r="AX2925">
        <v>-1</v>
      </c>
      <c r="AZ2925">
        <f t="shared" si="45"/>
        <v>0</v>
      </c>
    </row>
    <row r="2926" spans="1:52" hidden="1" x14ac:dyDescent="0.25">
      <c r="A2926" t="s">
        <v>47</v>
      </c>
      <c r="B2926" t="s">
        <v>63</v>
      </c>
      <c r="C2926">
        <v>2014</v>
      </c>
      <c r="D2926">
        <v>16</v>
      </c>
      <c r="E2926">
        <v>0</v>
      </c>
      <c r="F2926">
        <v>-6.7</v>
      </c>
      <c r="G2926">
        <v>-10.5</v>
      </c>
      <c r="I2926">
        <v>0</v>
      </c>
      <c r="J2926">
        <v>81</v>
      </c>
      <c r="K2926">
        <v>-5.2261895609953299</v>
      </c>
      <c r="L2926">
        <v>0.318828935956256</v>
      </c>
      <c r="M2926">
        <v>77</v>
      </c>
      <c r="N2926">
        <v>45</v>
      </c>
      <c r="O2926">
        <v>0</v>
      </c>
      <c r="P2926">
        <v>1.36102508646511E-2</v>
      </c>
      <c r="Q2926">
        <v>24</v>
      </c>
      <c r="R2926">
        <v>9</v>
      </c>
      <c r="S2926">
        <v>0</v>
      </c>
      <c r="T2926">
        <v>-2.4269536245153898E-2</v>
      </c>
      <c r="U2926">
        <v>29</v>
      </c>
      <c r="V2926">
        <v>49</v>
      </c>
      <c r="W2926">
        <v>-7.0689033277093802</v>
      </c>
      <c r="X2926">
        <v>0.50488896669241701</v>
      </c>
      <c r="Y2926">
        <v>83</v>
      </c>
      <c r="Z2926">
        <v>33</v>
      </c>
      <c r="AA2926">
        <v>0</v>
      </c>
      <c r="AB2926">
        <v>6.7128971168317605E-2</v>
      </c>
      <c r="AC2926">
        <v>0</v>
      </c>
      <c r="AD2926">
        <v>94</v>
      </c>
      <c r="AE2926">
        <v>-6.0601432157094299</v>
      </c>
      <c r="AF2926">
        <v>0.15213816409369901</v>
      </c>
      <c r="AH2926">
        <v>6</v>
      </c>
      <c r="AJ2926">
        <v>1</v>
      </c>
      <c r="AK2926">
        <v>1</v>
      </c>
      <c r="AL2926">
        <v>-4.51</v>
      </c>
      <c r="AM2926">
        <v>1.49</v>
      </c>
      <c r="AO2926">
        <v>0</v>
      </c>
      <c r="AP2926">
        <v>0</v>
      </c>
      <c r="AQ2926">
        <v>-4.51</v>
      </c>
      <c r="AR2926">
        <v>1.49</v>
      </c>
      <c r="AS2926">
        <v>1</v>
      </c>
      <c r="AT2926">
        <v>1</v>
      </c>
      <c r="AV2926">
        <v>16</v>
      </c>
      <c r="AW2926">
        <v>22</v>
      </c>
      <c r="AX2926">
        <v>1</v>
      </c>
      <c r="AZ2926">
        <f t="shared" si="45"/>
        <v>0</v>
      </c>
    </row>
    <row r="2927" spans="1:52" hidden="1" x14ac:dyDescent="0.25">
      <c r="A2927" t="s">
        <v>49</v>
      </c>
      <c r="B2927" t="s">
        <v>56</v>
      </c>
      <c r="C2927">
        <v>2014</v>
      </c>
      <c r="D2927">
        <v>16</v>
      </c>
      <c r="E2927">
        <v>0</v>
      </c>
      <c r="F2927">
        <v>28.6</v>
      </c>
      <c r="G2927">
        <v>32.299999999999997</v>
      </c>
      <c r="I2927">
        <v>88</v>
      </c>
      <c r="J2927">
        <v>81</v>
      </c>
      <c r="K2927">
        <v>-0.398040161286629</v>
      </c>
      <c r="L2927">
        <v>0.16936154860917599</v>
      </c>
      <c r="M2927">
        <v>96</v>
      </c>
      <c r="N2927">
        <v>45</v>
      </c>
      <c r="O2927">
        <v>2.0388369799856099</v>
      </c>
      <c r="P2927">
        <v>-0.10928927849097</v>
      </c>
      <c r="Q2927">
        <v>62</v>
      </c>
      <c r="R2927">
        <v>40</v>
      </c>
      <c r="S2927">
        <v>0</v>
      </c>
      <c r="T2927">
        <v>2.18376468382422E-2</v>
      </c>
      <c r="U2927">
        <v>73</v>
      </c>
      <c r="V2927">
        <v>66</v>
      </c>
      <c r="W2927">
        <v>-1.79605944574737</v>
      </c>
      <c r="X2927">
        <v>0.13589491768605999</v>
      </c>
      <c r="Y2927">
        <v>50</v>
      </c>
      <c r="Z2927">
        <v>33</v>
      </c>
      <c r="AA2927">
        <v>3.00000633571854</v>
      </c>
      <c r="AB2927">
        <v>0.162718817280847</v>
      </c>
      <c r="AC2927">
        <v>30</v>
      </c>
      <c r="AD2927">
        <v>28</v>
      </c>
      <c r="AE2927">
        <v>3.7911650557510401</v>
      </c>
      <c r="AF2927">
        <v>0.161968798626559</v>
      </c>
      <c r="AH2927">
        <v>-6.5</v>
      </c>
      <c r="AJ2927">
        <v>-1</v>
      </c>
      <c r="AK2927">
        <v>1</v>
      </c>
      <c r="AL2927">
        <v>5.03</v>
      </c>
      <c r="AM2927">
        <v>-1.46999999999999</v>
      </c>
      <c r="AO2927">
        <v>0</v>
      </c>
      <c r="AP2927">
        <v>0</v>
      </c>
      <c r="AQ2927">
        <v>5.03</v>
      </c>
      <c r="AR2927">
        <v>-1.46999999999999</v>
      </c>
      <c r="AS2927">
        <v>-1</v>
      </c>
      <c r="AT2927">
        <v>1</v>
      </c>
      <c r="AV2927">
        <v>-12</v>
      </c>
      <c r="AW2927">
        <v>-18.5</v>
      </c>
      <c r="AX2927">
        <v>-1</v>
      </c>
      <c r="AZ2927">
        <f t="shared" si="45"/>
        <v>0</v>
      </c>
    </row>
    <row r="2928" spans="1:52" hidden="1" x14ac:dyDescent="0.25">
      <c r="A2928" t="s">
        <v>51</v>
      </c>
      <c r="B2928" t="s">
        <v>58</v>
      </c>
      <c r="C2928">
        <v>2014</v>
      </c>
      <c r="D2928">
        <v>16</v>
      </c>
      <c r="E2928">
        <v>0</v>
      </c>
      <c r="F2928">
        <v>14</v>
      </c>
      <c r="G2928">
        <v>42.2</v>
      </c>
      <c r="I2928">
        <v>100</v>
      </c>
      <c r="J2928">
        <v>79</v>
      </c>
      <c r="K2928">
        <v>-3.1140682723150102</v>
      </c>
      <c r="L2928">
        <v>0.40982369399360002</v>
      </c>
      <c r="M2928">
        <v>56</v>
      </c>
      <c r="N2928">
        <v>9</v>
      </c>
      <c r="O2928">
        <v>-6.0113792374001802</v>
      </c>
      <c r="P2928">
        <v>-0.19476827609003999</v>
      </c>
      <c r="Q2928">
        <v>25</v>
      </c>
      <c r="R2928">
        <v>19</v>
      </c>
      <c r="S2928">
        <v>-0.66372540745819597</v>
      </c>
      <c r="T2928">
        <v>-0.17414615553851601</v>
      </c>
      <c r="U2928">
        <v>48</v>
      </c>
      <c r="V2928">
        <v>0</v>
      </c>
      <c r="W2928">
        <v>-12.6552759683098</v>
      </c>
      <c r="X2928">
        <v>-0.512967664887509</v>
      </c>
      <c r="Y2928">
        <v>39</v>
      </c>
      <c r="Z2928">
        <v>60</v>
      </c>
      <c r="AA2928">
        <v>0</v>
      </c>
      <c r="AB2928">
        <v>9.3367909041289304E-2</v>
      </c>
      <c r="AC2928">
        <v>76</v>
      </c>
      <c r="AD2928">
        <v>29</v>
      </c>
      <c r="AE2928">
        <v>3.4494309614607301</v>
      </c>
      <c r="AF2928">
        <v>0.43771676454716002</v>
      </c>
      <c r="AH2928">
        <v>-6.5</v>
      </c>
      <c r="AJ2928">
        <v>1</v>
      </c>
      <c r="AK2928">
        <v>-1</v>
      </c>
      <c r="AL2928">
        <v>7.33</v>
      </c>
      <c r="AM2928">
        <v>0.83</v>
      </c>
      <c r="AO2928">
        <v>0</v>
      </c>
      <c r="AP2928">
        <v>0</v>
      </c>
      <c r="AQ2928">
        <v>7.33</v>
      </c>
      <c r="AR2928">
        <v>0.83</v>
      </c>
      <c r="AS2928">
        <v>1</v>
      </c>
      <c r="AT2928">
        <v>-1</v>
      </c>
      <c r="AV2928">
        <v>-2</v>
      </c>
      <c r="AW2928">
        <v>-8.5</v>
      </c>
      <c r="AX2928">
        <v>-1</v>
      </c>
      <c r="AZ2928">
        <f t="shared" si="45"/>
        <v>0</v>
      </c>
    </row>
    <row r="2929" spans="1:52" hidden="1" x14ac:dyDescent="0.25">
      <c r="A2929" t="s">
        <v>50</v>
      </c>
      <c r="B2929" t="s">
        <v>72</v>
      </c>
      <c r="C2929">
        <v>2014</v>
      </c>
      <c r="D2929">
        <v>16</v>
      </c>
      <c r="E2929">
        <v>1</v>
      </c>
      <c r="F2929">
        <v>-16.7</v>
      </c>
      <c r="G2929">
        <v>-5.3999999999999897</v>
      </c>
      <c r="I2929">
        <v>45</v>
      </c>
      <c r="J2929">
        <v>79</v>
      </c>
      <c r="K2929">
        <v>0</v>
      </c>
      <c r="L2929">
        <v>6.7129832822688501E-2</v>
      </c>
      <c r="M2929">
        <v>46</v>
      </c>
      <c r="N2929">
        <v>39</v>
      </c>
      <c r="O2929">
        <v>-0.49851085252124999</v>
      </c>
      <c r="P2929">
        <v>0.198269266293679</v>
      </c>
      <c r="Q2929">
        <v>45</v>
      </c>
      <c r="R2929">
        <v>3</v>
      </c>
      <c r="S2929">
        <v>0</v>
      </c>
      <c r="T2929">
        <v>-7.87100526277075E-2</v>
      </c>
      <c r="U2929">
        <v>29</v>
      </c>
      <c r="V2929">
        <v>38</v>
      </c>
      <c r="W2929">
        <v>-1.0185174437632201</v>
      </c>
      <c r="X2929">
        <v>0.14690517696407099</v>
      </c>
      <c r="Y2929">
        <v>42</v>
      </c>
      <c r="Z2929">
        <v>65</v>
      </c>
      <c r="AA2929">
        <v>0</v>
      </c>
      <c r="AB2929">
        <v>-3.7243211306968602E-2</v>
      </c>
      <c r="AC2929">
        <v>54</v>
      </c>
      <c r="AD2929">
        <v>41</v>
      </c>
      <c r="AE2929">
        <v>0</v>
      </c>
      <c r="AF2929">
        <v>-8.3356309489625996E-2</v>
      </c>
      <c r="AH2929">
        <v>-6</v>
      </c>
      <c r="AJ2929">
        <v>-1</v>
      </c>
      <c r="AK2929">
        <v>1</v>
      </c>
      <c r="AL2929">
        <v>1.04</v>
      </c>
      <c r="AM2929">
        <v>-4.96</v>
      </c>
      <c r="AO2929">
        <v>0</v>
      </c>
      <c r="AP2929">
        <v>0</v>
      </c>
      <c r="AQ2929">
        <v>1.04</v>
      </c>
      <c r="AR2929">
        <v>-4.96</v>
      </c>
      <c r="AS2929">
        <v>-1</v>
      </c>
      <c r="AT2929">
        <v>1</v>
      </c>
      <c r="AV2929">
        <v>4</v>
      </c>
      <c r="AW2929">
        <v>-2</v>
      </c>
      <c r="AX2929">
        <v>-1</v>
      </c>
      <c r="AZ2929">
        <f t="shared" si="45"/>
        <v>0</v>
      </c>
    </row>
    <row r="2930" spans="1:52" hidden="1" x14ac:dyDescent="0.25">
      <c r="A2930" t="s">
        <v>46</v>
      </c>
      <c r="B2930" t="s">
        <v>52</v>
      </c>
      <c r="C2930">
        <v>2014</v>
      </c>
      <c r="D2930">
        <v>16</v>
      </c>
      <c r="E2930">
        <v>1</v>
      </c>
      <c r="F2930">
        <v>-22.9</v>
      </c>
      <c r="G2930">
        <v>-27.2</v>
      </c>
      <c r="I2930">
        <v>49</v>
      </c>
      <c r="J2930">
        <v>48</v>
      </c>
      <c r="K2930">
        <v>0.76297320546723302</v>
      </c>
      <c r="L2930">
        <v>0.53083914082312</v>
      </c>
      <c r="M2930">
        <v>52</v>
      </c>
      <c r="N2930">
        <v>70</v>
      </c>
      <c r="O2930">
        <v>-7.5672976256212001</v>
      </c>
      <c r="P2930">
        <v>0.28234719784798401</v>
      </c>
      <c r="Q2930">
        <v>18</v>
      </c>
      <c r="R2930">
        <v>100</v>
      </c>
      <c r="S2930">
        <v>4.4675650397548496</v>
      </c>
      <c r="T2930">
        <v>-0.20899670408542401</v>
      </c>
      <c r="U2930">
        <v>39</v>
      </c>
      <c r="V2930">
        <v>11</v>
      </c>
      <c r="W2930">
        <v>-0.64523222037793604</v>
      </c>
      <c r="X2930">
        <v>0.100147294336372</v>
      </c>
      <c r="Y2930">
        <v>55</v>
      </c>
      <c r="Z2930">
        <v>52</v>
      </c>
      <c r="AA2930">
        <v>0</v>
      </c>
      <c r="AB2930">
        <v>9.9584023596643895E-2</v>
      </c>
      <c r="AC2930">
        <v>19</v>
      </c>
      <c r="AD2930">
        <v>62</v>
      </c>
      <c r="AE2930">
        <v>-5.6986769971494198</v>
      </c>
      <c r="AF2930">
        <v>0.48182102221374701</v>
      </c>
      <c r="AH2930">
        <v>10</v>
      </c>
      <c r="AJ2930">
        <v>1</v>
      </c>
      <c r="AK2930">
        <v>1</v>
      </c>
      <c r="AL2930">
        <v>-3.86</v>
      </c>
      <c r="AM2930">
        <v>6.14</v>
      </c>
      <c r="AO2930">
        <v>0</v>
      </c>
      <c r="AP2930">
        <v>0</v>
      </c>
      <c r="AQ2930">
        <v>-3.86</v>
      </c>
      <c r="AR2930">
        <v>6.14</v>
      </c>
      <c r="AS2930">
        <v>1</v>
      </c>
      <c r="AT2930">
        <v>1</v>
      </c>
      <c r="AV2930">
        <v>-6</v>
      </c>
      <c r="AW2930">
        <v>4</v>
      </c>
      <c r="AX2930">
        <v>1</v>
      </c>
      <c r="AZ2930">
        <f t="shared" si="45"/>
        <v>0</v>
      </c>
    </row>
    <row r="2931" spans="1:52" hidden="1" x14ac:dyDescent="0.25">
      <c r="A2931" t="s">
        <v>53</v>
      </c>
      <c r="B2931" t="s">
        <v>57</v>
      </c>
      <c r="C2931">
        <v>2014</v>
      </c>
      <c r="D2931">
        <v>16</v>
      </c>
      <c r="E2931">
        <v>1</v>
      </c>
      <c r="F2931">
        <v>-1.9</v>
      </c>
      <c r="G2931">
        <v>-31.9</v>
      </c>
      <c r="I2931">
        <v>6</v>
      </c>
      <c r="J2931">
        <v>100</v>
      </c>
      <c r="K2931">
        <v>0</v>
      </c>
      <c r="L2931">
        <v>1.1281127296713499E-2</v>
      </c>
      <c r="M2931">
        <v>87</v>
      </c>
      <c r="N2931">
        <v>67</v>
      </c>
      <c r="O2931">
        <v>0</v>
      </c>
      <c r="P2931">
        <v>3.9752989424039903E-2</v>
      </c>
      <c r="Q2931">
        <v>59</v>
      </c>
      <c r="R2931">
        <v>90</v>
      </c>
      <c r="S2931">
        <v>-15.816691362340601</v>
      </c>
      <c r="T2931">
        <v>0.327404426241998</v>
      </c>
      <c r="U2931">
        <v>20</v>
      </c>
      <c r="V2931">
        <v>39</v>
      </c>
      <c r="W2931">
        <v>0</v>
      </c>
      <c r="X2931">
        <v>1.9292402447468399E-2</v>
      </c>
      <c r="Y2931">
        <v>35</v>
      </c>
      <c r="Z2931">
        <v>51</v>
      </c>
      <c r="AA2931">
        <v>-1.2174326093827601</v>
      </c>
      <c r="AB2931">
        <v>0.17967668485029401</v>
      </c>
      <c r="AC2931">
        <v>54</v>
      </c>
      <c r="AD2931">
        <v>85</v>
      </c>
      <c r="AE2931">
        <v>-4.5810679658794697</v>
      </c>
      <c r="AF2931">
        <v>0.29696843438147102</v>
      </c>
      <c r="AH2931">
        <v>3.5</v>
      </c>
      <c r="AJ2931">
        <v>-1</v>
      </c>
      <c r="AK2931">
        <v>-1</v>
      </c>
      <c r="AL2931">
        <v>-4.9400000000000004</v>
      </c>
      <c r="AM2931">
        <v>-1.44</v>
      </c>
      <c r="AO2931">
        <v>0</v>
      </c>
      <c r="AP2931">
        <v>0</v>
      </c>
      <c r="AQ2931">
        <v>-4.9400000000000004</v>
      </c>
      <c r="AR2931">
        <v>-1.44</v>
      </c>
      <c r="AS2931">
        <v>-1</v>
      </c>
      <c r="AT2931">
        <v>-1</v>
      </c>
      <c r="AV2931">
        <v>9</v>
      </c>
      <c r="AW2931">
        <v>12.5</v>
      </c>
      <c r="AX2931">
        <v>1</v>
      </c>
      <c r="AZ2931">
        <f t="shared" si="45"/>
        <v>0</v>
      </c>
    </row>
    <row r="2932" spans="1:52" hidden="1" x14ac:dyDescent="0.25">
      <c r="A2932" t="s">
        <v>72</v>
      </c>
      <c r="B2932" t="s">
        <v>50</v>
      </c>
      <c r="C2932">
        <v>2014</v>
      </c>
      <c r="D2932">
        <v>16</v>
      </c>
      <c r="E2932">
        <v>0</v>
      </c>
      <c r="F2932">
        <v>-11.3</v>
      </c>
      <c r="G2932">
        <v>5.3999999999999897</v>
      </c>
      <c r="I2932">
        <v>39</v>
      </c>
      <c r="J2932">
        <v>46</v>
      </c>
      <c r="K2932">
        <v>-3.8726946175001302</v>
      </c>
      <c r="L2932">
        <v>-0.26079947105089102</v>
      </c>
      <c r="M2932">
        <v>79</v>
      </c>
      <c r="N2932">
        <v>45</v>
      </c>
      <c r="O2932">
        <v>-0.92731526911867601</v>
      </c>
      <c r="P2932">
        <v>0.23006412877159499</v>
      </c>
      <c r="Q2932">
        <v>38</v>
      </c>
      <c r="R2932">
        <v>29</v>
      </c>
      <c r="S2932">
        <v>-0.82741603268994002</v>
      </c>
      <c r="T2932">
        <v>-0.177919943245746</v>
      </c>
      <c r="U2932">
        <v>3</v>
      </c>
      <c r="V2932">
        <v>45</v>
      </c>
      <c r="W2932">
        <v>0</v>
      </c>
      <c r="X2932">
        <v>-2.33300388831289E-3</v>
      </c>
      <c r="Y2932">
        <v>41</v>
      </c>
      <c r="Z2932">
        <v>54</v>
      </c>
      <c r="AA2932">
        <v>-2.4126645299145202</v>
      </c>
      <c r="AB2932">
        <v>0.18252456771877701</v>
      </c>
      <c r="AC2932">
        <v>65</v>
      </c>
      <c r="AD2932">
        <v>42</v>
      </c>
      <c r="AE2932">
        <v>-3.3240878650478698</v>
      </c>
      <c r="AF2932">
        <v>-0.46411732008209899</v>
      </c>
      <c r="AH2932">
        <v>6</v>
      </c>
      <c r="AJ2932">
        <v>1</v>
      </c>
      <c r="AK2932">
        <v>1</v>
      </c>
      <c r="AL2932">
        <v>-1.04</v>
      </c>
      <c r="AM2932">
        <v>4.96</v>
      </c>
      <c r="AO2932">
        <v>0</v>
      </c>
      <c r="AP2932">
        <v>0</v>
      </c>
      <c r="AQ2932">
        <v>-1.04</v>
      </c>
      <c r="AR2932">
        <v>4.96</v>
      </c>
      <c r="AS2932">
        <v>1</v>
      </c>
      <c r="AT2932">
        <v>1</v>
      </c>
      <c r="AV2932">
        <v>-4</v>
      </c>
      <c r="AW2932">
        <v>2</v>
      </c>
      <c r="AX2932">
        <v>1</v>
      </c>
      <c r="AZ2932">
        <f t="shared" si="45"/>
        <v>0</v>
      </c>
    </row>
    <row r="2933" spans="1:52" hidden="1" x14ac:dyDescent="0.25">
      <c r="A2933" t="s">
        <v>55</v>
      </c>
      <c r="B2933" t="s">
        <v>75</v>
      </c>
      <c r="C2933">
        <v>2014</v>
      </c>
      <c r="D2933">
        <v>16</v>
      </c>
      <c r="E2933">
        <v>1</v>
      </c>
      <c r="F2933">
        <v>8.9</v>
      </c>
      <c r="G2933">
        <v>0</v>
      </c>
      <c r="I2933">
        <v>21</v>
      </c>
      <c r="J2933">
        <v>75</v>
      </c>
      <c r="K2933">
        <v>0</v>
      </c>
      <c r="L2933">
        <v>9.1958341749860201E-2</v>
      </c>
      <c r="M2933">
        <v>69</v>
      </c>
      <c r="N2933">
        <v>61</v>
      </c>
      <c r="O2933">
        <v>2.0145298947611798</v>
      </c>
      <c r="P2933">
        <v>0.20813174865995701</v>
      </c>
      <c r="Q2933">
        <v>77</v>
      </c>
      <c r="R2933">
        <v>39</v>
      </c>
      <c r="S2933">
        <v>0.324321292681722</v>
      </c>
      <c r="T2933">
        <v>0.365291698672712</v>
      </c>
      <c r="U2933">
        <v>39</v>
      </c>
      <c r="V2933">
        <v>39</v>
      </c>
      <c r="W2933">
        <v>1.90299604776677</v>
      </c>
      <c r="X2933">
        <v>-0.180924490116291</v>
      </c>
      <c r="Y2933">
        <v>44</v>
      </c>
      <c r="Z2933">
        <v>48</v>
      </c>
      <c r="AA2933">
        <v>2.3303119805651402</v>
      </c>
      <c r="AB2933">
        <v>-0.23138272186644099</v>
      </c>
      <c r="AC2933">
        <v>40</v>
      </c>
      <c r="AD2933">
        <v>100</v>
      </c>
      <c r="AE2933">
        <v>0</v>
      </c>
      <c r="AF2933">
        <v>6.4874759855276201E-2</v>
      </c>
      <c r="AH2933">
        <v>-3</v>
      </c>
      <c r="AJ2933">
        <v>-1</v>
      </c>
      <c r="AK2933">
        <v>-1</v>
      </c>
      <c r="AL2933">
        <v>2.2200000000000002</v>
      </c>
      <c r="AM2933">
        <v>-0.77999999999999903</v>
      </c>
      <c r="AO2933">
        <v>0</v>
      </c>
      <c r="AP2933">
        <v>0</v>
      </c>
      <c r="AQ2933">
        <v>2.2200000000000002</v>
      </c>
      <c r="AR2933">
        <v>-0.77999999999999903</v>
      </c>
      <c r="AS2933">
        <v>-1</v>
      </c>
      <c r="AT2933">
        <v>-1</v>
      </c>
      <c r="AV2933">
        <v>35</v>
      </c>
      <c r="AW2933">
        <v>32</v>
      </c>
      <c r="AX2933">
        <v>1</v>
      </c>
      <c r="AZ2933">
        <f t="shared" si="45"/>
        <v>0</v>
      </c>
    </row>
    <row r="2934" spans="1:52" hidden="1" x14ac:dyDescent="0.25">
      <c r="A2934" t="s">
        <v>57</v>
      </c>
      <c r="B2934" t="s">
        <v>53</v>
      </c>
      <c r="C2934">
        <v>2014</v>
      </c>
      <c r="D2934">
        <v>16</v>
      </c>
      <c r="E2934">
        <v>0</v>
      </c>
      <c r="F2934">
        <v>30</v>
      </c>
      <c r="G2934">
        <v>31.9</v>
      </c>
      <c r="I2934">
        <v>67</v>
      </c>
      <c r="J2934">
        <v>87</v>
      </c>
      <c r="K2934">
        <v>0.352169537248395</v>
      </c>
      <c r="L2934">
        <v>0.12093920664447901</v>
      </c>
      <c r="M2934">
        <v>100</v>
      </c>
      <c r="N2934">
        <v>6</v>
      </c>
      <c r="O2934">
        <v>8.0394270654291198</v>
      </c>
      <c r="P2934">
        <v>0.30079196946006798</v>
      </c>
      <c r="Q2934">
        <v>39</v>
      </c>
      <c r="R2934">
        <v>20</v>
      </c>
      <c r="S2934">
        <v>4.0797569984447799</v>
      </c>
      <c r="T2934">
        <v>0.14773566255361301</v>
      </c>
      <c r="U2934">
        <v>90</v>
      </c>
      <c r="V2934">
        <v>59</v>
      </c>
      <c r="W2934">
        <v>0.36717461340206198</v>
      </c>
      <c r="X2934">
        <v>0.24967882626420601</v>
      </c>
      <c r="Y2934">
        <v>85</v>
      </c>
      <c r="Z2934">
        <v>54</v>
      </c>
      <c r="AA2934">
        <v>1.6701307209740699</v>
      </c>
      <c r="AB2934">
        <v>-0.110478135049333</v>
      </c>
      <c r="AC2934">
        <v>51</v>
      </c>
      <c r="AD2934">
        <v>35</v>
      </c>
      <c r="AE2934">
        <v>2.3228305509957501</v>
      </c>
      <c r="AF2934">
        <v>0.262573541225262</v>
      </c>
      <c r="AH2934">
        <v>-3.5</v>
      </c>
      <c r="AJ2934">
        <v>1</v>
      </c>
      <c r="AK2934">
        <v>-1</v>
      </c>
      <c r="AL2934">
        <v>4.9400000000000004</v>
      </c>
      <c r="AM2934">
        <v>1.44</v>
      </c>
      <c r="AO2934">
        <v>0</v>
      </c>
      <c r="AP2934">
        <v>0</v>
      </c>
      <c r="AQ2934">
        <v>4.9400000000000004</v>
      </c>
      <c r="AR2934">
        <v>1.44</v>
      </c>
      <c r="AS2934">
        <v>1</v>
      </c>
      <c r="AT2934">
        <v>-1</v>
      </c>
      <c r="AV2934">
        <v>-9</v>
      </c>
      <c r="AW2934">
        <v>-12.5</v>
      </c>
      <c r="AX2934">
        <v>-1</v>
      </c>
      <c r="AZ2934">
        <f t="shared" si="45"/>
        <v>0</v>
      </c>
    </row>
    <row r="2935" spans="1:52" hidden="1" x14ac:dyDescent="0.25">
      <c r="A2935" t="s">
        <v>52</v>
      </c>
      <c r="B2935" t="s">
        <v>46</v>
      </c>
      <c r="C2935">
        <v>2014</v>
      </c>
      <c r="D2935">
        <v>16</v>
      </c>
      <c r="E2935">
        <v>0</v>
      </c>
      <c r="F2935">
        <v>4.3</v>
      </c>
      <c r="G2935">
        <v>27.2</v>
      </c>
      <c r="I2935">
        <v>70</v>
      </c>
      <c r="J2935">
        <v>52</v>
      </c>
      <c r="K2935">
        <v>1.41551719460081</v>
      </c>
      <c r="L2935">
        <v>0.34826065292894198</v>
      </c>
      <c r="M2935">
        <v>48</v>
      </c>
      <c r="N2935">
        <v>49</v>
      </c>
      <c r="O2935">
        <v>0</v>
      </c>
      <c r="P2935">
        <v>2.6116962721832799E-2</v>
      </c>
      <c r="Q2935">
        <v>11</v>
      </c>
      <c r="R2935">
        <v>39</v>
      </c>
      <c r="S2935">
        <v>-0.57848705168084602</v>
      </c>
      <c r="T2935">
        <v>0.29295998871608298</v>
      </c>
      <c r="U2935">
        <v>100</v>
      </c>
      <c r="V2935">
        <v>18</v>
      </c>
      <c r="W2935">
        <v>0</v>
      </c>
      <c r="X2935">
        <v>2.3628949740363701E-2</v>
      </c>
      <c r="Y2935">
        <v>62</v>
      </c>
      <c r="Z2935">
        <v>19</v>
      </c>
      <c r="AA2935">
        <v>0</v>
      </c>
      <c r="AB2935">
        <v>-2.5203144811393699E-2</v>
      </c>
      <c r="AC2935">
        <v>52</v>
      </c>
      <c r="AD2935">
        <v>55</v>
      </c>
      <c r="AE2935">
        <v>-0.273797022305035</v>
      </c>
      <c r="AF2935">
        <v>0.16528089238888699</v>
      </c>
      <c r="AH2935">
        <v>-10</v>
      </c>
      <c r="AJ2935">
        <v>-1</v>
      </c>
      <c r="AK2935">
        <v>1</v>
      </c>
      <c r="AL2935">
        <v>3.86</v>
      </c>
      <c r="AM2935">
        <v>-6.14</v>
      </c>
      <c r="AO2935">
        <v>0</v>
      </c>
      <c r="AP2935">
        <v>0</v>
      </c>
      <c r="AQ2935">
        <v>3.86</v>
      </c>
      <c r="AR2935">
        <v>-6.14</v>
      </c>
      <c r="AS2935">
        <v>-1</v>
      </c>
      <c r="AT2935">
        <v>1</v>
      </c>
      <c r="AV2935">
        <v>6</v>
      </c>
      <c r="AW2935">
        <v>-4</v>
      </c>
      <c r="AX2935">
        <v>-1</v>
      </c>
      <c r="AZ2935">
        <f t="shared" si="45"/>
        <v>0</v>
      </c>
    </row>
    <row r="2936" spans="1:52" hidden="1" x14ac:dyDescent="0.25">
      <c r="A2936" t="s">
        <v>73</v>
      </c>
      <c r="B2936" t="s">
        <v>54</v>
      </c>
      <c r="C2936">
        <v>2014</v>
      </c>
      <c r="D2936">
        <v>16</v>
      </c>
      <c r="E2936">
        <v>0</v>
      </c>
      <c r="F2936">
        <v>22.2</v>
      </c>
      <c r="G2936">
        <v>46.8</v>
      </c>
      <c r="I2936">
        <v>49</v>
      </c>
      <c r="J2936">
        <v>42</v>
      </c>
      <c r="K2936">
        <v>6.1783577854136897</v>
      </c>
      <c r="L2936">
        <v>0.11045737904628</v>
      </c>
      <c r="M2936">
        <v>71</v>
      </c>
      <c r="N2936">
        <v>52</v>
      </c>
      <c r="O2936">
        <v>4.0832190560997299</v>
      </c>
      <c r="P2936">
        <v>-0.14823094303192799</v>
      </c>
      <c r="Q2936">
        <v>46</v>
      </c>
      <c r="R2936">
        <v>31</v>
      </c>
      <c r="S2936">
        <v>5.8674094317463101</v>
      </c>
      <c r="T2936">
        <v>0.21459746840631999</v>
      </c>
      <c r="U2936">
        <v>15</v>
      </c>
      <c r="V2936">
        <v>11</v>
      </c>
      <c r="W2936">
        <v>0</v>
      </c>
      <c r="X2936">
        <v>6.3347511041809607E-2</v>
      </c>
      <c r="Y2936">
        <v>68</v>
      </c>
      <c r="Z2936">
        <v>39</v>
      </c>
      <c r="AA2936">
        <v>5.3414121515949997</v>
      </c>
      <c r="AB2936">
        <v>0.156013103233693</v>
      </c>
      <c r="AC2936">
        <v>51</v>
      </c>
      <c r="AD2936">
        <v>37</v>
      </c>
      <c r="AE2936">
        <v>5.9680282642875397</v>
      </c>
      <c r="AF2936">
        <v>0.155018148521614</v>
      </c>
      <c r="AH2936">
        <v>-12</v>
      </c>
      <c r="AJ2936">
        <v>-1</v>
      </c>
      <c r="AK2936">
        <v>-1</v>
      </c>
      <c r="AL2936">
        <v>8.41</v>
      </c>
      <c r="AM2936">
        <v>-3.59</v>
      </c>
      <c r="AO2936">
        <v>0</v>
      </c>
      <c r="AP2936">
        <v>0</v>
      </c>
      <c r="AQ2936">
        <v>8.41</v>
      </c>
      <c r="AR2936">
        <v>-3.59</v>
      </c>
      <c r="AS2936">
        <v>-1</v>
      </c>
      <c r="AT2936">
        <v>-1</v>
      </c>
      <c r="AV2936">
        <v>17</v>
      </c>
      <c r="AW2936">
        <v>5</v>
      </c>
      <c r="AX2936">
        <v>1</v>
      </c>
      <c r="AZ2936">
        <f t="shared" si="45"/>
        <v>0</v>
      </c>
    </row>
    <row r="2937" spans="1:52" hidden="1" x14ac:dyDescent="0.25">
      <c r="A2937" t="s">
        <v>56</v>
      </c>
      <c r="B2937" t="s">
        <v>49</v>
      </c>
      <c r="C2937">
        <v>2014</v>
      </c>
      <c r="D2937">
        <v>16</v>
      </c>
      <c r="E2937">
        <v>1</v>
      </c>
      <c r="F2937">
        <v>-3.7</v>
      </c>
      <c r="G2937">
        <v>-32.299999999999997</v>
      </c>
      <c r="I2937">
        <v>45</v>
      </c>
      <c r="J2937">
        <v>96</v>
      </c>
      <c r="K2937">
        <v>-3.8005174279128702</v>
      </c>
      <c r="L2937">
        <v>0.46371882302409101</v>
      </c>
      <c r="M2937">
        <v>81</v>
      </c>
      <c r="N2937">
        <v>88</v>
      </c>
      <c r="O2937">
        <v>0</v>
      </c>
      <c r="P2937">
        <v>8.7091435722136304E-2</v>
      </c>
      <c r="Q2937">
        <v>66</v>
      </c>
      <c r="R2937">
        <v>73</v>
      </c>
      <c r="S2937">
        <v>0</v>
      </c>
      <c r="T2937">
        <v>0.39763452883092099</v>
      </c>
      <c r="U2937">
        <v>40</v>
      </c>
      <c r="V2937">
        <v>62</v>
      </c>
      <c r="W2937">
        <v>-4.4954136542643797</v>
      </c>
      <c r="X2937">
        <v>0.56347609693668599</v>
      </c>
      <c r="Y2937">
        <v>28</v>
      </c>
      <c r="Z2937">
        <v>30</v>
      </c>
      <c r="AA2937">
        <v>0</v>
      </c>
      <c r="AB2937">
        <v>-0.425019317700355</v>
      </c>
      <c r="AC2937">
        <v>33</v>
      </c>
      <c r="AD2937">
        <v>50</v>
      </c>
      <c r="AE2937">
        <v>3.5257716154860099</v>
      </c>
      <c r="AF2937">
        <v>0.52774592021003597</v>
      </c>
      <c r="AH2937">
        <v>6.5</v>
      </c>
      <c r="AJ2937">
        <v>1</v>
      </c>
      <c r="AK2937">
        <v>1</v>
      </c>
      <c r="AL2937">
        <v>-5.03</v>
      </c>
      <c r="AM2937">
        <v>1.46999999999999</v>
      </c>
      <c r="AO2937">
        <v>0</v>
      </c>
      <c r="AP2937">
        <v>0</v>
      </c>
      <c r="AQ2937">
        <v>-5.03</v>
      </c>
      <c r="AR2937">
        <v>1.46999999999999</v>
      </c>
      <c r="AS2937">
        <v>1</v>
      </c>
      <c r="AT2937">
        <v>1</v>
      </c>
      <c r="AV2937">
        <v>12</v>
      </c>
      <c r="AW2937">
        <v>18.5</v>
      </c>
      <c r="AX2937">
        <v>1</v>
      </c>
      <c r="AZ2937">
        <f t="shared" si="45"/>
        <v>0</v>
      </c>
    </row>
    <row r="2938" spans="1:52" hidden="1" x14ac:dyDescent="0.25">
      <c r="A2938" t="s">
        <v>75</v>
      </c>
      <c r="B2938" t="s">
        <v>55</v>
      </c>
      <c r="C2938">
        <v>2014</v>
      </c>
      <c r="D2938">
        <v>16</v>
      </c>
      <c r="E2938">
        <v>0</v>
      </c>
      <c r="F2938">
        <v>8.9</v>
      </c>
      <c r="G2938">
        <v>0</v>
      </c>
      <c r="I2938">
        <v>61</v>
      </c>
      <c r="J2938">
        <v>69</v>
      </c>
      <c r="K2938">
        <v>4.0490073101199098</v>
      </c>
      <c r="L2938">
        <v>0.40795557417432099</v>
      </c>
      <c r="M2938">
        <v>75</v>
      </c>
      <c r="N2938">
        <v>21</v>
      </c>
      <c r="O2938">
        <v>0</v>
      </c>
      <c r="P2938">
        <v>3.0062297381506101E-3</v>
      </c>
      <c r="Q2938">
        <v>39</v>
      </c>
      <c r="R2938">
        <v>39</v>
      </c>
      <c r="S2938">
        <v>3.2464115698267002</v>
      </c>
      <c r="T2938">
        <v>0.415238183662963</v>
      </c>
      <c r="U2938">
        <v>39</v>
      </c>
      <c r="V2938">
        <v>77</v>
      </c>
      <c r="W2938">
        <v>0.37428186204939001</v>
      </c>
      <c r="X2938">
        <v>0.20291999540335001</v>
      </c>
      <c r="Y2938">
        <v>100</v>
      </c>
      <c r="Z2938">
        <v>40</v>
      </c>
      <c r="AA2938">
        <v>0</v>
      </c>
      <c r="AB2938">
        <v>-0.35401099974915001</v>
      </c>
      <c r="AC2938">
        <v>48</v>
      </c>
      <c r="AD2938">
        <v>44</v>
      </c>
      <c r="AE2938">
        <v>6.58842364954209</v>
      </c>
      <c r="AF2938">
        <v>0.700028341692853</v>
      </c>
      <c r="AH2938">
        <v>3</v>
      </c>
      <c r="AJ2938">
        <v>1</v>
      </c>
      <c r="AK2938">
        <v>-1</v>
      </c>
      <c r="AL2938">
        <v>-2.2200000000000002</v>
      </c>
      <c r="AM2938">
        <v>0.77999999999999903</v>
      </c>
      <c r="AO2938">
        <v>0</v>
      </c>
      <c r="AP2938">
        <v>0</v>
      </c>
      <c r="AQ2938">
        <v>-2.2200000000000002</v>
      </c>
      <c r="AR2938">
        <v>0.77999999999999903</v>
      </c>
      <c r="AS2938">
        <v>1</v>
      </c>
      <c r="AT2938">
        <v>-1</v>
      </c>
      <c r="AV2938">
        <v>-35</v>
      </c>
      <c r="AW2938">
        <v>-32</v>
      </c>
      <c r="AX2938">
        <v>-1</v>
      </c>
      <c r="AZ2938">
        <f t="shared" si="45"/>
        <v>0</v>
      </c>
    </row>
    <row r="2939" spans="1:52" hidden="1" x14ac:dyDescent="0.25">
      <c r="A2939" t="s">
        <v>74</v>
      </c>
      <c r="B2939" t="s">
        <v>69</v>
      </c>
      <c r="C2939">
        <v>2014</v>
      </c>
      <c r="D2939">
        <v>16</v>
      </c>
      <c r="E2939">
        <v>1</v>
      </c>
      <c r="F2939">
        <v>-26.1</v>
      </c>
      <c r="G2939">
        <v>9.7999999999999901</v>
      </c>
      <c r="I2939">
        <v>67</v>
      </c>
      <c r="J2939">
        <v>42</v>
      </c>
      <c r="K2939">
        <v>-14.2942514534883</v>
      </c>
      <c r="L2939">
        <v>-0.52989149509603095</v>
      </c>
      <c r="M2939">
        <v>0</v>
      </c>
      <c r="N2939">
        <v>55</v>
      </c>
      <c r="O2939">
        <v>0</v>
      </c>
      <c r="P2939">
        <v>-4.1627973243143997E-2</v>
      </c>
      <c r="Q2939">
        <v>23</v>
      </c>
      <c r="R2939">
        <v>0</v>
      </c>
      <c r="S2939">
        <v>1.65410564432693</v>
      </c>
      <c r="T2939">
        <v>0.409850613816298</v>
      </c>
      <c r="U2939">
        <v>13</v>
      </c>
      <c r="V2939">
        <v>13</v>
      </c>
      <c r="W2939">
        <v>0</v>
      </c>
      <c r="X2939">
        <v>-5.5385764257907498E-2</v>
      </c>
      <c r="Y2939">
        <v>21</v>
      </c>
      <c r="Z2939">
        <v>49</v>
      </c>
      <c r="AA2939">
        <v>0</v>
      </c>
      <c r="AB2939">
        <v>-8.0302431654072096E-2</v>
      </c>
      <c r="AC2939">
        <v>46</v>
      </c>
      <c r="AD2939">
        <v>37</v>
      </c>
      <c r="AE2939">
        <v>-3.1641091219934001</v>
      </c>
      <c r="AF2939">
        <v>0.306125395171993</v>
      </c>
      <c r="AH2939">
        <v>-4.5</v>
      </c>
      <c r="AJ2939">
        <v>-1</v>
      </c>
      <c r="AK2939">
        <v>-1</v>
      </c>
      <c r="AL2939">
        <v>4.3600000000000003</v>
      </c>
      <c r="AM2939">
        <v>-0.13999999999999899</v>
      </c>
      <c r="AO2939">
        <v>0</v>
      </c>
      <c r="AP2939">
        <v>0</v>
      </c>
      <c r="AQ2939">
        <v>4.3600000000000003</v>
      </c>
      <c r="AR2939">
        <v>-0.13999999999999899</v>
      </c>
      <c r="AS2939">
        <v>-1</v>
      </c>
      <c r="AT2939">
        <v>-1</v>
      </c>
      <c r="AV2939">
        <v>8</v>
      </c>
      <c r="AW2939">
        <v>3.5</v>
      </c>
      <c r="AX2939">
        <v>1</v>
      </c>
      <c r="AZ2939">
        <f t="shared" si="45"/>
        <v>0</v>
      </c>
    </row>
    <row r="2940" spans="1:52" hidden="1" x14ac:dyDescent="0.25">
      <c r="A2940" t="s">
        <v>59</v>
      </c>
      <c r="B2940" t="s">
        <v>60</v>
      </c>
      <c r="C2940">
        <v>2014</v>
      </c>
      <c r="D2940">
        <v>16</v>
      </c>
      <c r="E2940">
        <v>0</v>
      </c>
      <c r="F2940">
        <v>19.899999999999999</v>
      </c>
      <c r="G2940">
        <v>9.4999999999999893</v>
      </c>
      <c r="I2940">
        <v>67</v>
      </c>
      <c r="J2940">
        <v>62</v>
      </c>
      <c r="K2940">
        <v>3.9543024985778601</v>
      </c>
      <c r="L2940">
        <v>0.18634497202018599</v>
      </c>
      <c r="M2940">
        <v>48</v>
      </c>
      <c r="N2940">
        <v>24</v>
      </c>
      <c r="O2940">
        <v>0.81463157894736804</v>
      </c>
      <c r="P2940">
        <v>-0.22062394562983101</v>
      </c>
      <c r="Q2940">
        <v>55</v>
      </c>
      <c r="R2940">
        <v>48</v>
      </c>
      <c r="S2940">
        <v>4.1524268737551102</v>
      </c>
      <c r="T2940">
        <v>0.335682816081942</v>
      </c>
      <c r="U2940">
        <v>9</v>
      </c>
      <c r="V2940">
        <v>47</v>
      </c>
      <c r="W2940">
        <v>4.18148177655394</v>
      </c>
      <c r="X2940">
        <v>-0.13314672814849199</v>
      </c>
      <c r="Y2940">
        <v>20</v>
      </c>
      <c r="Z2940">
        <v>37</v>
      </c>
      <c r="AA2940">
        <v>0</v>
      </c>
      <c r="AB2940">
        <v>1.93682631622615E-2</v>
      </c>
      <c r="AC2940">
        <v>86</v>
      </c>
      <c r="AD2940">
        <v>97</v>
      </c>
      <c r="AE2940">
        <v>0</v>
      </c>
      <c r="AF2940">
        <v>2.8842444875576301E-2</v>
      </c>
      <c r="AH2940">
        <v>2.5</v>
      </c>
      <c r="AJ2940">
        <v>1</v>
      </c>
      <c r="AK2940">
        <v>-1</v>
      </c>
      <c r="AL2940">
        <v>-0.13</v>
      </c>
      <c r="AM2940">
        <v>2.37</v>
      </c>
      <c r="AO2940">
        <v>0</v>
      </c>
      <c r="AP2940">
        <v>0</v>
      </c>
      <c r="AQ2940">
        <v>-0.13</v>
      </c>
      <c r="AR2940">
        <v>2.37</v>
      </c>
      <c r="AS2940">
        <v>1</v>
      </c>
      <c r="AT2940">
        <v>-1</v>
      </c>
      <c r="AV2940">
        <v>-8</v>
      </c>
      <c r="AW2940">
        <v>-5.5</v>
      </c>
      <c r="AX2940">
        <v>-1</v>
      </c>
      <c r="AZ2940">
        <f t="shared" si="45"/>
        <v>0</v>
      </c>
    </row>
    <row r="2941" spans="1:52" hidden="1" x14ac:dyDescent="0.25">
      <c r="A2941" t="s">
        <v>61</v>
      </c>
      <c r="B2941" t="s">
        <v>76</v>
      </c>
      <c r="C2941">
        <v>2014</v>
      </c>
      <c r="D2941">
        <v>16</v>
      </c>
      <c r="E2941">
        <v>1</v>
      </c>
      <c r="F2941">
        <v>7</v>
      </c>
      <c r="G2941">
        <v>12.7</v>
      </c>
      <c r="I2941">
        <v>55</v>
      </c>
      <c r="J2941">
        <v>38</v>
      </c>
      <c r="K2941">
        <v>2.60759018199975</v>
      </c>
      <c r="L2941">
        <v>0.106779906298491</v>
      </c>
      <c r="M2941">
        <v>50</v>
      </c>
      <c r="N2941">
        <v>67</v>
      </c>
      <c r="O2941">
        <v>-0.87834534967556899</v>
      </c>
      <c r="P2941">
        <v>0.61026309525961397</v>
      </c>
      <c r="Q2941">
        <v>41</v>
      </c>
      <c r="R2941">
        <v>21</v>
      </c>
      <c r="S2941">
        <v>2.77257454794601</v>
      </c>
      <c r="T2941">
        <v>0.11790048771271899</v>
      </c>
      <c r="U2941">
        <v>23</v>
      </c>
      <c r="V2941">
        <v>40</v>
      </c>
      <c r="W2941">
        <v>-1.7546756777260799</v>
      </c>
      <c r="X2941">
        <v>0.583519696195405</v>
      </c>
      <c r="Y2941">
        <v>39</v>
      </c>
      <c r="Z2941">
        <v>71</v>
      </c>
      <c r="AA2941">
        <v>0</v>
      </c>
      <c r="AB2941">
        <v>4.1873320858717401E-2</v>
      </c>
      <c r="AC2941">
        <v>77</v>
      </c>
      <c r="AD2941">
        <v>23</v>
      </c>
      <c r="AE2941">
        <v>0</v>
      </c>
      <c r="AF2941">
        <v>8.6520758011797792E-3</v>
      </c>
      <c r="AH2941">
        <v>-4.5</v>
      </c>
      <c r="AJ2941">
        <v>1</v>
      </c>
      <c r="AK2941">
        <v>-1</v>
      </c>
      <c r="AL2941">
        <v>4.9800000000000004</v>
      </c>
      <c r="AM2941">
        <v>0.48</v>
      </c>
      <c r="AO2941">
        <v>0</v>
      </c>
      <c r="AP2941">
        <v>0</v>
      </c>
      <c r="AQ2941">
        <v>4.9800000000000004</v>
      </c>
      <c r="AR2941">
        <v>0.48</v>
      </c>
      <c r="AS2941">
        <v>1</v>
      </c>
      <c r="AT2941">
        <v>-1</v>
      </c>
      <c r="AV2941">
        <v>2</v>
      </c>
      <c r="AW2941">
        <v>-2.5</v>
      </c>
      <c r="AX2941">
        <v>-1</v>
      </c>
      <c r="AZ2941">
        <f t="shared" si="45"/>
        <v>0</v>
      </c>
    </row>
    <row r="2942" spans="1:52" hidden="1" x14ac:dyDescent="0.25">
      <c r="A2942" t="s">
        <v>76</v>
      </c>
      <c r="B2942" t="s">
        <v>61</v>
      </c>
      <c r="C2942">
        <v>2014</v>
      </c>
      <c r="D2942">
        <v>16</v>
      </c>
      <c r="E2942">
        <v>0</v>
      </c>
      <c r="F2942">
        <v>-5.7</v>
      </c>
      <c r="G2942">
        <v>-12.7</v>
      </c>
      <c r="I2942">
        <v>67</v>
      </c>
      <c r="J2942">
        <v>50</v>
      </c>
      <c r="K2942">
        <v>-2.0359760434212899</v>
      </c>
      <c r="L2942">
        <v>0.25448123627573399</v>
      </c>
      <c r="M2942">
        <v>38</v>
      </c>
      <c r="N2942">
        <v>55</v>
      </c>
      <c r="O2942">
        <v>-3.1155167233335899</v>
      </c>
      <c r="P2942">
        <v>0.18286615819007199</v>
      </c>
      <c r="Q2942">
        <v>40</v>
      </c>
      <c r="R2942">
        <v>23</v>
      </c>
      <c r="S2942">
        <v>0</v>
      </c>
      <c r="T2942">
        <v>4.23784794606549E-2</v>
      </c>
      <c r="U2942">
        <v>21</v>
      </c>
      <c r="V2942">
        <v>41</v>
      </c>
      <c r="W2942">
        <v>0</v>
      </c>
      <c r="X2942">
        <v>4.62848289820703E-2</v>
      </c>
      <c r="Y2942">
        <v>23</v>
      </c>
      <c r="Z2942">
        <v>77</v>
      </c>
      <c r="AA2942">
        <v>0</v>
      </c>
      <c r="AB2942">
        <v>4.6341897582657499E-2</v>
      </c>
      <c r="AC2942">
        <v>71</v>
      </c>
      <c r="AD2942">
        <v>39</v>
      </c>
      <c r="AE2942">
        <v>-0.51635004278701402</v>
      </c>
      <c r="AF2942">
        <v>0.29929656566928697</v>
      </c>
      <c r="AH2942">
        <v>4.5</v>
      </c>
      <c r="AJ2942">
        <v>-1</v>
      </c>
      <c r="AK2942">
        <v>-1</v>
      </c>
      <c r="AL2942">
        <v>-4.9800000000000004</v>
      </c>
      <c r="AM2942">
        <v>-0.48</v>
      </c>
      <c r="AO2942">
        <v>0</v>
      </c>
      <c r="AP2942">
        <v>0</v>
      </c>
      <c r="AQ2942">
        <v>-4.9800000000000004</v>
      </c>
      <c r="AR2942">
        <v>-0.48</v>
      </c>
      <c r="AS2942">
        <v>-1</v>
      </c>
      <c r="AT2942">
        <v>-1</v>
      </c>
      <c r="AV2942">
        <v>-2</v>
      </c>
      <c r="AW2942">
        <v>2.5</v>
      </c>
      <c r="AX2942">
        <v>1</v>
      </c>
      <c r="AZ2942">
        <f t="shared" si="45"/>
        <v>0</v>
      </c>
    </row>
    <row r="2943" spans="1:52" hidden="1" x14ac:dyDescent="0.25">
      <c r="A2943" t="s">
        <v>63</v>
      </c>
      <c r="B2943" t="s">
        <v>47</v>
      </c>
      <c r="C2943">
        <v>2014</v>
      </c>
      <c r="D2943">
        <v>16</v>
      </c>
      <c r="E2943">
        <v>1</v>
      </c>
      <c r="F2943">
        <v>3.8</v>
      </c>
      <c r="G2943">
        <v>10.5</v>
      </c>
      <c r="I2943">
        <v>45</v>
      </c>
      <c r="J2943">
        <v>77</v>
      </c>
      <c r="K2943">
        <v>0</v>
      </c>
      <c r="L2943">
        <v>9.7913506375309697E-2</v>
      </c>
      <c r="M2943">
        <v>81</v>
      </c>
      <c r="N2943">
        <v>0</v>
      </c>
      <c r="O2943">
        <v>-12.3997220391122</v>
      </c>
      <c r="P2943">
        <v>-0.29925448870540899</v>
      </c>
      <c r="Q2943">
        <v>49</v>
      </c>
      <c r="R2943">
        <v>29</v>
      </c>
      <c r="S2943">
        <v>0</v>
      </c>
      <c r="T2943">
        <v>1.9682451501907501E-4</v>
      </c>
      <c r="U2943">
        <v>9</v>
      </c>
      <c r="V2943">
        <v>24</v>
      </c>
      <c r="W2943">
        <v>3.0562932598500598</v>
      </c>
      <c r="X2943">
        <v>0.33464585968997601</v>
      </c>
      <c r="Y2943">
        <v>94</v>
      </c>
      <c r="Z2943">
        <v>0</v>
      </c>
      <c r="AA2943">
        <v>4.2988569210394099</v>
      </c>
      <c r="AB2943">
        <v>0.12937575391623099</v>
      </c>
      <c r="AC2943">
        <v>33</v>
      </c>
      <c r="AD2943">
        <v>83</v>
      </c>
      <c r="AE2943">
        <v>8.1681346209006698</v>
      </c>
      <c r="AF2943">
        <v>-0.35088421369323802</v>
      </c>
      <c r="AH2943">
        <v>-6</v>
      </c>
      <c r="AJ2943">
        <v>-1</v>
      </c>
      <c r="AK2943">
        <v>1</v>
      </c>
      <c r="AL2943">
        <v>4.51</v>
      </c>
      <c r="AM2943">
        <v>-1.49</v>
      </c>
      <c r="AO2943">
        <v>0</v>
      </c>
      <c r="AP2943">
        <v>0</v>
      </c>
      <c r="AQ2943">
        <v>4.51</v>
      </c>
      <c r="AR2943">
        <v>-1.49</v>
      </c>
      <c r="AS2943">
        <v>-1</v>
      </c>
      <c r="AT2943">
        <v>1</v>
      </c>
      <c r="AV2943">
        <v>-16</v>
      </c>
      <c r="AW2943">
        <v>-22</v>
      </c>
      <c r="AX2943">
        <v>-1</v>
      </c>
      <c r="AZ2943">
        <f t="shared" si="45"/>
        <v>0</v>
      </c>
    </row>
    <row r="2944" spans="1:52" hidden="1" x14ac:dyDescent="0.25">
      <c r="A2944" t="s">
        <v>71</v>
      </c>
      <c r="B2944" t="s">
        <v>62</v>
      </c>
      <c r="C2944">
        <v>2014</v>
      </c>
      <c r="D2944">
        <v>16</v>
      </c>
      <c r="E2944">
        <v>0</v>
      </c>
      <c r="F2944">
        <v>35.1</v>
      </c>
      <c r="G2944">
        <v>57.4</v>
      </c>
      <c r="I2944">
        <v>61</v>
      </c>
      <c r="J2944">
        <v>38</v>
      </c>
      <c r="K2944">
        <v>2.0129044694643499</v>
      </c>
      <c r="L2944">
        <v>-0.21969103687057101</v>
      </c>
      <c r="M2944">
        <v>92</v>
      </c>
      <c r="N2944">
        <v>55</v>
      </c>
      <c r="O2944">
        <v>6.4974987149172403</v>
      </c>
      <c r="P2944">
        <v>-0.13549167706538101</v>
      </c>
      <c r="Q2944">
        <v>37</v>
      </c>
      <c r="R2944">
        <v>69</v>
      </c>
      <c r="S2944">
        <v>11.1505428606342</v>
      </c>
      <c r="T2944">
        <v>-0.33711142366593499</v>
      </c>
      <c r="U2944">
        <v>48</v>
      </c>
      <c r="V2944">
        <v>77</v>
      </c>
      <c r="W2944">
        <v>-0.906491195600445</v>
      </c>
      <c r="X2944">
        <v>0.24878771175263401</v>
      </c>
      <c r="Y2944">
        <v>74</v>
      </c>
      <c r="Z2944">
        <v>46</v>
      </c>
      <c r="AA2944">
        <v>8.81713266144728</v>
      </c>
      <c r="AB2944">
        <v>0.25266189969379799</v>
      </c>
      <c r="AC2944">
        <v>40</v>
      </c>
      <c r="AD2944">
        <v>0</v>
      </c>
      <c r="AE2944">
        <v>-7.1096405261572304</v>
      </c>
      <c r="AF2944">
        <v>-0.51797512929101697</v>
      </c>
      <c r="AH2944">
        <v>-10</v>
      </c>
      <c r="AJ2944">
        <v>1</v>
      </c>
      <c r="AK2944">
        <v>-1</v>
      </c>
      <c r="AL2944">
        <v>10.95</v>
      </c>
      <c r="AM2944">
        <v>0.94999999999999896</v>
      </c>
      <c r="AO2944">
        <v>0</v>
      </c>
      <c r="AP2944">
        <v>0</v>
      </c>
      <c r="AQ2944">
        <v>10.95</v>
      </c>
      <c r="AR2944">
        <v>0.94999999999999896</v>
      </c>
      <c r="AS2944">
        <v>1</v>
      </c>
      <c r="AT2944">
        <v>-1</v>
      </c>
      <c r="AV2944">
        <v>1</v>
      </c>
      <c r="AW2944">
        <v>-9</v>
      </c>
      <c r="AX2944">
        <v>-1</v>
      </c>
      <c r="AZ2944">
        <f t="shared" si="45"/>
        <v>0</v>
      </c>
    </row>
    <row r="2945" spans="1:52" hidden="1" x14ac:dyDescent="0.25">
      <c r="A2945" t="s">
        <v>48</v>
      </c>
      <c r="B2945" t="s">
        <v>68</v>
      </c>
      <c r="C2945">
        <v>2014</v>
      </c>
      <c r="D2945">
        <v>16</v>
      </c>
      <c r="E2945">
        <v>0</v>
      </c>
      <c r="F2945">
        <v>-5.3</v>
      </c>
      <c r="G2945">
        <v>-12.5</v>
      </c>
      <c r="I2945">
        <v>76</v>
      </c>
      <c r="J2945">
        <v>44</v>
      </c>
      <c r="K2945">
        <v>1.0248555168445399</v>
      </c>
      <c r="L2945">
        <v>0.33311264299115101</v>
      </c>
      <c r="M2945">
        <v>69</v>
      </c>
      <c r="N2945">
        <v>61</v>
      </c>
      <c r="O2945">
        <v>-2.8082655687081801</v>
      </c>
      <c r="P2945">
        <v>0.26483438453932601</v>
      </c>
      <c r="Q2945">
        <v>28</v>
      </c>
      <c r="R2945">
        <v>42</v>
      </c>
      <c r="S2945">
        <v>-1.0902188041594401</v>
      </c>
      <c r="T2945">
        <v>0.382108717891536</v>
      </c>
      <c r="U2945">
        <v>6</v>
      </c>
      <c r="V2945">
        <v>34</v>
      </c>
      <c r="W2945">
        <v>1.3740362225097</v>
      </c>
      <c r="X2945">
        <v>0.303361502837379</v>
      </c>
      <c r="Y2945">
        <v>55</v>
      </c>
      <c r="Z2945">
        <v>56</v>
      </c>
      <c r="AA2945">
        <v>-1.52738021724161</v>
      </c>
      <c r="AB2945">
        <v>0.173849503885352</v>
      </c>
      <c r="AC2945">
        <v>52</v>
      </c>
      <c r="AD2945">
        <v>28</v>
      </c>
      <c r="AE2945">
        <v>0</v>
      </c>
      <c r="AF2945">
        <v>9.87713143268453E-2</v>
      </c>
      <c r="AH2945">
        <v>6.5</v>
      </c>
      <c r="AJ2945">
        <v>1</v>
      </c>
      <c r="AK2945">
        <v>1</v>
      </c>
      <c r="AL2945">
        <v>-4.9400000000000004</v>
      </c>
      <c r="AM2945">
        <v>1.5599999999999901</v>
      </c>
      <c r="AO2945">
        <v>0</v>
      </c>
      <c r="AP2945">
        <v>0</v>
      </c>
      <c r="AQ2945">
        <v>-4.9400000000000004</v>
      </c>
      <c r="AR2945">
        <v>1.5599999999999901</v>
      </c>
      <c r="AS2945">
        <v>1</v>
      </c>
      <c r="AT2945">
        <v>1</v>
      </c>
      <c r="AV2945">
        <v>10</v>
      </c>
      <c r="AW2945">
        <v>16.5</v>
      </c>
      <c r="AX2945">
        <v>1</v>
      </c>
      <c r="AZ2945">
        <f t="shared" si="45"/>
        <v>0</v>
      </c>
    </row>
    <row r="2946" spans="1:52" hidden="1" x14ac:dyDescent="0.25">
      <c r="A2946" t="s">
        <v>62</v>
      </c>
      <c r="B2946" t="s">
        <v>71</v>
      </c>
      <c r="C2946">
        <v>2014</v>
      </c>
      <c r="D2946">
        <v>16</v>
      </c>
      <c r="E2946">
        <v>1</v>
      </c>
      <c r="F2946">
        <v>-22.3</v>
      </c>
      <c r="G2946">
        <v>-57.4</v>
      </c>
      <c r="I2946">
        <v>55</v>
      </c>
      <c r="J2946">
        <v>92</v>
      </c>
      <c r="K2946">
        <v>-1.55271499907527</v>
      </c>
      <c r="L2946">
        <v>-0.110110266941204</v>
      </c>
      <c r="M2946">
        <v>38</v>
      </c>
      <c r="N2946">
        <v>61</v>
      </c>
      <c r="O2946">
        <v>-3.9155274411974301</v>
      </c>
      <c r="P2946">
        <v>0.26839441396171998</v>
      </c>
      <c r="Q2946">
        <v>77</v>
      </c>
      <c r="R2946">
        <v>48</v>
      </c>
      <c r="S2946">
        <v>-4.2593244324961104</v>
      </c>
      <c r="T2946">
        <v>0.174866999289813</v>
      </c>
      <c r="U2946">
        <v>69</v>
      </c>
      <c r="V2946">
        <v>37</v>
      </c>
      <c r="W2946">
        <v>0</v>
      </c>
      <c r="X2946">
        <v>-0.52390092824822798</v>
      </c>
      <c r="Y2946">
        <v>0</v>
      </c>
      <c r="Z2946">
        <v>40</v>
      </c>
      <c r="AA2946">
        <v>-0.222721121314643</v>
      </c>
      <c r="AB2946">
        <v>0.334975355991327</v>
      </c>
      <c r="AC2946">
        <v>46</v>
      </c>
      <c r="AD2946">
        <v>74</v>
      </c>
      <c r="AE2946">
        <v>-0.106917906245605</v>
      </c>
      <c r="AF2946">
        <v>-0.352093045699375</v>
      </c>
      <c r="AH2946">
        <v>10</v>
      </c>
      <c r="AJ2946">
        <v>-1</v>
      </c>
      <c r="AK2946">
        <v>-1</v>
      </c>
      <c r="AL2946">
        <v>-10.95</v>
      </c>
      <c r="AM2946">
        <v>-0.94999999999999896</v>
      </c>
      <c r="AO2946">
        <v>0</v>
      </c>
      <c r="AP2946">
        <v>0</v>
      </c>
      <c r="AQ2946">
        <v>-10.95</v>
      </c>
      <c r="AR2946">
        <v>-0.94999999999999896</v>
      </c>
      <c r="AS2946">
        <v>-1</v>
      </c>
      <c r="AT2946">
        <v>-1</v>
      </c>
      <c r="AV2946">
        <v>-1</v>
      </c>
      <c r="AW2946">
        <v>9</v>
      </c>
      <c r="AX2946">
        <v>1</v>
      </c>
      <c r="AZ2946">
        <f t="shared" si="45"/>
        <v>0</v>
      </c>
    </row>
    <row r="2947" spans="1:52" hidden="1" x14ac:dyDescent="0.25">
      <c r="A2947" t="s">
        <v>58</v>
      </c>
      <c r="B2947" t="s">
        <v>51</v>
      </c>
      <c r="C2947">
        <v>2014</v>
      </c>
      <c r="D2947">
        <v>16</v>
      </c>
      <c r="E2947">
        <v>1</v>
      </c>
      <c r="F2947">
        <v>-28.2</v>
      </c>
      <c r="G2947">
        <v>-42.2</v>
      </c>
      <c r="I2947">
        <v>9</v>
      </c>
      <c r="J2947">
        <v>56</v>
      </c>
      <c r="K2947">
        <v>0</v>
      </c>
      <c r="L2947">
        <v>6.0517556515514499E-2</v>
      </c>
      <c r="M2947">
        <v>79</v>
      </c>
      <c r="N2947">
        <v>100</v>
      </c>
      <c r="O2947">
        <v>0</v>
      </c>
      <c r="P2947">
        <v>0.23418955385793</v>
      </c>
      <c r="Q2947">
        <v>0</v>
      </c>
      <c r="R2947">
        <v>48</v>
      </c>
      <c r="S2947">
        <v>0</v>
      </c>
      <c r="T2947">
        <v>3.9966395319704702E-2</v>
      </c>
      <c r="U2947">
        <v>19</v>
      </c>
      <c r="V2947">
        <v>25</v>
      </c>
      <c r="W2947">
        <v>-5.7089210859617499</v>
      </c>
      <c r="X2947">
        <v>-0.14114151643252701</v>
      </c>
      <c r="Y2947">
        <v>29</v>
      </c>
      <c r="Z2947">
        <v>76</v>
      </c>
      <c r="AA2947">
        <v>-1.3708809374915101</v>
      </c>
      <c r="AB2947">
        <v>-0.32320980885143202</v>
      </c>
      <c r="AC2947">
        <v>60</v>
      </c>
      <c r="AD2947">
        <v>39</v>
      </c>
      <c r="AE2947">
        <v>0</v>
      </c>
      <c r="AF2947">
        <v>3.4666328519584497E-2</v>
      </c>
      <c r="AH2947">
        <v>6.5</v>
      </c>
      <c r="AJ2947">
        <v>-1</v>
      </c>
      <c r="AK2947">
        <v>-1</v>
      </c>
      <c r="AL2947">
        <v>-7.33</v>
      </c>
      <c r="AM2947">
        <v>-0.83</v>
      </c>
      <c r="AO2947">
        <v>0</v>
      </c>
      <c r="AP2947">
        <v>0</v>
      </c>
      <c r="AQ2947">
        <v>-7.33</v>
      </c>
      <c r="AR2947">
        <v>-0.83</v>
      </c>
      <c r="AS2947">
        <v>-1</v>
      </c>
      <c r="AT2947">
        <v>-1</v>
      </c>
      <c r="AV2947">
        <v>2</v>
      </c>
      <c r="AW2947">
        <v>8.5</v>
      </c>
      <c r="AX2947">
        <v>1</v>
      </c>
      <c r="AZ2947">
        <f t="shared" si="45"/>
        <v>0</v>
      </c>
    </row>
    <row r="2948" spans="1:52" hidden="1" x14ac:dyDescent="0.25">
      <c r="A2948" t="s">
        <v>64</v>
      </c>
      <c r="B2948" t="s">
        <v>70</v>
      </c>
      <c r="C2948">
        <v>2014</v>
      </c>
      <c r="D2948">
        <v>16</v>
      </c>
      <c r="E2948">
        <v>0</v>
      </c>
      <c r="F2948">
        <v>14.9</v>
      </c>
      <c r="G2948">
        <v>51.3</v>
      </c>
      <c r="I2948">
        <v>94</v>
      </c>
      <c r="J2948">
        <v>19</v>
      </c>
      <c r="K2948">
        <v>-2.7842444310656198</v>
      </c>
      <c r="L2948">
        <v>-0.11219625986512601</v>
      </c>
      <c r="M2948">
        <v>77</v>
      </c>
      <c r="N2948">
        <v>52</v>
      </c>
      <c r="O2948">
        <v>0.83220210573227504</v>
      </c>
      <c r="P2948">
        <v>-0.13506601114422601</v>
      </c>
      <c r="Q2948">
        <v>50</v>
      </c>
      <c r="R2948">
        <v>51</v>
      </c>
      <c r="S2948">
        <v>-2.3250532044266001</v>
      </c>
      <c r="T2948">
        <v>0.26467679394092902</v>
      </c>
      <c r="U2948">
        <v>34</v>
      </c>
      <c r="V2948">
        <v>34</v>
      </c>
      <c r="W2948">
        <v>0</v>
      </c>
      <c r="X2948">
        <v>9.2151027652977197E-2</v>
      </c>
      <c r="Y2948">
        <v>69</v>
      </c>
      <c r="Z2948">
        <v>50</v>
      </c>
      <c r="AA2948">
        <v>0.77271460504019396</v>
      </c>
      <c r="AB2948">
        <v>0.22474950611715699</v>
      </c>
      <c r="AC2948">
        <v>32</v>
      </c>
      <c r="AD2948">
        <v>59</v>
      </c>
      <c r="AE2948">
        <v>0</v>
      </c>
      <c r="AF2948">
        <v>6.4540175739818698E-2</v>
      </c>
      <c r="AH2948">
        <v>-7</v>
      </c>
      <c r="AJ2948">
        <v>1</v>
      </c>
      <c r="AK2948">
        <v>-1</v>
      </c>
      <c r="AL2948">
        <v>9.49</v>
      </c>
      <c r="AM2948">
        <v>2.4900000000000002</v>
      </c>
      <c r="AO2948">
        <v>0</v>
      </c>
      <c r="AP2948">
        <v>0</v>
      </c>
      <c r="AQ2948">
        <v>9.49</v>
      </c>
      <c r="AR2948">
        <v>2.4900000000000002</v>
      </c>
      <c r="AS2948">
        <v>1</v>
      </c>
      <c r="AT2948">
        <v>-1</v>
      </c>
      <c r="AV2948">
        <v>-3</v>
      </c>
      <c r="AW2948">
        <v>-10</v>
      </c>
      <c r="AX2948">
        <v>-1</v>
      </c>
      <c r="AZ2948">
        <f t="shared" ref="AZ2948:AZ3011" si="46">IF(AO2948=0,0,1)</f>
        <v>0</v>
      </c>
    </row>
    <row r="2949" spans="1:52" hidden="1" x14ac:dyDescent="0.25">
      <c r="A2949" t="s">
        <v>60</v>
      </c>
      <c r="B2949" t="s">
        <v>59</v>
      </c>
      <c r="C2949">
        <v>2014</v>
      </c>
      <c r="D2949">
        <v>16</v>
      </c>
      <c r="E2949">
        <v>1</v>
      </c>
      <c r="F2949">
        <v>10.4</v>
      </c>
      <c r="G2949">
        <v>-9.4999999999999893</v>
      </c>
      <c r="I2949">
        <v>24</v>
      </c>
      <c r="J2949">
        <v>48</v>
      </c>
      <c r="K2949">
        <v>-0.98800755862679501</v>
      </c>
      <c r="L2949">
        <v>-0.171796680800194</v>
      </c>
      <c r="M2949">
        <v>62</v>
      </c>
      <c r="N2949">
        <v>67</v>
      </c>
      <c r="O2949">
        <v>-0.79600341119334095</v>
      </c>
      <c r="P2949">
        <v>0.129444926438048</v>
      </c>
      <c r="Q2949">
        <v>47</v>
      </c>
      <c r="R2949">
        <v>9</v>
      </c>
      <c r="S2949">
        <v>-1.6017691193108501</v>
      </c>
      <c r="T2949">
        <v>-0.15195547272593901</v>
      </c>
      <c r="U2949">
        <v>48</v>
      </c>
      <c r="V2949">
        <v>55</v>
      </c>
      <c r="W2949">
        <v>1.6434992056286899</v>
      </c>
      <c r="X2949">
        <v>-0.156418059442123</v>
      </c>
      <c r="Y2949">
        <v>97</v>
      </c>
      <c r="Z2949">
        <v>86</v>
      </c>
      <c r="AA2949">
        <v>0</v>
      </c>
      <c r="AB2949">
        <v>0.12610206174201</v>
      </c>
      <c r="AC2949">
        <v>37</v>
      </c>
      <c r="AD2949">
        <v>20</v>
      </c>
      <c r="AE2949">
        <v>-2.7472189932937598</v>
      </c>
      <c r="AF2949">
        <v>-0.23340460646757899</v>
      </c>
      <c r="AH2949">
        <v>-2.5</v>
      </c>
      <c r="AJ2949">
        <v>-1</v>
      </c>
      <c r="AK2949">
        <v>-1</v>
      </c>
      <c r="AL2949">
        <v>0.13</v>
      </c>
      <c r="AM2949">
        <v>-2.37</v>
      </c>
      <c r="AO2949">
        <v>0</v>
      </c>
      <c r="AP2949">
        <v>0</v>
      </c>
      <c r="AQ2949">
        <v>0.13</v>
      </c>
      <c r="AR2949">
        <v>-2.37</v>
      </c>
      <c r="AS2949">
        <v>-1</v>
      </c>
      <c r="AT2949">
        <v>-1</v>
      </c>
      <c r="AV2949">
        <v>8</v>
      </c>
      <c r="AW2949">
        <v>5.5</v>
      </c>
      <c r="AX2949">
        <v>1</v>
      </c>
      <c r="AZ2949">
        <f t="shared" si="46"/>
        <v>0</v>
      </c>
    </row>
    <row r="2950" spans="1:52" hidden="1" x14ac:dyDescent="0.25">
      <c r="A2950" t="s">
        <v>65</v>
      </c>
      <c r="B2950" t="s">
        <v>66</v>
      </c>
      <c r="C2950">
        <v>2014</v>
      </c>
      <c r="D2950">
        <v>16</v>
      </c>
      <c r="E2950">
        <v>0</v>
      </c>
      <c r="F2950">
        <v>3.6</v>
      </c>
      <c r="G2950">
        <v>2.5</v>
      </c>
      <c r="I2950">
        <v>12</v>
      </c>
      <c r="J2950">
        <v>27</v>
      </c>
      <c r="K2950">
        <v>6.2133634317983004</v>
      </c>
      <c r="L2950">
        <v>0.29693966552941597</v>
      </c>
      <c r="M2950">
        <v>71</v>
      </c>
      <c r="N2950">
        <v>49</v>
      </c>
      <c r="O2950">
        <v>8.9351198871647705E-2</v>
      </c>
      <c r="P2950">
        <v>-0.20669000700635801</v>
      </c>
      <c r="Q2950">
        <v>9</v>
      </c>
      <c r="R2950">
        <v>51</v>
      </c>
      <c r="S2950">
        <v>1.4109447712168599</v>
      </c>
      <c r="T2950">
        <v>-0.20063188140919799</v>
      </c>
      <c r="U2950">
        <v>41</v>
      </c>
      <c r="V2950">
        <v>44</v>
      </c>
      <c r="W2950">
        <v>1.4746834616890701</v>
      </c>
      <c r="X2950">
        <v>-0.29344977917439602</v>
      </c>
      <c r="Y2950">
        <v>57</v>
      </c>
      <c r="Z2950">
        <v>80</v>
      </c>
      <c r="AA2950">
        <v>-0.83506149355547699</v>
      </c>
      <c r="AB2950">
        <v>0.12914758596487599</v>
      </c>
      <c r="AC2950">
        <v>59</v>
      </c>
      <c r="AD2950">
        <v>21</v>
      </c>
      <c r="AE2950">
        <v>5.3938734136373396</v>
      </c>
      <c r="AF2950">
        <v>0.44265918960047101</v>
      </c>
      <c r="AH2950">
        <v>1.5</v>
      </c>
      <c r="AJ2950">
        <v>-1</v>
      </c>
      <c r="AK2950">
        <v>-1</v>
      </c>
      <c r="AL2950">
        <v>-1.67</v>
      </c>
      <c r="AM2950">
        <v>-0.16999999999999901</v>
      </c>
      <c r="AO2950">
        <v>0</v>
      </c>
      <c r="AP2950">
        <v>0</v>
      </c>
      <c r="AQ2950">
        <v>-1.67</v>
      </c>
      <c r="AR2950">
        <v>-0.16999999999999901</v>
      </c>
      <c r="AS2950">
        <v>-1</v>
      </c>
      <c r="AT2950">
        <v>-1</v>
      </c>
      <c r="AV2950">
        <v>3</v>
      </c>
      <c r="AW2950">
        <v>4.5</v>
      </c>
      <c r="AX2950">
        <v>1</v>
      </c>
      <c r="AZ2950">
        <f t="shared" si="46"/>
        <v>0</v>
      </c>
    </row>
    <row r="2951" spans="1:52" hidden="1" x14ac:dyDescent="0.25">
      <c r="A2951" t="s">
        <v>67</v>
      </c>
      <c r="B2951" t="s">
        <v>45</v>
      </c>
      <c r="C2951">
        <v>2014</v>
      </c>
      <c r="D2951">
        <v>16</v>
      </c>
      <c r="E2951">
        <v>0</v>
      </c>
      <c r="F2951">
        <v>23.1</v>
      </c>
      <c r="G2951">
        <v>24.6</v>
      </c>
      <c r="I2951">
        <v>39</v>
      </c>
      <c r="J2951">
        <v>83</v>
      </c>
      <c r="K2951">
        <v>0</v>
      </c>
      <c r="L2951">
        <v>2.1029654548918499E-3</v>
      </c>
      <c r="M2951">
        <v>50</v>
      </c>
      <c r="N2951">
        <v>52</v>
      </c>
      <c r="O2951">
        <v>1.4198032407407299</v>
      </c>
      <c r="P2951">
        <v>-0.73257634521869797</v>
      </c>
      <c r="Q2951">
        <v>100</v>
      </c>
      <c r="R2951">
        <v>65</v>
      </c>
      <c r="S2951">
        <v>2.5198487628303599</v>
      </c>
      <c r="T2951">
        <v>-0.16513765637046701</v>
      </c>
      <c r="U2951">
        <v>68</v>
      </c>
      <c r="V2951">
        <v>11</v>
      </c>
      <c r="W2951">
        <v>0</v>
      </c>
      <c r="X2951">
        <v>1.79280072334017E-2</v>
      </c>
      <c r="Y2951">
        <v>17</v>
      </c>
      <c r="Z2951">
        <v>30</v>
      </c>
      <c r="AA2951">
        <v>0</v>
      </c>
      <c r="AB2951">
        <v>4.50812560165623E-2</v>
      </c>
      <c r="AC2951">
        <v>100</v>
      </c>
      <c r="AD2951">
        <v>48</v>
      </c>
      <c r="AE2951">
        <v>1.2184348987451801</v>
      </c>
      <c r="AF2951">
        <v>-0.154474047052678</v>
      </c>
      <c r="AH2951">
        <v>-9</v>
      </c>
      <c r="AJ2951">
        <v>-1</v>
      </c>
      <c r="AK2951">
        <v>-1</v>
      </c>
      <c r="AL2951">
        <v>3.27</v>
      </c>
      <c r="AM2951">
        <v>-5.73</v>
      </c>
      <c r="AO2951">
        <v>0</v>
      </c>
      <c r="AP2951">
        <v>0</v>
      </c>
      <c r="AQ2951">
        <v>3.27</v>
      </c>
      <c r="AR2951">
        <v>-5.73</v>
      </c>
      <c r="AS2951">
        <v>-1</v>
      </c>
      <c r="AT2951">
        <v>-1</v>
      </c>
      <c r="AV2951">
        <v>29</v>
      </c>
      <c r="AW2951">
        <v>20</v>
      </c>
      <c r="AX2951">
        <v>1</v>
      </c>
      <c r="AZ2951">
        <f t="shared" si="46"/>
        <v>0</v>
      </c>
    </row>
    <row r="2952" spans="1:52" hidden="1" x14ac:dyDescent="0.25">
      <c r="A2952" t="s">
        <v>66</v>
      </c>
      <c r="B2952" t="s">
        <v>65</v>
      </c>
      <c r="C2952">
        <v>2014</v>
      </c>
      <c r="D2952">
        <v>16</v>
      </c>
      <c r="E2952">
        <v>1</v>
      </c>
      <c r="F2952">
        <v>1.1000000000000001</v>
      </c>
      <c r="G2952">
        <v>-2.5</v>
      </c>
      <c r="I2952">
        <v>49</v>
      </c>
      <c r="J2952">
        <v>71</v>
      </c>
      <c r="K2952">
        <v>-3.8561227932522502</v>
      </c>
      <c r="L2952">
        <v>0.19379853245400699</v>
      </c>
      <c r="M2952">
        <v>27</v>
      </c>
      <c r="N2952">
        <v>12</v>
      </c>
      <c r="O2952">
        <v>-14.3744202243125</v>
      </c>
      <c r="P2952">
        <v>-0.51157754632631003</v>
      </c>
      <c r="Q2952">
        <v>44</v>
      </c>
      <c r="R2952">
        <v>41</v>
      </c>
      <c r="S2952">
        <v>-2.7851544775431099</v>
      </c>
      <c r="T2952">
        <v>0.51871114169734001</v>
      </c>
      <c r="U2952">
        <v>51</v>
      </c>
      <c r="V2952">
        <v>9</v>
      </c>
      <c r="W2952">
        <v>0</v>
      </c>
      <c r="X2952">
        <v>-9.8707229622504999E-2</v>
      </c>
      <c r="Y2952">
        <v>21</v>
      </c>
      <c r="Z2952">
        <v>59</v>
      </c>
      <c r="AA2952">
        <v>0</v>
      </c>
      <c r="AB2952">
        <v>5.1247154773527003E-4</v>
      </c>
      <c r="AC2952">
        <v>80</v>
      </c>
      <c r="AD2952">
        <v>57</v>
      </c>
      <c r="AE2952">
        <v>0</v>
      </c>
      <c r="AF2952">
        <v>2.41571888514726E-2</v>
      </c>
      <c r="AH2952">
        <v>-1.5</v>
      </c>
      <c r="AJ2952">
        <v>1</v>
      </c>
      <c r="AK2952">
        <v>-1</v>
      </c>
      <c r="AL2952">
        <v>1.67</v>
      </c>
      <c r="AM2952">
        <v>0.16999999999999901</v>
      </c>
      <c r="AO2952">
        <v>0</v>
      </c>
      <c r="AP2952">
        <v>0</v>
      </c>
      <c r="AQ2952">
        <v>1.67</v>
      </c>
      <c r="AR2952">
        <v>0.16999999999999901</v>
      </c>
      <c r="AS2952">
        <v>1</v>
      </c>
      <c r="AT2952">
        <v>-1</v>
      </c>
      <c r="AV2952">
        <v>-3</v>
      </c>
      <c r="AW2952">
        <v>-4.5</v>
      </c>
      <c r="AX2952">
        <v>-1</v>
      </c>
      <c r="AZ2952">
        <f t="shared" si="46"/>
        <v>0</v>
      </c>
    </row>
    <row r="2953" spans="1:52" hidden="1" x14ac:dyDescent="0.25">
      <c r="A2953" t="s">
        <v>68</v>
      </c>
      <c r="B2953" t="s">
        <v>48</v>
      </c>
      <c r="C2953">
        <v>2014</v>
      </c>
      <c r="D2953">
        <v>16</v>
      </c>
      <c r="E2953">
        <v>1</v>
      </c>
      <c r="F2953">
        <v>7.2</v>
      </c>
      <c r="G2953">
        <v>12.5</v>
      </c>
      <c r="I2953">
        <v>61</v>
      </c>
      <c r="J2953">
        <v>69</v>
      </c>
      <c r="K2953">
        <v>1.47401915545387</v>
      </c>
      <c r="L2953">
        <v>-0.162705102538962</v>
      </c>
      <c r="M2953">
        <v>44</v>
      </c>
      <c r="N2953">
        <v>76</v>
      </c>
      <c r="O2953">
        <v>-7.1545129801230702</v>
      </c>
      <c r="P2953">
        <v>0.35623550738885101</v>
      </c>
      <c r="Q2953">
        <v>34</v>
      </c>
      <c r="R2953">
        <v>6</v>
      </c>
      <c r="S2953">
        <v>0</v>
      </c>
      <c r="T2953">
        <v>-3.0868278584534101E-2</v>
      </c>
      <c r="U2953">
        <v>42</v>
      </c>
      <c r="V2953">
        <v>28</v>
      </c>
      <c r="W2953">
        <v>1.5827616542582399</v>
      </c>
      <c r="X2953">
        <v>0.20717657727759101</v>
      </c>
      <c r="Y2953">
        <v>28</v>
      </c>
      <c r="Z2953">
        <v>52</v>
      </c>
      <c r="AA2953">
        <v>0</v>
      </c>
      <c r="AB2953">
        <v>-8.3355052661652997E-4</v>
      </c>
      <c r="AC2953">
        <v>56</v>
      </c>
      <c r="AD2953">
        <v>55</v>
      </c>
      <c r="AE2953">
        <v>2.62194970363123</v>
      </c>
      <c r="AF2953">
        <v>-0.21540239786332299</v>
      </c>
      <c r="AH2953">
        <v>-6.5</v>
      </c>
      <c r="AJ2953">
        <v>-1</v>
      </c>
      <c r="AK2953">
        <v>1</v>
      </c>
      <c r="AL2953">
        <v>4.9400000000000004</v>
      </c>
      <c r="AM2953">
        <v>-1.5599999999999901</v>
      </c>
      <c r="AO2953">
        <v>0</v>
      </c>
      <c r="AP2953">
        <v>0</v>
      </c>
      <c r="AQ2953">
        <v>4.9400000000000004</v>
      </c>
      <c r="AR2953">
        <v>-1.5599999999999901</v>
      </c>
      <c r="AS2953">
        <v>-1</v>
      </c>
      <c r="AT2953">
        <v>1</v>
      </c>
      <c r="AV2953">
        <v>-10</v>
      </c>
      <c r="AW2953">
        <v>-16.5</v>
      </c>
      <c r="AX2953">
        <v>-1</v>
      </c>
      <c r="AZ2953">
        <f t="shared" si="46"/>
        <v>0</v>
      </c>
    </row>
    <row r="2954" spans="1:52" hidden="1" x14ac:dyDescent="0.25">
      <c r="A2954" t="s">
        <v>54</v>
      </c>
      <c r="B2954" t="s">
        <v>73</v>
      </c>
      <c r="C2954">
        <v>2014</v>
      </c>
      <c r="D2954">
        <v>16</v>
      </c>
      <c r="E2954">
        <v>1</v>
      </c>
      <c r="F2954">
        <v>-24.6</v>
      </c>
      <c r="G2954">
        <v>-46.8</v>
      </c>
      <c r="I2954">
        <v>52</v>
      </c>
      <c r="J2954">
        <v>71</v>
      </c>
      <c r="K2954">
        <v>-6.04235310952392</v>
      </c>
      <c r="L2954">
        <v>0.509502802773934</v>
      </c>
      <c r="M2954">
        <v>42</v>
      </c>
      <c r="N2954">
        <v>49</v>
      </c>
      <c r="O2954">
        <v>-2.8514346446170502</v>
      </c>
      <c r="P2954">
        <v>-0.10244743557062699</v>
      </c>
      <c r="Q2954">
        <v>11</v>
      </c>
      <c r="R2954">
        <v>15</v>
      </c>
      <c r="S2954">
        <v>-1.7176871747211799</v>
      </c>
      <c r="T2954">
        <v>0.122435293448586</v>
      </c>
      <c r="U2954">
        <v>31</v>
      </c>
      <c r="V2954">
        <v>46</v>
      </c>
      <c r="W2954">
        <v>-1.61794045409889</v>
      </c>
      <c r="X2954">
        <v>-0.20098758464672301</v>
      </c>
      <c r="Y2954">
        <v>37</v>
      </c>
      <c r="Z2954">
        <v>51</v>
      </c>
      <c r="AA2954">
        <v>0.45785245098040001</v>
      </c>
      <c r="AB2954">
        <v>-0.54911432189135501</v>
      </c>
      <c r="AC2954">
        <v>39</v>
      </c>
      <c r="AD2954">
        <v>68</v>
      </c>
      <c r="AE2954">
        <v>0</v>
      </c>
      <c r="AF2954">
        <v>9.2541112121131197E-2</v>
      </c>
      <c r="AH2954">
        <v>12</v>
      </c>
      <c r="AJ2954">
        <v>1</v>
      </c>
      <c r="AK2954">
        <v>-1</v>
      </c>
      <c r="AL2954">
        <v>-8.41</v>
      </c>
      <c r="AM2954">
        <v>3.59</v>
      </c>
      <c r="AO2954">
        <v>0</v>
      </c>
      <c r="AP2954">
        <v>0</v>
      </c>
      <c r="AQ2954">
        <v>-8.41</v>
      </c>
      <c r="AR2954">
        <v>3.59</v>
      </c>
      <c r="AS2954">
        <v>1</v>
      </c>
      <c r="AT2954">
        <v>-1</v>
      </c>
      <c r="AV2954">
        <v>-17</v>
      </c>
      <c r="AW2954">
        <v>-5</v>
      </c>
      <c r="AX2954">
        <v>-1</v>
      </c>
      <c r="AZ2954">
        <f t="shared" si="46"/>
        <v>0</v>
      </c>
    </row>
    <row r="2955" spans="1:52" hidden="1" x14ac:dyDescent="0.25">
      <c r="A2955" t="s">
        <v>69</v>
      </c>
      <c r="B2955" t="s">
        <v>74</v>
      </c>
      <c r="C2955">
        <v>2014</v>
      </c>
      <c r="D2955">
        <v>16</v>
      </c>
      <c r="E2955">
        <v>0</v>
      </c>
      <c r="F2955">
        <v>-35.9</v>
      </c>
      <c r="G2955">
        <v>-9.7999999999999901</v>
      </c>
      <c r="I2955">
        <v>55</v>
      </c>
      <c r="J2955">
        <v>0</v>
      </c>
      <c r="K2955">
        <v>0.94922363518548403</v>
      </c>
      <c r="L2955">
        <v>0.36965421024085598</v>
      </c>
      <c r="M2955">
        <v>42</v>
      </c>
      <c r="N2955">
        <v>67</v>
      </c>
      <c r="O2955">
        <v>0</v>
      </c>
      <c r="P2955">
        <v>-3.73693811265964E-2</v>
      </c>
      <c r="Q2955">
        <v>13</v>
      </c>
      <c r="R2955">
        <v>13</v>
      </c>
      <c r="S2955">
        <v>-9.6543759017776907</v>
      </c>
      <c r="T2955">
        <v>-0.33179085538110498</v>
      </c>
      <c r="U2955">
        <v>0</v>
      </c>
      <c r="V2955">
        <v>23</v>
      </c>
      <c r="W2955">
        <v>0</v>
      </c>
      <c r="X2955">
        <v>8.6435995850005401E-2</v>
      </c>
      <c r="Y2955">
        <v>37</v>
      </c>
      <c r="Z2955">
        <v>46</v>
      </c>
      <c r="AA2955">
        <v>0</v>
      </c>
      <c r="AB2955">
        <v>8.6498525539640797E-2</v>
      </c>
      <c r="AC2955">
        <v>49</v>
      </c>
      <c r="AD2955">
        <v>21</v>
      </c>
      <c r="AE2955">
        <v>0</v>
      </c>
      <c r="AF2955">
        <v>-6.7174267528154502E-2</v>
      </c>
      <c r="AH2955">
        <v>4.5</v>
      </c>
      <c r="AJ2955">
        <v>1</v>
      </c>
      <c r="AK2955">
        <v>-1</v>
      </c>
      <c r="AL2955">
        <v>-4.3600000000000003</v>
      </c>
      <c r="AM2955">
        <v>0.13999999999999899</v>
      </c>
      <c r="AO2955">
        <v>0</v>
      </c>
      <c r="AP2955">
        <v>0</v>
      </c>
      <c r="AQ2955">
        <v>-4.3600000000000003</v>
      </c>
      <c r="AR2955">
        <v>0.13999999999999899</v>
      </c>
      <c r="AS2955">
        <v>1</v>
      </c>
      <c r="AT2955">
        <v>-1</v>
      </c>
      <c r="AV2955">
        <v>-8</v>
      </c>
      <c r="AW2955">
        <v>-3.5</v>
      </c>
      <c r="AX2955">
        <v>-1</v>
      </c>
      <c r="AZ2955">
        <f t="shared" si="46"/>
        <v>0</v>
      </c>
    </row>
    <row r="2956" spans="1:52" hidden="1" x14ac:dyDescent="0.25">
      <c r="A2956" t="s">
        <v>70</v>
      </c>
      <c r="B2956" t="s">
        <v>64</v>
      </c>
      <c r="C2956">
        <v>2014</v>
      </c>
      <c r="D2956">
        <v>16</v>
      </c>
      <c r="E2956">
        <v>1</v>
      </c>
      <c r="F2956">
        <v>-36.4</v>
      </c>
      <c r="G2956">
        <v>-51.3</v>
      </c>
      <c r="I2956">
        <v>52</v>
      </c>
      <c r="J2956">
        <v>77</v>
      </c>
      <c r="K2956">
        <v>-6.7134422801554701</v>
      </c>
      <c r="L2956">
        <v>0.40108267158970501</v>
      </c>
      <c r="M2956">
        <v>19</v>
      </c>
      <c r="N2956">
        <v>94</v>
      </c>
      <c r="O2956">
        <v>-3.9441291961811098</v>
      </c>
      <c r="P2956">
        <v>0.120369234101159</v>
      </c>
      <c r="Q2956">
        <v>34</v>
      </c>
      <c r="R2956">
        <v>34</v>
      </c>
      <c r="S2956">
        <v>0</v>
      </c>
      <c r="T2956">
        <v>-3.8303527690743903E-2</v>
      </c>
      <c r="U2956">
        <v>51</v>
      </c>
      <c r="V2956">
        <v>50</v>
      </c>
      <c r="W2956">
        <v>1.3764888609380099</v>
      </c>
      <c r="X2956">
        <v>-0.26338204916202701</v>
      </c>
      <c r="Y2956">
        <v>59</v>
      </c>
      <c r="Z2956">
        <v>32</v>
      </c>
      <c r="AA2956">
        <v>0</v>
      </c>
      <c r="AB2956">
        <v>-1.0092746599285E-2</v>
      </c>
      <c r="AC2956">
        <v>50</v>
      </c>
      <c r="AD2956">
        <v>69</v>
      </c>
      <c r="AE2956">
        <v>-5.4778623544268097</v>
      </c>
      <c r="AF2956">
        <v>0.29341266275971101</v>
      </c>
      <c r="AH2956">
        <v>7</v>
      </c>
      <c r="AJ2956">
        <v>-1</v>
      </c>
      <c r="AK2956">
        <v>-1</v>
      </c>
      <c r="AL2956">
        <v>-9.49</v>
      </c>
      <c r="AM2956">
        <v>-2.4900000000000002</v>
      </c>
      <c r="AO2956">
        <v>0</v>
      </c>
      <c r="AP2956">
        <v>0</v>
      </c>
      <c r="AQ2956">
        <v>-9.49</v>
      </c>
      <c r="AR2956">
        <v>-2.4900000000000002</v>
      </c>
      <c r="AS2956">
        <v>-1</v>
      </c>
      <c r="AT2956">
        <v>-1</v>
      </c>
      <c r="AV2956">
        <v>3</v>
      </c>
      <c r="AW2956">
        <v>10</v>
      </c>
      <c r="AX2956">
        <v>1</v>
      </c>
      <c r="AZ2956">
        <f t="shared" si="46"/>
        <v>0</v>
      </c>
    </row>
    <row r="2957" spans="1:52" hidden="1" x14ac:dyDescent="0.25">
      <c r="A2957" t="s">
        <v>45</v>
      </c>
      <c r="B2957" t="s">
        <v>60</v>
      </c>
      <c r="C2957">
        <v>2015</v>
      </c>
      <c r="D2957">
        <v>6</v>
      </c>
      <c r="E2957">
        <v>0</v>
      </c>
      <c r="F2957">
        <v>36.200000000000003</v>
      </c>
      <c r="G2957">
        <v>21.6</v>
      </c>
      <c r="I2957">
        <v>33</v>
      </c>
      <c r="J2957">
        <v>36</v>
      </c>
      <c r="K2957">
        <v>0</v>
      </c>
      <c r="L2957">
        <v>0.68964025960952202</v>
      </c>
      <c r="M2957">
        <v>77</v>
      </c>
      <c r="N2957">
        <v>71</v>
      </c>
      <c r="O2957">
        <v>0.72111111111109905</v>
      </c>
      <c r="P2957">
        <v>0.949362201079473</v>
      </c>
      <c r="Q2957">
        <v>92</v>
      </c>
      <c r="R2957">
        <v>72</v>
      </c>
      <c r="S2957">
        <v>0</v>
      </c>
      <c r="T2957">
        <v>-0.89058304828780599</v>
      </c>
      <c r="U2957">
        <v>77</v>
      </c>
      <c r="V2957">
        <v>76</v>
      </c>
      <c r="W2957">
        <v>11.712162764771399</v>
      </c>
      <c r="X2957">
        <v>-0.18205815047819199</v>
      </c>
      <c r="Y2957">
        <v>56</v>
      </c>
      <c r="Z2957">
        <v>34</v>
      </c>
      <c r="AA2957">
        <v>13.192224497257699</v>
      </c>
      <c r="AB2957">
        <v>0.53852929620940204</v>
      </c>
      <c r="AC2957">
        <v>50</v>
      </c>
      <c r="AD2957">
        <v>43</v>
      </c>
      <c r="AE2957">
        <v>0</v>
      </c>
      <c r="AF2957">
        <v>-9.7829771886277006E-2</v>
      </c>
      <c r="AH2957">
        <v>-3.5</v>
      </c>
      <c r="AJ2957">
        <v>-1</v>
      </c>
      <c r="AK2957">
        <v>1</v>
      </c>
      <c r="AL2957">
        <v>2.59</v>
      </c>
      <c r="AM2957">
        <v>-0.91</v>
      </c>
      <c r="AO2957">
        <v>0</v>
      </c>
      <c r="AP2957">
        <v>0</v>
      </c>
      <c r="AQ2957">
        <v>2.59</v>
      </c>
      <c r="AR2957">
        <v>-0.91</v>
      </c>
      <c r="AS2957">
        <v>-1</v>
      </c>
      <c r="AT2957">
        <v>1</v>
      </c>
      <c r="AV2957">
        <v>-12</v>
      </c>
      <c r="AW2957">
        <v>-15.5</v>
      </c>
      <c r="AX2957">
        <v>-1</v>
      </c>
      <c r="AZ2957">
        <f t="shared" si="46"/>
        <v>0</v>
      </c>
    </row>
    <row r="2958" spans="1:52" hidden="1" x14ac:dyDescent="0.25">
      <c r="A2958" t="s">
        <v>47</v>
      </c>
      <c r="B2958" t="s">
        <v>63</v>
      </c>
      <c r="C2958">
        <v>2015</v>
      </c>
      <c r="D2958">
        <v>6</v>
      </c>
      <c r="E2958">
        <v>0</v>
      </c>
      <c r="F2958">
        <v>7.2</v>
      </c>
      <c r="G2958">
        <v>20.100000000000001</v>
      </c>
      <c r="I2958">
        <v>23</v>
      </c>
      <c r="J2958">
        <v>36</v>
      </c>
      <c r="K2958">
        <v>0</v>
      </c>
      <c r="L2958">
        <v>0.70714675163137097</v>
      </c>
      <c r="M2958">
        <v>67</v>
      </c>
      <c r="N2958">
        <v>28</v>
      </c>
      <c r="O2958">
        <v>0</v>
      </c>
      <c r="P2958">
        <v>0.74344282673803797</v>
      </c>
      <c r="Q2958">
        <v>82</v>
      </c>
      <c r="R2958">
        <v>30</v>
      </c>
      <c r="S2958">
        <v>0</v>
      </c>
      <c r="T2958">
        <v>0.67546391438329201</v>
      </c>
      <c r="U2958">
        <v>100</v>
      </c>
      <c r="V2958">
        <v>39</v>
      </c>
      <c r="W2958">
        <v>0</v>
      </c>
      <c r="X2958">
        <v>0.53891466124129495</v>
      </c>
      <c r="Y2958">
        <v>69</v>
      </c>
      <c r="Z2958">
        <v>23</v>
      </c>
      <c r="AA2958">
        <v>8.9003264691110004</v>
      </c>
      <c r="AB2958">
        <v>-0.10051001923205601</v>
      </c>
      <c r="AC2958">
        <v>12</v>
      </c>
      <c r="AD2958">
        <v>82</v>
      </c>
      <c r="AE2958">
        <v>0</v>
      </c>
      <c r="AF2958">
        <v>-0.70474975917169103</v>
      </c>
      <c r="AH2958">
        <v>-3</v>
      </c>
      <c r="AJ2958">
        <v>-1</v>
      </c>
      <c r="AK2958">
        <v>1</v>
      </c>
      <c r="AL2958">
        <v>2.25</v>
      </c>
      <c r="AM2958">
        <v>-0.75</v>
      </c>
      <c r="AO2958">
        <v>0</v>
      </c>
      <c r="AP2958">
        <v>0</v>
      </c>
      <c r="AQ2958">
        <v>2.25</v>
      </c>
      <c r="AR2958">
        <v>-0.75</v>
      </c>
      <c r="AS2958">
        <v>-1</v>
      </c>
      <c r="AT2958">
        <v>1</v>
      </c>
      <c r="AV2958">
        <v>-10</v>
      </c>
      <c r="AW2958">
        <v>-13</v>
      </c>
      <c r="AX2958">
        <v>-1</v>
      </c>
      <c r="AZ2958">
        <f t="shared" si="46"/>
        <v>0</v>
      </c>
    </row>
    <row r="2959" spans="1:52" hidden="1" x14ac:dyDescent="0.25">
      <c r="A2959" t="s">
        <v>49</v>
      </c>
      <c r="B2959" t="s">
        <v>66</v>
      </c>
      <c r="C2959">
        <v>2015</v>
      </c>
      <c r="D2959">
        <v>6</v>
      </c>
      <c r="E2959">
        <v>0</v>
      </c>
      <c r="F2959">
        <v>1.8</v>
      </c>
      <c r="G2959">
        <v>33.1</v>
      </c>
      <c r="I2959">
        <v>66</v>
      </c>
      <c r="J2959">
        <v>31</v>
      </c>
      <c r="K2959">
        <v>0</v>
      </c>
      <c r="L2959">
        <v>-2.06906600238249E-2</v>
      </c>
      <c r="M2959">
        <v>72</v>
      </c>
      <c r="N2959">
        <v>37</v>
      </c>
      <c r="O2959">
        <v>0</v>
      </c>
      <c r="P2959">
        <v>-0.63333791605356904</v>
      </c>
      <c r="Q2959">
        <v>74</v>
      </c>
      <c r="R2959">
        <v>64</v>
      </c>
      <c r="S2959">
        <v>1.20415823367065</v>
      </c>
      <c r="T2959">
        <v>-0.77752246821450399</v>
      </c>
      <c r="U2959">
        <v>73</v>
      </c>
      <c r="V2959">
        <v>86</v>
      </c>
      <c r="W2959">
        <v>0</v>
      </c>
      <c r="X2959">
        <v>-0.735972586779856</v>
      </c>
      <c r="Y2959">
        <v>46</v>
      </c>
      <c r="Z2959">
        <v>4</v>
      </c>
      <c r="AA2959">
        <v>0</v>
      </c>
      <c r="AB2959">
        <v>-4.6362176311841898E-2</v>
      </c>
      <c r="AC2959">
        <v>19</v>
      </c>
      <c r="AD2959">
        <v>8</v>
      </c>
      <c r="AE2959">
        <v>0</v>
      </c>
      <c r="AF2959">
        <v>0.67264693579897294</v>
      </c>
      <c r="AH2959">
        <v>-2</v>
      </c>
      <c r="AJ2959">
        <v>1</v>
      </c>
      <c r="AK2959">
        <v>-1</v>
      </c>
      <c r="AL2959">
        <v>5.22</v>
      </c>
      <c r="AM2959">
        <v>3.22</v>
      </c>
      <c r="AO2959">
        <v>0</v>
      </c>
      <c r="AP2959">
        <v>0</v>
      </c>
      <c r="AQ2959">
        <v>5.22</v>
      </c>
      <c r="AR2959">
        <v>3.21999999999999</v>
      </c>
      <c r="AS2959">
        <v>1</v>
      </c>
      <c r="AT2959">
        <v>-1</v>
      </c>
      <c r="AV2959">
        <v>-5</v>
      </c>
      <c r="AW2959">
        <v>-7</v>
      </c>
      <c r="AX2959">
        <v>-1</v>
      </c>
      <c r="AZ2959">
        <f t="shared" si="46"/>
        <v>0</v>
      </c>
    </row>
    <row r="2960" spans="1:52" hidden="1" x14ac:dyDescent="0.25">
      <c r="A2960" t="s">
        <v>51</v>
      </c>
      <c r="B2960" t="s">
        <v>53</v>
      </c>
      <c r="C2960">
        <v>2015</v>
      </c>
      <c r="D2960">
        <v>6</v>
      </c>
      <c r="E2960">
        <v>1</v>
      </c>
      <c r="F2960">
        <v>9.5</v>
      </c>
      <c r="G2960">
        <v>-15.6</v>
      </c>
      <c r="I2960">
        <v>37</v>
      </c>
      <c r="J2960">
        <v>82</v>
      </c>
      <c r="K2960">
        <v>-7.1834974499803801</v>
      </c>
      <c r="L2960">
        <v>0.48285477039267299</v>
      </c>
      <c r="M2960">
        <v>41</v>
      </c>
      <c r="N2960">
        <v>66</v>
      </c>
      <c r="O2960">
        <v>-2.3080111045012899</v>
      </c>
      <c r="P2960">
        <v>0.45180224627257098</v>
      </c>
      <c r="Q2960">
        <v>85</v>
      </c>
      <c r="R2960">
        <v>63</v>
      </c>
      <c r="S2960">
        <v>-3.4606378514477498</v>
      </c>
      <c r="T2960">
        <v>0.996850675641892</v>
      </c>
      <c r="U2960">
        <v>95</v>
      </c>
      <c r="V2960">
        <v>81</v>
      </c>
      <c r="W2960">
        <v>-11.780173420633499</v>
      </c>
      <c r="X2960">
        <v>0.50755042111354698</v>
      </c>
      <c r="Y2960">
        <v>21</v>
      </c>
      <c r="Z2960">
        <v>30</v>
      </c>
      <c r="AA2960">
        <v>-1.8797273680531199</v>
      </c>
      <c r="AB2960">
        <v>-0.37645353139488602</v>
      </c>
      <c r="AC2960">
        <v>22</v>
      </c>
      <c r="AD2960">
        <v>79</v>
      </c>
      <c r="AE2960">
        <v>-2.9209115990343699</v>
      </c>
      <c r="AF2960">
        <v>0.45676342558773497</v>
      </c>
      <c r="AH2960">
        <v>3</v>
      </c>
      <c r="AJ2960">
        <v>1</v>
      </c>
      <c r="AK2960">
        <v>-1</v>
      </c>
      <c r="AL2960">
        <v>-1.23</v>
      </c>
      <c r="AM2960">
        <v>1.77</v>
      </c>
      <c r="AO2960">
        <v>0</v>
      </c>
      <c r="AP2960">
        <v>0</v>
      </c>
      <c r="AQ2960">
        <v>-1.23</v>
      </c>
      <c r="AR2960">
        <v>1.77</v>
      </c>
      <c r="AS2960">
        <v>1</v>
      </c>
      <c r="AT2960">
        <v>-1</v>
      </c>
      <c r="AV2960">
        <v>-13</v>
      </c>
      <c r="AW2960">
        <v>-10</v>
      </c>
      <c r="AX2960">
        <v>-1</v>
      </c>
      <c r="AZ2960">
        <f t="shared" si="46"/>
        <v>0</v>
      </c>
    </row>
    <row r="2961" spans="1:52" hidden="1" x14ac:dyDescent="0.25">
      <c r="A2961" t="s">
        <v>50</v>
      </c>
      <c r="B2961" t="s">
        <v>67</v>
      </c>
      <c r="C2961">
        <v>2015</v>
      </c>
      <c r="D2961">
        <v>6</v>
      </c>
      <c r="E2961">
        <v>0</v>
      </c>
      <c r="F2961">
        <v>4.7</v>
      </c>
      <c r="G2961">
        <v>-10.6</v>
      </c>
      <c r="I2961">
        <v>48</v>
      </c>
      <c r="J2961">
        <v>0</v>
      </c>
      <c r="K2961">
        <v>0</v>
      </c>
      <c r="L2961">
        <v>-0.20818837645433999</v>
      </c>
      <c r="M2961">
        <v>68</v>
      </c>
      <c r="N2961">
        <v>42</v>
      </c>
      <c r="O2961">
        <v>0</v>
      </c>
      <c r="P2961">
        <v>-0.82292799260974903</v>
      </c>
      <c r="Q2961">
        <v>89</v>
      </c>
      <c r="R2961">
        <v>83</v>
      </c>
      <c r="S2961">
        <v>0</v>
      </c>
      <c r="T2961">
        <v>0.87938067053693303</v>
      </c>
      <c r="U2961">
        <v>83</v>
      </c>
      <c r="V2961">
        <v>100</v>
      </c>
      <c r="W2961">
        <v>0</v>
      </c>
      <c r="X2961">
        <v>-0.85672411622151401</v>
      </c>
      <c r="Y2961">
        <v>15</v>
      </c>
      <c r="Z2961">
        <v>65</v>
      </c>
      <c r="AA2961">
        <v>5.0654667562122198</v>
      </c>
      <c r="AB2961">
        <v>-0.86835828242294599</v>
      </c>
      <c r="AC2961">
        <v>42</v>
      </c>
      <c r="AD2961">
        <v>29</v>
      </c>
      <c r="AE2961">
        <v>0</v>
      </c>
      <c r="AF2961">
        <v>0.99672730583932001</v>
      </c>
      <c r="AH2961">
        <v>7</v>
      </c>
      <c r="AJ2961">
        <v>1</v>
      </c>
      <c r="AK2961">
        <v>1</v>
      </c>
      <c r="AL2961">
        <v>-4.53</v>
      </c>
      <c r="AM2961">
        <v>2.4700000000000002</v>
      </c>
      <c r="AO2961">
        <v>0</v>
      </c>
      <c r="AP2961">
        <v>0</v>
      </c>
      <c r="AQ2961">
        <v>-4.53</v>
      </c>
      <c r="AR2961">
        <v>2.46999999999999</v>
      </c>
      <c r="AS2961">
        <v>1</v>
      </c>
      <c r="AT2961">
        <v>1</v>
      </c>
      <c r="AV2961">
        <v>4</v>
      </c>
      <c r="AW2961">
        <v>11</v>
      </c>
      <c r="AX2961">
        <v>1</v>
      </c>
      <c r="AZ2961">
        <f t="shared" si="46"/>
        <v>0</v>
      </c>
    </row>
    <row r="2962" spans="1:52" hidden="1" x14ac:dyDescent="0.25">
      <c r="A2962" t="s">
        <v>46</v>
      </c>
      <c r="B2962" t="s">
        <v>52</v>
      </c>
      <c r="C2962">
        <v>2015</v>
      </c>
      <c r="D2962">
        <v>6</v>
      </c>
      <c r="E2962">
        <v>0</v>
      </c>
      <c r="F2962">
        <v>-24.3</v>
      </c>
      <c r="G2962">
        <v>-5.6</v>
      </c>
      <c r="I2962">
        <v>37</v>
      </c>
      <c r="J2962">
        <v>77</v>
      </c>
      <c r="K2962">
        <v>0</v>
      </c>
      <c r="L2962">
        <v>-4.4849049888133402E-2</v>
      </c>
      <c r="M2962">
        <v>56</v>
      </c>
      <c r="N2962">
        <v>52</v>
      </c>
      <c r="O2962">
        <v>0</v>
      </c>
      <c r="P2962">
        <v>0.11586868887405199</v>
      </c>
      <c r="Q2962">
        <v>72</v>
      </c>
      <c r="R2962">
        <v>41</v>
      </c>
      <c r="S2962">
        <v>0</v>
      </c>
      <c r="T2962">
        <v>0.78586778565361504</v>
      </c>
      <c r="U2962">
        <v>51</v>
      </c>
      <c r="V2962">
        <v>0</v>
      </c>
      <c r="W2962">
        <v>0</v>
      </c>
      <c r="X2962">
        <v>0.960217406850009</v>
      </c>
      <c r="Y2962">
        <v>21</v>
      </c>
      <c r="Z2962">
        <v>40</v>
      </c>
      <c r="AA2962">
        <v>-6.8775633760811301</v>
      </c>
      <c r="AB2962">
        <v>0.97180421740935696</v>
      </c>
      <c r="AC2962">
        <v>83</v>
      </c>
      <c r="AD2962">
        <v>65</v>
      </c>
      <c r="AE2962">
        <v>0</v>
      </c>
      <c r="AF2962">
        <v>-0.15738958503731901</v>
      </c>
      <c r="AH2962">
        <v>3</v>
      </c>
      <c r="AJ2962">
        <v>-1</v>
      </c>
      <c r="AK2962">
        <v>0</v>
      </c>
      <c r="AL2962">
        <v>-3.45</v>
      </c>
      <c r="AM2962">
        <v>-0.45</v>
      </c>
      <c r="AO2962">
        <v>0</v>
      </c>
      <c r="AP2962">
        <v>0</v>
      </c>
      <c r="AQ2962">
        <v>-3.45</v>
      </c>
      <c r="AR2962">
        <v>-0.45</v>
      </c>
      <c r="AS2962">
        <v>-1</v>
      </c>
      <c r="AT2962">
        <v>0</v>
      </c>
      <c r="AV2962">
        <v>-3</v>
      </c>
      <c r="AW2962">
        <v>0</v>
      </c>
      <c r="AX2962">
        <v>0</v>
      </c>
      <c r="AZ2962">
        <f t="shared" si="46"/>
        <v>0</v>
      </c>
    </row>
    <row r="2963" spans="1:52" hidden="1" x14ac:dyDescent="0.25">
      <c r="A2963" t="s">
        <v>53</v>
      </c>
      <c r="B2963" t="s">
        <v>51</v>
      </c>
      <c r="C2963">
        <v>2015</v>
      </c>
      <c r="D2963">
        <v>6</v>
      </c>
      <c r="E2963">
        <v>0</v>
      </c>
      <c r="F2963">
        <v>25.1</v>
      </c>
      <c r="G2963">
        <v>15.6</v>
      </c>
      <c r="I2963">
        <v>66</v>
      </c>
      <c r="J2963">
        <v>41</v>
      </c>
      <c r="K2963">
        <v>-1.31876659179084E-2</v>
      </c>
      <c r="L2963">
        <v>0.290438198043658</v>
      </c>
      <c r="M2963">
        <v>82</v>
      </c>
      <c r="N2963">
        <v>37</v>
      </c>
      <c r="O2963">
        <v>0</v>
      </c>
      <c r="P2963">
        <v>-0.46947475814789102</v>
      </c>
      <c r="Q2963">
        <v>81</v>
      </c>
      <c r="R2963">
        <v>95</v>
      </c>
      <c r="S2963">
        <v>0</v>
      </c>
      <c r="T2963">
        <v>-0.57881901414479098</v>
      </c>
      <c r="U2963">
        <v>63</v>
      </c>
      <c r="V2963">
        <v>85</v>
      </c>
      <c r="W2963">
        <v>0</v>
      </c>
      <c r="X2963">
        <v>-7.7102554812226207E-2</v>
      </c>
      <c r="Y2963">
        <v>79</v>
      </c>
      <c r="Z2963">
        <v>22</v>
      </c>
      <c r="AA2963">
        <v>2.6652762803234502</v>
      </c>
      <c r="AB2963">
        <v>0.87183196621716097</v>
      </c>
      <c r="AC2963">
        <v>30</v>
      </c>
      <c r="AD2963">
        <v>21</v>
      </c>
      <c r="AE2963">
        <v>2.8551071741032299</v>
      </c>
      <c r="AF2963">
        <v>0.55603932778441201</v>
      </c>
      <c r="AH2963">
        <v>-3</v>
      </c>
      <c r="AJ2963">
        <v>-1</v>
      </c>
      <c r="AK2963">
        <v>-1</v>
      </c>
      <c r="AL2963">
        <v>1.23</v>
      </c>
      <c r="AM2963">
        <v>-1.77</v>
      </c>
      <c r="AO2963">
        <v>0</v>
      </c>
      <c r="AP2963">
        <v>0</v>
      </c>
      <c r="AQ2963">
        <v>1.23</v>
      </c>
      <c r="AR2963">
        <v>-1.77</v>
      </c>
      <c r="AS2963">
        <v>-1</v>
      </c>
      <c r="AT2963">
        <v>-1</v>
      </c>
      <c r="AV2963">
        <v>13</v>
      </c>
      <c r="AW2963">
        <v>10</v>
      </c>
      <c r="AX2963">
        <v>1</v>
      </c>
      <c r="AZ2963">
        <f t="shared" si="46"/>
        <v>0</v>
      </c>
    </row>
    <row r="2964" spans="1:52" hidden="1" x14ac:dyDescent="0.25">
      <c r="A2964" t="s">
        <v>72</v>
      </c>
      <c r="B2964" t="s">
        <v>57</v>
      </c>
      <c r="C2964">
        <v>2015</v>
      </c>
      <c r="D2964">
        <v>6</v>
      </c>
      <c r="E2964">
        <v>1</v>
      </c>
      <c r="F2964">
        <v>-8</v>
      </c>
      <c r="G2964">
        <v>-20.2</v>
      </c>
      <c r="I2964">
        <v>42</v>
      </c>
      <c r="J2964">
        <v>51</v>
      </c>
      <c r="K2964">
        <v>3.8527335717478701</v>
      </c>
      <c r="L2964">
        <v>0.65873363890699899</v>
      </c>
      <c r="M2964">
        <v>21</v>
      </c>
      <c r="N2964">
        <v>100</v>
      </c>
      <c r="O2964">
        <v>0</v>
      </c>
      <c r="P2964">
        <v>-0.97167082601275201</v>
      </c>
      <c r="Q2964">
        <v>42</v>
      </c>
      <c r="R2964">
        <v>92</v>
      </c>
      <c r="S2964">
        <v>0</v>
      </c>
      <c r="T2964">
        <v>5.2825093774040701E-3</v>
      </c>
      <c r="U2964">
        <v>14</v>
      </c>
      <c r="V2964">
        <v>24</v>
      </c>
      <c r="W2964">
        <v>0</v>
      </c>
      <c r="X2964">
        <v>-0.82895270693809797</v>
      </c>
      <c r="Y2964">
        <v>75</v>
      </c>
      <c r="Z2964">
        <v>81</v>
      </c>
      <c r="AA2964">
        <v>7.9723624166997604</v>
      </c>
      <c r="AB2964">
        <v>-0.69316345205081997</v>
      </c>
      <c r="AC2964">
        <v>39</v>
      </c>
      <c r="AD2964">
        <v>40</v>
      </c>
      <c r="AE2964">
        <v>5.2782332361515998</v>
      </c>
      <c r="AF2964">
        <v>0.357955628517096</v>
      </c>
      <c r="AH2964">
        <v>3.5</v>
      </c>
      <c r="AJ2964">
        <v>1</v>
      </c>
      <c r="AK2964">
        <v>1</v>
      </c>
      <c r="AL2964">
        <v>-2.27</v>
      </c>
      <c r="AM2964">
        <v>1.23</v>
      </c>
      <c r="AO2964">
        <v>0</v>
      </c>
      <c r="AP2964">
        <v>0</v>
      </c>
      <c r="AQ2964">
        <v>-2.27</v>
      </c>
      <c r="AR2964">
        <v>1.23</v>
      </c>
      <c r="AS2964">
        <v>1</v>
      </c>
      <c r="AT2964">
        <v>1</v>
      </c>
      <c r="AV2964">
        <v>-3</v>
      </c>
      <c r="AW2964">
        <v>0.5</v>
      </c>
      <c r="AX2964">
        <v>1</v>
      </c>
      <c r="AZ2964">
        <f t="shared" si="46"/>
        <v>0</v>
      </c>
    </row>
    <row r="2965" spans="1:52" x14ac:dyDescent="0.25">
      <c r="A2965" t="s">
        <v>57</v>
      </c>
      <c r="B2965" t="s">
        <v>72</v>
      </c>
      <c r="C2965">
        <v>2015</v>
      </c>
      <c r="D2965">
        <v>6</v>
      </c>
      <c r="E2965">
        <v>0</v>
      </c>
      <c r="F2965">
        <v>12.2</v>
      </c>
      <c r="G2965">
        <v>20.2</v>
      </c>
      <c r="I2965">
        <v>100</v>
      </c>
      <c r="J2965">
        <v>21</v>
      </c>
      <c r="K2965">
        <v>2.27451051953628</v>
      </c>
      <c r="L2965">
        <v>-0.47238754554759899</v>
      </c>
      <c r="M2965">
        <v>51</v>
      </c>
      <c r="N2965">
        <v>42</v>
      </c>
      <c r="O2965">
        <v>0</v>
      </c>
      <c r="P2965">
        <v>-3.1469605140669397E-2</v>
      </c>
      <c r="Q2965">
        <v>24</v>
      </c>
      <c r="R2965">
        <v>14</v>
      </c>
      <c r="S2965">
        <v>0</v>
      </c>
      <c r="T2965">
        <v>-0.29530753920997899</v>
      </c>
      <c r="U2965">
        <v>92</v>
      </c>
      <c r="V2965">
        <v>42</v>
      </c>
      <c r="W2965">
        <v>4.71156020716443</v>
      </c>
      <c r="X2965">
        <v>0.85235109375924301</v>
      </c>
      <c r="Y2965">
        <v>40</v>
      </c>
      <c r="Z2965">
        <v>39</v>
      </c>
      <c r="AA2965">
        <v>0</v>
      </c>
      <c r="AB2965">
        <v>0.568481607814603</v>
      </c>
      <c r="AC2965">
        <v>81</v>
      </c>
      <c r="AD2965">
        <v>75</v>
      </c>
      <c r="AE2965">
        <v>9.4762779482683097</v>
      </c>
      <c r="AF2965">
        <v>-0.992949262160569</v>
      </c>
      <c r="AH2965">
        <v>-3.5</v>
      </c>
      <c r="AJ2965">
        <v>-1</v>
      </c>
      <c r="AK2965">
        <v>1</v>
      </c>
      <c r="AL2965">
        <v>2.27</v>
      </c>
      <c r="AM2965">
        <v>-1.23</v>
      </c>
      <c r="AO2965">
        <v>13.4253666926506</v>
      </c>
      <c r="AP2965">
        <v>1.33431267094432</v>
      </c>
      <c r="AQ2965">
        <v>3.6043126709443198</v>
      </c>
      <c r="AR2965">
        <v>0.10431267094431899</v>
      </c>
      <c r="AS2965">
        <v>1</v>
      </c>
      <c r="AT2965">
        <v>-1</v>
      </c>
      <c r="AV2965">
        <v>3</v>
      </c>
      <c r="AW2965">
        <v>-0.5</v>
      </c>
      <c r="AX2965">
        <v>-1</v>
      </c>
      <c r="AZ2965">
        <f t="shared" si="46"/>
        <v>1</v>
      </c>
    </row>
    <row r="2966" spans="1:52" hidden="1" x14ac:dyDescent="0.25">
      <c r="A2966" t="s">
        <v>52</v>
      </c>
      <c r="B2966" t="s">
        <v>46</v>
      </c>
      <c r="C2966">
        <v>2015</v>
      </c>
      <c r="D2966">
        <v>6</v>
      </c>
      <c r="E2966">
        <v>1</v>
      </c>
      <c r="F2966">
        <v>-18.7</v>
      </c>
      <c r="G2966">
        <v>5.6</v>
      </c>
      <c r="I2966">
        <v>52</v>
      </c>
      <c r="J2966">
        <v>56</v>
      </c>
      <c r="K2966">
        <v>-9.4365001947798994</v>
      </c>
      <c r="L2966">
        <v>0.98366262323818698</v>
      </c>
      <c r="M2966">
        <v>77</v>
      </c>
      <c r="N2966">
        <v>37</v>
      </c>
      <c r="O2966">
        <v>0</v>
      </c>
      <c r="P2966">
        <v>5.54332715632668E-2</v>
      </c>
      <c r="Q2966">
        <v>0</v>
      </c>
      <c r="R2966">
        <v>51</v>
      </c>
      <c r="S2966">
        <v>0</v>
      </c>
      <c r="T2966">
        <v>-3.8490818910684302E-2</v>
      </c>
      <c r="U2966">
        <v>41</v>
      </c>
      <c r="V2966">
        <v>72</v>
      </c>
      <c r="W2966">
        <v>-5.3752583744481903</v>
      </c>
      <c r="X2966">
        <v>-0.26227813968602198</v>
      </c>
      <c r="Y2966">
        <v>65</v>
      </c>
      <c r="Z2966">
        <v>83</v>
      </c>
      <c r="AA2966">
        <v>0</v>
      </c>
      <c r="AB2966">
        <v>-0.27399346611226399</v>
      </c>
      <c r="AC2966">
        <v>40</v>
      </c>
      <c r="AD2966">
        <v>21</v>
      </c>
      <c r="AE2966">
        <v>-3.2049079754601202</v>
      </c>
      <c r="AF2966">
        <v>0.47762711081424197</v>
      </c>
      <c r="AH2966">
        <v>-3</v>
      </c>
      <c r="AJ2966">
        <v>1</v>
      </c>
      <c r="AK2966">
        <v>0</v>
      </c>
      <c r="AL2966">
        <v>3.45</v>
      </c>
      <c r="AM2966">
        <v>0.45</v>
      </c>
      <c r="AO2966">
        <v>0</v>
      </c>
      <c r="AP2966">
        <v>0</v>
      </c>
      <c r="AQ2966">
        <v>3.45</v>
      </c>
      <c r="AR2966">
        <v>0.45</v>
      </c>
      <c r="AS2966">
        <v>1</v>
      </c>
      <c r="AT2966">
        <v>0</v>
      </c>
      <c r="AV2966">
        <v>3</v>
      </c>
      <c r="AW2966">
        <v>0</v>
      </c>
      <c r="AX2966">
        <v>0</v>
      </c>
      <c r="AZ2966">
        <f t="shared" si="46"/>
        <v>0</v>
      </c>
    </row>
    <row r="2967" spans="1:52" hidden="1" x14ac:dyDescent="0.25">
      <c r="A2967" t="s">
        <v>73</v>
      </c>
      <c r="B2967" t="s">
        <v>65</v>
      </c>
      <c r="C2967">
        <v>2015</v>
      </c>
      <c r="D2967">
        <v>6</v>
      </c>
      <c r="E2967">
        <v>1</v>
      </c>
      <c r="F2967">
        <v>32.5</v>
      </c>
      <c r="G2967">
        <v>37.299999999999997</v>
      </c>
      <c r="I2967">
        <v>90</v>
      </c>
      <c r="J2967">
        <v>41</v>
      </c>
      <c r="K2967">
        <v>2.95346344925479</v>
      </c>
      <c r="L2967">
        <v>-0.56929917944514297</v>
      </c>
      <c r="M2967">
        <v>72</v>
      </c>
      <c r="N2967">
        <v>33</v>
      </c>
      <c r="O2967">
        <v>1.11858441558441</v>
      </c>
      <c r="P2967">
        <v>-0.55633156614712498</v>
      </c>
      <c r="Q2967">
        <v>83</v>
      </c>
      <c r="R2967">
        <v>34</v>
      </c>
      <c r="S2967">
        <v>3.92536107711138</v>
      </c>
      <c r="T2967">
        <v>0.47916177092638801</v>
      </c>
      <c r="U2967">
        <v>37</v>
      </c>
      <c r="V2967">
        <v>46</v>
      </c>
      <c r="W2967">
        <v>0</v>
      </c>
      <c r="X2967">
        <v>-4.1187172356739597E-2</v>
      </c>
      <c r="Y2967">
        <v>43</v>
      </c>
      <c r="Z2967">
        <v>62</v>
      </c>
      <c r="AA2967">
        <v>4.1797603107694803</v>
      </c>
      <c r="AB2967">
        <v>-0.85353493306528105</v>
      </c>
      <c r="AC2967">
        <v>86</v>
      </c>
      <c r="AD2967">
        <v>92</v>
      </c>
      <c r="AE2967">
        <v>0</v>
      </c>
      <c r="AF2967">
        <v>0.455810285967712</v>
      </c>
      <c r="AH2967">
        <v>-10.5</v>
      </c>
      <c r="AJ2967">
        <v>-1</v>
      </c>
      <c r="AK2967">
        <v>1</v>
      </c>
      <c r="AL2967">
        <v>10.16</v>
      </c>
      <c r="AM2967">
        <v>-0.33999999999999903</v>
      </c>
      <c r="AO2967">
        <v>0</v>
      </c>
      <c r="AP2967">
        <v>0</v>
      </c>
      <c r="AQ2967">
        <v>10.16</v>
      </c>
      <c r="AR2967">
        <v>-0.33999999999999903</v>
      </c>
      <c r="AS2967">
        <v>-1</v>
      </c>
      <c r="AT2967">
        <v>1</v>
      </c>
      <c r="AV2967">
        <v>7</v>
      </c>
      <c r="AW2967">
        <v>-3.5</v>
      </c>
      <c r="AX2967">
        <v>-1</v>
      </c>
      <c r="AZ2967">
        <f t="shared" si="46"/>
        <v>0</v>
      </c>
    </row>
    <row r="2968" spans="1:52" hidden="1" x14ac:dyDescent="0.25">
      <c r="A2968" t="s">
        <v>56</v>
      </c>
      <c r="B2968" t="s">
        <v>74</v>
      </c>
      <c r="C2968">
        <v>2015</v>
      </c>
      <c r="D2968">
        <v>6</v>
      </c>
      <c r="E2968">
        <v>0</v>
      </c>
      <c r="F2968">
        <v>-28.2</v>
      </c>
      <c r="G2968">
        <v>-11.2</v>
      </c>
      <c r="I2968">
        <v>23</v>
      </c>
      <c r="J2968">
        <v>41</v>
      </c>
      <c r="K2968">
        <v>0</v>
      </c>
      <c r="L2968">
        <v>0.63266465977420705</v>
      </c>
      <c r="M2968">
        <v>67</v>
      </c>
      <c r="N2968">
        <v>47</v>
      </c>
      <c r="O2968">
        <v>0</v>
      </c>
      <c r="P2968">
        <v>-0.46005286720120098</v>
      </c>
      <c r="Q2968">
        <v>51</v>
      </c>
      <c r="R2968">
        <v>70</v>
      </c>
      <c r="S2968">
        <v>-3.48024447268106</v>
      </c>
      <c r="T2968">
        <v>0.86121280312391002</v>
      </c>
      <c r="U2968">
        <v>56</v>
      </c>
      <c r="V2968">
        <v>49</v>
      </c>
      <c r="W2968">
        <v>0</v>
      </c>
      <c r="X2968">
        <v>0.167330171284469</v>
      </c>
      <c r="Y2968">
        <v>81</v>
      </c>
      <c r="Z2968">
        <v>32</v>
      </c>
      <c r="AA2968">
        <v>-4.1148876046819103</v>
      </c>
      <c r="AB2968">
        <v>-0.90272941884020497</v>
      </c>
      <c r="AC2968">
        <v>57</v>
      </c>
      <c r="AD2968">
        <v>49</v>
      </c>
      <c r="AE2968">
        <v>-4.65982035928144</v>
      </c>
      <c r="AF2968">
        <v>0.74677214287966198</v>
      </c>
      <c r="AH2968">
        <v>2.5</v>
      </c>
      <c r="AJ2968">
        <v>-1</v>
      </c>
      <c r="AK2968">
        <v>-1</v>
      </c>
      <c r="AL2968">
        <v>-4.66</v>
      </c>
      <c r="AM2968">
        <v>-2.16</v>
      </c>
      <c r="AO2968">
        <v>0</v>
      </c>
      <c r="AP2968">
        <v>0</v>
      </c>
      <c r="AQ2968">
        <v>-4.66</v>
      </c>
      <c r="AR2968">
        <v>-2.16</v>
      </c>
      <c r="AS2968">
        <v>-1</v>
      </c>
      <c r="AT2968">
        <v>-1</v>
      </c>
      <c r="AV2968">
        <v>11</v>
      </c>
      <c r="AW2968">
        <v>13.5</v>
      </c>
      <c r="AX2968">
        <v>1</v>
      </c>
      <c r="AZ2968">
        <f t="shared" si="46"/>
        <v>0</v>
      </c>
    </row>
    <row r="2969" spans="1:52" hidden="1" x14ac:dyDescent="0.25">
      <c r="A2969" t="s">
        <v>75</v>
      </c>
      <c r="B2969" t="s">
        <v>71</v>
      </c>
      <c r="C2969">
        <v>2015</v>
      </c>
      <c r="D2969">
        <v>6</v>
      </c>
      <c r="E2969">
        <v>1</v>
      </c>
      <c r="F2969">
        <v>-6.6</v>
      </c>
      <c r="G2969">
        <v>-47.9</v>
      </c>
      <c r="I2969">
        <v>23</v>
      </c>
      <c r="J2969">
        <v>42</v>
      </c>
      <c r="K2969">
        <v>1.7844704131001099</v>
      </c>
      <c r="L2969">
        <v>0.77018880753296304</v>
      </c>
      <c r="M2969">
        <v>72</v>
      </c>
      <c r="N2969">
        <v>90</v>
      </c>
      <c r="O2969">
        <v>0</v>
      </c>
      <c r="P2969">
        <v>-0.27544828696625701</v>
      </c>
      <c r="Q2969">
        <v>46</v>
      </c>
      <c r="R2969">
        <v>58</v>
      </c>
      <c r="S2969">
        <v>0</v>
      </c>
      <c r="T2969">
        <v>0.96816361800013695</v>
      </c>
      <c r="U2969">
        <v>59</v>
      </c>
      <c r="V2969">
        <v>47</v>
      </c>
      <c r="W2969">
        <v>0</v>
      </c>
      <c r="X2969">
        <v>0.53074218403723605</v>
      </c>
      <c r="Y2969">
        <v>47</v>
      </c>
      <c r="Z2969">
        <v>50</v>
      </c>
      <c r="AA2969">
        <v>0</v>
      </c>
      <c r="AB2969">
        <v>7.1188736577752307E-2</v>
      </c>
      <c r="AC2969">
        <v>13</v>
      </c>
      <c r="AD2969">
        <v>100</v>
      </c>
      <c r="AE2969">
        <v>0</v>
      </c>
      <c r="AF2969">
        <v>-0.52015836697898199</v>
      </c>
      <c r="AH2969">
        <v>9.5</v>
      </c>
      <c r="AJ2969">
        <v>1</v>
      </c>
      <c r="AK2969">
        <v>1</v>
      </c>
      <c r="AL2969">
        <v>-8.68</v>
      </c>
      <c r="AM2969">
        <v>0.82</v>
      </c>
      <c r="AO2969">
        <v>0</v>
      </c>
      <c r="AP2969">
        <v>0</v>
      </c>
      <c r="AQ2969">
        <v>-8.68</v>
      </c>
      <c r="AR2969">
        <v>0.82</v>
      </c>
      <c r="AS2969">
        <v>1</v>
      </c>
      <c r="AT2969">
        <v>1</v>
      </c>
      <c r="AV2969">
        <v>-7</v>
      </c>
      <c r="AW2969">
        <v>2.5</v>
      </c>
      <c r="AX2969">
        <v>1</v>
      </c>
      <c r="AZ2969">
        <f t="shared" si="46"/>
        <v>0</v>
      </c>
    </row>
    <row r="2970" spans="1:52" x14ac:dyDescent="0.25">
      <c r="A2970" t="s">
        <v>74</v>
      </c>
      <c r="B2970" t="s">
        <v>56</v>
      </c>
      <c r="C2970">
        <v>2015</v>
      </c>
      <c r="D2970">
        <v>6</v>
      </c>
      <c r="E2970">
        <v>1</v>
      </c>
      <c r="F2970">
        <v>-17</v>
      </c>
      <c r="G2970">
        <v>11.2</v>
      </c>
      <c r="I2970">
        <v>47</v>
      </c>
      <c r="J2970">
        <v>67</v>
      </c>
      <c r="K2970">
        <v>0</v>
      </c>
      <c r="L2970">
        <v>-0.72551530524979502</v>
      </c>
      <c r="M2970">
        <v>41</v>
      </c>
      <c r="N2970">
        <v>23</v>
      </c>
      <c r="O2970">
        <v>-1.5123184294144301</v>
      </c>
      <c r="P2970">
        <v>0.94567973813517203</v>
      </c>
      <c r="Q2970">
        <v>49</v>
      </c>
      <c r="R2970">
        <v>56</v>
      </c>
      <c r="S2970">
        <v>-8.5927459016393399</v>
      </c>
      <c r="T2970">
        <v>0.494677012932071</v>
      </c>
      <c r="U2970">
        <v>70</v>
      </c>
      <c r="V2970">
        <v>51</v>
      </c>
      <c r="W2970">
        <v>0</v>
      </c>
      <c r="X2970">
        <v>0.128629205121958</v>
      </c>
      <c r="Y2970">
        <v>49</v>
      </c>
      <c r="Z2970">
        <v>57</v>
      </c>
      <c r="AA2970">
        <v>0</v>
      </c>
      <c r="AB2970">
        <v>5.9611556591960498E-2</v>
      </c>
      <c r="AC2970">
        <v>32</v>
      </c>
      <c r="AD2970">
        <v>81</v>
      </c>
      <c r="AE2970">
        <v>-12.4380019540791</v>
      </c>
      <c r="AF2970">
        <v>0.95018551183622901</v>
      </c>
      <c r="AH2970">
        <v>-2.5</v>
      </c>
      <c r="AJ2970">
        <v>1</v>
      </c>
      <c r="AK2970">
        <v>-1</v>
      </c>
      <c r="AL2970">
        <v>4.66</v>
      </c>
      <c r="AM2970">
        <v>2.16</v>
      </c>
      <c r="AO2970">
        <v>-16.0690431284639</v>
      </c>
      <c r="AP2970">
        <v>-1.59706087342832</v>
      </c>
      <c r="AQ2970">
        <v>3.0629391265716701</v>
      </c>
      <c r="AR2970">
        <v>0.562939126571671</v>
      </c>
      <c r="AS2970">
        <v>1</v>
      </c>
      <c r="AT2970">
        <v>-1</v>
      </c>
      <c r="AV2970">
        <v>-11</v>
      </c>
      <c r="AW2970">
        <v>-13.5</v>
      </c>
      <c r="AX2970">
        <v>-1</v>
      </c>
      <c r="AZ2970">
        <f t="shared" si="46"/>
        <v>1</v>
      </c>
    </row>
    <row r="2971" spans="1:52" hidden="1" x14ac:dyDescent="0.25">
      <c r="A2971" t="s">
        <v>59</v>
      </c>
      <c r="B2971" t="s">
        <v>76</v>
      </c>
      <c r="C2971">
        <v>2015</v>
      </c>
      <c r="D2971">
        <v>6</v>
      </c>
      <c r="E2971">
        <v>0</v>
      </c>
      <c r="F2971">
        <v>-8.6999999999999993</v>
      </c>
      <c r="G2971">
        <v>-4.4999999999999902</v>
      </c>
      <c r="I2971">
        <v>47</v>
      </c>
      <c r="J2971">
        <v>29</v>
      </c>
      <c r="K2971">
        <v>0</v>
      </c>
      <c r="L2971">
        <v>-0.27294439141514698</v>
      </c>
      <c r="M2971">
        <v>0</v>
      </c>
      <c r="N2971">
        <v>42</v>
      </c>
      <c r="O2971">
        <v>-6.2358089091101396</v>
      </c>
      <c r="P2971">
        <v>-0.61080201019507396</v>
      </c>
      <c r="Q2971">
        <v>65</v>
      </c>
      <c r="R2971">
        <v>43</v>
      </c>
      <c r="S2971">
        <v>-2.71168368124333</v>
      </c>
      <c r="T2971">
        <v>0.48094468540653201</v>
      </c>
      <c r="U2971">
        <v>75</v>
      </c>
      <c r="V2971">
        <v>94</v>
      </c>
      <c r="W2971">
        <v>-3.0701147186147102</v>
      </c>
      <c r="X2971">
        <v>-0.247568483839292</v>
      </c>
      <c r="Y2971">
        <v>41</v>
      </c>
      <c r="Z2971">
        <v>52</v>
      </c>
      <c r="AA2971">
        <v>-4.7954450139794904</v>
      </c>
      <c r="AB2971">
        <v>-0.375874119493319</v>
      </c>
      <c r="AC2971">
        <v>14</v>
      </c>
      <c r="AD2971">
        <v>0</v>
      </c>
      <c r="AE2971">
        <v>0</v>
      </c>
      <c r="AF2971">
        <v>-8.6457047236571001E-3</v>
      </c>
      <c r="AH2971">
        <v>3.5</v>
      </c>
      <c r="AJ2971">
        <v>1</v>
      </c>
      <c r="AK2971">
        <v>-1</v>
      </c>
      <c r="AL2971">
        <v>-3.2</v>
      </c>
      <c r="AM2971">
        <v>0.29999999999999899</v>
      </c>
      <c r="AO2971">
        <v>0</v>
      </c>
      <c r="AP2971">
        <v>0</v>
      </c>
      <c r="AQ2971">
        <v>-3.2</v>
      </c>
      <c r="AR2971">
        <v>0.29999999999999899</v>
      </c>
      <c r="AS2971">
        <v>1</v>
      </c>
      <c r="AT2971">
        <v>-1</v>
      </c>
      <c r="AV2971">
        <v>-6</v>
      </c>
      <c r="AW2971">
        <v>-2.5</v>
      </c>
      <c r="AX2971">
        <v>-1</v>
      </c>
      <c r="AZ2971">
        <f t="shared" si="46"/>
        <v>0</v>
      </c>
    </row>
    <row r="2972" spans="1:52" hidden="1" x14ac:dyDescent="0.25">
      <c r="A2972" t="s">
        <v>61</v>
      </c>
      <c r="B2972" t="s">
        <v>69</v>
      </c>
      <c r="C2972">
        <v>2015</v>
      </c>
      <c r="D2972">
        <v>6</v>
      </c>
      <c r="E2972">
        <v>0</v>
      </c>
      <c r="F2972">
        <v>-18.899999999999999</v>
      </c>
      <c r="G2972">
        <v>-14.8</v>
      </c>
      <c r="I2972">
        <v>0</v>
      </c>
      <c r="J2972">
        <v>23</v>
      </c>
      <c r="K2972">
        <v>-12.4337288135593</v>
      </c>
      <c r="L2972">
        <v>-0.13725270326150299</v>
      </c>
      <c r="M2972">
        <v>49</v>
      </c>
      <c r="N2972">
        <v>72</v>
      </c>
      <c r="O2972">
        <v>0</v>
      </c>
      <c r="P2972">
        <v>-0.73605092917704995</v>
      </c>
      <c r="Q2972">
        <v>22</v>
      </c>
      <c r="R2972">
        <v>53</v>
      </c>
      <c r="S2972">
        <v>0</v>
      </c>
      <c r="T2972">
        <v>0.99974176621148403</v>
      </c>
      <c r="U2972">
        <v>0</v>
      </c>
      <c r="V2972">
        <v>75</v>
      </c>
      <c r="W2972">
        <v>0</v>
      </c>
      <c r="X2972">
        <v>0.80394566641446696</v>
      </c>
      <c r="Y2972">
        <v>48</v>
      </c>
      <c r="Z2972">
        <v>100</v>
      </c>
      <c r="AA2972">
        <v>-5.7898650168728798</v>
      </c>
      <c r="AB2972">
        <v>-0.27965095620501002</v>
      </c>
      <c r="AC2972">
        <v>47</v>
      </c>
      <c r="AD2972">
        <v>40</v>
      </c>
      <c r="AE2972">
        <v>0</v>
      </c>
      <c r="AF2972">
        <v>-0.99989349637561598</v>
      </c>
      <c r="AH2972">
        <v>2</v>
      </c>
      <c r="AJ2972">
        <v>-1</v>
      </c>
      <c r="AK2972">
        <v>-1</v>
      </c>
      <c r="AL2972">
        <v>-5.43</v>
      </c>
      <c r="AM2972">
        <v>-3.43</v>
      </c>
      <c r="AO2972">
        <v>0</v>
      </c>
      <c r="AP2972">
        <v>0</v>
      </c>
      <c r="AQ2972">
        <v>-5.43</v>
      </c>
      <c r="AR2972">
        <v>-3.4299999999999899</v>
      </c>
      <c r="AS2972">
        <v>-1</v>
      </c>
      <c r="AT2972">
        <v>-1</v>
      </c>
      <c r="AV2972">
        <v>28</v>
      </c>
      <c r="AW2972">
        <v>30</v>
      </c>
      <c r="AX2972">
        <v>1</v>
      </c>
      <c r="AZ2972">
        <f t="shared" si="46"/>
        <v>0</v>
      </c>
    </row>
    <row r="2973" spans="1:52" hidden="1" x14ac:dyDescent="0.25">
      <c r="A2973" t="s">
        <v>76</v>
      </c>
      <c r="B2973" t="s">
        <v>59</v>
      </c>
      <c r="C2973">
        <v>2015</v>
      </c>
      <c r="D2973">
        <v>6</v>
      </c>
      <c r="E2973">
        <v>1</v>
      </c>
      <c r="F2973">
        <v>-4.2</v>
      </c>
      <c r="G2973">
        <v>4.4999999999999902</v>
      </c>
      <c r="I2973">
        <v>42</v>
      </c>
      <c r="J2973">
        <v>0</v>
      </c>
      <c r="K2973">
        <v>0</v>
      </c>
      <c r="L2973">
        <v>0.60504865837867605</v>
      </c>
      <c r="M2973">
        <v>29</v>
      </c>
      <c r="N2973">
        <v>47</v>
      </c>
      <c r="O2973">
        <v>9.5500698909700894</v>
      </c>
      <c r="P2973">
        <v>0.81254483271813205</v>
      </c>
      <c r="Q2973">
        <v>94</v>
      </c>
      <c r="R2973">
        <v>75</v>
      </c>
      <c r="S2973">
        <v>4.6032557366145497</v>
      </c>
      <c r="T2973">
        <v>0.70368151657885003</v>
      </c>
      <c r="U2973">
        <v>43</v>
      </c>
      <c r="V2973">
        <v>65</v>
      </c>
      <c r="W2973">
        <v>0</v>
      </c>
      <c r="X2973">
        <v>-0.76812706392892904</v>
      </c>
      <c r="Y2973">
        <v>0</v>
      </c>
      <c r="Z2973">
        <v>14</v>
      </c>
      <c r="AA2973">
        <v>0</v>
      </c>
      <c r="AB2973">
        <v>0.10378249214226</v>
      </c>
      <c r="AC2973">
        <v>52</v>
      </c>
      <c r="AD2973">
        <v>41</v>
      </c>
      <c r="AE2973">
        <v>1.6692607195662801</v>
      </c>
      <c r="AF2973">
        <v>-0.93757455134290402</v>
      </c>
      <c r="AH2973">
        <v>-3.5</v>
      </c>
      <c r="AJ2973">
        <v>-1</v>
      </c>
      <c r="AK2973">
        <v>-1</v>
      </c>
      <c r="AL2973">
        <v>3.2</v>
      </c>
      <c r="AM2973">
        <v>-0.29999999999999899</v>
      </c>
      <c r="AO2973">
        <v>0</v>
      </c>
      <c r="AP2973">
        <v>0</v>
      </c>
      <c r="AQ2973">
        <v>3.2</v>
      </c>
      <c r="AR2973">
        <v>-0.29999999999999899</v>
      </c>
      <c r="AS2973">
        <v>-1</v>
      </c>
      <c r="AT2973">
        <v>-1</v>
      </c>
      <c r="AV2973">
        <v>6</v>
      </c>
      <c r="AW2973">
        <v>2.5</v>
      </c>
      <c r="AX2973">
        <v>1</v>
      </c>
      <c r="AZ2973">
        <f t="shared" si="46"/>
        <v>0</v>
      </c>
    </row>
    <row r="2974" spans="1:52" hidden="1" x14ac:dyDescent="0.25">
      <c r="A2974" t="s">
        <v>63</v>
      </c>
      <c r="B2974" t="s">
        <v>47</v>
      </c>
      <c r="C2974">
        <v>2015</v>
      </c>
      <c r="D2974">
        <v>6</v>
      </c>
      <c r="E2974">
        <v>1</v>
      </c>
      <c r="F2974">
        <v>-12.9</v>
      </c>
      <c r="G2974">
        <v>-20.100000000000001</v>
      </c>
      <c r="I2974">
        <v>28</v>
      </c>
      <c r="J2974">
        <v>67</v>
      </c>
      <c r="K2974">
        <v>0</v>
      </c>
      <c r="L2974">
        <v>0.519259247688452</v>
      </c>
      <c r="M2974">
        <v>36</v>
      </c>
      <c r="N2974">
        <v>23</v>
      </c>
      <c r="O2974">
        <v>0</v>
      </c>
      <c r="P2974">
        <v>0.64694879074098599</v>
      </c>
      <c r="Q2974">
        <v>39</v>
      </c>
      <c r="R2974">
        <v>100</v>
      </c>
      <c r="S2974">
        <v>-2.04936175900554</v>
      </c>
      <c r="T2974">
        <v>-0.133261424210109</v>
      </c>
      <c r="U2974">
        <v>30</v>
      </c>
      <c r="V2974">
        <v>82</v>
      </c>
      <c r="W2974">
        <v>0</v>
      </c>
      <c r="X2974">
        <v>-0.67591307384833799</v>
      </c>
      <c r="Y2974">
        <v>82</v>
      </c>
      <c r="Z2974">
        <v>12</v>
      </c>
      <c r="AA2974">
        <v>-5.25615855354659</v>
      </c>
      <c r="AB2974">
        <v>-0.16061317088350099</v>
      </c>
      <c r="AC2974">
        <v>23</v>
      </c>
      <c r="AD2974">
        <v>69</v>
      </c>
      <c r="AE2974">
        <v>0</v>
      </c>
      <c r="AF2974">
        <v>0.191985719007671</v>
      </c>
      <c r="AH2974">
        <v>3</v>
      </c>
      <c r="AJ2974">
        <v>1</v>
      </c>
      <c r="AK2974">
        <v>1</v>
      </c>
      <c r="AL2974">
        <v>-2.25</v>
      </c>
      <c r="AM2974">
        <v>0.75</v>
      </c>
      <c r="AO2974">
        <v>0</v>
      </c>
      <c r="AP2974">
        <v>0</v>
      </c>
      <c r="AQ2974">
        <v>-2.25</v>
      </c>
      <c r="AR2974">
        <v>0.75</v>
      </c>
      <c r="AS2974">
        <v>1</v>
      </c>
      <c r="AT2974">
        <v>1</v>
      </c>
      <c r="AV2974">
        <v>10</v>
      </c>
      <c r="AW2974">
        <v>13</v>
      </c>
      <c r="AX2974">
        <v>1</v>
      </c>
      <c r="AZ2974">
        <f t="shared" si="46"/>
        <v>0</v>
      </c>
    </row>
    <row r="2975" spans="1:52" hidden="1" x14ac:dyDescent="0.25">
      <c r="A2975" t="s">
        <v>71</v>
      </c>
      <c r="B2975" t="s">
        <v>75</v>
      </c>
      <c r="C2975">
        <v>2015</v>
      </c>
      <c r="D2975">
        <v>6</v>
      </c>
      <c r="E2975">
        <v>0</v>
      </c>
      <c r="F2975">
        <v>41.3</v>
      </c>
      <c r="G2975">
        <v>47.9</v>
      </c>
      <c r="I2975">
        <v>90</v>
      </c>
      <c r="J2975">
        <v>72</v>
      </c>
      <c r="K2975">
        <v>0</v>
      </c>
      <c r="L2975">
        <v>-0.36015582089482201</v>
      </c>
      <c r="M2975">
        <v>42</v>
      </c>
      <c r="N2975">
        <v>23</v>
      </c>
      <c r="O2975">
        <v>0</v>
      </c>
      <c r="P2975">
        <v>0.118744261609447</v>
      </c>
      <c r="Q2975">
        <v>47</v>
      </c>
      <c r="R2975">
        <v>59</v>
      </c>
      <c r="S2975">
        <v>0</v>
      </c>
      <c r="T2975">
        <v>0.98217144370431997</v>
      </c>
      <c r="U2975">
        <v>58</v>
      </c>
      <c r="V2975">
        <v>46</v>
      </c>
      <c r="W2975">
        <v>0</v>
      </c>
      <c r="X2975">
        <v>0.94395871403022602</v>
      </c>
      <c r="Y2975">
        <v>100</v>
      </c>
      <c r="Z2975">
        <v>13</v>
      </c>
      <c r="AA2975">
        <v>0</v>
      </c>
      <c r="AB2975">
        <v>-0.714636284448113</v>
      </c>
      <c r="AC2975">
        <v>50</v>
      </c>
      <c r="AD2975">
        <v>47</v>
      </c>
      <c r="AE2975">
        <v>0</v>
      </c>
      <c r="AF2975">
        <v>-0.97701501935714197</v>
      </c>
      <c r="AH2975">
        <v>-9.5</v>
      </c>
      <c r="AJ2975">
        <v>-1</v>
      </c>
      <c r="AK2975">
        <v>1</v>
      </c>
      <c r="AL2975">
        <v>8.68</v>
      </c>
      <c r="AM2975">
        <v>-0.82</v>
      </c>
      <c r="AO2975">
        <v>0</v>
      </c>
      <c r="AP2975">
        <v>0</v>
      </c>
      <c r="AQ2975">
        <v>8.68</v>
      </c>
      <c r="AR2975">
        <v>-0.82</v>
      </c>
      <c r="AS2975">
        <v>-1</v>
      </c>
      <c r="AT2975">
        <v>1</v>
      </c>
      <c r="AV2975">
        <v>7</v>
      </c>
      <c r="AW2975">
        <v>-2.5</v>
      </c>
      <c r="AX2975">
        <v>-1</v>
      </c>
      <c r="AZ2975">
        <f t="shared" si="46"/>
        <v>0</v>
      </c>
    </row>
    <row r="2976" spans="1:52" hidden="1" x14ac:dyDescent="0.25">
      <c r="A2976" t="s">
        <v>48</v>
      </c>
      <c r="B2976" t="s">
        <v>64</v>
      </c>
      <c r="C2976">
        <v>2015</v>
      </c>
      <c r="D2976">
        <v>6</v>
      </c>
      <c r="E2976">
        <v>0</v>
      </c>
      <c r="F2976">
        <v>10.4</v>
      </c>
      <c r="G2976">
        <v>2.7</v>
      </c>
      <c r="I2976">
        <v>28</v>
      </c>
      <c r="J2976">
        <v>77</v>
      </c>
      <c r="K2976">
        <v>0</v>
      </c>
      <c r="L2976">
        <v>-5.3208071647594002E-2</v>
      </c>
      <c r="M2976">
        <v>92</v>
      </c>
      <c r="N2976">
        <v>47</v>
      </c>
      <c r="O2976">
        <v>0</v>
      </c>
      <c r="P2976">
        <v>-0.45092712060532297</v>
      </c>
      <c r="Q2976">
        <v>45</v>
      </c>
      <c r="R2976">
        <v>78</v>
      </c>
      <c r="S2976">
        <v>0</v>
      </c>
      <c r="T2976">
        <v>-0.32625832384784098</v>
      </c>
      <c r="U2976">
        <v>97</v>
      </c>
      <c r="V2976">
        <v>47</v>
      </c>
      <c r="W2976">
        <v>0</v>
      </c>
      <c r="X2976">
        <v>0.103978876633946</v>
      </c>
      <c r="Y2976">
        <v>71</v>
      </c>
      <c r="Z2976">
        <v>18</v>
      </c>
      <c r="AA2976">
        <v>0.199144460028051</v>
      </c>
      <c r="AB2976">
        <v>-0.47661893118536802</v>
      </c>
      <c r="AC2976">
        <v>0</v>
      </c>
      <c r="AD2976">
        <v>49</v>
      </c>
      <c r="AE2976">
        <v>0.526119851920406</v>
      </c>
      <c r="AF2976">
        <v>0.20930028383914101</v>
      </c>
      <c r="AH2976">
        <v>5</v>
      </c>
      <c r="AJ2976">
        <v>1</v>
      </c>
      <c r="AK2976">
        <v>-1</v>
      </c>
      <c r="AL2976">
        <v>-1.63</v>
      </c>
      <c r="AM2976">
        <v>3.37</v>
      </c>
      <c r="AO2976">
        <v>0</v>
      </c>
      <c r="AP2976">
        <v>0</v>
      </c>
      <c r="AQ2976">
        <v>-1.63</v>
      </c>
      <c r="AR2976">
        <v>3.37</v>
      </c>
      <c r="AS2976">
        <v>1</v>
      </c>
      <c r="AT2976">
        <v>-1</v>
      </c>
      <c r="AV2976">
        <v>-20</v>
      </c>
      <c r="AW2976">
        <v>-15</v>
      </c>
      <c r="AX2976">
        <v>-1</v>
      </c>
      <c r="AZ2976">
        <f t="shared" si="46"/>
        <v>0</v>
      </c>
    </row>
    <row r="2977" spans="1:52" hidden="1" x14ac:dyDescent="0.25">
      <c r="A2977" t="s">
        <v>62</v>
      </c>
      <c r="B2977" t="s">
        <v>70</v>
      </c>
      <c r="C2977">
        <v>2015</v>
      </c>
      <c r="D2977">
        <v>6</v>
      </c>
      <c r="E2977">
        <v>1</v>
      </c>
      <c r="F2977">
        <v>9.3000000000000007</v>
      </c>
      <c r="G2977">
        <v>12.3</v>
      </c>
      <c r="I2977">
        <v>36</v>
      </c>
      <c r="J2977">
        <v>82</v>
      </c>
      <c r="K2977">
        <v>0</v>
      </c>
      <c r="L2977">
        <v>0.54037838396950799</v>
      </c>
      <c r="M2977">
        <v>100</v>
      </c>
      <c r="N2977">
        <v>52</v>
      </c>
      <c r="O2977">
        <v>0</v>
      </c>
      <c r="P2977">
        <v>0.80671064255597302</v>
      </c>
      <c r="Q2977">
        <v>84</v>
      </c>
      <c r="R2977">
        <v>77</v>
      </c>
      <c r="S2977">
        <v>-1.6326697561958501</v>
      </c>
      <c r="T2977">
        <v>0.59593316768179605</v>
      </c>
      <c r="U2977">
        <v>80</v>
      </c>
      <c r="V2977">
        <v>78</v>
      </c>
      <c r="W2977">
        <v>0</v>
      </c>
      <c r="X2977">
        <v>0.42414322317873798</v>
      </c>
      <c r="Y2977">
        <v>38</v>
      </c>
      <c r="Z2977">
        <v>64</v>
      </c>
      <c r="AA2977">
        <v>0</v>
      </c>
      <c r="AB2977">
        <v>-0.262945766190333</v>
      </c>
      <c r="AC2977">
        <v>86</v>
      </c>
      <c r="AD2977">
        <v>44</v>
      </c>
      <c r="AE2977">
        <v>0</v>
      </c>
      <c r="AF2977">
        <v>0.92001313772087001</v>
      </c>
      <c r="AH2977">
        <v>-7</v>
      </c>
      <c r="AJ2977">
        <v>-1</v>
      </c>
      <c r="AK2977">
        <v>-1</v>
      </c>
      <c r="AL2977">
        <v>4.9000000000000004</v>
      </c>
      <c r="AM2977">
        <v>-2.1</v>
      </c>
      <c r="AO2977">
        <v>0</v>
      </c>
      <c r="AP2977">
        <v>0</v>
      </c>
      <c r="AQ2977">
        <v>4.9000000000000004</v>
      </c>
      <c r="AR2977">
        <v>-2.0999999999999899</v>
      </c>
      <c r="AS2977">
        <v>-1</v>
      </c>
      <c r="AT2977">
        <v>-1</v>
      </c>
      <c r="AV2977">
        <v>14</v>
      </c>
      <c r="AW2977">
        <v>7</v>
      </c>
      <c r="AX2977">
        <v>1</v>
      </c>
      <c r="AZ2977">
        <f t="shared" si="46"/>
        <v>0</v>
      </c>
    </row>
    <row r="2978" spans="1:52" hidden="1" x14ac:dyDescent="0.25">
      <c r="A2978" t="s">
        <v>64</v>
      </c>
      <c r="B2978" t="s">
        <v>48</v>
      </c>
      <c r="C2978">
        <v>2015</v>
      </c>
      <c r="D2978">
        <v>6</v>
      </c>
      <c r="E2978">
        <v>1</v>
      </c>
      <c r="F2978">
        <v>7.7</v>
      </c>
      <c r="G2978">
        <v>-2.7</v>
      </c>
      <c r="I2978">
        <v>47</v>
      </c>
      <c r="J2978">
        <v>92</v>
      </c>
      <c r="K2978">
        <v>-2.0917782026769399E-2</v>
      </c>
      <c r="L2978">
        <v>0.194710232475934</v>
      </c>
      <c r="M2978">
        <v>77</v>
      </c>
      <c r="N2978">
        <v>28</v>
      </c>
      <c r="O2978">
        <v>0</v>
      </c>
      <c r="P2978">
        <v>-0.35564034850734999</v>
      </c>
      <c r="Q2978">
        <v>47</v>
      </c>
      <c r="R2978">
        <v>97</v>
      </c>
      <c r="S2978">
        <v>-7.8642465753424604</v>
      </c>
      <c r="T2978">
        <v>0.52644014308388298</v>
      </c>
      <c r="U2978">
        <v>78</v>
      </c>
      <c r="V2978">
        <v>45</v>
      </c>
      <c r="W2978">
        <v>0</v>
      </c>
      <c r="X2978">
        <v>0.363879836989004</v>
      </c>
      <c r="Y2978">
        <v>49</v>
      </c>
      <c r="Z2978">
        <v>0</v>
      </c>
      <c r="AA2978">
        <v>0</v>
      </c>
      <c r="AB2978">
        <v>9.0467624404593203E-2</v>
      </c>
      <c r="AC2978">
        <v>18</v>
      </c>
      <c r="AD2978">
        <v>71</v>
      </c>
      <c r="AE2978">
        <v>0</v>
      </c>
      <c r="AF2978">
        <v>-0.45690596153379898</v>
      </c>
      <c r="AH2978">
        <v>-5</v>
      </c>
      <c r="AJ2978">
        <v>-1</v>
      </c>
      <c r="AK2978">
        <v>-1</v>
      </c>
      <c r="AL2978">
        <v>1.63</v>
      </c>
      <c r="AM2978">
        <v>-3.37</v>
      </c>
      <c r="AO2978">
        <v>0</v>
      </c>
      <c r="AP2978">
        <v>0</v>
      </c>
      <c r="AQ2978">
        <v>1.63</v>
      </c>
      <c r="AR2978">
        <v>-3.37</v>
      </c>
      <c r="AS2978">
        <v>-1</v>
      </c>
      <c r="AT2978">
        <v>-1</v>
      </c>
      <c r="AV2978">
        <v>20</v>
      </c>
      <c r="AW2978">
        <v>15</v>
      </c>
      <c r="AX2978">
        <v>1</v>
      </c>
      <c r="AZ2978">
        <f t="shared" si="46"/>
        <v>0</v>
      </c>
    </row>
    <row r="2979" spans="1:52" hidden="1" x14ac:dyDescent="0.25">
      <c r="A2979" t="s">
        <v>60</v>
      </c>
      <c r="B2979" t="s">
        <v>45</v>
      </c>
      <c r="C2979">
        <v>2015</v>
      </c>
      <c r="D2979">
        <v>6</v>
      </c>
      <c r="E2979">
        <v>1</v>
      </c>
      <c r="F2979">
        <v>14.6</v>
      </c>
      <c r="G2979">
        <v>-21.6</v>
      </c>
      <c r="I2979">
        <v>71</v>
      </c>
      <c r="J2979">
        <v>77</v>
      </c>
      <c r="K2979">
        <v>0</v>
      </c>
      <c r="L2979">
        <v>0.63553343318737998</v>
      </c>
      <c r="M2979">
        <v>36</v>
      </c>
      <c r="N2979">
        <v>33</v>
      </c>
      <c r="O2979">
        <v>5.1437708150744896</v>
      </c>
      <c r="P2979">
        <v>0.28371834682679398</v>
      </c>
      <c r="Q2979">
        <v>76</v>
      </c>
      <c r="R2979">
        <v>77</v>
      </c>
      <c r="S2979">
        <v>0</v>
      </c>
      <c r="T2979">
        <v>0.23907157268462501</v>
      </c>
      <c r="U2979">
        <v>72</v>
      </c>
      <c r="V2979">
        <v>92</v>
      </c>
      <c r="W2979">
        <v>0</v>
      </c>
      <c r="X2979">
        <v>-0.21342880460420799</v>
      </c>
      <c r="Y2979">
        <v>43</v>
      </c>
      <c r="Z2979">
        <v>50</v>
      </c>
      <c r="AA2979">
        <v>2.43320345507464</v>
      </c>
      <c r="AB2979">
        <v>0.14432355293063601</v>
      </c>
      <c r="AC2979">
        <v>34</v>
      </c>
      <c r="AD2979">
        <v>56</v>
      </c>
      <c r="AE2979">
        <v>1.24560508069684</v>
      </c>
      <c r="AF2979">
        <v>0.49717502065872399</v>
      </c>
      <c r="AH2979">
        <v>3.5</v>
      </c>
      <c r="AJ2979">
        <v>1</v>
      </c>
      <c r="AK2979">
        <v>1</v>
      </c>
      <c r="AL2979">
        <v>-2.59</v>
      </c>
      <c r="AM2979">
        <v>0.91</v>
      </c>
      <c r="AO2979">
        <v>0</v>
      </c>
      <c r="AP2979">
        <v>0</v>
      </c>
      <c r="AQ2979">
        <v>-2.59</v>
      </c>
      <c r="AR2979">
        <v>0.91</v>
      </c>
      <c r="AS2979">
        <v>1</v>
      </c>
      <c r="AT2979">
        <v>1</v>
      </c>
      <c r="AV2979">
        <v>12</v>
      </c>
      <c r="AW2979">
        <v>15.5</v>
      </c>
      <c r="AX2979">
        <v>1</v>
      </c>
      <c r="AZ2979">
        <f t="shared" si="46"/>
        <v>0</v>
      </c>
    </row>
    <row r="2980" spans="1:52" hidden="1" x14ac:dyDescent="0.25">
      <c r="A2980" t="s">
        <v>65</v>
      </c>
      <c r="B2980" t="s">
        <v>73</v>
      </c>
      <c r="C2980">
        <v>2015</v>
      </c>
      <c r="D2980">
        <v>6</v>
      </c>
      <c r="E2980">
        <v>0</v>
      </c>
      <c r="F2980">
        <v>-4.8</v>
      </c>
      <c r="G2980">
        <v>-37.299999999999997</v>
      </c>
      <c r="I2980">
        <v>33</v>
      </c>
      <c r="J2980">
        <v>72</v>
      </c>
      <c r="K2980">
        <v>1.3960552092609</v>
      </c>
      <c r="L2980">
        <v>-0.52811166582037805</v>
      </c>
      <c r="M2980">
        <v>41</v>
      </c>
      <c r="N2980">
        <v>90</v>
      </c>
      <c r="O2980">
        <v>0</v>
      </c>
      <c r="P2980">
        <v>-0.54814284218888298</v>
      </c>
      <c r="Q2980">
        <v>46</v>
      </c>
      <c r="R2980">
        <v>37</v>
      </c>
      <c r="S2980">
        <v>-3.6494450050454001</v>
      </c>
      <c r="T2980">
        <v>-0.12908526566766701</v>
      </c>
      <c r="U2980">
        <v>34</v>
      </c>
      <c r="V2980">
        <v>83</v>
      </c>
      <c r="W2980">
        <v>-5.0839701644346302</v>
      </c>
      <c r="X2980">
        <v>0.53571062431732397</v>
      </c>
      <c r="Y2980">
        <v>92</v>
      </c>
      <c r="Z2980">
        <v>86</v>
      </c>
      <c r="AA2980">
        <v>0</v>
      </c>
      <c r="AB2980">
        <v>0.94846793316593103</v>
      </c>
      <c r="AC2980">
        <v>62</v>
      </c>
      <c r="AD2980">
        <v>43</v>
      </c>
      <c r="AE2980">
        <v>-4.5224571677777101</v>
      </c>
      <c r="AF2980">
        <v>-0.96547086802779503</v>
      </c>
      <c r="AH2980">
        <v>10.5</v>
      </c>
      <c r="AJ2980">
        <v>1</v>
      </c>
      <c r="AK2980">
        <v>1</v>
      </c>
      <c r="AL2980">
        <v>-10.16</v>
      </c>
      <c r="AM2980">
        <v>0.33999999999999903</v>
      </c>
      <c r="AO2980">
        <v>0</v>
      </c>
      <c r="AP2980">
        <v>0</v>
      </c>
      <c r="AQ2980">
        <v>-10.16</v>
      </c>
      <c r="AR2980">
        <v>0.33999999999999903</v>
      </c>
      <c r="AS2980">
        <v>1</v>
      </c>
      <c r="AT2980">
        <v>1</v>
      </c>
      <c r="AV2980">
        <v>-7</v>
      </c>
      <c r="AW2980">
        <v>3.5</v>
      </c>
      <c r="AX2980">
        <v>1</v>
      </c>
      <c r="AZ2980">
        <f t="shared" si="46"/>
        <v>0</v>
      </c>
    </row>
    <row r="2981" spans="1:52" hidden="1" x14ac:dyDescent="0.25">
      <c r="A2981" t="s">
        <v>67</v>
      </c>
      <c r="B2981" t="s">
        <v>50</v>
      </c>
      <c r="C2981">
        <v>2015</v>
      </c>
      <c r="D2981">
        <v>6</v>
      </c>
      <c r="E2981">
        <v>1</v>
      </c>
      <c r="F2981">
        <v>15.3</v>
      </c>
      <c r="G2981">
        <v>10.6</v>
      </c>
      <c r="I2981">
        <v>42</v>
      </c>
      <c r="J2981">
        <v>68</v>
      </c>
      <c r="K2981">
        <v>0</v>
      </c>
      <c r="L2981">
        <v>0.79614765150647804</v>
      </c>
      <c r="M2981">
        <v>0</v>
      </c>
      <c r="N2981">
        <v>48</v>
      </c>
      <c r="O2981">
        <v>5.2285897225414502</v>
      </c>
      <c r="P2981">
        <v>0.63995273156143395</v>
      </c>
      <c r="Q2981">
        <v>100</v>
      </c>
      <c r="R2981">
        <v>83</v>
      </c>
      <c r="S2981">
        <v>0</v>
      </c>
      <c r="T2981">
        <v>-0.45970578709422</v>
      </c>
      <c r="U2981">
        <v>83</v>
      </c>
      <c r="V2981">
        <v>89</v>
      </c>
      <c r="W2981">
        <v>4.8252707006369402</v>
      </c>
      <c r="X2981">
        <v>-0.442629990161857</v>
      </c>
      <c r="Y2981">
        <v>29</v>
      </c>
      <c r="Z2981">
        <v>42</v>
      </c>
      <c r="AA2981">
        <v>-0.84985727118474896</v>
      </c>
      <c r="AB2981">
        <v>-0.39901540591575801</v>
      </c>
      <c r="AC2981">
        <v>65</v>
      </c>
      <c r="AD2981">
        <v>15</v>
      </c>
      <c r="AE2981">
        <v>10.8442268041237</v>
      </c>
      <c r="AF2981">
        <v>0.65328438557380197</v>
      </c>
      <c r="AH2981">
        <v>-7</v>
      </c>
      <c r="AJ2981">
        <v>-1</v>
      </c>
      <c r="AK2981">
        <v>1</v>
      </c>
      <c r="AL2981">
        <v>4.53</v>
      </c>
      <c r="AM2981">
        <v>-2.4700000000000002</v>
      </c>
      <c r="AO2981">
        <v>0</v>
      </c>
      <c r="AP2981">
        <v>0</v>
      </c>
      <c r="AQ2981">
        <v>4.53</v>
      </c>
      <c r="AR2981">
        <v>-2.46999999999999</v>
      </c>
      <c r="AS2981">
        <v>-1</v>
      </c>
      <c r="AT2981">
        <v>1</v>
      </c>
      <c r="AV2981">
        <v>-4</v>
      </c>
      <c r="AW2981">
        <v>-11</v>
      </c>
      <c r="AX2981">
        <v>-1</v>
      </c>
      <c r="AZ2981">
        <f t="shared" si="46"/>
        <v>0</v>
      </c>
    </row>
    <row r="2982" spans="1:52" hidden="1" x14ac:dyDescent="0.25">
      <c r="A2982" t="s">
        <v>66</v>
      </c>
      <c r="B2982" t="s">
        <v>49</v>
      </c>
      <c r="C2982">
        <v>2015</v>
      </c>
      <c r="D2982">
        <v>6</v>
      </c>
      <c r="E2982">
        <v>1</v>
      </c>
      <c r="F2982">
        <v>-31.3</v>
      </c>
      <c r="G2982">
        <v>-33.1</v>
      </c>
      <c r="I2982">
        <v>37</v>
      </c>
      <c r="J2982">
        <v>72</v>
      </c>
      <c r="K2982">
        <v>-6.8810128641135604</v>
      </c>
      <c r="L2982">
        <v>-0.43605677607709897</v>
      </c>
      <c r="M2982">
        <v>31</v>
      </c>
      <c r="N2982">
        <v>66</v>
      </c>
      <c r="O2982">
        <v>0</v>
      </c>
      <c r="P2982">
        <v>-4.7266357533015703E-2</v>
      </c>
      <c r="Q2982">
        <v>86</v>
      </c>
      <c r="R2982">
        <v>73</v>
      </c>
      <c r="S2982">
        <v>0</v>
      </c>
      <c r="T2982">
        <v>-9.4101352418584097E-2</v>
      </c>
      <c r="U2982">
        <v>64</v>
      </c>
      <c r="V2982">
        <v>74</v>
      </c>
      <c r="W2982">
        <v>0</v>
      </c>
      <c r="X2982">
        <v>0.82807469138947198</v>
      </c>
      <c r="Y2982">
        <v>8</v>
      </c>
      <c r="Z2982">
        <v>19</v>
      </c>
      <c r="AA2982">
        <v>-4.6602769793572003</v>
      </c>
      <c r="AB2982">
        <v>0.32067852340694403</v>
      </c>
      <c r="AC2982">
        <v>4</v>
      </c>
      <c r="AD2982">
        <v>46</v>
      </c>
      <c r="AE2982">
        <v>0</v>
      </c>
      <c r="AF2982">
        <v>-0.41067128261678598</v>
      </c>
      <c r="AH2982">
        <v>2</v>
      </c>
      <c r="AJ2982">
        <v>-1</v>
      </c>
      <c r="AK2982">
        <v>-1</v>
      </c>
      <c r="AL2982">
        <v>-5.22</v>
      </c>
      <c r="AM2982">
        <v>-3.22</v>
      </c>
      <c r="AO2982">
        <v>0</v>
      </c>
      <c r="AP2982">
        <v>0</v>
      </c>
      <c r="AQ2982">
        <v>-5.22</v>
      </c>
      <c r="AR2982">
        <v>-3.21999999999999</v>
      </c>
      <c r="AS2982">
        <v>-1</v>
      </c>
      <c r="AT2982">
        <v>-1</v>
      </c>
      <c r="AV2982">
        <v>5</v>
      </c>
      <c r="AW2982">
        <v>7</v>
      </c>
      <c r="AX2982">
        <v>1</v>
      </c>
      <c r="AZ2982">
        <f t="shared" si="46"/>
        <v>0</v>
      </c>
    </row>
    <row r="2983" spans="1:52" x14ac:dyDescent="0.25">
      <c r="A2983" t="s">
        <v>69</v>
      </c>
      <c r="B2983" t="s">
        <v>61</v>
      </c>
      <c r="C2983">
        <v>2015</v>
      </c>
      <c r="D2983">
        <v>6</v>
      </c>
      <c r="E2983">
        <v>1</v>
      </c>
      <c r="F2983">
        <v>-4.0999999999999996</v>
      </c>
      <c r="G2983">
        <v>14.8</v>
      </c>
      <c r="I2983">
        <v>72</v>
      </c>
      <c r="J2983">
        <v>49</v>
      </c>
      <c r="K2983">
        <v>-5.3144977284199797</v>
      </c>
      <c r="L2983">
        <v>-0.52432792285520002</v>
      </c>
      <c r="M2983">
        <v>23</v>
      </c>
      <c r="N2983">
        <v>0</v>
      </c>
      <c r="O2983">
        <v>0</v>
      </c>
      <c r="P2983">
        <v>0.39756383789737298</v>
      </c>
      <c r="Q2983">
        <v>75</v>
      </c>
      <c r="R2983">
        <v>0</v>
      </c>
      <c r="S2983">
        <v>-14.5056284153005</v>
      </c>
      <c r="T2983">
        <v>-0.99611700408822401</v>
      </c>
      <c r="U2983">
        <v>53</v>
      </c>
      <c r="V2983">
        <v>22</v>
      </c>
      <c r="W2983">
        <v>0</v>
      </c>
      <c r="X2983">
        <v>-0.83009163174705902</v>
      </c>
      <c r="Y2983">
        <v>40</v>
      </c>
      <c r="Z2983">
        <v>47</v>
      </c>
      <c r="AA2983">
        <v>0</v>
      </c>
      <c r="AB2983">
        <v>0.75235290109715303</v>
      </c>
      <c r="AC2983">
        <v>100</v>
      </c>
      <c r="AD2983">
        <v>48</v>
      </c>
      <c r="AE2983">
        <v>-5.9468829981718399</v>
      </c>
      <c r="AF2983">
        <v>0.99145322920724299</v>
      </c>
      <c r="AH2983">
        <v>-2</v>
      </c>
      <c r="AJ2983">
        <v>1</v>
      </c>
      <c r="AK2983">
        <v>-1</v>
      </c>
      <c r="AL2983">
        <v>5.43</v>
      </c>
      <c r="AM2983">
        <v>3.43</v>
      </c>
      <c r="AO2983">
        <v>-20.345359471721299</v>
      </c>
      <c r="AP2983">
        <v>-2.0220729578206398</v>
      </c>
      <c r="AQ2983">
        <v>3.4079270421793502</v>
      </c>
      <c r="AR2983">
        <v>1.4079270421793499</v>
      </c>
      <c r="AS2983">
        <v>1</v>
      </c>
      <c r="AT2983">
        <v>-1</v>
      </c>
      <c r="AV2983">
        <v>-28</v>
      </c>
      <c r="AW2983">
        <v>-30</v>
      </c>
      <c r="AX2983">
        <v>-1</v>
      </c>
      <c r="AZ2983">
        <f t="shared" si="46"/>
        <v>1</v>
      </c>
    </row>
    <row r="2984" spans="1:52" hidden="1" x14ac:dyDescent="0.25">
      <c r="A2984" t="s">
        <v>70</v>
      </c>
      <c r="B2984" t="s">
        <v>62</v>
      </c>
      <c r="C2984">
        <v>2015</v>
      </c>
      <c r="D2984">
        <v>6</v>
      </c>
      <c r="E2984">
        <v>0</v>
      </c>
      <c r="F2984">
        <v>-3</v>
      </c>
      <c r="G2984">
        <v>-12.3</v>
      </c>
      <c r="I2984">
        <v>52</v>
      </c>
      <c r="J2984">
        <v>100</v>
      </c>
      <c r="K2984">
        <v>0</v>
      </c>
      <c r="L2984">
        <v>0.38130769620021698</v>
      </c>
      <c r="M2984">
        <v>82</v>
      </c>
      <c r="N2984">
        <v>36</v>
      </c>
      <c r="O2984">
        <v>-0.69941067207024099</v>
      </c>
      <c r="P2984">
        <v>-0.95239211583273298</v>
      </c>
      <c r="Q2984">
        <v>78</v>
      </c>
      <c r="R2984">
        <v>80</v>
      </c>
      <c r="S2984">
        <v>1.1663266119391</v>
      </c>
      <c r="T2984">
        <v>0.956857116481451</v>
      </c>
      <c r="U2984">
        <v>77</v>
      </c>
      <c r="V2984">
        <v>84</v>
      </c>
      <c r="W2984">
        <v>0</v>
      </c>
      <c r="X2984">
        <v>0.16763371513630801</v>
      </c>
      <c r="Y2984">
        <v>44</v>
      </c>
      <c r="Z2984">
        <v>86</v>
      </c>
      <c r="AA2984">
        <v>0</v>
      </c>
      <c r="AB2984">
        <v>-0.97555015602525796</v>
      </c>
      <c r="AC2984">
        <v>64</v>
      </c>
      <c r="AD2984">
        <v>38</v>
      </c>
      <c r="AE2984">
        <v>6.1871189591078002</v>
      </c>
      <c r="AF2984">
        <v>0.98091960798266697</v>
      </c>
      <c r="AH2984">
        <v>7</v>
      </c>
      <c r="AJ2984">
        <v>1</v>
      </c>
      <c r="AK2984">
        <v>-1</v>
      </c>
      <c r="AL2984">
        <v>-4.9000000000000004</v>
      </c>
      <c r="AM2984">
        <v>2.1</v>
      </c>
      <c r="AO2984">
        <v>0</v>
      </c>
      <c r="AP2984">
        <v>0</v>
      </c>
      <c r="AQ2984">
        <v>-4.9000000000000004</v>
      </c>
      <c r="AR2984">
        <v>2.0999999999999899</v>
      </c>
      <c r="AS2984">
        <v>1</v>
      </c>
      <c r="AT2984">
        <v>-1</v>
      </c>
      <c r="AV2984">
        <v>-14</v>
      </c>
      <c r="AW2984">
        <v>-7</v>
      </c>
      <c r="AX2984">
        <v>-1</v>
      </c>
      <c r="AZ2984">
        <f t="shared" si="46"/>
        <v>0</v>
      </c>
    </row>
    <row r="2985" spans="1:52" hidden="1" x14ac:dyDescent="0.25">
      <c r="A2985" t="s">
        <v>45</v>
      </c>
      <c r="B2985" t="s">
        <v>49</v>
      </c>
      <c r="C2985">
        <v>2015</v>
      </c>
      <c r="D2985">
        <v>7</v>
      </c>
      <c r="E2985">
        <v>1</v>
      </c>
      <c r="F2985">
        <v>35.4</v>
      </c>
      <c r="G2985">
        <v>34.700000000000003</v>
      </c>
      <c r="I2985">
        <v>13</v>
      </c>
      <c r="J2985">
        <v>76</v>
      </c>
      <c r="K2985">
        <v>0</v>
      </c>
      <c r="L2985">
        <v>0.18310394921811701</v>
      </c>
      <c r="M2985">
        <v>76</v>
      </c>
      <c r="N2985">
        <v>70</v>
      </c>
      <c r="O2985">
        <v>-3.8878785510710601</v>
      </c>
      <c r="P2985">
        <v>0.897277579335516</v>
      </c>
      <c r="Q2985">
        <v>69</v>
      </c>
      <c r="R2985">
        <v>78</v>
      </c>
      <c r="S2985">
        <v>0</v>
      </c>
      <c r="T2985">
        <v>0.34837130217629497</v>
      </c>
      <c r="U2985">
        <v>64</v>
      </c>
      <c r="V2985">
        <v>56</v>
      </c>
      <c r="W2985">
        <v>4.9503655774830104</v>
      </c>
      <c r="X2985">
        <v>0.27722666915776401</v>
      </c>
      <c r="Y2985">
        <v>63</v>
      </c>
      <c r="Z2985">
        <v>16</v>
      </c>
      <c r="AA2985">
        <v>7.3219947333772302</v>
      </c>
      <c r="AB2985">
        <v>0.16857883385050701</v>
      </c>
      <c r="AC2985">
        <v>67</v>
      </c>
      <c r="AD2985">
        <v>47</v>
      </c>
      <c r="AE2985">
        <v>9.3722204523733694</v>
      </c>
      <c r="AF2985">
        <v>-0.290759478537923</v>
      </c>
      <c r="AH2985">
        <v>-8</v>
      </c>
      <c r="AJ2985">
        <v>1</v>
      </c>
      <c r="AK2985">
        <v>0</v>
      </c>
      <c r="AL2985">
        <v>9.6199999999999992</v>
      </c>
      <c r="AM2985">
        <v>1.6199999999999899</v>
      </c>
      <c r="AO2985">
        <v>0</v>
      </c>
      <c r="AP2985">
        <v>0</v>
      </c>
      <c r="AQ2985">
        <v>9.6199999999999992</v>
      </c>
      <c r="AR2985">
        <v>1.6199999999999899</v>
      </c>
      <c r="AS2985">
        <v>1</v>
      </c>
      <c r="AT2985">
        <v>0</v>
      </c>
      <c r="AV2985">
        <v>8</v>
      </c>
      <c r="AW2985">
        <v>0</v>
      </c>
      <c r="AX2985">
        <v>0</v>
      </c>
      <c r="AZ2985">
        <f t="shared" si="46"/>
        <v>0</v>
      </c>
    </row>
    <row r="2986" spans="1:52" hidden="1" x14ac:dyDescent="0.25">
      <c r="A2986" t="s">
        <v>47</v>
      </c>
      <c r="B2986" t="s">
        <v>69</v>
      </c>
      <c r="C2986">
        <v>2015</v>
      </c>
      <c r="D2986">
        <v>7</v>
      </c>
      <c r="E2986">
        <v>0</v>
      </c>
      <c r="F2986">
        <v>-0.9</v>
      </c>
      <c r="G2986">
        <v>12.9</v>
      </c>
      <c r="I2986">
        <v>0</v>
      </c>
      <c r="J2986">
        <v>8</v>
      </c>
      <c r="K2986">
        <v>0</v>
      </c>
      <c r="L2986">
        <v>-0.43579500700355001</v>
      </c>
      <c r="M2986">
        <v>51</v>
      </c>
      <c r="N2986">
        <v>70</v>
      </c>
      <c r="O2986">
        <v>0</v>
      </c>
      <c r="P2986">
        <v>0.40310367552200199</v>
      </c>
      <c r="Q2986">
        <v>80</v>
      </c>
      <c r="R2986">
        <v>28</v>
      </c>
      <c r="S2986">
        <v>-2.3752007434944198</v>
      </c>
      <c r="T2986">
        <v>-0.72149808849350106</v>
      </c>
      <c r="U2986">
        <v>100</v>
      </c>
      <c r="V2986">
        <v>52</v>
      </c>
      <c r="W2986">
        <v>0</v>
      </c>
      <c r="X2986">
        <v>-0.425282890796432</v>
      </c>
      <c r="Y2986">
        <v>59</v>
      </c>
      <c r="Z2986">
        <v>100</v>
      </c>
      <c r="AA2986">
        <v>0</v>
      </c>
      <c r="AB2986">
        <v>-0.266767849422679</v>
      </c>
      <c r="AC2986">
        <v>13</v>
      </c>
      <c r="AD2986">
        <v>32</v>
      </c>
      <c r="AE2986">
        <v>0</v>
      </c>
      <c r="AF2986">
        <v>0.10653584397429799</v>
      </c>
      <c r="AH2986">
        <v>-6</v>
      </c>
      <c r="AJ2986">
        <v>-1</v>
      </c>
      <c r="AK2986">
        <v>1</v>
      </c>
      <c r="AL2986">
        <v>0.63</v>
      </c>
      <c r="AM2986">
        <v>-5.37</v>
      </c>
      <c r="AO2986">
        <v>0</v>
      </c>
      <c r="AP2986">
        <v>0</v>
      </c>
      <c r="AQ2986">
        <v>0.63</v>
      </c>
      <c r="AR2986">
        <v>-5.37</v>
      </c>
      <c r="AS2986">
        <v>-1</v>
      </c>
      <c r="AT2986">
        <v>1</v>
      </c>
      <c r="AV2986">
        <v>3</v>
      </c>
      <c r="AW2986">
        <v>-3</v>
      </c>
      <c r="AX2986">
        <v>-1</v>
      </c>
      <c r="AZ2986">
        <f t="shared" si="46"/>
        <v>0</v>
      </c>
    </row>
    <row r="2987" spans="1:52" hidden="1" x14ac:dyDescent="0.25">
      <c r="A2987" t="s">
        <v>49</v>
      </c>
      <c r="B2987" t="s">
        <v>45</v>
      </c>
      <c r="C2987">
        <v>2015</v>
      </c>
      <c r="D2987">
        <v>7</v>
      </c>
      <c r="E2987">
        <v>0</v>
      </c>
      <c r="F2987">
        <v>0.7</v>
      </c>
      <c r="G2987">
        <v>-34.700000000000003</v>
      </c>
      <c r="I2987">
        <v>70</v>
      </c>
      <c r="J2987">
        <v>76</v>
      </c>
      <c r="K2987">
        <v>0.39157844574780298</v>
      </c>
      <c r="L2987">
        <v>-0.34540626215099202</v>
      </c>
      <c r="M2987">
        <v>76</v>
      </c>
      <c r="N2987">
        <v>13</v>
      </c>
      <c r="O2987">
        <v>-8.7144129754651605</v>
      </c>
      <c r="P2987">
        <v>-0.85357892482331899</v>
      </c>
      <c r="Q2987">
        <v>56</v>
      </c>
      <c r="R2987">
        <v>64</v>
      </c>
      <c r="S2987">
        <v>-2.0614783043545102</v>
      </c>
      <c r="T2987">
        <v>-0.438617269637114</v>
      </c>
      <c r="U2987">
        <v>78</v>
      </c>
      <c r="V2987">
        <v>69</v>
      </c>
      <c r="W2987">
        <v>-0.69142818428183705</v>
      </c>
      <c r="X2987">
        <v>-0.42073573109537798</v>
      </c>
      <c r="Y2987">
        <v>47</v>
      </c>
      <c r="Z2987">
        <v>67</v>
      </c>
      <c r="AA2987">
        <v>0</v>
      </c>
      <c r="AB2987">
        <v>-0.13426226938238101</v>
      </c>
      <c r="AC2987">
        <v>16</v>
      </c>
      <c r="AD2987">
        <v>63</v>
      </c>
      <c r="AE2987">
        <v>0</v>
      </c>
      <c r="AF2987">
        <v>-5.5428085892015401E-2</v>
      </c>
      <c r="AH2987">
        <v>8</v>
      </c>
      <c r="AJ2987">
        <v>-1</v>
      </c>
      <c r="AK2987">
        <v>0</v>
      </c>
      <c r="AL2987">
        <v>-9.6199999999999992</v>
      </c>
      <c r="AM2987">
        <v>-1.6199999999999899</v>
      </c>
      <c r="AO2987">
        <v>0</v>
      </c>
      <c r="AP2987">
        <v>0</v>
      </c>
      <c r="AQ2987">
        <v>-9.6199999999999992</v>
      </c>
      <c r="AR2987">
        <v>-1.6199999999999899</v>
      </c>
      <c r="AS2987">
        <v>-1</v>
      </c>
      <c r="AT2987">
        <v>0</v>
      </c>
      <c r="AV2987">
        <v>-8</v>
      </c>
      <c r="AW2987">
        <v>0</v>
      </c>
      <c r="AX2987">
        <v>0</v>
      </c>
      <c r="AZ2987">
        <f t="shared" si="46"/>
        <v>0</v>
      </c>
    </row>
    <row r="2988" spans="1:52" hidden="1" x14ac:dyDescent="0.25">
      <c r="A2988" t="s">
        <v>51</v>
      </c>
      <c r="B2988" t="s">
        <v>74</v>
      </c>
      <c r="C2988">
        <v>2015</v>
      </c>
      <c r="D2988">
        <v>7</v>
      </c>
      <c r="E2988">
        <v>0</v>
      </c>
      <c r="F2988">
        <v>9.6999999999999993</v>
      </c>
      <c r="G2988">
        <v>30.9</v>
      </c>
      <c r="I2988">
        <v>13</v>
      </c>
      <c r="J2988">
        <v>38</v>
      </c>
      <c r="K2988">
        <v>1.0587196575639299</v>
      </c>
      <c r="L2988">
        <v>0.40083621027555399</v>
      </c>
      <c r="M2988">
        <v>42</v>
      </c>
      <c r="N2988">
        <v>32</v>
      </c>
      <c r="O2988">
        <v>-0.31964357429718898</v>
      </c>
      <c r="P2988">
        <v>0.24669197256879399</v>
      </c>
      <c r="Q2988">
        <v>74</v>
      </c>
      <c r="R2988">
        <v>68</v>
      </c>
      <c r="S2988">
        <v>-14.3084532924961</v>
      </c>
      <c r="T2988">
        <v>0.91656139715436602</v>
      </c>
      <c r="U2988">
        <v>88</v>
      </c>
      <c r="V2988">
        <v>33</v>
      </c>
      <c r="W2988">
        <v>1.30408512505485</v>
      </c>
      <c r="X2988">
        <v>0.33062881280251899</v>
      </c>
      <c r="Y2988">
        <v>18</v>
      </c>
      <c r="Z2988">
        <v>34</v>
      </c>
      <c r="AA2988">
        <v>-5.10172242874844</v>
      </c>
      <c r="AB2988">
        <v>-0.44909203851086099</v>
      </c>
      <c r="AC2988">
        <v>31</v>
      </c>
      <c r="AD2988">
        <v>47</v>
      </c>
      <c r="AE2988">
        <v>0.67310022503029399</v>
      </c>
      <c r="AF2988">
        <v>0.37672785317007801</v>
      </c>
      <c r="AH2988">
        <v>-4</v>
      </c>
      <c r="AJ2988">
        <v>1</v>
      </c>
      <c r="AK2988">
        <v>-1</v>
      </c>
      <c r="AL2988">
        <v>4.71</v>
      </c>
      <c r="AM2988">
        <v>0.71</v>
      </c>
      <c r="AO2988">
        <v>0</v>
      </c>
      <c r="AP2988">
        <v>0</v>
      </c>
      <c r="AQ2988">
        <v>4.71</v>
      </c>
      <c r="AR2988">
        <v>0.71</v>
      </c>
      <c r="AS2988">
        <v>1</v>
      </c>
      <c r="AT2988">
        <v>-1</v>
      </c>
      <c r="AV2988">
        <v>-3</v>
      </c>
      <c r="AW2988">
        <v>-7</v>
      </c>
      <c r="AX2988">
        <v>-1</v>
      </c>
      <c r="AZ2988">
        <f t="shared" si="46"/>
        <v>0</v>
      </c>
    </row>
    <row r="2989" spans="1:52" x14ac:dyDescent="0.25">
      <c r="A2989" t="s">
        <v>50</v>
      </c>
      <c r="B2989" t="s">
        <v>64</v>
      </c>
      <c r="C2989">
        <v>2015</v>
      </c>
      <c r="D2989">
        <v>7</v>
      </c>
      <c r="E2989">
        <v>1</v>
      </c>
      <c r="F2989">
        <v>7.1</v>
      </c>
      <c r="G2989">
        <v>-8.1</v>
      </c>
      <c r="I2989">
        <v>54</v>
      </c>
      <c r="J2989">
        <v>76</v>
      </c>
      <c r="K2989">
        <v>0.519031007751935</v>
      </c>
      <c r="L2989">
        <v>0.44645548524583201</v>
      </c>
      <c r="M2989">
        <v>59</v>
      </c>
      <c r="N2989">
        <v>44</v>
      </c>
      <c r="O2989">
        <v>4.8965187713310501</v>
      </c>
      <c r="P2989">
        <v>-0.83317310239648401</v>
      </c>
      <c r="Q2989">
        <v>83</v>
      </c>
      <c r="R2989">
        <v>78</v>
      </c>
      <c r="S2989">
        <v>6.7763555818074401</v>
      </c>
      <c r="T2989">
        <v>-0.39049371856630399</v>
      </c>
      <c r="U2989">
        <v>75</v>
      </c>
      <c r="V2989">
        <v>47</v>
      </c>
      <c r="W2989">
        <v>2.2855235882773401</v>
      </c>
      <c r="X2989">
        <v>-0.90182605779154201</v>
      </c>
      <c r="Y2989">
        <v>13</v>
      </c>
      <c r="Z2989">
        <v>37</v>
      </c>
      <c r="AA2989">
        <v>-1.19511080332409</v>
      </c>
      <c r="AB2989">
        <v>-0.89465335811750502</v>
      </c>
      <c r="AC2989">
        <v>53</v>
      </c>
      <c r="AD2989">
        <v>42</v>
      </c>
      <c r="AE2989">
        <v>4.7488911704312002</v>
      </c>
      <c r="AF2989">
        <v>0.98630602672389001</v>
      </c>
      <c r="AH2989">
        <v>-3</v>
      </c>
      <c r="AJ2989">
        <v>-1</v>
      </c>
      <c r="AK2989">
        <v>-1</v>
      </c>
      <c r="AL2989">
        <v>0.44</v>
      </c>
      <c r="AM2989">
        <v>-2.56</v>
      </c>
      <c r="AO2989">
        <v>8.7635077173046891</v>
      </c>
      <c r="AP2989">
        <v>0.87098249580915699</v>
      </c>
      <c r="AQ2989">
        <v>1.3109824958091501</v>
      </c>
      <c r="AR2989">
        <v>-1.68901750419084</v>
      </c>
      <c r="AS2989">
        <v>-1</v>
      </c>
      <c r="AT2989">
        <v>-1</v>
      </c>
      <c r="AV2989">
        <v>11</v>
      </c>
      <c r="AW2989">
        <v>8</v>
      </c>
      <c r="AX2989">
        <v>1</v>
      </c>
      <c r="AZ2989">
        <f t="shared" si="46"/>
        <v>1</v>
      </c>
    </row>
    <row r="2990" spans="1:52" hidden="1" x14ac:dyDescent="0.25">
      <c r="A2990" t="s">
        <v>72</v>
      </c>
      <c r="B2990" t="s">
        <v>68</v>
      </c>
      <c r="C2990">
        <v>2015</v>
      </c>
      <c r="D2990">
        <v>7</v>
      </c>
      <c r="E2990">
        <v>0</v>
      </c>
      <c r="F2990">
        <v>-8.3000000000000007</v>
      </c>
      <c r="G2990">
        <v>-7.7</v>
      </c>
      <c r="I2990">
        <v>19</v>
      </c>
      <c r="J2990">
        <v>64</v>
      </c>
      <c r="K2990">
        <v>-0.43115899825277298</v>
      </c>
      <c r="L2990">
        <v>0.45215945037168398</v>
      </c>
      <c r="M2990">
        <v>17</v>
      </c>
      <c r="N2990">
        <v>100</v>
      </c>
      <c r="O2990">
        <v>5.9507034040764797</v>
      </c>
      <c r="P2990">
        <v>-0.4353120721298</v>
      </c>
      <c r="Q2990">
        <v>32</v>
      </c>
      <c r="R2990">
        <v>51</v>
      </c>
      <c r="S2990">
        <v>3.0695633590345199</v>
      </c>
      <c r="T2990">
        <v>0.52363671856151595</v>
      </c>
      <c r="U2990">
        <v>0</v>
      </c>
      <c r="V2990">
        <v>59</v>
      </c>
      <c r="W2990">
        <v>0</v>
      </c>
      <c r="X2990">
        <v>-0.79096958358566405</v>
      </c>
      <c r="Y2990">
        <v>56</v>
      </c>
      <c r="Z2990">
        <v>58</v>
      </c>
      <c r="AA2990">
        <v>2.0098979052983599</v>
      </c>
      <c r="AB2990">
        <v>-0.48466710283319803</v>
      </c>
      <c r="AC2990">
        <v>40</v>
      </c>
      <c r="AD2990">
        <v>2</v>
      </c>
      <c r="AE2990">
        <v>0</v>
      </c>
      <c r="AF2990">
        <v>0.20508360157974301</v>
      </c>
      <c r="AH2990">
        <v>6.5</v>
      </c>
      <c r="AJ2990">
        <v>1</v>
      </c>
      <c r="AK2990">
        <v>-1</v>
      </c>
      <c r="AL2990">
        <v>-3.9</v>
      </c>
      <c r="AM2990">
        <v>2.6</v>
      </c>
      <c r="AO2990">
        <v>0</v>
      </c>
      <c r="AP2990">
        <v>0</v>
      </c>
      <c r="AQ2990">
        <v>-3.9</v>
      </c>
      <c r="AR2990">
        <v>2.6</v>
      </c>
      <c r="AS2990">
        <v>1</v>
      </c>
      <c r="AT2990">
        <v>-1</v>
      </c>
      <c r="AV2990">
        <v>-18</v>
      </c>
      <c r="AW2990">
        <v>-11.5</v>
      </c>
      <c r="AX2990">
        <v>-1</v>
      </c>
      <c r="AZ2990">
        <f t="shared" si="46"/>
        <v>0</v>
      </c>
    </row>
    <row r="2991" spans="1:52" hidden="1" x14ac:dyDescent="0.25">
      <c r="A2991" t="s">
        <v>55</v>
      </c>
      <c r="B2991" t="s">
        <v>48</v>
      </c>
      <c r="C2991">
        <v>2015</v>
      </c>
      <c r="D2991">
        <v>7</v>
      </c>
      <c r="E2991">
        <v>0</v>
      </c>
      <c r="F2991">
        <v>-11.3</v>
      </c>
      <c r="G2991">
        <v>-13.3</v>
      </c>
      <c r="I2991">
        <v>39</v>
      </c>
      <c r="J2991">
        <v>80</v>
      </c>
      <c r="K2991">
        <v>0</v>
      </c>
      <c r="L2991">
        <v>-0.89437846047776204</v>
      </c>
      <c r="M2991">
        <v>54</v>
      </c>
      <c r="N2991">
        <v>6</v>
      </c>
      <c r="O2991">
        <v>-0.72806748466257898</v>
      </c>
      <c r="P2991">
        <v>0.172452716934095</v>
      </c>
      <c r="Q2991">
        <v>50</v>
      </c>
      <c r="R2991">
        <v>79</v>
      </c>
      <c r="S2991">
        <v>-2.01232810920121</v>
      </c>
      <c r="T2991">
        <v>-0.14074465025330299</v>
      </c>
      <c r="U2991">
        <v>77</v>
      </c>
      <c r="V2991">
        <v>29</v>
      </c>
      <c r="W2991">
        <v>-1.5564656543745401</v>
      </c>
      <c r="X2991">
        <v>0.132570815519472</v>
      </c>
      <c r="Y2991">
        <v>37</v>
      </c>
      <c r="Z2991">
        <v>6</v>
      </c>
      <c r="AA2991">
        <v>0</v>
      </c>
      <c r="AB2991">
        <v>-7.9817731327184796E-2</v>
      </c>
      <c r="AC2991">
        <v>43</v>
      </c>
      <c r="AD2991">
        <v>50</v>
      </c>
      <c r="AE2991">
        <v>0</v>
      </c>
      <c r="AF2991">
        <v>0.82890022857402001</v>
      </c>
      <c r="AH2991">
        <v>3</v>
      </c>
      <c r="AJ2991">
        <v>-1</v>
      </c>
      <c r="AK2991">
        <v>1</v>
      </c>
      <c r="AL2991">
        <v>-5.1100000000000003</v>
      </c>
      <c r="AM2991">
        <v>-2.11</v>
      </c>
      <c r="AO2991">
        <v>0</v>
      </c>
      <c r="AP2991">
        <v>0</v>
      </c>
      <c r="AQ2991">
        <v>-5.1100000000000003</v>
      </c>
      <c r="AR2991">
        <v>-2.11</v>
      </c>
      <c r="AS2991">
        <v>-1</v>
      </c>
      <c r="AT2991">
        <v>1</v>
      </c>
      <c r="AV2991">
        <v>-7</v>
      </c>
      <c r="AW2991">
        <v>-4</v>
      </c>
      <c r="AX2991">
        <v>-1</v>
      </c>
      <c r="AZ2991">
        <f t="shared" si="46"/>
        <v>0</v>
      </c>
    </row>
    <row r="2992" spans="1:52" hidden="1" x14ac:dyDescent="0.25">
      <c r="A2992" t="s">
        <v>52</v>
      </c>
      <c r="B2992" t="s">
        <v>76</v>
      </c>
      <c r="C2992">
        <v>2015</v>
      </c>
      <c r="D2992">
        <v>7</v>
      </c>
      <c r="E2992">
        <v>1</v>
      </c>
      <c r="F2992">
        <v>-19.600000000000001</v>
      </c>
      <c r="G2992">
        <v>-6.2</v>
      </c>
      <c r="I2992">
        <v>38</v>
      </c>
      <c r="J2992">
        <v>34</v>
      </c>
      <c r="K2992">
        <v>-2.1901827017716502</v>
      </c>
      <c r="L2992">
        <v>0.83489892397879795</v>
      </c>
      <c r="M2992">
        <v>72</v>
      </c>
      <c r="N2992">
        <v>32</v>
      </c>
      <c r="O2992">
        <v>0</v>
      </c>
      <c r="P2992">
        <v>-9.2500197215770796E-2</v>
      </c>
      <c r="Q2992">
        <v>0</v>
      </c>
      <c r="R2992">
        <v>54</v>
      </c>
      <c r="S2992">
        <v>0</v>
      </c>
      <c r="T2992">
        <v>6.3107881637551197E-2</v>
      </c>
      <c r="U2992">
        <v>41</v>
      </c>
      <c r="V2992">
        <v>75</v>
      </c>
      <c r="W2992">
        <v>-3.0958248175182401</v>
      </c>
      <c r="X2992">
        <v>-0.44449616424919403</v>
      </c>
      <c r="Y2992">
        <v>68</v>
      </c>
      <c r="Z2992">
        <v>54</v>
      </c>
      <c r="AA2992">
        <v>0</v>
      </c>
      <c r="AB2992">
        <v>-0.26418095777848899</v>
      </c>
      <c r="AC2992">
        <v>33</v>
      </c>
      <c r="AD2992">
        <v>0</v>
      </c>
      <c r="AE2992">
        <v>1.2914585930543101</v>
      </c>
      <c r="AF2992">
        <v>0.58353318348547301</v>
      </c>
      <c r="AH2992">
        <v>2</v>
      </c>
      <c r="AJ2992">
        <v>1</v>
      </c>
      <c r="AK2992">
        <v>-1</v>
      </c>
      <c r="AL2992">
        <v>0.86</v>
      </c>
      <c r="AM2992">
        <v>2.86</v>
      </c>
      <c r="AO2992">
        <v>0</v>
      </c>
      <c r="AP2992">
        <v>0</v>
      </c>
      <c r="AQ2992">
        <v>0.86</v>
      </c>
      <c r="AR2992">
        <v>2.86</v>
      </c>
      <c r="AS2992">
        <v>1</v>
      </c>
      <c r="AT2992">
        <v>-1</v>
      </c>
      <c r="AV2992">
        <v>-9</v>
      </c>
      <c r="AW2992">
        <v>-7</v>
      </c>
      <c r="AX2992">
        <v>-1</v>
      </c>
      <c r="AZ2992">
        <f t="shared" si="46"/>
        <v>0</v>
      </c>
    </row>
    <row r="2993" spans="1:52" hidden="1" x14ac:dyDescent="0.25">
      <c r="A2993" t="s">
        <v>56</v>
      </c>
      <c r="B2993" t="s">
        <v>61</v>
      </c>
      <c r="C2993">
        <v>2015</v>
      </c>
      <c r="D2993">
        <v>7</v>
      </c>
      <c r="E2993">
        <v>0</v>
      </c>
      <c r="F2993">
        <v>-21.8</v>
      </c>
      <c r="G2993">
        <v>-13.1</v>
      </c>
      <c r="I2993">
        <v>13</v>
      </c>
      <c r="J2993">
        <v>49</v>
      </c>
      <c r="K2993">
        <v>0</v>
      </c>
      <c r="L2993">
        <v>0.39276141785424101</v>
      </c>
      <c r="M2993">
        <v>68</v>
      </c>
      <c r="N2993">
        <v>9</v>
      </c>
      <c r="O2993">
        <v>-7.7898356859285398</v>
      </c>
      <c r="P2993">
        <v>-0.71067492826883905</v>
      </c>
      <c r="Q2993">
        <v>37</v>
      </c>
      <c r="R2993">
        <v>12</v>
      </c>
      <c r="S2993">
        <v>0</v>
      </c>
      <c r="T2993">
        <v>0.64974209339275701</v>
      </c>
      <c r="U2993">
        <v>58</v>
      </c>
      <c r="V2993">
        <v>31</v>
      </c>
      <c r="W2993">
        <v>6.5487555833482203</v>
      </c>
      <c r="X2993">
        <v>0.43567401566495501</v>
      </c>
      <c r="Y2993">
        <v>71</v>
      </c>
      <c r="Z2993">
        <v>55</v>
      </c>
      <c r="AA2993">
        <v>3.4725707054033199</v>
      </c>
      <c r="AB2993">
        <v>-0.61988812747225897</v>
      </c>
      <c r="AC2993">
        <v>54</v>
      </c>
      <c r="AD2993">
        <v>41</v>
      </c>
      <c r="AE2993">
        <v>0</v>
      </c>
      <c r="AF2993">
        <v>0.50127689493387295</v>
      </c>
      <c r="AH2993">
        <v>4.5</v>
      </c>
      <c r="AJ2993">
        <v>-1</v>
      </c>
      <c r="AK2993">
        <v>1</v>
      </c>
      <c r="AL2993">
        <v>-5.07</v>
      </c>
      <c r="AM2993">
        <v>-0.56999999999999995</v>
      </c>
      <c r="AO2993">
        <v>0</v>
      </c>
      <c r="AP2993">
        <v>0</v>
      </c>
      <c r="AQ2993">
        <v>-5.07</v>
      </c>
      <c r="AR2993">
        <v>-0.56999999999999995</v>
      </c>
      <c r="AS2993">
        <v>-1</v>
      </c>
      <c r="AT2993">
        <v>1</v>
      </c>
      <c r="AV2993">
        <v>-18</v>
      </c>
      <c r="AW2993">
        <v>-13.5</v>
      </c>
      <c r="AX2993">
        <v>-1</v>
      </c>
      <c r="AZ2993">
        <f t="shared" si="46"/>
        <v>0</v>
      </c>
    </row>
    <row r="2994" spans="1:52" hidden="1" x14ac:dyDescent="0.25">
      <c r="A2994" t="s">
        <v>75</v>
      </c>
      <c r="B2994" t="s">
        <v>63</v>
      </c>
      <c r="C2994">
        <v>2015</v>
      </c>
      <c r="D2994">
        <v>7</v>
      </c>
      <c r="E2994">
        <v>1</v>
      </c>
      <c r="F2994">
        <v>-4.0999999999999996</v>
      </c>
      <c r="G2994">
        <v>8.3000000000000007</v>
      </c>
      <c r="I2994">
        <v>6</v>
      </c>
      <c r="J2994">
        <v>42</v>
      </c>
      <c r="K2994">
        <v>-0.15806191117092999</v>
      </c>
      <c r="L2994">
        <v>0.55955470077354796</v>
      </c>
      <c r="M2994">
        <v>64</v>
      </c>
      <c r="N2994">
        <v>32</v>
      </c>
      <c r="O2994">
        <v>-1.62469313697858</v>
      </c>
      <c r="P2994">
        <v>-0.258778756864953</v>
      </c>
      <c r="Q2994">
        <v>38</v>
      </c>
      <c r="R2994">
        <v>16</v>
      </c>
      <c r="S2994">
        <v>7.1200595829195601</v>
      </c>
      <c r="T2994">
        <v>0.79296747233820397</v>
      </c>
      <c r="U2994">
        <v>52</v>
      </c>
      <c r="V2994">
        <v>23</v>
      </c>
      <c r="W2994">
        <v>3.7360245848044999</v>
      </c>
      <c r="X2994">
        <v>0.78456106195914899</v>
      </c>
      <c r="Y2994">
        <v>43</v>
      </c>
      <c r="Z2994">
        <v>28</v>
      </c>
      <c r="AA2994">
        <v>1.25218887665198</v>
      </c>
      <c r="AB2994">
        <v>0.30859172821622399</v>
      </c>
      <c r="AC2994">
        <v>14</v>
      </c>
      <c r="AD2994">
        <v>74</v>
      </c>
      <c r="AE2994">
        <v>1.3177210884353701</v>
      </c>
      <c r="AF2994">
        <v>-0.49796891437243901</v>
      </c>
      <c r="AH2994">
        <v>-4</v>
      </c>
      <c r="AJ2994">
        <v>1</v>
      </c>
      <c r="AK2994">
        <v>-1</v>
      </c>
      <c r="AL2994">
        <v>4.03</v>
      </c>
      <c r="AM2994">
        <v>3.00000000000002E-2</v>
      </c>
      <c r="AO2994">
        <v>0</v>
      </c>
      <c r="AP2994">
        <v>0</v>
      </c>
      <c r="AQ2994">
        <v>4.03</v>
      </c>
      <c r="AR2994">
        <v>3.00000000000002E-2</v>
      </c>
      <c r="AS2994">
        <v>1</v>
      </c>
      <c r="AT2994">
        <v>-1</v>
      </c>
      <c r="AV2994">
        <v>-6</v>
      </c>
      <c r="AW2994">
        <v>-10</v>
      </c>
      <c r="AX2994">
        <v>-1</v>
      </c>
      <c r="AZ2994">
        <f t="shared" si="46"/>
        <v>0</v>
      </c>
    </row>
    <row r="2995" spans="1:52" hidden="1" x14ac:dyDescent="0.25">
      <c r="A2995" t="s">
        <v>74</v>
      </c>
      <c r="B2995" t="s">
        <v>51</v>
      </c>
      <c r="C2995">
        <v>2015</v>
      </c>
      <c r="D2995">
        <v>7</v>
      </c>
      <c r="E2995">
        <v>1</v>
      </c>
      <c r="F2995">
        <v>-21.2</v>
      </c>
      <c r="G2995">
        <v>-30.9</v>
      </c>
      <c r="I2995">
        <v>32</v>
      </c>
      <c r="J2995">
        <v>42</v>
      </c>
      <c r="K2995">
        <v>0</v>
      </c>
      <c r="L2995">
        <v>-0.18741453896884999</v>
      </c>
      <c r="M2995">
        <v>38</v>
      </c>
      <c r="N2995">
        <v>13</v>
      </c>
      <c r="O2995">
        <v>-1.9929793606709101</v>
      </c>
      <c r="P2995">
        <v>0.68079454531407202</v>
      </c>
      <c r="Q2995">
        <v>33</v>
      </c>
      <c r="R2995">
        <v>88</v>
      </c>
      <c r="S2995">
        <v>0</v>
      </c>
      <c r="T2995">
        <v>0.57643219244128896</v>
      </c>
      <c r="U2995">
        <v>68</v>
      </c>
      <c r="V2995">
        <v>74</v>
      </c>
      <c r="W2995">
        <v>0</v>
      </c>
      <c r="X2995">
        <v>4.9397934166979601E-2</v>
      </c>
      <c r="Y2995">
        <v>47</v>
      </c>
      <c r="Z2995">
        <v>31</v>
      </c>
      <c r="AA2995">
        <v>-4.2796287012376499</v>
      </c>
      <c r="AB2995">
        <v>0.243295223456166</v>
      </c>
      <c r="AC2995">
        <v>34</v>
      </c>
      <c r="AD2995">
        <v>18</v>
      </c>
      <c r="AE2995">
        <v>4.8024832317073098</v>
      </c>
      <c r="AF2995">
        <v>0.80105601020060602</v>
      </c>
      <c r="AH2995">
        <v>4</v>
      </c>
      <c r="AJ2995">
        <v>-1</v>
      </c>
      <c r="AK2995">
        <v>-1</v>
      </c>
      <c r="AL2995">
        <v>-4.71</v>
      </c>
      <c r="AM2995">
        <v>-0.71</v>
      </c>
      <c r="AO2995">
        <v>0</v>
      </c>
      <c r="AP2995">
        <v>0</v>
      </c>
      <c r="AQ2995">
        <v>-4.71</v>
      </c>
      <c r="AR2995">
        <v>-0.71</v>
      </c>
      <c r="AS2995">
        <v>-1</v>
      </c>
      <c r="AT2995">
        <v>-1</v>
      </c>
      <c r="AV2995">
        <v>3</v>
      </c>
      <c r="AW2995">
        <v>7</v>
      </c>
      <c r="AX2995">
        <v>1</v>
      </c>
      <c r="AZ2995">
        <f t="shared" si="46"/>
        <v>0</v>
      </c>
    </row>
    <row r="2996" spans="1:52" hidden="1" x14ac:dyDescent="0.25">
      <c r="A2996" t="s">
        <v>59</v>
      </c>
      <c r="B2996" t="s">
        <v>60</v>
      </c>
      <c r="C2996">
        <v>2015</v>
      </c>
      <c r="D2996">
        <v>7</v>
      </c>
      <c r="E2996">
        <v>1</v>
      </c>
      <c r="F2996">
        <v>-2.5</v>
      </c>
      <c r="G2996">
        <v>-19.899999999999999</v>
      </c>
      <c r="I2996">
        <v>38</v>
      </c>
      <c r="J2996">
        <v>42</v>
      </c>
      <c r="K2996">
        <v>0</v>
      </c>
      <c r="L2996">
        <v>-0.28903585149537597</v>
      </c>
      <c r="M2996">
        <v>8</v>
      </c>
      <c r="N2996">
        <v>63</v>
      </c>
      <c r="O2996">
        <v>-5.55842642320086</v>
      </c>
      <c r="P2996">
        <v>-0.55754752612768899</v>
      </c>
      <c r="Q2996">
        <v>43</v>
      </c>
      <c r="R2996">
        <v>80</v>
      </c>
      <c r="S2996">
        <v>-6.8286966372525599</v>
      </c>
      <c r="T2996">
        <v>0.46191901888117298</v>
      </c>
      <c r="U2996">
        <v>76</v>
      </c>
      <c r="V2996">
        <v>72</v>
      </c>
      <c r="W2996">
        <v>-5.3108577405857602</v>
      </c>
      <c r="X2996">
        <v>-0.229276698091506</v>
      </c>
      <c r="Y2996">
        <v>36</v>
      </c>
      <c r="Z2996">
        <v>19</v>
      </c>
      <c r="AA2996">
        <v>-7.7340624468266004</v>
      </c>
      <c r="AB2996">
        <v>-0.39044497615599399</v>
      </c>
      <c r="AC2996">
        <v>24</v>
      </c>
      <c r="AD2996">
        <v>28</v>
      </c>
      <c r="AE2996">
        <v>-5.5415058837236302</v>
      </c>
      <c r="AF2996">
        <v>-0.10506838131677899</v>
      </c>
      <c r="AH2996">
        <v>-3</v>
      </c>
      <c r="AJ2996">
        <v>-1</v>
      </c>
      <c r="AK2996">
        <v>-1</v>
      </c>
      <c r="AL2996">
        <v>-2.21</v>
      </c>
      <c r="AM2996">
        <v>-5.21</v>
      </c>
      <c r="AO2996">
        <v>0</v>
      </c>
      <c r="AP2996">
        <v>0</v>
      </c>
      <c r="AQ2996">
        <v>-2.21</v>
      </c>
      <c r="AR2996">
        <v>-5.21</v>
      </c>
      <c r="AS2996">
        <v>-1</v>
      </c>
      <c r="AT2996">
        <v>-1</v>
      </c>
      <c r="AV2996">
        <v>10</v>
      </c>
      <c r="AW2996">
        <v>7</v>
      </c>
      <c r="AX2996">
        <v>1</v>
      </c>
      <c r="AZ2996">
        <f t="shared" si="46"/>
        <v>0</v>
      </c>
    </row>
    <row r="2997" spans="1:52" hidden="1" x14ac:dyDescent="0.25">
      <c r="A2997" t="s">
        <v>61</v>
      </c>
      <c r="B2997" t="s">
        <v>56</v>
      </c>
      <c r="C2997">
        <v>2015</v>
      </c>
      <c r="D2997">
        <v>7</v>
      </c>
      <c r="E2997">
        <v>1</v>
      </c>
      <c r="F2997">
        <v>-8.6999999999999993</v>
      </c>
      <c r="G2997">
        <v>13.1</v>
      </c>
      <c r="I2997">
        <v>9</v>
      </c>
      <c r="J2997">
        <v>68</v>
      </c>
      <c r="K2997">
        <v>-8.9724752028854908</v>
      </c>
      <c r="L2997">
        <v>0.55207131615652005</v>
      </c>
      <c r="M2997">
        <v>49</v>
      </c>
      <c r="N2997">
        <v>13</v>
      </c>
      <c r="O2997">
        <v>-18.729030965391601</v>
      </c>
      <c r="P2997">
        <v>-0.96886704713448901</v>
      </c>
      <c r="Q2997">
        <v>31</v>
      </c>
      <c r="R2997">
        <v>58</v>
      </c>
      <c r="S2997">
        <v>6.0671822950216203</v>
      </c>
      <c r="T2997">
        <v>0.92132018417523598</v>
      </c>
      <c r="U2997">
        <v>12</v>
      </c>
      <c r="V2997">
        <v>37</v>
      </c>
      <c r="W2997">
        <v>6.8189174587293699</v>
      </c>
      <c r="X2997">
        <v>0.40850259066927502</v>
      </c>
      <c r="Y2997">
        <v>41</v>
      </c>
      <c r="Z2997">
        <v>54</v>
      </c>
      <c r="AA2997">
        <v>-6.6137211402765796</v>
      </c>
      <c r="AB2997">
        <v>-0.64676461759523396</v>
      </c>
      <c r="AC2997">
        <v>55</v>
      </c>
      <c r="AD2997">
        <v>71</v>
      </c>
      <c r="AE2997">
        <v>0</v>
      </c>
      <c r="AF2997">
        <v>-0.36378883690088998</v>
      </c>
      <c r="AH2997">
        <v>-4.5</v>
      </c>
      <c r="AJ2997">
        <v>1</v>
      </c>
      <c r="AK2997">
        <v>1</v>
      </c>
      <c r="AL2997">
        <v>5.07</v>
      </c>
      <c r="AM2997">
        <v>0.56999999999999995</v>
      </c>
      <c r="AO2997">
        <v>0</v>
      </c>
      <c r="AP2997">
        <v>0</v>
      </c>
      <c r="AQ2997">
        <v>5.07</v>
      </c>
      <c r="AR2997">
        <v>0.56999999999999995</v>
      </c>
      <c r="AS2997">
        <v>1</v>
      </c>
      <c r="AT2997">
        <v>1</v>
      </c>
      <c r="AV2997">
        <v>18</v>
      </c>
      <c r="AW2997">
        <v>13.5</v>
      </c>
      <c r="AX2997">
        <v>1</v>
      </c>
      <c r="AZ2997">
        <f t="shared" si="46"/>
        <v>0</v>
      </c>
    </row>
    <row r="2998" spans="1:52" x14ac:dyDescent="0.25">
      <c r="A2998" t="s">
        <v>76</v>
      </c>
      <c r="B2998" t="s">
        <v>52</v>
      </c>
      <c r="C2998">
        <v>2015</v>
      </c>
      <c r="D2998">
        <v>7</v>
      </c>
      <c r="E2998">
        <v>0</v>
      </c>
      <c r="F2998">
        <v>-13.4</v>
      </c>
      <c r="G2998">
        <v>6.2</v>
      </c>
      <c r="I2998">
        <v>32</v>
      </c>
      <c r="J2998">
        <v>72</v>
      </c>
      <c r="K2998">
        <v>7.7710022064800803</v>
      </c>
      <c r="L2998">
        <v>0.11372346717072</v>
      </c>
      <c r="M2998">
        <v>34</v>
      </c>
      <c r="N2998">
        <v>38</v>
      </c>
      <c r="O2998">
        <v>9.66162185920445</v>
      </c>
      <c r="P2998">
        <v>0.61344114235807701</v>
      </c>
      <c r="Q2998">
        <v>75</v>
      </c>
      <c r="R2998">
        <v>41</v>
      </c>
      <c r="S2998">
        <v>10.8547243354132</v>
      </c>
      <c r="T2998">
        <v>0.80205138540879795</v>
      </c>
      <c r="U2998">
        <v>54</v>
      </c>
      <c r="V2998">
        <v>0</v>
      </c>
      <c r="W2998">
        <v>0</v>
      </c>
      <c r="X2998">
        <v>-4.7649991057291501E-2</v>
      </c>
      <c r="Y2998">
        <v>0</v>
      </c>
      <c r="Z2998">
        <v>33</v>
      </c>
      <c r="AA2998">
        <v>7.3767359050445096</v>
      </c>
      <c r="AB2998">
        <v>-0.29239926117926701</v>
      </c>
      <c r="AC2998">
        <v>54</v>
      </c>
      <c r="AD2998">
        <v>68</v>
      </c>
      <c r="AE2998">
        <v>9.6096813353565995</v>
      </c>
      <c r="AF2998">
        <v>-0.90286407127359602</v>
      </c>
      <c r="AH2998">
        <v>-2</v>
      </c>
      <c r="AJ2998">
        <v>-1</v>
      </c>
      <c r="AK2998">
        <v>-1</v>
      </c>
      <c r="AL2998">
        <v>-0.86</v>
      </c>
      <c r="AM2998">
        <v>-2.86</v>
      </c>
      <c r="AO2998">
        <v>23.309119055872898</v>
      </c>
      <c r="AP2998">
        <v>2.3166334012929899</v>
      </c>
      <c r="AQ2998">
        <v>1.45663340129299</v>
      </c>
      <c r="AR2998">
        <v>-0.54336659870700199</v>
      </c>
      <c r="AS2998">
        <v>-1</v>
      </c>
      <c r="AT2998">
        <v>-1</v>
      </c>
      <c r="AV2998">
        <v>9</v>
      </c>
      <c r="AW2998">
        <v>7</v>
      </c>
      <c r="AX2998">
        <v>1</v>
      </c>
      <c r="AZ2998">
        <f t="shared" si="46"/>
        <v>1</v>
      </c>
    </row>
    <row r="2999" spans="1:52" hidden="1" x14ac:dyDescent="0.25">
      <c r="A2999" t="s">
        <v>63</v>
      </c>
      <c r="B2999" t="s">
        <v>75</v>
      </c>
      <c r="C2999">
        <v>2015</v>
      </c>
      <c r="D2999">
        <v>7</v>
      </c>
      <c r="E2999">
        <v>0</v>
      </c>
      <c r="F2999">
        <v>-12.4</v>
      </c>
      <c r="G2999">
        <v>-8.3000000000000007</v>
      </c>
      <c r="I2999">
        <v>32</v>
      </c>
      <c r="J2999">
        <v>64</v>
      </c>
      <c r="K2999">
        <v>0</v>
      </c>
      <c r="L2999">
        <v>0.68541281306637003</v>
      </c>
      <c r="M2999">
        <v>42</v>
      </c>
      <c r="N2999">
        <v>6</v>
      </c>
      <c r="O2999">
        <v>8.3028736312518507</v>
      </c>
      <c r="P2999">
        <v>0.72381687258090899</v>
      </c>
      <c r="Q2999">
        <v>23</v>
      </c>
      <c r="R2999">
        <v>52</v>
      </c>
      <c r="S2999">
        <v>-9.2996694214875895</v>
      </c>
      <c r="T2999">
        <v>-0.68642259081672496</v>
      </c>
      <c r="U2999">
        <v>16</v>
      </c>
      <c r="V2999">
        <v>38</v>
      </c>
      <c r="W2999">
        <v>0</v>
      </c>
      <c r="X2999">
        <v>-0.46780051415954899</v>
      </c>
      <c r="Y2999">
        <v>74</v>
      </c>
      <c r="Z2999">
        <v>14</v>
      </c>
      <c r="AA2999">
        <v>5.8018975552968497</v>
      </c>
      <c r="AB2999">
        <v>0.60511773194007301</v>
      </c>
      <c r="AC2999">
        <v>28</v>
      </c>
      <c r="AD2999">
        <v>43</v>
      </c>
      <c r="AE2999">
        <v>0</v>
      </c>
      <c r="AF2999">
        <v>-0.35587363125766203</v>
      </c>
      <c r="AH2999">
        <v>4</v>
      </c>
      <c r="AJ2999">
        <v>-1</v>
      </c>
      <c r="AK2999">
        <v>-1</v>
      </c>
      <c r="AL2999">
        <v>-4.03</v>
      </c>
      <c r="AM2999">
        <v>-3.00000000000002E-2</v>
      </c>
      <c r="AO2999">
        <v>0</v>
      </c>
      <c r="AP2999">
        <v>0</v>
      </c>
      <c r="AQ2999">
        <v>-4.03</v>
      </c>
      <c r="AR2999">
        <v>-3.00000000000002E-2</v>
      </c>
      <c r="AS2999">
        <v>-1</v>
      </c>
      <c r="AT2999">
        <v>-1</v>
      </c>
      <c r="AV2999">
        <v>6</v>
      </c>
      <c r="AW2999">
        <v>10</v>
      </c>
      <c r="AX2999">
        <v>1</v>
      </c>
      <c r="AZ2999">
        <f t="shared" si="46"/>
        <v>0</v>
      </c>
    </row>
    <row r="3000" spans="1:52" hidden="1" x14ac:dyDescent="0.25">
      <c r="A3000" t="s">
        <v>71</v>
      </c>
      <c r="B3000" t="s">
        <v>62</v>
      </c>
      <c r="C3000">
        <v>2015</v>
      </c>
      <c r="D3000">
        <v>7</v>
      </c>
      <c r="E3000">
        <v>1</v>
      </c>
      <c r="F3000">
        <v>37.5</v>
      </c>
      <c r="G3000">
        <v>17.899999999999999</v>
      </c>
      <c r="I3000">
        <v>100</v>
      </c>
      <c r="J3000">
        <v>100</v>
      </c>
      <c r="K3000">
        <v>0</v>
      </c>
      <c r="L3000">
        <v>0.57809933218059695</v>
      </c>
      <c r="M3000">
        <v>44</v>
      </c>
      <c r="N3000">
        <v>16</v>
      </c>
      <c r="O3000">
        <v>0</v>
      </c>
      <c r="P3000">
        <v>-0.92799761978016004</v>
      </c>
      <c r="Q3000">
        <v>39</v>
      </c>
      <c r="R3000">
        <v>95</v>
      </c>
      <c r="S3000">
        <v>0</v>
      </c>
      <c r="T3000">
        <v>-0.22281492347380999</v>
      </c>
      <c r="U3000">
        <v>50</v>
      </c>
      <c r="V3000">
        <v>100</v>
      </c>
      <c r="W3000">
        <v>0</v>
      </c>
      <c r="X3000">
        <v>0.36650240614164098</v>
      </c>
      <c r="Y3000">
        <v>87</v>
      </c>
      <c r="Z3000">
        <v>98</v>
      </c>
      <c r="AA3000">
        <v>0</v>
      </c>
      <c r="AB3000">
        <v>-0.78039335008782196</v>
      </c>
      <c r="AC3000">
        <v>49</v>
      </c>
      <c r="AD3000">
        <v>33</v>
      </c>
      <c r="AE3000">
        <v>0</v>
      </c>
      <c r="AF3000">
        <v>-0.41305088494821102</v>
      </c>
      <c r="AH3000">
        <v>-7.5</v>
      </c>
      <c r="AJ3000">
        <v>-1</v>
      </c>
      <c r="AK3000">
        <v>1</v>
      </c>
      <c r="AL3000">
        <v>6.09</v>
      </c>
      <c r="AM3000">
        <v>-1.41</v>
      </c>
      <c r="AO3000">
        <v>0</v>
      </c>
      <c r="AP3000">
        <v>0</v>
      </c>
      <c r="AQ3000">
        <v>6.09</v>
      </c>
      <c r="AR3000">
        <v>-1.41</v>
      </c>
      <c r="AS3000">
        <v>-1</v>
      </c>
      <c r="AT3000">
        <v>1</v>
      </c>
      <c r="AV3000">
        <v>7</v>
      </c>
      <c r="AW3000">
        <v>-0.5</v>
      </c>
      <c r="AX3000">
        <v>-1</v>
      </c>
      <c r="AZ3000">
        <f t="shared" si="46"/>
        <v>0</v>
      </c>
    </row>
    <row r="3001" spans="1:52" hidden="1" x14ac:dyDescent="0.25">
      <c r="A3001" t="s">
        <v>48</v>
      </c>
      <c r="B3001" t="s">
        <v>55</v>
      </c>
      <c r="C3001">
        <v>2015</v>
      </c>
      <c r="D3001">
        <v>7</v>
      </c>
      <c r="E3001">
        <v>1</v>
      </c>
      <c r="F3001">
        <v>2</v>
      </c>
      <c r="G3001">
        <v>13.3</v>
      </c>
      <c r="I3001">
        <v>6</v>
      </c>
      <c r="J3001">
        <v>54</v>
      </c>
      <c r="K3001">
        <v>-0.41331375480564098</v>
      </c>
      <c r="L3001">
        <v>0.16726763195932001</v>
      </c>
      <c r="M3001">
        <v>80</v>
      </c>
      <c r="N3001">
        <v>39</v>
      </c>
      <c r="O3001">
        <v>0</v>
      </c>
      <c r="P3001">
        <v>0.24044410543420799</v>
      </c>
      <c r="Q3001">
        <v>29</v>
      </c>
      <c r="R3001">
        <v>77</v>
      </c>
      <c r="S3001">
        <v>-0.717510094212651</v>
      </c>
      <c r="T3001">
        <v>0.12551514102855099</v>
      </c>
      <c r="U3001">
        <v>79</v>
      </c>
      <c r="V3001">
        <v>50</v>
      </c>
      <c r="W3001">
        <v>0</v>
      </c>
      <c r="X3001">
        <v>-0.30203524316779701</v>
      </c>
      <c r="Y3001">
        <v>50</v>
      </c>
      <c r="Z3001">
        <v>43</v>
      </c>
      <c r="AA3001">
        <v>1.76395258684956</v>
      </c>
      <c r="AB3001">
        <v>-0.35626151147198798</v>
      </c>
      <c r="AC3001">
        <v>6</v>
      </c>
      <c r="AD3001">
        <v>37</v>
      </c>
      <c r="AE3001">
        <v>0</v>
      </c>
      <c r="AF3001">
        <v>0.50317342555248401</v>
      </c>
      <c r="AH3001">
        <v>-3</v>
      </c>
      <c r="AJ3001">
        <v>1</v>
      </c>
      <c r="AK3001">
        <v>1</v>
      </c>
      <c r="AL3001">
        <v>5.1100000000000003</v>
      </c>
      <c r="AM3001">
        <v>2.11</v>
      </c>
      <c r="AO3001">
        <v>0</v>
      </c>
      <c r="AP3001">
        <v>0</v>
      </c>
      <c r="AQ3001">
        <v>5.1100000000000003</v>
      </c>
      <c r="AR3001">
        <v>2.11</v>
      </c>
      <c r="AS3001">
        <v>1</v>
      </c>
      <c r="AT3001">
        <v>1</v>
      </c>
      <c r="AV3001">
        <v>7</v>
      </c>
      <c r="AW3001">
        <v>4</v>
      </c>
      <c r="AX3001">
        <v>1</v>
      </c>
      <c r="AZ3001">
        <f t="shared" si="46"/>
        <v>0</v>
      </c>
    </row>
    <row r="3002" spans="1:52" hidden="1" x14ac:dyDescent="0.25">
      <c r="A3002" t="s">
        <v>62</v>
      </c>
      <c r="B3002" t="s">
        <v>71</v>
      </c>
      <c r="C3002">
        <v>2015</v>
      </c>
      <c r="D3002">
        <v>7</v>
      </c>
      <c r="E3002">
        <v>0</v>
      </c>
      <c r="F3002">
        <v>19.600000000000001</v>
      </c>
      <c r="G3002">
        <v>-17.899999999999999</v>
      </c>
      <c r="I3002">
        <v>16</v>
      </c>
      <c r="J3002">
        <v>44</v>
      </c>
      <c r="K3002">
        <v>0</v>
      </c>
      <c r="L3002">
        <v>0.51855117790154903</v>
      </c>
      <c r="M3002">
        <v>100</v>
      </c>
      <c r="N3002">
        <v>100</v>
      </c>
      <c r="O3002">
        <v>0</v>
      </c>
      <c r="P3002">
        <v>0.86558046917462605</v>
      </c>
      <c r="Q3002">
        <v>100</v>
      </c>
      <c r="R3002">
        <v>50</v>
      </c>
      <c r="S3002">
        <v>2.8678440004515098</v>
      </c>
      <c r="T3002">
        <v>0.76456831669130798</v>
      </c>
      <c r="U3002">
        <v>95</v>
      </c>
      <c r="V3002">
        <v>39</v>
      </c>
      <c r="W3002">
        <v>0</v>
      </c>
      <c r="X3002">
        <v>0.50610288576531903</v>
      </c>
      <c r="Y3002">
        <v>33</v>
      </c>
      <c r="Z3002">
        <v>49</v>
      </c>
      <c r="AA3002">
        <v>0</v>
      </c>
      <c r="AB3002">
        <v>-4.3227458313302103E-2</v>
      </c>
      <c r="AC3002">
        <v>98</v>
      </c>
      <c r="AD3002">
        <v>87</v>
      </c>
      <c r="AE3002">
        <v>0</v>
      </c>
      <c r="AF3002">
        <v>0.17096686964955299</v>
      </c>
      <c r="AH3002">
        <v>7.5</v>
      </c>
      <c r="AJ3002">
        <v>1</v>
      </c>
      <c r="AK3002">
        <v>1</v>
      </c>
      <c r="AL3002">
        <v>-6.09</v>
      </c>
      <c r="AM3002">
        <v>1.41</v>
      </c>
      <c r="AO3002">
        <v>0</v>
      </c>
      <c r="AP3002">
        <v>0</v>
      </c>
      <c r="AQ3002">
        <v>-6.09</v>
      </c>
      <c r="AR3002">
        <v>1.41</v>
      </c>
      <c r="AS3002">
        <v>1</v>
      </c>
      <c r="AT3002">
        <v>1</v>
      </c>
      <c r="AV3002">
        <v>-7</v>
      </c>
      <c r="AW3002">
        <v>0.5</v>
      </c>
      <c r="AX3002">
        <v>1</v>
      </c>
      <c r="AZ3002">
        <f t="shared" si="46"/>
        <v>0</v>
      </c>
    </row>
    <row r="3003" spans="1:52" hidden="1" x14ac:dyDescent="0.25">
      <c r="A3003" t="s">
        <v>58</v>
      </c>
      <c r="B3003" t="s">
        <v>65</v>
      </c>
      <c r="C3003">
        <v>2015</v>
      </c>
      <c r="D3003">
        <v>7</v>
      </c>
      <c r="E3003">
        <v>0</v>
      </c>
      <c r="F3003">
        <v>-4.7</v>
      </c>
      <c r="G3003">
        <v>0.89999999999999902</v>
      </c>
      <c r="I3003">
        <v>32</v>
      </c>
      <c r="J3003">
        <v>38</v>
      </c>
      <c r="K3003">
        <v>2.2302275249722499</v>
      </c>
      <c r="L3003">
        <v>0.50639783749785705</v>
      </c>
      <c r="M3003">
        <v>64</v>
      </c>
      <c r="N3003">
        <v>25</v>
      </c>
      <c r="O3003">
        <v>3.8758391608391598</v>
      </c>
      <c r="P3003">
        <v>0.58506484528224001</v>
      </c>
      <c r="Q3003">
        <v>30</v>
      </c>
      <c r="R3003">
        <v>24</v>
      </c>
      <c r="S3003">
        <v>4.1440951657808096</v>
      </c>
      <c r="T3003">
        <v>0.72324697180812203</v>
      </c>
      <c r="U3003">
        <v>94</v>
      </c>
      <c r="V3003">
        <v>25</v>
      </c>
      <c r="W3003">
        <v>0</v>
      </c>
      <c r="X3003">
        <v>0.23879526867405801</v>
      </c>
      <c r="Y3003">
        <v>42</v>
      </c>
      <c r="Z3003">
        <v>69</v>
      </c>
      <c r="AA3003">
        <v>-1.37499999999999</v>
      </c>
      <c r="AB3003">
        <v>0.78063319641440598</v>
      </c>
      <c r="AC3003">
        <v>6</v>
      </c>
      <c r="AD3003">
        <v>100</v>
      </c>
      <c r="AE3003">
        <v>0</v>
      </c>
      <c r="AF3003">
        <v>-0.83889465225866999</v>
      </c>
      <c r="AH3003">
        <v>3.5</v>
      </c>
      <c r="AJ3003">
        <v>1</v>
      </c>
      <c r="AK3003">
        <v>1</v>
      </c>
      <c r="AL3003">
        <v>-2.0299999999999998</v>
      </c>
      <c r="AM3003">
        <v>1.47</v>
      </c>
      <c r="AO3003">
        <v>0</v>
      </c>
      <c r="AP3003">
        <v>0</v>
      </c>
      <c r="AQ3003">
        <v>-2.0299999999999998</v>
      </c>
      <c r="AR3003">
        <v>1.47</v>
      </c>
      <c r="AS3003">
        <v>1</v>
      </c>
      <c r="AT3003">
        <v>1</v>
      </c>
      <c r="AV3003">
        <v>8</v>
      </c>
      <c r="AW3003">
        <v>11.5</v>
      </c>
      <c r="AX3003">
        <v>1</v>
      </c>
      <c r="AZ3003">
        <f t="shared" si="46"/>
        <v>0</v>
      </c>
    </row>
    <row r="3004" spans="1:52" hidden="1" x14ac:dyDescent="0.25">
      <c r="A3004" t="s">
        <v>64</v>
      </c>
      <c r="B3004" t="s">
        <v>50</v>
      </c>
      <c r="C3004">
        <v>2015</v>
      </c>
      <c r="D3004">
        <v>7</v>
      </c>
      <c r="E3004">
        <v>0</v>
      </c>
      <c r="F3004">
        <v>15.2</v>
      </c>
      <c r="G3004">
        <v>8.1</v>
      </c>
      <c r="I3004">
        <v>44</v>
      </c>
      <c r="J3004">
        <v>59</v>
      </c>
      <c r="K3004">
        <v>1.50717741935483</v>
      </c>
      <c r="L3004">
        <v>-0.21094667256219601</v>
      </c>
      <c r="M3004">
        <v>76</v>
      </c>
      <c r="N3004">
        <v>54</v>
      </c>
      <c r="O3004">
        <v>0</v>
      </c>
      <c r="P3004">
        <v>0.72971233564792803</v>
      </c>
      <c r="Q3004">
        <v>47</v>
      </c>
      <c r="R3004">
        <v>75</v>
      </c>
      <c r="S3004">
        <v>2.3834178478738202</v>
      </c>
      <c r="T3004">
        <v>0.12633807165852601</v>
      </c>
      <c r="U3004">
        <v>78</v>
      </c>
      <c r="V3004">
        <v>83</v>
      </c>
      <c r="W3004">
        <v>1.3983287910171101</v>
      </c>
      <c r="X3004">
        <v>0.111285038300074</v>
      </c>
      <c r="Y3004">
        <v>42</v>
      </c>
      <c r="Z3004">
        <v>53</v>
      </c>
      <c r="AA3004">
        <v>2.7367722912407499</v>
      </c>
      <c r="AB3004">
        <v>0.20774135072592401</v>
      </c>
      <c r="AC3004">
        <v>37</v>
      </c>
      <c r="AD3004">
        <v>13</v>
      </c>
      <c r="AE3004">
        <v>0</v>
      </c>
      <c r="AF3004">
        <v>-0.56296795186105497</v>
      </c>
      <c r="AH3004">
        <v>3</v>
      </c>
      <c r="AJ3004">
        <v>1</v>
      </c>
      <c r="AK3004">
        <v>-1</v>
      </c>
      <c r="AL3004">
        <v>-0.44</v>
      </c>
      <c r="AM3004">
        <v>2.56</v>
      </c>
      <c r="AO3004">
        <v>0</v>
      </c>
      <c r="AP3004">
        <v>0</v>
      </c>
      <c r="AQ3004">
        <v>-0.44</v>
      </c>
      <c r="AR3004">
        <v>2.56</v>
      </c>
      <c r="AS3004">
        <v>1</v>
      </c>
      <c r="AT3004">
        <v>-1</v>
      </c>
      <c r="AV3004">
        <v>-11</v>
      </c>
      <c r="AW3004">
        <v>-8</v>
      </c>
      <c r="AX3004">
        <v>-1</v>
      </c>
      <c r="AZ3004">
        <f t="shared" si="46"/>
        <v>0</v>
      </c>
    </row>
    <row r="3005" spans="1:52" hidden="1" x14ac:dyDescent="0.25">
      <c r="A3005" t="s">
        <v>60</v>
      </c>
      <c r="B3005" t="s">
        <v>59</v>
      </c>
      <c r="C3005">
        <v>2015</v>
      </c>
      <c r="D3005">
        <v>7</v>
      </c>
      <c r="E3005">
        <v>0</v>
      </c>
      <c r="F3005">
        <v>17.399999999999999</v>
      </c>
      <c r="G3005">
        <v>19.899999999999999</v>
      </c>
      <c r="I3005">
        <v>63</v>
      </c>
      <c r="J3005">
        <v>8</v>
      </c>
      <c r="K3005">
        <v>0</v>
      </c>
      <c r="L3005">
        <v>0.296262885672474</v>
      </c>
      <c r="M3005">
        <v>42</v>
      </c>
      <c r="N3005">
        <v>38</v>
      </c>
      <c r="O3005">
        <v>5.4556585942114504</v>
      </c>
      <c r="P3005">
        <v>0.58128251512909301</v>
      </c>
      <c r="Q3005">
        <v>72</v>
      </c>
      <c r="R3005">
        <v>76</v>
      </c>
      <c r="S3005">
        <v>0</v>
      </c>
      <c r="T3005">
        <v>3.5300903624461803E-2</v>
      </c>
      <c r="U3005">
        <v>80</v>
      </c>
      <c r="V3005">
        <v>43</v>
      </c>
      <c r="W3005">
        <v>0</v>
      </c>
      <c r="X3005">
        <v>-0.464694415934088</v>
      </c>
      <c r="Y3005">
        <v>28</v>
      </c>
      <c r="Z3005">
        <v>24</v>
      </c>
      <c r="AA3005">
        <v>3.99342222222222</v>
      </c>
      <c r="AB3005">
        <v>-0.11570182391224999</v>
      </c>
      <c r="AC3005">
        <v>19</v>
      </c>
      <c r="AD3005">
        <v>36</v>
      </c>
      <c r="AE3005">
        <v>5.03312909716362</v>
      </c>
      <c r="AF3005">
        <v>0.199396381473642</v>
      </c>
      <c r="AH3005">
        <v>3</v>
      </c>
      <c r="AJ3005">
        <v>1</v>
      </c>
      <c r="AK3005">
        <v>-1</v>
      </c>
      <c r="AL3005">
        <v>2.21</v>
      </c>
      <c r="AM3005">
        <v>5.21</v>
      </c>
      <c r="AO3005">
        <v>0</v>
      </c>
      <c r="AP3005">
        <v>0</v>
      </c>
      <c r="AQ3005">
        <v>2.21</v>
      </c>
      <c r="AR3005">
        <v>5.21</v>
      </c>
      <c r="AS3005">
        <v>1</v>
      </c>
      <c r="AT3005">
        <v>-1</v>
      </c>
      <c r="AV3005">
        <v>-10</v>
      </c>
      <c r="AW3005">
        <v>-7</v>
      </c>
      <c r="AX3005">
        <v>-1</v>
      </c>
      <c r="AZ3005">
        <f t="shared" si="46"/>
        <v>0</v>
      </c>
    </row>
    <row r="3006" spans="1:52" hidden="1" x14ac:dyDescent="0.25">
      <c r="A3006" t="s">
        <v>65</v>
      </c>
      <c r="B3006" t="s">
        <v>58</v>
      </c>
      <c r="C3006">
        <v>2015</v>
      </c>
      <c r="D3006">
        <v>7</v>
      </c>
      <c r="E3006">
        <v>1</v>
      </c>
      <c r="F3006">
        <v>-5.6</v>
      </c>
      <c r="G3006">
        <v>-0.89999999999999902</v>
      </c>
      <c r="I3006">
        <v>25</v>
      </c>
      <c r="J3006">
        <v>64</v>
      </c>
      <c r="K3006">
        <v>0.21709316684961499</v>
      </c>
      <c r="L3006">
        <v>-0.50536116470386305</v>
      </c>
      <c r="M3006">
        <v>38</v>
      </c>
      <c r="N3006">
        <v>32</v>
      </c>
      <c r="O3006">
        <v>-5.5435603715170201</v>
      </c>
      <c r="P3006">
        <v>-0.54005956796990395</v>
      </c>
      <c r="Q3006">
        <v>25</v>
      </c>
      <c r="R3006">
        <v>94</v>
      </c>
      <c r="S3006">
        <v>-3.78532137841633</v>
      </c>
      <c r="T3006">
        <v>0.13348512590605599</v>
      </c>
      <c r="U3006">
        <v>24</v>
      </c>
      <c r="V3006">
        <v>30</v>
      </c>
      <c r="W3006">
        <v>0</v>
      </c>
      <c r="X3006">
        <v>3.08006886999432E-2</v>
      </c>
      <c r="Y3006">
        <v>100</v>
      </c>
      <c r="Z3006">
        <v>6</v>
      </c>
      <c r="AA3006">
        <v>0</v>
      </c>
      <c r="AB3006">
        <v>3.8614406912915497E-2</v>
      </c>
      <c r="AC3006">
        <v>69</v>
      </c>
      <c r="AD3006">
        <v>42</v>
      </c>
      <c r="AE3006">
        <v>-1.8677960713069099</v>
      </c>
      <c r="AF3006">
        <v>-0.85576793593841505</v>
      </c>
      <c r="AH3006">
        <v>-3.5</v>
      </c>
      <c r="AJ3006">
        <v>-1</v>
      </c>
      <c r="AK3006">
        <v>1</v>
      </c>
      <c r="AL3006">
        <v>2.0299999999999998</v>
      </c>
      <c r="AM3006">
        <v>-1.47</v>
      </c>
      <c r="AO3006">
        <v>0</v>
      </c>
      <c r="AP3006">
        <v>0</v>
      </c>
      <c r="AQ3006">
        <v>2.0299999999999998</v>
      </c>
      <c r="AR3006">
        <v>-1.47</v>
      </c>
      <c r="AS3006">
        <v>-1</v>
      </c>
      <c r="AT3006">
        <v>1</v>
      </c>
      <c r="AV3006">
        <v>-8</v>
      </c>
      <c r="AW3006">
        <v>-11.5</v>
      </c>
      <c r="AX3006">
        <v>-1</v>
      </c>
      <c r="AZ3006">
        <f t="shared" si="46"/>
        <v>0</v>
      </c>
    </row>
    <row r="3007" spans="1:52" hidden="1" x14ac:dyDescent="0.25">
      <c r="A3007" t="s">
        <v>67</v>
      </c>
      <c r="B3007" t="s">
        <v>66</v>
      </c>
      <c r="C3007">
        <v>2015</v>
      </c>
      <c r="D3007">
        <v>7</v>
      </c>
      <c r="E3007">
        <v>0</v>
      </c>
      <c r="F3007">
        <v>14.5</v>
      </c>
      <c r="G3007">
        <v>44.7</v>
      </c>
      <c r="I3007">
        <v>38</v>
      </c>
      <c r="J3007">
        <v>30</v>
      </c>
      <c r="K3007">
        <v>0</v>
      </c>
      <c r="L3007">
        <v>0.33514608057650203</v>
      </c>
      <c r="M3007">
        <v>0</v>
      </c>
      <c r="N3007">
        <v>13</v>
      </c>
      <c r="O3007">
        <v>0</v>
      </c>
      <c r="P3007">
        <v>0.33190465394281099</v>
      </c>
      <c r="Q3007">
        <v>90</v>
      </c>
      <c r="R3007">
        <v>66</v>
      </c>
      <c r="S3007">
        <v>0</v>
      </c>
      <c r="T3007">
        <v>7.9500858667666402E-2</v>
      </c>
      <c r="U3007">
        <v>71</v>
      </c>
      <c r="V3007">
        <v>65</v>
      </c>
      <c r="W3007">
        <v>-0.154365281967971</v>
      </c>
      <c r="X3007">
        <v>-0.25077738819266698</v>
      </c>
      <c r="Y3007">
        <v>21</v>
      </c>
      <c r="Z3007">
        <v>0</v>
      </c>
      <c r="AA3007">
        <v>0</v>
      </c>
      <c r="AB3007">
        <v>-0.431105358876402</v>
      </c>
      <c r="AC3007">
        <v>71</v>
      </c>
      <c r="AD3007">
        <v>14</v>
      </c>
      <c r="AE3007">
        <v>1.74928849428362</v>
      </c>
      <c r="AF3007">
        <v>0.19406276373015399</v>
      </c>
      <c r="AH3007">
        <v>-6.5</v>
      </c>
      <c r="AJ3007">
        <v>1</v>
      </c>
      <c r="AK3007">
        <v>1</v>
      </c>
      <c r="AL3007">
        <v>7.91</v>
      </c>
      <c r="AM3007">
        <v>1.41</v>
      </c>
      <c r="AO3007">
        <v>0</v>
      </c>
      <c r="AP3007">
        <v>0</v>
      </c>
      <c r="AQ3007">
        <v>7.91</v>
      </c>
      <c r="AR3007">
        <v>1.41</v>
      </c>
      <c r="AS3007">
        <v>1</v>
      </c>
      <c r="AT3007">
        <v>1</v>
      </c>
      <c r="AV3007">
        <v>17</v>
      </c>
      <c r="AW3007">
        <v>10.5</v>
      </c>
      <c r="AX3007">
        <v>1</v>
      </c>
      <c r="AZ3007">
        <f t="shared" si="46"/>
        <v>0</v>
      </c>
    </row>
    <row r="3008" spans="1:52" x14ac:dyDescent="0.25">
      <c r="A3008" t="s">
        <v>66</v>
      </c>
      <c r="B3008" t="s">
        <v>67</v>
      </c>
      <c r="C3008">
        <v>2015</v>
      </c>
      <c r="D3008">
        <v>7</v>
      </c>
      <c r="E3008">
        <v>1</v>
      </c>
      <c r="F3008">
        <v>-30.2</v>
      </c>
      <c r="G3008">
        <v>-44.7</v>
      </c>
      <c r="I3008">
        <v>13</v>
      </c>
      <c r="J3008">
        <v>0</v>
      </c>
      <c r="K3008">
        <v>0</v>
      </c>
      <c r="L3008">
        <v>-0.35868665172581099</v>
      </c>
      <c r="M3008">
        <v>30</v>
      </c>
      <c r="N3008">
        <v>38</v>
      </c>
      <c r="O3008">
        <v>-5.6142247125173901</v>
      </c>
      <c r="P3008">
        <v>-0.26522750711451998</v>
      </c>
      <c r="Q3008">
        <v>65</v>
      </c>
      <c r="R3008">
        <v>71</v>
      </c>
      <c r="S3008">
        <v>0</v>
      </c>
      <c r="T3008">
        <v>-0.151027110052458</v>
      </c>
      <c r="U3008">
        <v>66</v>
      </c>
      <c r="V3008">
        <v>90</v>
      </c>
      <c r="W3008">
        <v>-14.415286913925801</v>
      </c>
      <c r="X3008">
        <v>0.51854949706624398</v>
      </c>
      <c r="Y3008">
        <v>14</v>
      </c>
      <c r="Z3008">
        <v>71</v>
      </c>
      <c r="AA3008">
        <v>-10.583411431308299</v>
      </c>
      <c r="AB3008">
        <v>0.47403487735597</v>
      </c>
      <c r="AC3008">
        <v>0</v>
      </c>
      <c r="AD3008">
        <v>21</v>
      </c>
      <c r="AE3008">
        <v>0</v>
      </c>
      <c r="AF3008">
        <v>0.19521801381944801</v>
      </c>
      <c r="AH3008">
        <v>6.5</v>
      </c>
      <c r="AJ3008">
        <v>-1</v>
      </c>
      <c r="AK3008">
        <v>1</v>
      </c>
      <c r="AL3008">
        <v>-7.91</v>
      </c>
      <c r="AM3008">
        <v>-1.41</v>
      </c>
      <c r="AO3008">
        <v>-12.4919459191299</v>
      </c>
      <c r="AP3008">
        <v>-1.24154238064653</v>
      </c>
      <c r="AQ3008">
        <v>-9.1515423806465392</v>
      </c>
      <c r="AR3008">
        <v>-2.6515423806465299</v>
      </c>
      <c r="AS3008">
        <v>-1</v>
      </c>
      <c r="AT3008">
        <v>1</v>
      </c>
      <c r="AV3008">
        <v>-17</v>
      </c>
      <c r="AW3008">
        <v>-10.5</v>
      </c>
      <c r="AX3008">
        <v>-1</v>
      </c>
      <c r="AZ3008">
        <f t="shared" si="46"/>
        <v>1</v>
      </c>
    </row>
    <row r="3009" spans="1:52" hidden="1" x14ac:dyDescent="0.25">
      <c r="A3009" t="s">
        <v>68</v>
      </c>
      <c r="B3009" t="s">
        <v>72</v>
      </c>
      <c r="C3009">
        <v>2015</v>
      </c>
      <c r="D3009">
        <v>7</v>
      </c>
      <c r="E3009">
        <v>1</v>
      </c>
      <c r="F3009">
        <v>-0.6</v>
      </c>
      <c r="G3009">
        <v>7.7</v>
      </c>
      <c r="I3009">
        <v>100</v>
      </c>
      <c r="J3009">
        <v>17</v>
      </c>
      <c r="K3009">
        <v>0</v>
      </c>
      <c r="L3009">
        <v>-4.6448224630188599E-2</v>
      </c>
      <c r="M3009">
        <v>64</v>
      </c>
      <c r="N3009">
        <v>19</v>
      </c>
      <c r="O3009">
        <v>1.49675960704998</v>
      </c>
      <c r="P3009">
        <v>0.42846161995745202</v>
      </c>
      <c r="Q3009">
        <v>59</v>
      </c>
      <c r="R3009">
        <v>0</v>
      </c>
      <c r="S3009">
        <v>0</v>
      </c>
      <c r="T3009">
        <v>-0.38312412738857698</v>
      </c>
      <c r="U3009">
        <v>51</v>
      </c>
      <c r="V3009">
        <v>32</v>
      </c>
      <c r="W3009">
        <v>0</v>
      </c>
      <c r="X3009">
        <v>-0.368415705356965</v>
      </c>
      <c r="Y3009">
        <v>2</v>
      </c>
      <c r="Z3009">
        <v>40</v>
      </c>
      <c r="AA3009">
        <v>0</v>
      </c>
      <c r="AB3009">
        <v>-3.3340759203086101E-2</v>
      </c>
      <c r="AC3009">
        <v>58</v>
      </c>
      <c r="AD3009">
        <v>56</v>
      </c>
      <c r="AE3009">
        <v>0</v>
      </c>
      <c r="AF3009">
        <v>-0.88613472651081004</v>
      </c>
      <c r="AH3009">
        <v>-6.5</v>
      </c>
      <c r="AJ3009">
        <v>-1</v>
      </c>
      <c r="AK3009">
        <v>-1</v>
      </c>
      <c r="AL3009">
        <v>3.9</v>
      </c>
      <c r="AM3009">
        <v>-2.6</v>
      </c>
      <c r="AO3009">
        <v>0</v>
      </c>
      <c r="AP3009">
        <v>0</v>
      </c>
      <c r="AQ3009">
        <v>3.9</v>
      </c>
      <c r="AR3009">
        <v>-2.6</v>
      </c>
      <c r="AS3009">
        <v>-1</v>
      </c>
      <c r="AT3009">
        <v>-1</v>
      </c>
      <c r="AV3009">
        <v>18</v>
      </c>
      <c r="AW3009">
        <v>11.5</v>
      </c>
      <c r="AX3009">
        <v>1</v>
      </c>
      <c r="AZ3009">
        <f t="shared" si="46"/>
        <v>0</v>
      </c>
    </row>
    <row r="3010" spans="1:52" hidden="1" x14ac:dyDescent="0.25">
      <c r="A3010" t="s">
        <v>54</v>
      </c>
      <c r="B3010" t="s">
        <v>70</v>
      </c>
      <c r="C3010">
        <v>2015</v>
      </c>
      <c r="D3010">
        <v>7</v>
      </c>
      <c r="E3010">
        <v>0</v>
      </c>
      <c r="F3010">
        <v>-21.7</v>
      </c>
      <c r="G3010">
        <v>-15.6</v>
      </c>
      <c r="I3010">
        <v>70</v>
      </c>
      <c r="J3010">
        <v>80</v>
      </c>
      <c r="K3010">
        <v>0</v>
      </c>
      <c r="L3010">
        <v>0.87294327744954303</v>
      </c>
      <c r="M3010">
        <v>54</v>
      </c>
      <c r="N3010">
        <v>32</v>
      </c>
      <c r="O3010">
        <v>0</v>
      </c>
      <c r="P3010">
        <v>0.129265721012123</v>
      </c>
      <c r="Q3010">
        <v>70</v>
      </c>
      <c r="R3010">
        <v>45</v>
      </c>
      <c r="S3010">
        <v>2.26573387385239</v>
      </c>
      <c r="T3010">
        <v>0.74287231766736594</v>
      </c>
      <c r="U3010">
        <v>41</v>
      </c>
      <c r="V3010">
        <v>51</v>
      </c>
      <c r="W3010">
        <v>-2.3836960600375199</v>
      </c>
      <c r="X3010">
        <v>0.76290897041334604</v>
      </c>
      <c r="Y3010">
        <v>23</v>
      </c>
      <c r="Z3010">
        <v>68</v>
      </c>
      <c r="AA3010">
        <v>0</v>
      </c>
      <c r="AB3010">
        <v>0.99110474957892702</v>
      </c>
      <c r="AC3010">
        <v>85</v>
      </c>
      <c r="AD3010">
        <v>31</v>
      </c>
      <c r="AE3010">
        <v>-4.2158712715855504</v>
      </c>
      <c r="AF3010">
        <v>-0.53188130314313697</v>
      </c>
      <c r="AH3010">
        <v>3</v>
      </c>
      <c r="AJ3010">
        <v>-1</v>
      </c>
      <c r="AK3010">
        <v>-1</v>
      </c>
      <c r="AL3010">
        <v>-5.6</v>
      </c>
      <c r="AM3010">
        <v>-2.6</v>
      </c>
      <c r="AO3010">
        <v>0</v>
      </c>
      <c r="AP3010">
        <v>0</v>
      </c>
      <c r="AQ3010">
        <v>-5.6</v>
      </c>
      <c r="AR3010">
        <v>-2.5999999999999899</v>
      </c>
      <c r="AS3010">
        <v>-1</v>
      </c>
      <c r="AT3010">
        <v>-1</v>
      </c>
      <c r="AV3010">
        <v>-1</v>
      </c>
      <c r="AW3010">
        <v>2</v>
      </c>
      <c r="AX3010">
        <v>1</v>
      </c>
      <c r="AZ3010">
        <f t="shared" si="46"/>
        <v>0</v>
      </c>
    </row>
    <row r="3011" spans="1:52" hidden="1" x14ac:dyDescent="0.25">
      <c r="A3011" t="s">
        <v>69</v>
      </c>
      <c r="B3011" t="s">
        <v>47</v>
      </c>
      <c r="C3011">
        <v>2015</v>
      </c>
      <c r="D3011">
        <v>7</v>
      </c>
      <c r="E3011">
        <v>1</v>
      </c>
      <c r="F3011">
        <v>-13.8</v>
      </c>
      <c r="G3011">
        <v>-12.9</v>
      </c>
      <c r="I3011">
        <v>70</v>
      </c>
      <c r="J3011">
        <v>51</v>
      </c>
      <c r="K3011">
        <v>0</v>
      </c>
      <c r="L3011">
        <v>-6.7405211807218701E-2</v>
      </c>
      <c r="M3011">
        <v>8</v>
      </c>
      <c r="N3011">
        <v>0</v>
      </c>
      <c r="O3011">
        <v>0</v>
      </c>
      <c r="P3011">
        <v>-7.6458667132195707E-2</v>
      </c>
      <c r="Q3011">
        <v>52</v>
      </c>
      <c r="R3011">
        <v>100</v>
      </c>
      <c r="S3011">
        <v>5.9064119601328899</v>
      </c>
      <c r="T3011">
        <v>-0.74117334432820003</v>
      </c>
      <c r="U3011">
        <v>28</v>
      </c>
      <c r="V3011">
        <v>80</v>
      </c>
      <c r="W3011">
        <v>0</v>
      </c>
      <c r="X3011">
        <v>-0.67234858181330504</v>
      </c>
      <c r="Y3011">
        <v>32</v>
      </c>
      <c r="Z3011">
        <v>13</v>
      </c>
      <c r="AA3011">
        <v>0</v>
      </c>
      <c r="AB3011">
        <v>0.84349854801648605</v>
      </c>
      <c r="AC3011">
        <v>100</v>
      </c>
      <c r="AD3011">
        <v>59</v>
      </c>
      <c r="AE3011">
        <v>0</v>
      </c>
      <c r="AF3011">
        <v>0.41074538942204197</v>
      </c>
      <c r="AH3011">
        <v>6</v>
      </c>
      <c r="AJ3011">
        <v>1</v>
      </c>
      <c r="AK3011">
        <v>1</v>
      </c>
      <c r="AL3011">
        <v>-0.63</v>
      </c>
      <c r="AM3011">
        <v>5.37</v>
      </c>
      <c r="AO3011">
        <v>0</v>
      </c>
      <c r="AP3011">
        <v>0</v>
      </c>
      <c r="AQ3011">
        <v>-0.63</v>
      </c>
      <c r="AR3011">
        <v>5.37</v>
      </c>
      <c r="AS3011">
        <v>1</v>
      </c>
      <c r="AT3011">
        <v>1</v>
      </c>
      <c r="AV3011">
        <v>-3</v>
      </c>
      <c r="AW3011">
        <v>3</v>
      </c>
      <c r="AX3011">
        <v>1</v>
      </c>
      <c r="AZ3011">
        <f t="shared" si="46"/>
        <v>0</v>
      </c>
    </row>
    <row r="3012" spans="1:52" hidden="1" x14ac:dyDescent="0.25">
      <c r="A3012" t="s">
        <v>70</v>
      </c>
      <c r="B3012" t="s">
        <v>54</v>
      </c>
      <c r="C3012">
        <v>2015</v>
      </c>
      <c r="D3012">
        <v>7</v>
      </c>
      <c r="E3012">
        <v>1</v>
      </c>
      <c r="F3012">
        <v>-6.1</v>
      </c>
      <c r="G3012">
        <v>15.6</v>
      </c>
      <c r="I3012">
        <v>32</v>
      </c>
      <c r="J3012">
        <v>54</v>
      </c>
      <c r="K3012">
        <v>0</v>
      </c>
      <c r="L3012">
        <v>0.41963292773675998</v>
      </c>
      <c r="M3012">
        <v>80</v>
      </c>
      <c r="N3012">
        <v>70</v>
      </c>
      <c r="O3012">
        <v>7.71552644116246</v>
      </c>
      <c r="P3012">
        <v>-0.93593721830578602</v>
      </c>
      <c r="Q3012">
        <v>51</v>
      </c>
      <c r="R3012">
        <v>41</v>
      </c>
      <c r="S3012">
        <v>0</v>
      </c>
      <c r="T3012">
        <v>0.80605739505254903</v>
      </c>
      <c r="U3012">
        <v>45</v>
      </c>
      <c r="V3012">
        <v>70</v>
      </c>
      <c r="W3012">
        <v>0.11524303305249201</v>
      </c>
      <c r="X3012">
        <v>0.18760525888718699</v>
      </c>
      <c r="Y3012">
        <v>31</v>
      </c>
      <c r="Z3012">
        <v>85</v>
      </c>
      <c r="AA3012">
        <v>1.7286825614060299</v>
      </c>
      <c r="AB3012">
        <v>-0.12348808878735799</v>
      </c>
      <c r="AC3012">
        <v>68</v>
      </c>
      <c r="AD3012">
        <v>23</v>
      </c>
      <c r="AE3012">
        <v>4.60312903898269</v>
      </c>
      <c r="AF3012">
        <v>0.73564852773973499</v>
      </c>
      <c r="AH3012">
        <v>-3</v>
      </c>
      <c r="AJ3012">
        <v>1</v>
      </c>
      <c r="AK3012">
        <v>-1</v>
      </c>
      <c r="AL3012">
        <v>5.6</v>
      </c>
      <c r="AM3012">
        <v>2.6</v>
      </c>
      <c r="AO3012">
        <v>0</v>
      </c>
      <c r="AP3012">
        <v>0</v>
      </c>
      <c r="AQ3012">
        <v>5.6</v>
      </c>
      <c r="AR3012">
        <v>2.5999999999999899</v>
      </c>
      <c r="AS3012">
        <v>1</v>
      </c>
      <c r="AT3012">
        <v>-1</v>
      </c>
      <c r="AV3012">
        <v>1</v>
      </c>
      <c r="AW3012">
        <v>-2</v>
      </c>
      <c r="AX3012">
        <v>-1</v>
      </c>
      <c r="AZ3012">
        <f t="shared" ref="AZ3012:AZ3075" si="47">IF(AO3012=0,0,1)</f>
        <v>0</v>
      </c>
    </row>
    <row r="3013" spans="1:52" x14ac:dyDescent="0.25">
      <c r="A3013" t="s">
        <v>45</v>
      </c>
      <c r="B3013" t="s">
        <v>72</v>
      </c>
      <c r="C3013">
        <v>2015</v>
      </c>
      <c r="D3013">
        <v>8</v>
      </c>
      <c r="E3013">
        <v>0</v>
      </c>
      <c r="F3013">
        <v>34.700000000000003</v>
      </c>
      <c r="G3013">
        <v>48.8</v>
      </c>
      <c r="I3013">
        <v>18</v>
      </c>
      <c r="J3013">
        <v>19</v>
      </c>
      <c r="K3013">
        <v>19.252820512820499</v>
      </c>
      <c r="L3013">
        <v>0.48617773438338102</v>
      </c>
      <c r="M3013">
        <v>80</v>
      </c>
      <c r="N3013">
        <v>18</v>
      </c>
      <c r="O3013">
        <v>19.499168674698701</v>
      </c>
      <c r="P3013">
        <v>0.78102205271354797</v>
      </c>
      <c r="Q3013">
        <v>75</v>
      </c>
      <c r="R3013">
        <v>0</v>
      </c>
      <c r="S3013">
        <v>0</v>
      </c>
      <c r="T3013">
        <v>0.77642567152261899</v>
      </c>
      <c r="U3013">
        <v>67</v>
      </c>
      <c r="V3013">
        <v>29</v>
      </c>
      <c r="W3013">
        <v>10.749368201595299</v>
      </c>
      <c r="X3013">
        <v>0.52820188818132296</v>
      </c>
      <c r="Y3013">
        <v>62</v>
      </c>
      <c r="Z3013">
        <v>55</v>
      </c>
      <c r="AA3013">
        <v>0</v>
      </c>
      <c r="AB3013">
        <v>6.2001266367945597E-2</v>
      </c>
      <c r="AC3013">
        <v>72</v>
      </c>
      <c r="AD3013">
        <v>58</v>
      </c>
      <c r="AE3013">
        <v>7.0646141479099596</v>
      </c>
      <c r="AF3013">
        <v>-0.143155739854818</v>
      </c>
      <c r="AH3013">
        <v>-6</v>
      </c>
      <c r="AJ3013">
        <v>1</v>
      </c>
      <c r="AK3013">
        <v>1</v>
      </c>
      <c r="AL3013">
        <v>8.89</v>
      </c>
      <c r="AM3013">
        <v>2.89</v>
      </c>
      <c r="AO3013">
        <v>30.267409982772801</v>
      </c>
      <c r="AP3013">
        <v>3.00820004259465</v>
      </c>
      <c r="AQ3013">
        <v>11.898200042594601</v>
      </c>
      <c r="AR3013">
        <v>5.8982000425946497</v>
      </c>
      <c r="AS3013">
        <v>1</v>
      </c>
      <c r="AT3013">
        <v>1</v>
      </c>
      <c r="AV3013">
        <v>14</v>
      </c>
      <c r="AW3013">
        <v>8</v>
      </c>
      <c r="AX3013">
        <v>1</v>
      </c>
      <c r="AZ3013">
        <f t="shared" si="47"/>
        <v>1</v>
      </c>
    </row>
    <row r="3014" spans="1:52" hidden="1" x14ac:dyDescent="0.25">
      <c r="A3014" t="s">
        <v>47</v>
      </c>
      <c r="B3014" t="s">
        <v>54</v>
      </c>
      <c r="C3014">
        <v>2015</v>
      </c>
      <c r="D3014">
        <v>8</v>
      </c>
      <c r="E3014">
        <v>1</v>
      </c>
      <c r="F3014">
        <v>-1.2</v>
      </c>
      <c r="G3014">
        <v>16.100000000000001</v>
      </c>
      <c r="I3014">
        <v>0</v>
      </c>
      <c r="J3014">
        <v>65</v>
      </c>
      <c r="K3014">
        <v>5.9810093167701899</v>
      </c>
      <c r="L3014">
        <v>-0.34132587306356099</v>
      </c>
      <c r="M3014">
        <v>65</v>
      </c>
      <c r="N3014">
        <v>48</v>
      </c>
      <c r="O3014">
        <v>0</v>
      </c>
      <c r="P3014">
        <v>0.43101826263308501</v>
      </c>
      <c r="Q3014">
        <v>80</v>
      </c>
      <c r="R3014">
        <v>53</v>
      </c>
      <c r="S3014">
        <v>0</v>
      </c>
      <c r="T3014">
        <v>-0.26587711595084901</v>
      </c>
      <c r="U3014">
        <v>91</v>
      </c>
      <c r="V3014">
        <v>86</v>
      </c>
      <c r="W3014">
        <v>0</v>
      </c>
      <c r="X3014">
        <v>-3.68452258241019E-2</v>
      </c>
      <c r="Y3014">
        <v>58</v>
      </c>
      <c r="Z3014">
        <v>76</v>
      </c>
      <c r="AA3014">
        <v>6.5928073679538404</v>
      </c>
      <c r="AB3014">
        <v>-0.16017021122719999</v>
      </c>
      <c r="AC3014">
        <v>26</v>
      </c>
      <c r="AD3014">
        <v>32</v>
      </c>
      <c r="AE3014">
        <v>0</v>
      </c>
      <c r="AF3014">
        <v>6.3930825750039597E-2</v>
      </c>
      <c r="AH3014">
        <v>-7</v>
      </c>
      <c r="AJ3014">
        <v>-1</v>
      </c>
      <c r="AK3014">
        <v>1</v>
      </c>
      <c r="AL3014">
        <v>5.71</v>
      </c>
      <c r="AM3014">
        <v>-1.29</v>
      </c>
      <c r="AO3014">
        <v>0</v>
      </c>
      <c r="AP3014">
        <v>0</v>
      </c>
      <c r="AQ3014">
        <v>5.71</v>
      </c>
      <c r="AR3014">
        <v>-1.29</v>
      </c>
      <c r="AS3014">
        <v>-1</v>
      </c>
      <c r="AT3014">
        <v>1</v>
      </c>
      <c r="AV3014">
        <v>-3</v>
      </c>
      <c r="AW3014">
        <v>-10</v>
      </c>
      <c r="AX3014">
        <v>-1</v>
      </c>
      <c r="AZ3014">
        <f t="shared" si="47"/>
        <v>0</v>
      </c>
    </row>
    <row r="3015" spans="1:52" hidden="1" x14ac:dyDescent="0.25">
      <c r="A3015" t="s">
        <v>49</v>
      </c>
      <c r="B3015" t="s">
        <v>65</v>
      </c>
      <c r="C3015">
        <v>2015</v>
      </c>
      <c r="D3015">
        <v>8</v>
      </c>
      <c r="E3015">
        <v>1</v>
      </c>
      <c r="F3015">
        <v>-1.7</v>
      </c>
      <c r="G3015">
        <v>12.8</v>
      </c>
      <c r="I3015">
        <v>54</v>
      </c>
      <c r="J3015">
        <v>49</v>
      </c>
      <c r="K3015">
        <v>-2.2953029259272602</v>
      </c>
      <c r="L3015">
        <v>-0.61324763098999302</v>
      </c>
      <c r="M3015">
        <v>76</v>
      </c>
      <c r="N3015">
        <v>18</v>
      </c>
      <c r="O3015">
        <v>0</v>
      </c>
      <c r="P3015">
        <v>-0.54624062507214699</v>
      </c>
      <c r="Q3015">
        <v>46</v>
      </c>
      <c r="R3015">
        <v>24</v>
      </c>
      <c r="S3015">
        <v>-5.3198086201350803</v>
      </c>
      <c r="T3015">
        <v>-0.59585483539402695</v>
      </c>
      <c r="U3015">
        <v>61</v>
      </c>
      <c r="V3015">
        <v>25</v>
      </c>
      <c r="W3015">
        <v>0</v>
      </c>
      <c r="X3015">
        <v>-0.687846921096821</v>
      </c>
      <c r="Y3015">
        <v>45</v>
      </c>
      <c r="Z3015">
        <v>66</v>
      </c>
      <c r="AA3015">
        <v>-0.51959236579806001</v>
      </c>
      <c r="AB3015">
        <v>-0.107247087438191</v>
      </c>
      <c r="AC3015">
        <v>19</v>
      </c>
      <c r="AD3015">
        <v>100</v>
      </c>
      <c r="AE3015">
        <v>0</v>
      </c>
      <c r="AF3015">
        <v>-0.22795407277240801</v>
      </c>
      <c r="AH3015">
        <v>-3.5</v>
      </c>
      <c r="AJ3015">
        <v>1</v>
      </c>
      <c r="AK3015">
        <v>-1</v>
      </c>
      <c r="AL3015">
        <v>5</v>
      </c>
      <c r="AM3015">
        <v>1.5</v>
      </c>
      <c r="AO3015">
        <v>0</v>
      </c>
      <c r="AP3015">
        <v>0</v>
      </c>
      <c r="AQ3015">
        <v>5</v>
      </c>
      <c r="AR3015">
        <v>1.5</v>
      </c>
      <c r="AS3015">
        <v>1</v>
      </c>
      <c r="AT3015">
        <v>-1</v>
      </c>
      <c r="AV3015">
        <v>3</v>
      </c>
      <c r="AW3015">
        <v>-0.5</v>
      </c>
      <c r="AX3015">
        <v>-1</v>
      </c>
      <c r="AZ3015">
        <f t="shared" si="47"/>
        <v>0</v>
      </c>
    </row>
    <row r="3016" spans="1:52" hidden="1" x14ac:dyDescent="0.25">
      <c r="A3016" t="s">
        <v>50</v>
      </c>
      <c r="B3016" t="s">
        <v>75</v>
      </c>
      <c r="C3016">
        <v>2015</v>
      </c>
      <c r="D3016">
        <v>8</v>
      </c>
      <c r="E3016">
        <v>1</v>
      </c>
      <c r="F3016">
        <v>12.6</v>
      </c>
      <c r="G3016">
        <v>21.4</v>
      </c>
      <c r="I3016">
        <v>58</v>
      </c>
      <c r="J3016">
        <v>61</v>
      </c>
      <c r="K3016">
        <v>0</v>
      </c>
      <c r="L3016">
        <v>8.5468338073258598E-2</v>
      </c>
      <c r="M3016">
        <v>69</v>
      </c>
      <c r="N3016">
        <v>9</v>
      </c>
      <c r="O3016">
        <v>0</v>
      </c>
      <c r="P3016">
        <v>-0.91482148596649504</v>
      </c>
      <c r="Q3016">
        <v>100</v>
      </c>
      <c r="R3016">
        <v>36</v>
      </c>
      <c r="S3016">
        <v>0.27622343228525598</v>
      </c>
      <c r="T3016">
        <v>-0.88843982726594095</v>
      </c>
      <c r="U3016">
        <v>52</v>
      </c>
      <c r="V3016">
        <v>33</v>
      </c>
      <c r="W3016">
        <v>-0.29092187139893999</v>
      </c>
      <c r="X3016">
        <v>-0.71257376749419199</v>
      </c>
      <c r="Y3016">
        <v>13</v>
      </c>
      <c r="Z3016">
        <v>16</v>
      </c>
      <c r="AA3016">
        <v>-0.25603345435684299</v>
      </c>
      <c r="AB3016">
        <v>-0.44640614174094501</v>
      </c>
      <c r="AC3016">
        <v>66</v>
      </c>
      <c r="AD3016">
        <v>48</v>
      </c>
      <c r="AE3016">
        <v>3.86292662819455</v>
      </c>
      <c r="AF3016">
        <v>0.88890729809562996</v>
      </c>
      <c r="AH3016">
        <v>-6.5</v>
      </c>
      <c r="AJ3016">
        <v>1</v>
      </c>
      <c r="AK3016">
        <v>-1</v>
      </c>
      <c r="AL3016">
        <v>6.84</v>
      </c>
      <c r="AM3016">
        <v>0.33999999999999903</v>
      </c>
      <c r="AO3016">
        <v>0</v>
      </c>
      <c r="AP3016">
        <v>0</v>
      </c>
      <c r="AQ3016">
        <v>6.84</v>
      </c>
      <c r="AR3016">
        <v>0.33999999999999903</v>
      </c>
      <c r="AS3016">
        <v>1</v>
      </c>
      <c r="AT3016">
        <v>-1</v>
      </c>
      <c r="AV3016">
        <v>3</v>
      </c>
      <c r="AW3016">
        <v>-3.5</v>
      </c>
      <c r="AX3016">
        <v>-1</v>
      </c>
      <c r="AZ3016">
        <f t="shared" si="47"/>
        <v>0</v>
      </c>
    </row>
    <row r="3017" spans="1:52" x14ac:dyDescent="0.25">
      <c r="A3017" t="s">
        <v>46</v>
      </c>
      <c r="B3017" t="s">
        <v>76</v>
      </c>
      <c r="C3017">
        <v>2015</v>
      </c>
      <c r="D3017">
        <v>8</v>
      </c>
      <c r="E3017">
        <v>1</v>
      </c>
      <c r="F3017">
        <v>-19.8</v>
      </c>
      <c r="G3017">
        <v>-3.9</v>
      </c>
      <c r="I3017">
        <v>22</v>
      </c>
      <c r="J3017">
        <v>34</v>
      </c>
      <c r="K3017">
        <v>0</v>
      </c>
      <c r="L3017">
        <v>-7.4658961291394696E-2</v>
      </c>
      <c r="M3017">
        <v>65</v>
      </c>
      <c r="N3017">
        <v>53</v>
      </c>
      <c r="O3017">
        <v>0</v>
      </c>
      <c r="P3017">
        <v>0.220667463030817</v>
      </c>
      <c r="Q3017">
        <v>57</v>
      </c>
      <c r="R3017">
        <v>57</v>
      </c>
      <c r="S3017">
        <v>0</v>
      </c>
      <c r="T3017">
        <v>0.10837059015669</v>
      </c>
      <c r="U3017">
        <v>33</v>
      </c>
      <c r="V3017">
        <v>79</v>
      </c>
      <c r="W3017">
        <v>-9.0582319827895308</v>
      </c>
      <c r="X3017">
        <v>0.66761188906971203</v>
      </c>
      <c r="Y3017">
        <v>29</v>
      </c>
      <c r="Z3017">
        <v>64</v>
      </c>
      <c r="AA3017">
        <v>-8.4421713922345898</v>
      </c>
      <c r="AB3017">
        <v>0.87582785812263697</v>
      </c>
      <c r="AC3017">
        <v>72</v>
      </c>
      <c r="AD3017">
        <v>12</v>
      </c>
      <c r="AE3017">
        <v>0</v>
      </c>
      <c r="AF3017">
        <v>-6.1537617972003099E-2</v>
      </c>
      <c r="AH3017">
        <v>1</v>
      </c>
      <c r="AJ3017">
        <v>1</v>
      </c>
      <c r="AK3017">
        <v>-1</v>
      </c>
      <c r="AL3017">
        <v>1.37</v>
      </c>
      <c r="AM3017">
        <v>2.37</v>
      </c>
      <c r="AO3017">
        <v>-30.588591576917299</v>
      </c>
      <c r="AP3017">
        <v>-3.04012145528691</v>
      </c>
      <c r="AQ3017">
        <v>-1.6701214552869099</v>
      </c>
      <c r="AR3017">
        <v>-0.67012145528691303</v>
      </c>
      <c r="AS3017">
        <v>-1</v>
      </c>
      <c r="AT3017">
        <v>1</v>
      </c>
      <c r="AV3017">
        <v>-3</v>
      </c>
      <c r="AW3017">
        <v>-2</v>
      </c>
      <c r="AX3017">
        <v>-1</v>
      </c>
      <c r="AZ3017">
        <f t="shared" si="47"/>
        <v>1</v>
      </c>
    </row>
    <row r="3018" spans="1:52" hidden="1" x14ac:dyDescent="0.25">
      <c r="A3018" t="s">
        <v>53</v>
      </c>
      <c r="B3018" t="s">
        <v>60</v>
      </c>
      <c r="C3018">
        <v>2015</v>
      </c>
      <c r="D3018">
        <v>8</v>
      </c>
      <c r="E3018">
        <v>0</v>
      </c>
      <c r="F3018">
        <v>28.9</v>
      </c>
      <c r="G3018">
        <v>17.7</v>
      </c>
      <c r="I3018">
        <v>53</v>
      </c>
      <c r="J3018">
        <v>49</v>
      </c>
      <c r="K3018">
        <v>1.47189547120728</v>
      </c>
      <c r="L3018">
        <v>0.14640499294029899</v>
      </c>
      <c r="M3018">
        <v>91</v>
      </c>
      <c r="N3018">
        <v>49</v>
      </c>
      <c r="O3018">
        <v>0</v>
      </c>
      <c r="P3018">
        <v>0.34358414631699802</v>
      </c>
      <c r="Q3018">
        <v>71</v>
      </c>
      <c r="R3018">
        <v>65</v>
      </c>
      <c r="S3018">
        <v>2.8045405405405401</v>
      </c>
      <c r="T3018">
        <v>-0.77066470069062898</v>
      </c>
      <c r="U3018">
        <v>53</v>
      </c>
      <c r="V3018">
        <v>77</v>
      </c>
      <c r="W3018">
        <v>3.46469408479309</v>
      </c>
      <c r="X3018">
        <v>-0.34337201018139102</v>
      </c>
      <c r="Y3018">
        <v>67</v>
      </c>
      <c r="Z3018">
        <v>24</v>
      </c>
      <c r="AA3018">
        <v>4.9665122914837498</v>
      </c>
      <c r="AB3018">
        <v>0.53496251760870395</v>
      </c>
      <c r="AC3018">
        <v>38</v>
      </c>
      <c r="AD3018">
        <v>26</v>
      </c>
      <c r="AE3018">
        <v>4.6980778790389301</v>
      </c>
      <c r="AF3018">
        <v>0.71862564319699496</v>
      </c>
      <c r="AH3018">
        <v>1</v>
      </c>
      <c r="AJ3018">
        <v>1</v>
      </c>
      <c r="AK3018">
        <v>1</v>
      </c>
      <c r="AL3018">
        <v>1.71</v>
      </c>
      <c r="AM3018">
        <v>2.71</v>
      </c>
      <c r="AO3018">
        <v>0</v>
      </c>
      <c r="AP3018">
        <v>0</v>
      </c>
      <c r="AQ3018">
        <v>1.71</v>
      </c>
      <c r="AR3018">
        <v>2.71</v>
      </c>
      <c r="AS3018">
        <v>1</v>
      </c>
      <c r="AT3018">
        <v>1</v>
      </c>
      <c r="AV3018">
        <v>6</v>
      </c>
      <c r="AW3018">
        <v>7</v>
      </c>
      <c r="AX3018">
        <v>1</v>
      </c>
      <c r="AZ3018">
        <f t="shared" si="47"/>
        <v>0</v>
      </c>
    </row>
    <row r="3019" spans="1:52" hidden="1" x14ac:dyDescent="0.25">
      <c r="A3019" t="s">
        <v>72</v>
      </c>
      <c r="B3019" t="s">
        <v>45</v>
      </c>
      <c r="C3019">
        <v>2015</v>
      </c>
      <c r="D3019">
        <v>8</v>
      </c>
      <c r="E3019">
        <v>1</v>
      </c>
      <c r="F3019">
        <v>-14.1</v>
      </c>
      <c r="G3019">
        <v>-48.8</v>
      </c>
      <c r="I3019">
        <v>18</v>
      </c>
      <c r="J3019">
        <v>80</v>
      </c>
      <c r="K3019">
        <v>-4.9692917444237104</v>
      </c>
      <c r="L3019">
        <v>0.55202718889979097</v>
      </c>
      <c r="M3019">
        <v>19</v>
      </c>
      <c r="N3019">
        <v>18</v>
      </c>
      <c r="O3019">
        <v>2.11383649527999</v>
      </c>
      <c r="P3019">
        <v>0.205394038823599</v>
      </c>
      <c r="Q3019">
        <v>29</v>
      </c>
      <c r="R3019">
        <v>67</v>
      </c>
      <c r="S3019">
        <v>-1.49120689655172</v>
      </c>
      <c r="T3019">
        <v>0.38471368552616197</v>
      </c>
      <c r="U3019">
        <v>0</v>
      </c>
      <c r="V3019">
        <v>75</v>
      </c>
      <c r="W3019">
        <v>0</v>
      </c>
      <c r="X3019">
        <v>0.27415909859628801</v>
      </c>
      <c r="Y3019">
        <v>58</v>
      </c>
      <c r="Z3019">
        <v>72</v>
      </c>
      <c r="AA3019">
        <v>1.18223802577194</v>
      </c>
      <c r="AB3019">
        <v>-0.29117431354670797</v>
      </c>
      <c r="AC3019">
        <v>55</v>
      </c>
      <c r="AD3019">
        <v>62</v>
      </c>
      <c r="AE3019">
        <v>1.2055821545157701</v>
      </c>
      <c r="AF3019">
        <v>-0.20075497127089301</v>
      </c>
      <c r="AH3019">
        <v>6</v>
      </c>
      <c r="AJ3019">
        <v>-1</v>
      </c>
      <c r="AK3019">
        <v>1</v>
      </c>
      <c r="AL3019">
        <v>-8.89</v>
      </c>
      <c r="AM3019">
        <v>-2.89</v>
      </c>
      <c r="AO3019">
        <v>0</v>
      </c>
      <c r="AP3019">
        <v>0</v>
      </c>
      <c r="AQ3019">
        <v>-8.89</v>
      </c>
      <c r="AR3019">
        <v>-2.89</v>
      </c>
      <c r="AS3019">
        <v>-1</v>
      </c>
      <c r="AT3019">
        <v>1</v>
      </c>
      <c r="AV3019">
        <v>-14</v>
      </c>
      <c r="AW3019">
        <v>-8</v>
      </c>
      <c r="AX3019">
        <v>-1</v>
      </c>
      <c r="AZ3019">
        <f t="shared" si="47"/>
        <v>0</v>
      </c>
    </row>
    <row r="3020" spans="1:52" hidden="1" x14ac:dyDescent="0.25">
      <c r="A3020" t="s">
        <v>55</v>
      </c>
      <c r="B3020" t="s">
        <v>67</v>
      </c>
      <c r="C3020">
        <v>2015</v>
      </c>
      <c r="D3020">
        <v>8</v>
      </c>
      <c r="E3020">
        <v>1</v>
      </c>
      <c r="F3020">
        <v>-14.1</v>
      </c>
      <c r="G3020">
        <v>-32.299999999999997</v>
      </c>
      <c r="I3020">
        <v>32</v>
      </c>
      <c r="J3020">
        <v>0</v>
      </c>
      <c r="K3020">
        <v>0</v>
      </c>
      <c r="L3020">
        <v>-0.59079352570967503</v>
      </c>
      <c r="M3020">
        <v>65</v>
      </c>
      <c r="N3020">
        <v>49</v>
      </c>
      <c r="O3020">
        <v>0</v>
      </c>
      <c r="P3020">
        <v>4.3793897778658303E-2</v>
      </c>
      <c r="Q3020">
        <v>78</v>
      </c>
      <c r="R3020">
        <v>72</v>
      </c>
      <c r="S3020">
        <v>-0.85502292876795905</v>
      </c>
      <c r="T3020">
        <v>-0.173390434543818</v>
      </c>
      <c r="U3020">
        <v>62</v>
      </c>
      <c r="V3020">
        <v>98</v>
      </c>
      <c r="W3020">
        <v>0</v>
      </c>
      <c r="X3020">
        <v>-5.42916041667897E-2</v>
      </c>
      <c r="Y3020">
        <v>37</v>
      </c>
      <c r="Z3020">
        <v>93</v>
      </c>
      <c r="AA3020">
        <v>0</v>
      </c>
      <c r="AB3020">
        <v>7.7292339357074497E-2</v>
      </c>
      <c r="AC3020">
        <v>59</v>
      </c>
      <c r="AD3020">
        <v>22</v>
      </c>
      <c r="AE3020">
        <v>0</v>
      </c>
      <c r="AF3020">
        <v>0.73038250978867802</v>
      </c>
      <c r="AH3020">
        <v>4.5</v>
      </c>
      <c r="AJ3020">
        <v>-1</v>
      </c>
      <c r="AK3020">
        <v>-1</v>
      </c>
      <c r="AL3020">
        <v>-5.03</v>
      </c>
      <c r="AM3020">
        <v>-0.53</v>
      </c>
      <c r="AO3020">
        <v>0</v>
      </c>
      <c r="AP3020">
        <v>0</v>
      </c>
      <c r="AQ3020">
        <v>-5.03</v>
      </c>
      <c r="AR3020">
        <v>-0.53</v>
      </c>
      <c r="AS3020">
        <v>-1</v>
      </c>
      <c r="AT3020">
        <v>-1</v>
      </c>
      <c r="AV3020">
        <v>-1</v>
      </c>
      <c r="AW3020">
        <v>3.5</v>
      </c>
      <c r="AX3020">
        <v>1</v>
      </c>
      <c r="AZ3020">
        <f t="shared" si="47"/>
        <v>0</v>
      </c>
    </row>
    <row r="3021" spans="1:52" hidden="1" x14ac:dyDescent="0.25">
      <c r="A3021" t="s">
        <v>57</v>
      </c>
      <c r="B3021" t="s">
        <v>73</v>
      </c>
      <c r="C3021">
        <v>2015</v>
      </c>
      <c r="D3021">
        <v>8</v>
      </c>
      <c r="E3021">
        <v>1</v>
      </c>
      <c r="F3021">
        <v>7.7</v>
      </c>
      <c r="G3021">
        <v>-25.4</v>
      </c>
      <c r="I3021">
        <v>100</v>
      </c>
      <c r="J3021">
        <v>69</v>
      </c>
      <c r="K3021">
        <v>6.2954278494248896</v>
      </c>
      <c r="L3021">
        <v>-0.38426017983926197</v>
      </c>
      <c r="M3021">
        <v>65</v>
      </c>
      <c r="N3021">
        <v>84</v>
      </c>
      <c r="O3021">
        <v>0</v>
      </c>
      <c r="P3021">
        <v>0.40481799137515201</v>
      </c>
      <c r="Q3021">
        <v>22</v>
      </c>
      <c r="R3021">
        <v>41</v>
      </c>
      <c r="S3021">
        <v>3.4522476696401698</v>
      </c>
      <c r="T3021">
        <v>-0.294085233471722</v>
      </c>
      <c r="U3021">
        <v>78</v>
      </c>
      <c r="V3021">
        <v>77</v>
      </c>
      <c r="W3021">
        <v>-0.817824267782429</v>
      </c>
      <c r="X3021">
        <v>0.63435494226454103</v>
      </c>
      <c r="Y3021">
        <v>38</v>
      </c>
      <c r="Z3021">
        <v>60</v>
      </c>
      <c r="AA3021">
        <v>-0.24080016246953601</v>
      </c>
      <c r="AB3021">
        <v>0.78594724137125205</v>
      </c>
      <c r="AC3021">
        <v>100</v>
      </c>
      <c r="AD3021">
        <v>36</v>
      </c>
      <c r="AE3021">
        <v>0</v>
      </c>
      <c r="AF3021">
        <v>-0.58735138852056101</v>
      </c>
      <c r="AH3021">
        <v>2.5</v>
      </c>
      <c r="AJ3021">
        <v>-1</v>
      </c>
      <c r="AK3021">
        <v>-1</v>
      </c>
      <c r="AL3021">
        <v>-3.45</v>
      </c>
      <c r="AM3021">
        <v>-0.95</v>
      </c>
      <c r="AO3021">
        <v>0</v>
      </c>
      <c r="AP3021">
        <v>0</v>
      </c>
      <c r="AQ3021">
        <v>-3.45</v>
      </c>
      <c r="AR3021">
        <v>-0.95</v>
      </c>
      <c r="AS3021">
        <v>-1</v>
      </c>
      <c r="AT3021">
        <v>-1</v>
      </c>
      <c r="AV3021">
        <v>19</v>
      </c>
      <c r="AW3021">
        <v>21.5</v>
      </c>
      <c r="AX3021">
        <v>1</v>
      </c>
      <c r="AZ3021">
        <f t="shared" si="47"/>
        <v>0</v>
      </c>
    </row>
    <row r="3022" spans="1:52" hidden="1" x14ac:dyDescent="0.25">
      <c r="A3022" t="s">
        <v>52</v>
      </c>
      <c r="B3022" t="s">
        <v>59</v>
      </c>
      <c r="C3022">
        <v>2015</v>
      </c>
      <c r="D3022">
        <v>8</v>
      </c>
      <c r="E3022">
        <v>0</v>
      </c>
      <c r="F3022">
        <v>-21.1</v>
      </c>
      <c r="G3022">
        <v>-23.5</v>
      </c>
      <c r="I3022">
        <v>40</v>
      </c>
      <c r="J3022">
        <v>19</v>
      </c>
      <c r="K3022">
        <v>-0.22439582684522</v>
      </c>
      <c r="L3022">
        <v>0.64573413119789902</v>
      </c>
      <c r="M3022">
        <v>57</v>
      </c>
      <c r="N3022">
        <v>31</v>
      </c>
      <c r="O3022">
        <v>0</v>
      </c>
      <c r="P3022">
        <v>3.35023488377615E-2</v>
      </c>
      <c r="Q3022">
        <v>0</v>
      </c>
      <c r="R3022">
        <v>60</v>
      </c>
      <c r="S3022">
        <v>0</v>
      </c>
      <c r="T3022">
        <v>0.170512137560449</v>
      </c>
      <c r="U3022">
        <v>35</v>
      </c>
      <c r="V3022">
        <v>50</v>
      </c>
      <c r="W3022">
        <v>-6.6425238280490104</v>
      </c>
      <c r="X3022">
        <v>-0.28466370586794898</v>
      </c>
      <c r="Y3022">
        <v>61</v>
      </c>
      <c r="Z3022">
        <v>35</v>
      </c>
      <c r="AA3022">
        <v>0</v>
      </c>
      <c r="AB3022">
        <v>-0.39498211253402699</v>
      </c>
      <c r="AC3022">
        <v>31</v>
      </c>
      <c r="AD3022">
        <v>37</v>
      </c>
      <c r="AE3022">
        <v>-6.3990075132176898</v>
      </c>
      <c r="AF3022">
        <v>0.40870790149513098</v>
      </c>
      <c r="AH3022">
        <v>3.5</v>
      </c>
      <c r="AJ3022">
        <v>-1</v>
      </c>
      <c r="AK3022">
        <v>1</v>
      </c>
      <c r="AL3022">
        <v>-7.28</v>
      </c>
      <c r="AM3022">
        <v>-3.78</v>
      </c>
      <c r="AO3022">
        <v>0</v>
      </c>
      <c r="AP3022">
        <v>0</v>
      </c>
      <c r="AQ3022">
        <v>-7.28</v>
      </c>
      <c r="AR3022">
        <v>-3.78</v>
      </c>
      <c r="AS3022">
        <v>-1</v>
      </c>
      <c r="AT3022">
        <v>1</v>
      </c>
      <c r="AV3022">
        <v>-35</v>
      </c>
      <c r="AW3022">
        <v>-31.5</v>
      </c>
      <c r="AX3022">
        <v>-1</v>
      </c>
      <c r="AZ3022">
        <f t="shared" si="47"/>
        <v>0</v>
      </c>
    </row>
    <row r="3023" spans="1:52" hidden="1" x14ac:dyDescent="0.25">
      <c r="A3023" t="s">
        <v>73</v>
      </c>
      <c r="B3023" t="s">
        <v>57</v>
      </c>
      <c r="C3023">
        <v>2015</v>
      </c>
      <c r="D3023">
        <v>8</v>
      </c>
      <c r="E3023">
        <v>0</v>
      </c>
      <c r="F3023">
        <v>33.1</v>
      </c>
      <c r="G3023">
        <v>25.4</v>
      </c>
      <c r="I3023">
        <v>84</v>
      </c>
      <c r="J3023">
        <v>65</v>
      </c>
      <c r="K3023">
        <v>0.65789631650750102</v>
      </c>
      <c r="L3023">
        <v>0.130687056326139</v>
      </c>
      <c r="M3023">
        <v>69</v>
      </c>
      <c r="N3023">
        <v>100</v>
      </c>
      <c r="O3023">
        <v>8.9803598069328601</v>
      </c>
      <c r="P3023">
        <v>-0.81991596073077899</v>
      </c>
      <c r="Q3023">
        <v>77</v>
      </c>
      <c r="R3023">
        <v>78</v>
      </c>
      <c r="S3023">
        <v>0</v>
      </c>
      <c r="T3023">
        <v>-0.86399098518622997</v>
      </c>
      <c r="U3023">
        <v>41</v>
      </c>
      <c r="V3023">
        <v>22</v>
      </c>
      <c r="W3023">
        <v>-3.7931087289433298</v>
      </c>
      <c r="X3023">
        <v>-0.87463398247914903</v>
      </c>
      <c r="Y3023">
        <v>36</v>
      </c>
      <c r="Z3023">
        <v>100</v>
      </c>
      <c r="AA3023">
        <v>2.2288792840435199</v>
      </c>
      <c r="AB3023">
        <v>-0.13946910328523099</v>
      </c>
      <c r="AC3023">
        <v>60</v>
      </c>
      <c r="AD3023">
        <v>38</v>
      </c>
      <c r="AE3023">
        <v>0.85011694466670595</v>
      </c>
      <c r="AF3023">
        <v>0.87949656983328295</v>
      </c>
      <c r="AH3023">
        <v>-2.5</v>
      </c>
      <c r="AJ3023">
        <v>1</v>
      </c>
      <c r="AK3023">
        <v>-1</v>
      </c>
      <c r="AL3023">
        <v>3.45</v>
      </c>
      <c r="AM3023">
        <v>0.95</v>
      </c>
      <c r="AO3023">
        <v>0</v>
      </c>
      <c r="AP3023">
        <v>0</v>
      </c>
      <c r="AQ3023">
        <v>3.45</v>
      </c>
      <c r="AR3023">
        <v>0.95</v>
      </c>
      <c r="AS3023">
        <v>1</v>
      </c>
      <c r="AT3023">
        <v>-1</v>
      </c>
      <c r="AV3023">
        <v>-19</v>
      </c>
      <c r="AW3023">
        <v>-21.5</v>
      </c>
      <c r="AX3023">
        <v>-1</v>
      </c>
      <c r="AZ3023">
        <f t="shared" si="47"/>
        <v>0</v>
      </c>
    </row>
    <row r="3024" spans="1:52" hidden="1" x14ac:dyDescent="0.25">
      <c r="A3024" t="s">
        <v>56</v>
      </c>
      <c r="B3024" t="s">
        <v>69</v>
      </c>
      <c r="C3024">
        <v>2015</v>
      </c>
      <c r="D3024">
        <v>8</v>
      </c>
      <c r="E3024">
        <v>1</v>
      </c>
      <c r="F3024">
        <v>-29.5</v>
      </c>
      <c r="G3024">
        <v>-16.8</v>
      </c>
      <c r="I3024">
        <v>23</v>
      </c>
      <c r="J3024">
        <v>25</v>
      </c>
      <c r="K3024">
        <v>0</v>
      </c>
      <c r="L3024">
        <v>0.29431717168125598</v>
      </c>
      <c r="M3024">
        <v>65</v>
      </c>
      <c r="N3024">
        <v>43</v>
      </c>
      <c r="O3024">
        <v>5.8406828649622797</v>
      </c>
      <c r="P3024">
        <v>-0.74776848182809696</v>
      </c>
      <c r="Q3024">
        <v>32</v>
      </c>
      <c r="R3024">
        <v>27</v>
      </c>
      <c r="S3024">
        <v>1.3437624769534</v>
      </c>
      <c r="T3024">
        <v>0.118160306124729</v>
      </c>
      <c r="U3024">
        <v>28</v>
      </c>
      <c r="V3024">
        <v>45</v>
      </c>
      <c r="W3024">
        <v>0.86865295738817305</v>
      </c>
      <c r="X3024">
        <v>0.13837696757883799</v>
      </c>
      <c r="Y3024">
        <v>68</v>
      </c>
      <c r="Z3024">
        <v>97</v>
      </c>
      <c r="AA3024">
        <v>0</v>
      </c>
      <c r="AB3024">
        <v>-0.41419167247244698</v>
      </c>
      <c r="AC3024">
        <v>55</v>
      </c>
      <c r="AD3024">
        <v>28</v>
      </c>
      <c r="AE3024">
        <v>0</v>
      </c>
      <c r="AF3024">
        <v>0.49144481035203602</v>
      </c>
      <c r="AH3024">
        <v>-3.5</v>
      </c>
      <c r="AJ3024">
        <v>-1</v>
      </c>
      <c r="AK3024">
        <v>-1</v>
      </c>
      <c r="AL3024">
        <v>-1.51</v>
      </c>
      <c r="AM3024">
        <v>-5.01</v>
      </c>
      <c r="AO3024">
        <v>0</v>
      </c>
      <c r="AP3024">
        <v>0</v>
      </c>
      <c r="AQ3024">
        <v>-1.51</v>
      </c>
      <c r="AR3024">
        <v>-5.01</v>
      </c>
      <c r="AS3024">
        <v>-1</v>
      </c>
      <c r="AT3024">
        <v>-1</v>
      </c>
      <c r="AV3024">
        <v>14</v>
      </c>
      <c r="AW3024">
        <v>10.5</v>
      </c>
      <c r="AX3024">
        <v>1</v>
      </c>
      <c r="AZ3024">
        <f t="shared" si="47"/>
        <v>0</v>
      </c>
    </row>
    <row r="3025" spans="1:52" hidden="1" x14ac:dyDescent="0.25">
      <c r="A3025" t="s">
        <v>75</v>
      </c>
      <c r="B3025" t="s">
        <v>50</v>
      </c>
      <c r="C3025">
        <v>2015</v>
      </c>
      <c r="D3025">
        <v>8</v>
      </c>
      <c r="E3025">
        <v>0</v>
      </c>
      <c r="F3025">
        <v>-8.8000000000000007</v>
      </c>
      <c r="G3025">
        <v>-21.4</v>
      </c>
      <c r="I3025">
        <v>9</v>
      </c>
      <c r="J3025">
        <v>69</v>
      </c>
      <c r="K3025">
        <v>-3.10436619718309</v>
      </c>
      <c r="L3025">
        <v>0.48394870496145798</v>
      </c>
      <c r="M3025">
        <v>61</v>
      </c>
      <c r="N3025">
        <v>58</v>
      </c>
      <c r="O3025">
        <v>-9.78167994207126E-2</v>
      </c>
      <c r="P3025">
        <v>-0.25687849687191</v>
      </c>
      <c r="Q3025">
        <v>33</v>
      </c>
      <c r="R3025">
        <v>52</v>
      </c>
      <c r="S3025">
        <v>-1.7382225869241601</v>
      </c>
      <c r="T3025">
        <v>0.51724360218937104</v>
      </c>
      <c r="U3025">
        <v>36</v>
      </c>
      <c r="V3025">
        <v>100</v>
      </c>
      <c r="W3025">
        <v>-9.2061940600937895</v>
      </c>
      <c r="X3025">
        <v>0.58122054808316304</v>
      </c>
      <c r="Y3025">
        <v>48</v>
      </c>
      <c r="Z3025">
        <v>66</v>
      </c>
      <c r="AA3025">
        <v>-1.06194940978077</v>
      </c>
      <c r="AB3025">
        <v>-0.27015244992954102</v>
      </c>
      <c r="AC3025">
        <v>16</v>
      </c>
      <c r="AD3025">
        <v>13</v>
      </c>
      <c r="AE3025">
        <v>0</v>
      </c>
      <c r="AF3025">
        <v>-3.7318032146641998E-2</v>
      </c>
      <c r="AH3025">
        <v>6.5</v>
      </c>
      <c r="AJ3025">
        <v>-1</v>
      </c>
      <c r="AK3025">
        <v>-1</v>
      </c>
      <c r="AL3025">
        <v>-6.84</v>
      </c>
      <c r="AM3025">
        <v>-0.33999999999999903</v>
      </c>
      <c r="AO3025">
        <v>0</v>
      </c>
      <c r="AP3025">
        <v>0</v>
      </c>
      <c r="AQ3025">
        <v>-6.84</v>
      </c>
      <c r="AR3025">
        <v>-0.33999999999999903</v>
      </c>
      <c r="AS3025">
        <v>-1</v>
      </c>
      <c r="AT3025">
        <v>-1</v>
      </c>
      <c r="AV3025">
        <v>-3</v>
      </c>
      <c r="AW3025">
        <v>3.5</v>
      </c>
      <c r="AX3025">
        <v>1</v>
      </c>
      <c r="AZ3025">
        <f t="shared" si="47"/>
        <v>0</v>
      </c>
    </row>
    <row r="3026" spans="1:52" hidden="1" x14ac:dyDescent="0.25">
      <c r="A3026" t="s">
        <v>59</v>
      </c>
      <c r="B3026" t="s">
        <v>52</v>
      </c>
      <c r="C3026">
        <v>2015</v>
      </c>
      <c r="D3026">
        <v>8</v>
      </c>
      <c r="E3026">
        <v>1</v>
      </c>
      <c r="F3026">
        <v>2.4</v>
      </c>
      <c r="G3026">
        <v>23.5</v>
      </c>
      <c r="I3026">
        <v>31</v>
      </c>
      <c r="J3026">
        <v>57</v>
      </c>
      <c r="K3026">
        <v>-3.2915942678011598</v>
      </c>
      <c r="L3026">
        <v>0.240819864562204</v>
      </c>
      <c r="M3026">
        <v>19</v>
      </c>
      <c r="N3026">
        <v>40</v>
      </c>
      <c r="O3026">
        <v>0</v>
      </c>
      <c r="P3026">
        <v>4.6359647630120897E-2</v>
      </c>
      <c r="Q3026">
        <v>50</v>
      </c>
      <c r="R3026">
        <v>35</v>
      </c>
      <c r="S3026">
        <v>0</v>
      </c>
      <c r="T3026">
        <v>-0.159967430473029</v>
      </c>
      <c r="U3026">
        <v>60</v>
      </c>
      <c r="V3026">
        <v>0</v>
      </c>
      <c r="W3026">
        <v>0</v>
      </c>
      <c r="X3026">
        <v>-0.42689542724551299</v>
      </c>
      <c r="Y3026">
        <v>37</v>
      </c>
      <c r="Z3026">
        <v>31</v>
      </c>
      <c r="AA3026">
        <v>1.52566019966095</v>
      </c>
      <c r="AB3026">
        <v>0.68890498116187904</v>
      </c>
      <c r="AC3026">
        <v>35</v>
      </c>
      <c r="AD3026">
        <v>61</v>
      </c>
      <c r="AE3026">
        <v>-5.61037316395395</v>
      </c>
      <c r="AF3026">
        <v>0.18216362367393399</v>
      </c>
      <c r="AH3026">
        <v>-3.5</v>
      </c>
      <c r="AJ3026">
        <v>1</v>
      </c>
      <c r="AK3026">
        <v>1</v>
      </c>
      <c r="AL3026">
        <v>7.28</v>
      </c>
      <c r="AM3026">
        <v>3.78</v>
      </c>
      <c r="AO3026">
        <v>0</v>
      </c>
      <c r="AP3026">
        <v>0</v>
      </c>
      <c r="AQ3026">
        <v>7.28</v>
      </c>
      <c r="AR3026">
        <v>3.78</v>
      </c>
      <c r="AS3026">
        <v>1</v>
      </c>
      <c r="AT3026">
        <v>1</v>
      </c>
      <c r="AV3026">
        <v>35</v>
      </c>
      <c r="AW3026">
        <v>31.5</v>
      </c>
      <c r="AX3026">
        <v>1</v>
      </c>
      <c r="AZ3026">
        <f t="shared" si="47"/>
        <v>0</v>
      </c>
    </row>
    <row r="3027" spans="1:52" hidden="1" x14ac:dyDescent="0.25">
      <c r="A3027" t="s">
        <v>61</v>
      </c>
      <c r="B3027" t="s">
        <v>71</v>
      </c>
      <c r="C3027">
        <v>2015</v>
      </c>
      <c r="D3027">
        <v>8</v>
      </c>
      <c r="E3027">
        <v>0</v>
      </c>
      <c r="F3027">
        <v>1.9</v>
      </c>
      <c r="G3027">
        <v>-33.6</v>
      </c>
      <c r="I3027">
        <v>22</v>
      </c>
      <c r="J3027">
        <v>47</v>
      </c>
      <c r="K3027">
        <v>-8.2135135135128906E-2</v>
      </c>
      <c r="L3027">
        <v>0.30448197879820099</v>
      </c>
      <c r="M3027">
        <v>47</v>
      </c>
      <c r="N3027">
        <v>74</v>
      </c>
      <c r="O3027">
        <v>0</v>
      </c>
      <c r="P3027">
        <v>-0.85353338255910105</v>
      </c>
      <c r="Q3027">
        <v>65</v>
      </c>
      <c r="R3027">
        <v>51</v>
      </c>
      <c r="S3027">
        <v>4.3527279139481498</v>
      </c>
      <c r="T3027">
        <v>0.86431723129370397</v>
      </c>
      <c r="U3027">
        <v>27</v>
      </c>
      <c r="V3027">
        <v>20</v>
      </c>
      <c r="W3027">
        <v>14.611830214513899</v>
      </c>
      <c r="X3027">
        <v>0.58178831284836297</v>
      </c>
      <c r="Y3027">
        <v>43</v>
      </c>
      <c r="Z3027">
        <v>46</v>
      </c>
      <c r="AA3027">
        <v>-8.3439709302325404</v>
      </c>
      <c r="AB3027">
        <v>-0.68819931645988897</v>
      </c>
      <c r="AC3027">
        <v>57</v>
      </c>
      <c r="AD3027">
        <v>90</v>
      </c>
      <c r="AE3027">
        <v>0</v>
      </c>
      <c r="AF3027">
        <v>-0.31959986052796602</v>
      </c>
      <c r="AH3027">
        <v>7.5</v>
      </c>
      <c r="AJ3027">
        <v>-1</v>
      </c>
      <c r="AK3027">
        <v>1</v>
      </c>
      <c r="AL3027">
        <v>-9.4</v>
      </c>
      <c r="AM3027">
        <v>-1.9</v>
      </c>
      <c r="AO3027">
        <v>0</v>
      </c>
      <c r="AP3027">
        <v>0</v>
      </c>
      <c r="AQ3027">
        <v>-9.4</v>
      </c>
      <c r="AR3027">
        <v>-1.9</v>
      </c>
      <c r="AS3027">
        <v>-1</v>
      </c>
      <c r="AT3027">
        <v>1</v>
      </c>
      <c r="AV3027">
        <v>-29</v>
      </c>
      <c r="AW3027">
        <v>-21.5</v>
      </c>
      <c r="AX3027">
        <v>-1</v>
      </c>
      <c r="AZ3027">
        <f t="shared" si="47"/>
        <v>0</v>
      </c>
    </row>
    <row r="3028" spans="1:52" x14ac:dyDescent="0.25">
      <c r="A3028" t="s">
        <v>76</v>
      </c>
      <c r="B3028" t="s">
        <v>46</v>
      </c>
      <c r="C3028">
        <v>2015</v>
      </c>
      <c r="D3028">
        <v>8</v>
      </c>
      <c r="E3028">
        <v>0</v>
      </c>
      <c r="F3028">
        <v>-15.9</v>
      </c>
      <c r="G3028">
        <v>3.9</v>
      </c>
      <c r="I3028">
        <v>53</v>
      </c>
      <c r="J3028">
        <v>65</v>
      </c>
      <c r="K3028">
        <v>0</v>
      </c>
      <c r="L3028">
        <v>0.17243335769202101</v>
      </c>
      <c r="M3028">
        <v>34</v>
      </c>
      <c r="N3028">
        <v>22</v>
      </c>
      <c r="O3028">
        <v>11.167856285028</v>
      </c>
      <c r="P3028">
        <v>0.77227143748142801</v>
      </c>
      <c r="Q3028">
        <v>79</v>
      </c>
      <c r="R3028">
        <v>33</v>
      </c>
      <c r="S3028">
        <v>10.7585297141681</v>
      </c>
      <c r="T3028">
        <v>0.79218100637321398</v>
      </c>
      <c r="U3028">
        <v>57</v>
      </c>
      <c r="V3028">
        <v>57</v>
      </c>
      <c r="W3028">
        <v>0</v>
      </c>
      <c r="X3028">
        <v>-3.3744051239767203E-2</v>
      </c>
      <c r="Y3028">
        <v>12</v>
      </c>
      <c r="Z3028">
        <v>72</v>
      </c>
      <c r="AA3028">
        <v>8.2960645372288102</v>
      </c>
      <c r="AB3028">
        <v>0.18856422007808099</v>
      </c>
      <c r="AC3028">
        <v>64</v>
      </c>
      <c r="AD3028">
        <v>29</v>
      </c>
      <c r="AE3028">
        <v>4.4724368590234098</v>
      </c>
      <c r="AF3028">
        <v>-0.88768024981631</v>
      </c>
      <c r="AH3028">
        <v>-1</v>
      </c>
      <c r="AJ3028">
        <v>-1</v>
      </c>
      <c r="AK3028">
        <v>-1</v>
      </c>
      <c r="AL3028">
        <v>-1.37</v>
      </c>
      <c r="AM3028">
        <v>-2.37</v>
      </c>
      <c r="AO3028">
        <v>30.588591576917299</v>
      </c>
      <c r="AP3028">
        <v>3.04012145528691</v>
      </c>
      <c r="AQ3028">
        <v>1.6701214552869099</v>
      </c>
      <c r="AR3028">
        <v>0.67012145528691303</v>
      </c>
      <c r="AS3028">
        <v>1</v>
      </c>
      <c r="AT3028">
        <v>1</v>
      </c>
      <c r="AV3028">
        <v>3</v>
      </c>
      <c r="AW3028">
        <v>2</v>
      </c>
      <c r="AX3028">
        <v>1</v>
      </c>
      <c r="AZ3028">
        <f t="shared" si="47"/>
        <v>1</v>
      </c>
    </row>
    <row r="3029" spans="1:52" hidden="1" x14ac:dyDescent="0.25">
      <c r="A3029" t="s">
        <v>63</v>
      </c>
      <c r="B3029" t="s">
        <v>48</v>
      </c>
      <c r="C3029">
        <v>2015</v>
      </c>
      <c r="D3029">
        <v>8</v>
      </c>
      <c r="E3029">
        <v>1</v>
      </c>
      <c r="F3029">
        <v>-8.6999999999999993</v>
      </c>
      <c r="G3029">
        <v>-13.8</v>
      </c>
      <c r="I3029">
        <v>36</v>
      </c>
      <c r="J3029">
        <v>84</v>
      </c>
      <c r="K3029">
        <v>0</v>
      </c>
      <c r="L3029">
        <v>0.69672071132115299</v>
      </c>
      <c r="M3029">
        <v>49</v>
      </c>
      <c r="N3029">
        <v>5</v>
      </c>
      <c r="O3029">
        <v>7.5205718633107201</v>
      </c>
      <c r="P3029">
        <v>0.69433052934249595</v>
      </c>
      <c r="Q3029">
        <v>40</v>
      </c>
      <c r="R3029">
        <v>47</v>
      </c>
      <c r="S3029">
        <v>0</v>
      </c>
      <c r="T3029">
        <v>9.3112850382494505E-2</v>
      </c>
      <c r="U3029">
        <v>27</v>
      </c>
      <c r="V3029">
        <v>36</v>
      </c>
      <c r="W3029">
        <v>0</v>
      </c>
      <c r="X3029">
        <v>-2.1725437934143201E-2</v>
      </c>
      <c r="Y3029">
        <v>72</v>
      </c>
      <c r="Z3029">
        <v>14</v>
      </c>
      <c r="AA3029">
        <v>5.8467595410910702</v>
      </c>
      <c r="AB3029">
        <v>0.47147584095801498</v>
      </c>
      <c r="AC3029">
        <v>25</v>
      </c>
      <c r="AD3029">
        <v>42</v>
      </c>
      <c r="AE3029">
        <v>0</v>
      </c>
      <c r="AF3029">
        <v>-0.30197031733874002</v>
      </c>
      <c r="AH3029">
        <v>-3</v>
      </c>
      <c r="AJ3029">
        <v>-1</v>
      </c>
      <c r="AK3029">
        <v>0</v>
      </c>
      <c r="AL3029">
        <v>-0.83</v>
      </c>
      <c r="AM3029">
        <v>-3.83</v>
      </c>
      <c r="AO3029">
        <v>0</v>
      </c>
      <c r="AP3029">
        <v>0</v>
      </c>
      <c r="AQ3029">
        <v>-0.83</v>
      </c>
      <c r="AR3029">
        <v>-3.83</v>
      </c>
      <c r="AS3029">
        <v>-1</v>
      </c>
      <c r="AT3029">
        <v>0</v>
      </c>
      <c r="AV3029">
        <v>3</v>
      </c>
      <c r="AW3029">
        <v>0</v>
      </c>
      <c r="AX3029">
        <v>0</v>
      </c>
      <c r="AZ3029">
        <f t="shared" si="47"/>
        <v>0</v>
      </c>
    </row>
    <row r="3030" spans="1:52" hidden="1" x14ac:dyDescent="0.25">
      <c r="A3030" t="s">
        <v>71</v>
      </c>
      <c r="B3030" t="s">
        <v>61</v>
      </c>
      <c r="C3030">
        <v>2015</v>
      </c>
      <c r="D3030">
        <v>8</v>
      </c>
      <c r="E3030">
        <v>1</v>
      </c>
      <c r="F3030">
        <v>35.5</v>
      </c>
      <c r="G3030">
        <v>33.6</v>
      </c>
      <c r="I3030">
        <v>74</v>
      </c>
      <c r="J3030">
        <v>47</v>
      </c>
      <c r="K3030">
        <v>10.5184588758859</v>
      </c>
      <c r="L3030">
        <v>0.46843893440457701</v>
      </c>
      <c r="M3030">
        <v>47</v>
      </c>
      <c r="N3030">
        <v>22</v>
      </c>
      <c r="O3030">
        <v>0</v>
      </c>
      <c r="P3030">
        <v>-0.89080664164941803</v>
      </c>
      <c r="Q3030">
        <v>20</v>
      </c>
      <c r="R3030">
        <v>27</v>
      </c>
      <c r="S3030">
        <v>0</v>
      </c>
      <c r="T3030">
        <v>2.34095734858248E-2</v>
      </c>
      <c r="U3030">
        <v>51</v>
      </c>
      <c r="V3030">
        <v>65</v>
      </c>
      <c r="W3030">
        <v>7.8878171721486403</v>
      </c>
      <c r="X3030">
        <v>0.19244692877066299</v>
      </c>
      <c r="Y3030">
        <v>90</v>
      </c>
      <c r="Z3030">
        <v>57</v>
      </c>
      <c r="AA3030">
        <v>0</v>
      </c>
      <c r="AB3030">
        <v>-4.9944572812593298E-2</v>
      </c>
      <c r="AC3030">
        <v>46</v>
      </c>
      <c r="AD3030">
        <v>43</v>
      </c>
      <c r="AE3030">
        <v>0</v>
      </c>
      <c r="AF3030">
        <v>-0.180405074232042</v>
      </c>
      <c r="AH3030">
        <v>-7.5</v>
      </c>
      <c r="AJ3030">
        <v>1</v>
      </c>
      <c r="AK3030">
        <v>1</v>
      </c>
      <c r="AL3030">
        <v>9.4</v>
      </c>
      <c r="AM3030">
        <v>1.9</v>
      </c>
      <c r="AO3030">
        <v>0</v>
      </c>
      <c r="AP3030">
        <v>0</v>
      </c>
      <c r="AQ3030">
        <v>9.4</v>
      </c>
      <c r="AR3030">
        <v>1.9</v>
      </c>
      <c r="AS3030">
        <v>1</v>
      </c>
      <c r="AT3030">
        <v>1</v>
      </c>
      <c r="AV3030">
        <v>29</v>
      </c>
      <c r="AW3030">
        <v>21.5</v>
      </c>
      <c r="AX3030">
        <v>1</v>
      </c>
      <c r="AZ3030">
        <f t="shared" si="47"/>
        <v>0</v>
      </c>
    </row>
    <row r="3031" spans="1:52" hidden="1" x14ac:dyDescent="0.25">
      <c r="A3031" t="s">
        <v>48</v>
      </c>
      <c r="B3031" t="s">
        <v>63</v>
      </c>
      <c r="C3031">
        <v>2015</v>
      </c>
      <c r="D3031">
        <v>8</v>
      </c>
      <c r="E3031">
        <v>0</v>
      </c>
      <c r="F3031">
        <v>5.0999999999999996</v>
      </c>
      <c r="G3031">
        <v>13.8</v>
      </c>
      <c r="I3031">
        <v>5</v>
      </c>
      <c r="J3031">
        <v>49</v>
      </c>
      <c r="K3031">
        <v>-0.28167539998602498</v>
      </c>
      <c r="L3031">
        <v>0.156254570852255</v>
      </c>
      <c r="M3031">
        <v>84</v>
      </c>
      <c r="N3031">
        <v>36</v>
      </c>
      <c r="O3031">
        <v>0</v>
      </c>
      <c r="P3031">
        <v>0.30563913714271801</v>
      </c>
      <c r="Q3031">
        <v>36</v>
      </c>
      <c r="R3031">
        <v>27</v>
      </c>
      <c r="S3031">
        <v>0</v>
      </c>
      <c r="T3031">
        <v>-2.1086661117641198E-2</v>
      </c>
      <c r="U3031">
        <v>47</v>
      </c>
      <c r="V3031">
        <v>40</v>
      </c>
      <c r="W3031">
        <v>0</v>
      </c>
      <c r="X3031">
        <v>-0.35859553058027399</v>
      </c>
      <c r="Y3031">
        <v>42</v>
      </c>
      <c r="Z3031">
        <v>25</v>
      </c>
      <c r="AA3031">
        <v>-3.4233139158575998</v>
      </c>
      <c r="AB3031">
        <v>-0.31901425797995903</v>
      </c>
      <c r="AC3031">
        <v>14</v>
      </c>
      <c r="AD3031">
        <v>72</v>
      </c>
      <c r="AE3031">
        <v>-10.3047263777627</v>
      </c>
      <c r="AF3031">
        <v>0.36415486053165302</v>
      </c>
      <c r="AH3031">
        <v>3</v>
      </c>
      <c r="AJ3031">
        <v>1</v>
      </c>
      <c r="AK3031">
        <v>0</v>
      </c>
      <c r="AL3031">
        <v>0.83</v>
      </c>
      <c r="AM3031">
        <v>3.83</v>
      </c>
      <c r="AO3031">
        <v>0</v>
      </c>
      <c r="AP3031">
        <v>0</v>
      </c>
      <c r="AQ3031">
        <v>0.83</v>
      </c>
      <c r="AR3031">
        <v>3.83</v>
      </c>
      <c r="AS3031">
        <v>1</v>
      </c>
      <c r="AT3031">
        <v>0</v>
      </c>
      <c r="AV3031">
        <v>-3</v>
      </c>
      <c r="AW3031">
        <v>0</v>
      </c>
      <c r="AX3031">
        <v>0</v>
      </c>
      <c r="AZ3031">
        <f t="shared" si="47"/>
        <v>0</v>
      </c>
    </row>
    <row r="3032" spans="1:52" hidden="1" x14ac:dyDescent="0.25">
      <c r="A3032" t="s">
        <v>62</v>
      </c>
      <c r="B3032" t="s">
        <v>58</v>
      </c>
      <c r="C3032">
        <v>2015</v>
      </c>
      <c r="D3032">
        <v>8</v>
      </c>
      <c r="E3032">
        <v>0</v>
      </c>
      <c r="F3032">
        <v>23.2</v>
      </c>
      <c r="G3032">
        <v>21.3</v>
      </c>
      <c r="I3032">
        <v>22</v>
      </c>
      <c r="J3032">
        <v>73</v>
      </c>
      <c r="K3032">
        <v>0</v>
      </c>
      <c r="L3032">
        <v>0.34982648631008501</v>
      </c>
      <c r="M3032">
        <v>100</v>
      </c>
      <c r="N3032">
        <v>22</v>
      </c>
      <c r="O3032">
        <v>5.4115003266906099</v>
      </c>
      <c r="P3032">
        <v>0.64231237364774196</v>
      </c>
      <c r="Q3032">
        <v>89</v>
      </c>
      <c r="R3032">
        <v>84</v>
      </c>
      <c r="S3032">
        <v>-13.947206235011899</v>
      </c>
      <c r="T3032">
        <v>0.97738650120045101</v>
      </c>
      <c r="U3032">
        <v>100</v>
      </c>
      <c r="V3032">
        <v>37</v>
      </c>
      <c r="W3032">
        <v>0</v>
      </c>
      <c r="X3032">
        <v>-0.32533841739385999</v>
      </c>
      <c r="Y3032">
        <v>39</v>
      </c>
      <c r="Z3032">
        <v>0</v>
      </c>
      <c r="AA3032">
        <v>-0.84481124904991101</v>
      </c>
      <c r="AB3032">
        <v>-0.15399868941578501</v>
      </c>
      <c r="AC3032">
        <v>83</v>
      </c>
      <c r="AD3032">
        <v>46</v>
      </c>
      <c r="AE3032">
        <v>2.6502429149797502</v>
      </c>
      <c r="AF3032">
        <v>0.249881318449448</v>
      </c>
      <c r="AH3032">
        <v>-3</v>
      </c>
      <c r="AJ3032">
        <v>-1</v>
      </c>
      <c r="AK3032">
        <v>1</v>
      </c>
      <c r="AL3032">
        <v>2.52</v>
      </c>
      <c r="AM3032">
        <v>-0.48</v>
      </c>
      <c r="AO3032">
        <v>0</v>
      </c>
      <c r="AP3032">
        <v>0</v>
      </c>
      <c r="AQ3032">
        <v>2.52</v>
      </c>
      <c r="AR3032">
        <v>-0.48</v>
      </c>
      <c r="AS3032">
        <v>-1</v>
      </c>
      <c r="AT3032">
        <v>1</v>
      </c>
      <c r="AV3032">
        <v>-14</v>
      </c>
      <c r="AW3032">
        <v>-17</v>
      </c>
      <c r="AX3032">
        <v>-1</v>
      </c>
      <c r="AZ3032">
        <f t="shared" si="47"/>
        <v>0</v>
      </c>
    </row>
    <row r="3033" spans="1:52" hidden="1" x14ac:dyDescent="0.25">
      <c r="A3033" t="s">
        <v>58</v>
      </c>
      <c r="B3033" t="s">
        <v>62</v>
      </c>
      <c r="C3033">
        <v>2015</v>
      </c>
      <c r="D3033">
        <v>8</v>
      </c>
      <c r="E3033">
        <v>1</v>
      </c>
      <c r="F3033">
        <v>1.9</v>
      </c>
      <c r="G3033">
        <v>-21.3</v>
      </c>
      <c r="I3033">
        <v>22</v>
      </c>
      <c r="J3033">
        <v>100</v>
      </c>
      <c r="K3033">
        <v>0</v>
      </c>
      <c r="L3033">
        <v>0.63147075671945496</v>
      </c>
      <c r="M3033">
        <v>73</v>
      </c>
      <c r="N3033">
        <v>22</v>
      </c>
      <c r="O3033">
        <v>2.73588709677419</v>
      </c>
      <c r="P3033">
        <v>0.69219113886396699</v>
      </c>
      <c r="Q3033">
        <v>37</v>
      </c>
      <c r="R3033">
        <v>100</v>
      </c>
      <c r="S3033">
        <v>0</v>
      </c>
      <c r="T3033">
        <v>0.73024462113199096</v>
      </c>
      <c r="U3033">
        <v>84</v>
      </c>
      <c r="V3033">
        <v>89</v>
      </c>
      <c r="W3033">
        <v>0</v>
      </c>
      <c r="X3033">
        <v>0.279347496375913</v>
      </c>
      <c r="Y3033">
        <v>46</v>
      </c>
      <c r="Z3033">
        <v>83</v>
      </c>
      <c r="AA3033">
        <v>-1.8459047784334099</v>
      </c>
      <c r="AB3033">
        <v>0.51698173686738802</v>
      </c>
      <c r="AC3033">
        <v>0</v>
      </c>
      <c r="AD3033">
        <v>39</v>
      </c>
      <c r="AE3033">
        <v>-2.2944537815125998</v>
      </c>
      <c r="AF3033">
        <v>-0.80948426166264698</v>
      </c>
      <c r="AH3033">
        <v>3</v>
      </c>
      <c r="AJ3033">
        <v>1</v>
      </c>
      <c r="AK3033">
        <v>1</v>
      </c>
      <c r="AL3033">
        <v>-2.52</v>
      </c>
      <c r="AM3033">
        <v>0.48</v>
      </c>
      <c r="AO3033">
        <v>0</v>
      </c>
      <c r="AP3033">
        <v>0</v>
      </c>
      <c r="AQ3033">
        <v>-2.52</v>
      </c>
      <c r="AR3033">
        <v>0.48</v>
      </c>
      <c r="AS3033">
        <v>1</v>
      </c>
      <c r="AT3033">
        <v>1</v>
      </c>
      <c r="AV3033">
        <v>14</v>
      </c>
      <c r="AW3033">
        <v>17</v>
      </c>
      <c r="AX3033">
        <v>1</v>
      </c>
      <c r="AZ3033">
        <f t="shared" si="47"/>
        <v>0</v>
      </c>
    </row>
    <row r="3034" spans="1:52" hidden="1" x14ac:dyDescent="0.25">
      <c r="A3034" t="s">
        <v>60</v>
      </c>
      <c r="B3034" t="s">
        <v>53</v>
      </c>
      <c r="C3034">
        <v>2015</v>
      </c>
      <c r="D3034">
        <v>8</v>
      </c>
      <c r="E3034">
        <v>1</v>
      </c>
      <c r="F3034">
        <v>11.2</v>
      </c>
      <c r="G3034">
        <v>-17.7</v>
      </c>
      <c r="I3034">
        <v>49</v>
      </c>
      <c r="J3034">
        <v>91</v>
      </c>
      <c r="K3034">
        <v>5.6931666046857599</v>
      </c>
      <c r="L3034">
        <v>-0.18525813338530001</v>
      </c>
      <c r="M3034">
        <v>49</v>
      </c>
      <c r="N3034">
        <v>53</v>
      </c>
      <c r="O3034">
        <v>1.9138420842483499</v>
      </c>
      <c r="P3034">
        <v>0.17075504840835701</v>
      </c>
      <c r="Q3034">
        <v>77</v>
      </c>
      <c r="R3034">
        <v>53</v>
      </c>
      <c r="S3034">
        <v>0</v>
      </c>
      <c r="T3034">
        <v>-6.8127491413115101E-3</v>
      </c>
      <c r="U3034">
        <v>65</v>
      </c>
      <c r="V3034">
        <v>71</v>
      </c>
      <c r="W3034">
        <v>8.7712447434819101</v>
      </c>
      <c r="X3034">
        <v>-0.56274146107384304</v>
      </c>
      <c r="Y3034">
        <v>26</v>
      </c>
      <c r="Z3034">
        <v>38</v>
      </c>
      <c r="AA3034">
        <v>2.3920283702629899</v>
      </c>
      <c r="AB3034">
        <v>-0.26734520129674499</v>
      </c>
      <c r="AC3034">
        <v>24</v>
      </c>
      <c r="AD3034">
        <v>67</v>
      </c>
      <c r="AE3034">
        <v>1.4377456285927299</v>
      </c>
      <c r="AF3034">
        <v>0.20445211184624701</v>
      </c>
      <c r="AH3034">
        <v>-1</v>
      </c>
      <c r="AJ3034">
        <v>-1</v>
      </c>
      <c r="AK3034">
        <v>1</v>
      </c>
      <c r="AL3034">
        <v>-1.71</v>
      </c>
      <c r="AM3034">
        <v>-2.71</v>
      </c>
      <c r="AO3034">
        <v>0</v>
      </c>
      <c r="AP3034">
        <v>0</v>
      </c>
      <c r="AQ3034">
        <v>-1.71</v>
      </c>
      <c r="AR3034">
        <v>-2.71</v>
      </c>
      <c r="AS3034">
        <v>-1</v>
      </c>
      <c r="AT3034">
        <v>1</v>
      </c>
      <c r="AV3034">
        <v>-6</v>
      </c>
      <c r="AW3034">
        <v>-7</v>
      </c>
      <c r="AX3034">
        <v>-1</v>
      </c>
      <c r="AZ3034">
        <f t="shared" si="47"/>
        <v>0</v>
      </c>
    </row>
    <row r="3035" spans="1:52" hidden="1" x14ac:dyDescent="0.25">
      <c r="A3035" t="s">
        <v>65</v>
      </c>
      <c r="B3035" t="s">
        <v>49</v>
      </c>
      <c r="C3035">
        <v>2015</v>
      </c>
      <c r="D3035">
        <v>8</v>
      </c>
      <c r="E3035">
        <v>0</v>
      </c>
      <c r="F3035">
        <v>-14.5</v>
      </c>
      <c r="G3035">
        <v>-12.8</v>
      </c>
      <c r="I3035">
        <v>18</v>
      </c>
      <c r="J3035">
        <v>76</v>
      </c>
      <c r="K3035">
        <v>1.1104142451996799</v>
      </c>
      <c r="L3035">
        <v>-0.44682472351124702</v>
      </c>
      <c r="M3035">
        <v>49</v>
      </c>
      <c r="N3035">
        <v>54</v>
      </c>
      <c r="O3035">
        <v>-0.89022111473907195</v>
      </c>
      <c r="P3035">
        <v>-0.28442854317022898</v>
      </c>
      <c r="Q3035">
        <v>25</v>
      </c>
      <c r="R3035">
        <v>61</v>
      </c>
      <c r="S3035">
        <v>-2.7195597014925301</v>
      </c>
      <c r="T3035">
        <v>0.35681245086588698</v>
      </c>
      <c r="U3035">
        <v>24</v>
      </c>
      <c r="V3035">
        <v>46</v>
      </c>
      <c r="W3035">
        <v>0</v>
      </c>
      <c r="X3035">
        <v>-6.8241044864488501E-3</v>
      </c>
      <c r="Y3035">
        <v>100</v>
      </c>
      <c r="Z3035">
        <v>19</v>
      </c>
      <c r="AA3035">
        <v>0</v>
      </c>
      <c r="AB3035">
        <v>-1.6282560375735999E-2</v>
      </c>
      <c r="AC3035">
        <v>66</v>
      </c>
      <c r="AD3035">
        <v>45</v>
      </c>
      <c r="AE3035">
        <v>-0.4720824989988</v>
      </c>
      <c r="AF3035">
        <v>-0.68684095607724804</v>
      </c>
      <c r="AH3035">
        <v>3.5</v>
      </c>
      <c r="AJ3035">
        <v>-1</v>
      </c>
      <c r="AK3035">
        <v>-1</v>
      </c>
      <c r="AL3035">
        <v>-5</v>
      </c>
      <c r="AM3035">
        <v>-1.5</v>
      </c>
      <c r="AO3035">
        <v>0</v>
      </c>
      <c r="AP3035">
        <v>0</v>
      </c>
      <c r="AQ3035">
        <v>-5</v>
      </c>
      <c r="AR3035">
        <v>-1.5</v>
      </c>
      <c r="AS3035">
        <v>-1</v>
      </c>
      <c r="AT3035">
        <v>-1</v>
      </c>
      <c r="AV3035">
        <v>-3</v>
      </c>
      <c r="AW3035">
        <v>0.5</v>
      </c>
      <c r="AX3035">
        <v>1</v>
      </c>
      <c r="AZ3035">
        <f t="shared" si="47"/>
        <v>0</v>
      </c>
    </row>
    <row r="3036" spans="1:52" hidden="1" x14ac:dyDescent="0.25">
      <c r="A3036" t="s">
        <v>67</v>
      </c>
      <c r="B3036" t="s">
        <v>55</v>
      </c>
      <c r="C3036">
        <v>2015</v>
      </c>
      <c r="D3036">
        <v>8</v>
      </c>
      <c r="E3036">
        <v>0</v>
      </c>
      <c r="F3036">
        <v>18.2</v>
      </c>
      <c r="G3036">
        <v>32.299999999999997</v>
      </c>
      <c r="I3036">
        <v>49</v>
      </c>
      <c r="J3036">
        <v>65</v>
      </c>
      <c r="K3036">
        <v>0.577807486631019</v>
      </c>
      <c r="L3036">
        <v>0.23318680229576</v>
      </c>
      <c r="M3036">
        <v>0</v>
      </c>
      <c r="N3036">
        <v>32</v>
      </c>
      <c r="O3036">
        <v>5.1369017696845303</v>
      </c>
      <c r="P3036">
        <v>0.68786873069427101</v>
      </c>
      <c r="Q3036">
        <v>98</v>
      </c>
      <c r="R3036">
        <v>62</v>
      </c>
      <c r="S3036">
        <v>0</v>
      </c>
      <c r="T3036">
        <v>0.28270913972100897</v>
      </c>
      <c r="U3036">
        <v>72</v>
      </c>
      <c r="V3036">
        <v>78</v>
      </c>
      <c r="W3036">
        <v>0</v>
      </c>
      <c r="X3036">
        <v>-7.7483784444153199E-3</v>
      </c>
      <c r="Y3036">
        <v>22</v>
      </c>
      <c r="Z3036">
        <v>59</v>
      </c>
      <c r="AA3036">
        <v>0</v>
      </c>
      <c r="AB3036">
        <v>-2.8418224374925399E-2</v>
      </c>
      <c r="AC3036">
        <v>93</v>
      </c>
      <c r="AD3036">
        <v>37</v>
      </c>
      <c r="AE3036">
        <v>0.65860667556742303</v>
      </c>
      <c r="AF3036">
        <v>0.26102322853012999</v>
      </c>
      <c r="AH3036">
        <v>-4.5</v>
      </c>
      <c r="AJ3036">
        <v>1</v>
      </c>
      <c r="AK3036">
        <v>-1</v>
      </c>
      <c r="AL3036">
        <v>5.03</v>
      </c>
      <c r="AM3036">
        <v>0.53</v>
      </c>
      <c r="AO3036">
        <v>0</v>
      </c>
      <c r="AP3036">
        <v>0</v>
      </c>
      <c r="AQ3036">
        <v>5.03</v>
      </c>
      <c r="AR3036">
        <v>0.53</v>
      </c>
      <c r="AS3036">
        <v>1</v>
      </c>
      <c r="AT3036">
        <v>-1</v>
      </c>
      <c r="AV3036">
        <v>1</v>
      </c>
      <c r="AW3036">
        <v>-3.5</v>
      </c>
      <c r="AX3036">
        <v>-1</v>
      </c>
      <c r="AZ3036">
        <f t="shared" si="47"/>
        <v>0</v>
      </c>
    </row>
    <row r="3037" spans="1:52" hidden="1" x14ac:dyDescent="0.25">
      <c r="A3037" t="s">
        <v>66</v>
      </c>
      <c r="B3037" t="s">
        <v>68</v>
      </c>
      <c r="C3037">
        <v>2015</v>
      </c>
      <c r="D3037">
        <v>8</v>
      </c>
      <c r="E3037">
        <v>0</v>
      </c>
      <c r="F3037">
        <v>-33.799999999999997</v>
      </c>
      <c r="G3037">
        <v>-36.9</v>
      </c>
      <c r="I3037">
        <v>27</v>
      </c>
      <c r="J3037">
        <v>69</v>
      </c>
      <c r="K3037">
        <v>-3.7678701986754901</v>
      </c>
      <c r="L3037">
        <v>-0.215998999958979</v>
      </c>
      <c r="M3037">
        <v>23</v>
      </c>
      <c r="N3037">
        <v>84</v>
      </c>
      <c r="O3037">
        <v>-1.84147229149934</v>
      </c>
      <c r="P3037">
        <v>-0.14734714952034</v>
      </c>
      <c r="Q3037">
        <v>55</v>
      </c>
      <c r="R3037">
        <v>54</v>
      </c>
      <c r="S3037">
        <v>0</v>
      </c>
      <c r="T3037">
        <v>0.54546698350199696</v>
      </c>
      <c r="U3037">
        <v>47</v>
      </c>
      <c r="V3037">
        <v>69</v>
      </c>
      <c r="W3037">
        <v>-4.8875415261248598</v>
      </c>
      <c r="X3037">
        <v>0.66080628461114599</v>
      </c>
      <c r="Y3037">
        <v>5</v>
      </c>
      <c r="Z3037">
        <v>54</v>
      </c>
      <c r="AA3037">
        <v>-6.1077051957831303</v>
      </c>
      <c r="AB3037">
        <v>0.55655203144353205</v>
      </c>
      <c r="AC3037">
        <v>10</v>
      </c>
      <c r="AD3037">
        <v>0</v>
      </c>
      <c r="AE3037">
        <v>0</v>
      </c>
      <c r="AF3037">
        <v>0.17924153494809</v>
      </c>
      <c r="AH3037">
        <v>7.5</v>
      </c>
      <c r="AJ3037">
        <v>-1</v>
      </c>
      <c r="AK3037">
        <v>1</v>
      </c>
      <c r="AL3037">
        <v>-10.08</v>
      </c>
      <c r="AM3037">
        <v>-2.58</v>
      </c>
      <c r="AO3037">
        <v>0</v>
      </c>
      <c r="AP3037">
        <v>0</v>
      </c>
      <c r="AQ3037">
        <v>-10.08</v>
      </c>
      <c r="AR3037">
        <v>-2.58</v>
      </c>
      <c r="AS3037">
        <v>-1</v>
      </c>
      <c r="AT3037">
        <v>1</v>
      </c>
      <c r="AV3037">
        <v>-21</v>
      </c>
      <c r="AW3037">
        <v>-13.5</v>
      </c>
      <c r="AX3037">
        <v>-1</v>
      </c>
      <c r="AZ3037">
        <f t="shared" si="47"/>
        <v>0</v>
      </c>
    </row>
    <row r="3038" spans="1:52" hidden="1" x14ac:dyDescent="0.25">
      <c r="A3038" t="s">
        <v>68</v>
      </c>
      <c r="B3038" t="s">
        <v>66</v>
      </c>
      <c r="C3038">
        <v>2015</v>
      </c>
      <c r="D3038">
        <v>8</v>
      </c>
      <c r="E3038">
        <v>1</v>
      </c>
      <c r="F3038">
        <v>3.1</v>
      </c>
      <c r="G3038">
        <v>36.9</v>
      </c>
      <c r="I3038">
        <v>84</v>
      </c>
      <c r="J3038">
        <v>23</v>
      </c>
      <c r="K3038">
        <v>6.6813128449947703</v>
      </c>
      <c r="L3038">
        <v>0.44646175934388299</v>
      </c>
      <c r="M3038">
        <v>69</v>
      </c>
      <c r="N3038">
        <v>27</v>
      </c>
      <c r="O3038">
        <v>2.4720453949094701</v>
      </c>
      <c r="P3038">
        <v>0.54482660341646305</v>
      </c>
      <c r="Q3038">
        <v>69</v>
      </c>
      <c r="R3038">
        <v>47</v>
      </c>
      <c r="S3038">
        <v>-0.99463021405049601</v>
      </c>
      <c r="T3038">
        <v>0.332918318469136</v>
      </c>
      <c r="U3038">
        <v>54</v>
      </c>
      <c r="V3038">
        <v>55</v>
      </c>
      <c r="W3038">
        <v>0</v>
      </c>
      <c r="X3038">
        <v>0.28645302093434999</v>
      </c>
      <c r="Y3038">
        <v>0</v>
      </c>
      <c r="Z3038">
        <v>10</v>
      </c>
      <c r="AA3038">
        <v>0</v>
      </c>
      <c r="AB3038">
        <v>-0.20917170621085801</v>
      </c>
      <c r="AC3038">
        <v>54</v>
      </c>
      <c r="AD3038">
        <v>5</v>
      </c>
      <c r="AE3038">
        <v>0</v>
      </c>
      <c r="AF3038">
        <v>-0.93626285705573797</v>
      </c>
      <c r="AH3038">
        <v>-7.5</v>
      </c>
      <c r="AJ3038">
        <v>1</v>
      </c>
      <c r="AK3038">
        <v>1</v>
      </c>
      <c r="AL3038">
        <v>10.08</v>
      </c>
      <c r="AM3038">
        <v>2.58</v>
      </c>
      <c r="AO3038">
        <v>0</v>
      </c>
      <c r="AP3038">
        <v>0</v>
      </c>
      <c r="AQ3038">
        <v>10.08</v>
      </c>
      <c r="AR3038">
        <v>2.58</v>
      </c>
      <c r="AS3038">
        <v>1</v>
      </c>
      <c r="AT3038">
        <v>1</v>
      </c>
      <c r="AV3038">
        <v>21</v>
      </c>
      <c r="AW3038">
        <v>13.5</v>
      </c>
      <c r="AX3038">
        <v>1</v>
      </c>
      <c r="AZ3038">
        <f t="shared" si="47"/>
        <v>0</v>
      </c>
    </row>
    <row r="3039" spans="1:52" hidden="1" x14ac:dyDescent="0.25">
      <c r="A3039" t="s">
        <v>54</v>
      </c>
      <c r="B3039" t="s">
        <v>47</v>
      </c>
      <c r="C3039">
        <v>2015</v>
      </c>
      <c r="D3039">
        <v>8</v>
      </c>
      <c r="E3039">
        <v>0</v>
      </c>
      <c r="F3039">
        <v>-17.3</v>
      </c>
      <c r="G3039">
        <v>-16.100000000000001</v>
      </c>
      <c r="I3039">
        <v>48</v>
      </c>
      <c r="J3039">
        <v>65</v>
      </c>
      <c r="K3039">
        <v>0</v>
      </c>
      <c r="L3039">
        <v>0.436819955425027</v>
      </c>
      <c r="M3039">
        <v>65</v>
      </c>
      <c r="N3039">
        <v>0</v>
      </c>
      <c r="O3039">
        <v>0</v>
      </c>
      <c r="P3039">
        <v>0.210676284194319</v>
      </c>
      <c r="Q3039">
        <v>86</v>
      </c>
      <c r="R3039">
        <v>91</v>
      </c>
      <c r="S3039">
        <v>0</v>
      </c>
      <c r="T3039">
        <v>-9.9057789075080393E-4</v>
      </c>
      <c r="U3039">
        <v>53</v>
      </c>
      <c r="V3039">
        <v>80</v>
      </c>
      <c r="W3039">
        <v>-4.3923886740676004</v>
      </c>
      <c r="X3039">
        <v>0.43310740920441798</v>
      </c>
      <c r="Y3039">
        <v>32</v>
      </c>
      <c r="Z3039">
        <v>26</v>
      </c>
      <c r="AA3039">
        <v>0</v>
      </c>
      <c r="AB3039">
        <v>0.66346680014428705</v>
      </c>
      <c r="AC3039">
        <v>76</v>
      </c>
      <c r="AD3039">
        <v>58</v>
      </c>
      <c r="AE3039">
        <v>1.27393324713108</v>
      </c>
      <c r="AF3039">
        <v>-0.344703353104231</v>
      </c>
      <c r="AH3039">
        <v>7</v>
      </c>
      <c r="AJ3039">
        <v>1</v>
      </c>
      <c r="AK3039">
        <v>1</v>
      </c>
      <c r="AL3039">
        <v>-5.71</v>
      </c>
      <c r="AM3039">
        <v>1.29</v>
      </c>
      <c r="AO3039">
        <v>0</v>
      </c>
      <c r="AP3039">
        <v>0</v>
      </c>
      <c r="AQ3039">
        <v>-5.71</v>
      </c>
      <c r="AR3039">
        <v>1.29</v>
      </c>
      <c r="AS3039">
        <v>1</v>
      </c>
      <c r="AT3039">
        <v>1</v>
      </c>
      <c r="AV3039">
        <v>3</v>
      </c>
      <c r="AW3039">
        <v>10</v>
      </c>
      <c r="AX3039">
        <v>1</v>
      </c>
      <c r="AZ3039">
        <f t="shared" si="47"/>
        <v>0</v>
      </c>
    </row>
    <row r="3040" spans="1:52" hidden="1" x14ac:dyDescent="0.25">
      <c r="A3040" t="s">
        <v>69</v>
      </c>
      <c r="B3040" t="s">
        <v>56</v>
      </c>
      <c r="C3040">
        <v>2015</v>
      </c>
      <c r="D3040">
        <v>8</v>
      </c>
      <c r="E3040">
        <v>0</v>
      </c>
      <c r="F3040">
        <v>-12.7</v>
      </c>
      <c r="G3040">
        <v>16.8</v>
      </c>
      <c r="I3040">
        <v>43</v>
      </c>
      <c r="J3040">
        <v>65</v>
      </c>
      <c r="K3040">
        <v>0</v>
      </c>
      <c r="L3040">
        <v>-0.27098189820388502</v>
      </c>
      <c r="M3040">
        <v>25</v>
      </c>
      <c r="N3040">
        <v>23</v>
      </c>
      <c r="O3040">
        <v>0</v>
      </c>
      <c r="P3040">
        <v>0.72446277360715705</v>
      </c>
      <c r="Q3040">
        <v>45</v>
      </c>
      <c r="R3040">
        <v>28</v>
      </c>
      <c r="S3040">
        <v>-12.4040446885059</v>
      </c>
      <c r="T3040">
        <v>-0.63886184181654004</v>
      </c>
      <c r="U3040">
        <v>27</v>
      </c>
      <c r="V3040">
        <v>32</v>
      </c>
      <c r="W3040">
        <v>-10.1505583348222</v>
      </c>
      <c r="X3040">
        <v>-0.12691901860600999</v>
      </c>
      <c r="Y3040">
        <v>28</v>
      </c>
      <c r="Z3040">
        <v>55</v>
      </c>
      <c r="AA3040">
        <v>0</v>
      </c>
      <c r="AB3040">
        <v>0.80503730226589698</v>
      </c>
      <c r="AC3040">
        <v>97</v>
      </c>
      <c r="AD3040">
        <v>68</v>
      </c>
      <c r="AE3040">
        <v>0</v>
      </c>
      <c r="AF3040">
        <v>0.26122197481821702</v>
      </c>
      <c r="AH3040">
        <v>3.5</v>
      </c>
      <c r="AJ3040">
        <v>1</v>
      </c>
      <c r="AK3040">
        <v>-1</v>
      </c>
      <c r="AL3040">
        <v>1.51</v>
      </c>
      <c r="AM3040">
        <v>5.01</v>
      </c>
      <c r="AO3040">
        <v>0</v>
      </c>
      <c r="AP3040">
        <v>0</v>
      </c>
      <c r="AQ3040">
        <v>1.51</v>
      </c>
      <c r="AR3040">
        <v>5.01</v>
      </c>
      <c r="AS3040">
        <v>1</v>
      </c>
      <c r="AT3040">
        <v>-1</v>
      </c>
      <c r="AV3040">
        <v>-14</v>
      </c>
      <c r="AW3040">
        <v>-10.5</v>
      </c>
      <c r="AX3040">
        <v>-1</v>
      </c>
      <c r="AZ3040">
        <f t="shared" si="47"/>
        <v>0</v>
      </c>
    </row>
    <row r="3041" spans="1:52" hidden="1" x14ac:dyDescent="0.25">
      <c r="A3041" t="s">
        <v>47</v>
      </c>
      <c r="B3041" t="s">
        <v>66</v>
      </c>
      <c r="C3041">
        <v>2015</v>
      </c>
      <c r="D3041">
        <v>9</v>
      </c>
      <c r="E3041">
        <v>0</v>
      </c>
      <c r="F3041">
        <v>-5.4</v>
      </c>
      <c r="G3041">
        <v>33.299999999999997</v>
      </c>
      <c r="I3041">
        <v>4</v>
      </c>
      <c r="J3041">
        <v>17</v>
      </c>
      <c r="K3041">
        <v>1.8791872240976299</v>
      </c>
      <c r="L3041">
        <v>-0.14821467323763399</v>
      </c>
      <c r="M3041">
        <v>71</v>
      </c>
      <c r="N3041">
        <v>21</v>
      </c>
      <c r="O3041">
        <v>0</v>
      </c>
      <c r="P3041">
        <v>0.59238340013325996</v>
      </c>
      <c r="Q3041">
        <v>70</v>
      </c>
      <c r="R3041">
        <v>34</v>
      </c>
      <c r="S3041">
        <v>0</v>
      </c>
      <c r="T3041">
        <v>0.115192959987221</v>
      </c>
      <c r="U3041">
        <v>92</v>
      </c>
      <c r="V3041">
        <v>29</v>
      </c>
      <c r="W3041">
        <v>4.73143278614116</v>
      </c>
      <c r="X3041">
        <v>0.146591016964846</v>
      </c>
      <c r="Y3041">
        <v>69</v>
      </c>
      <c r="Z3041">
        <v>25</v>
      </c>
      <c r="AA3041">
        <v>2.9656571770653102</v>
      </c>
      <c r="AB3041">
        <v>-0.14375406182699499</v>
      </c>
      <c r="AC3041">
        <v>37</v>
      </c>
      <c r="AD3041">
        <v>1</v>
      </c>
      <c r="AE3041">
        <v>0</v>
      </c>
      <c r="AF3041">
        <v>5.1704671361778601E-2</v>
      </c>
      <c r="AH3041">
        <v>-7.5</v>
      </c>
      <c r="AJ3041">
        <v>-1</v>
      </c>
      <c r="AK3041">
        <v>1</v>
      </c>
      <c r="AL3041">
        <v>5.26</v>
      </c>
      <c r="AM3041">
        <v>-2.2400000000000002</v>
      </c>
      <c r="AO3041">
        <v>0</v>
      </c>
      <c r="AP3041">
        <v>0</v>
      </c>
      <c r="AQ3041">
        <v>5.26</v>
      </c>
      <c r="AR3041">
        <v>-2.2400000000000002</v>
      </c>
      <c r="AS3041">
        <v>-1</v>
      </c>
      <c r="AT3041">
        <v>1</v>
      </c>
      <c r="AV3041">
        <v>-1</v>
      </c>
      <c r="AW3041">
        <v>-8.5</v>
      </c>
      <c r="AX3041">
        <v>-1</v>
      </c>
      <c r="AZ3041">
        <f t="shared" si="47"/>
        <v>0</v>
      </c>
    </row>
    <row r="3042" spans="1:52" hidden="1" x14ac:dyDescent="0.25">
      <c r="A3042" t="s">
        <v>51</v>
      </c>
      <c r="B3042" t="s">
        <v>61</v>
      </c>
      <c r="C3042">
        <v>2015</v>
      </c>
      <c r="D3042">
        <v>9</v>
      </c>
      <c r="E3042">
        <v>1</v>
      </c>
      <c r="F3042">
        <v>4.2</v>
      </c>
      <c r="G3042">
        <v>12.5</v>
      </c>
      <c r="I3042">
        <v>15</v>
      </c>
      <c r="J3042">
        <v>33</v>
      </c>
      <c r="K3042">
        <v>2.3268023028001301</v>
      </c>
      <c r="L3042">
        <v>0.51225849111553401</v>
      </c>
      <c r="M3042">
        <v>38</v>
      </c>
      <c r="N3042">
        <v>25</v>
      </c>
      <c r="O3042">
        <v>0</v>
      </c>
      <c r="P3042">
        <v>-9.0883201647935594E-3</v>
      </c>
      <c r="Q3042">
        <v>66</v>
      </c>
      <c r="R3042">
        <v>33</v>
      </c>
      <c r="S3042">
        <v>0</v>
      </c>
      <c r="T3042">
        <v>0.54479751003525401</v>
      </c>
      <c r="U3042">
        <v>80</v>
      </c>
      <c r="V3042">
        <v>31</v>
      </c>
      <c r="W3042">
        <v>0</v>
      </c>
      <c r="X3042">
        <v>-6.3615933968656599E-2</v>
      </c>
      <c r="Y3042">
        <v>24</v>
      </c>
      <c r="Z3042">
        <v>42</v>
      </c>
      <c r="AA3042">
        <v>-1.1617111459968501</v>
      </c>
      <c r="AB3042">
        <v>-0.346647537232525</v>
      </c>
      <c r="AC3042">
        <v>42</v>
      </c>
      <c r="AD3042">
        <v>44</v>
      </c>
      <c r="AE3042">
        <v>-0.75939569237125804</v>
      </c>
      <c r="AF3042">
        <v>0.13997611380177499</v>
      </c>
      <c r="AH3042">
        <v>-3</v>
      </c>
      <c r="AJ3042">
        <v>1</v>
      </c>
      <c r="AK3042">
        <v>1</v>
      </c>
      <c r="AL3042">
        <v>4.9400000000000004</v>
      </c>
      <c r="AM3042">
        <v>1.94</v>
      </c>
      <c r="AO3042">
        <v>0</v>
      </c>
      <c r="AP3042">
        <v>0</v>
      </c>
      <c r="AQ3042">
        <v>4.9400000000000004</v>
      </c>
      <c r="AR3042">
        <v>1.94</v>
      </c>
      <c r="AS3042">
        <v>1</v>
      </c>
      <c r="AT3042">
        <v>1</v>
      </c>
      <c r="AV3042">
        <v>16</v>
      </c>
      <c r="AW3042">
        <v>13</v>
      </c>
      <c r="AX3042">
        <v>1</v>
      </c>
      <c r="AZ3042">
        <f t="shared" si="47"/>
        <v>0</v>
      </c>
    </row>
    <row r="3043" spans="1:52" hidden="1" x14ac:dyDescent="0.25">
      <c r="A3043" t="s">
        <v>50</v>
      </c>
      <c r="B3043" t="s">
        <v>73</v>
      </c>
      <c r="C3043">
        <v>2015</v>
      </c>
      <c r="D3043">
        <v>9</v>
      </c>
      <c r="E3043">
        <v>1</v>
      </c>
      <c r="F3043">
        <v>18.399999999999999</v>
      </c>
      <c r="G3043">
        <v>-6.1</v>
      </c>
      <c r="I3043">
        <v>58</v>
      </c>
      <c r="J3043">
        <v>67</v>
      </c>
      <c r="K3043">
        <v>0.68306514476614699</v>
      </c>
      <c r="L3043">
        <v>0.236499032110077</v>
      </c>
      <c r="M3043">
        <v>71</v>
      </c>
      <c r="N3043">
        <v>72</v>
      </c>
      <c r="O3043">
        <v>0</v>
      </c>
      <c r="P3043">
        <v>-0.70047774940904495</v>
      </c>
      <c r="Q3043">
        <v>100</v>
      </c>
      <c r="R3043">
        <v>33</v>
      </c>
      <c r="S3043">
        <v>0</v>
      </c>
      <c r="T3043">
        <v>-0.89290643784037105</v>
      </c>
      <c r="U3043">
        <v>48</v>
      </c>
      <c r="V3043">
        <v>63</v>
      </c>
      <c r="W3043">
        <v>3.4794939759036101</v>
      </c>
      <c r="X3043">
        <v>-0.821446084698922</v>
      </c>
      <c r="Y3043">
        <v>16</v>
      </c>
      <c r="Z3043">
        <v>45</v>
      </c>
      <c r="AA3043">
        <v>1.0160831960461301</v>
      </c>
      <c r="AB3043">
        <v>-0.49541313102953</v>
      </c>
      <c r="AC3043">
        <v>60</v>
      </c>
      <c r="AD3043">
        <v>19</v>
      </c>
      <c r="AE3043">
        <v>7.0421023246859402</v>
      </c>
      <c r="AF3043">
        <v>0.73779414406589505</v>
      </c>
      <c r="AH3043">
        <v>2.5</v>
      </c>
      <c r="AJ3043">
        <v>1</v>
      </c>
      <c r="AK3043">
        <v>1</v>
      </c>
      <c r="AL3043">
        <v>0.88</v>
      </c>
      <c r="AM3043">
        <v>3.38</v>
      </c>
      <c r="AO3043">
        <v>0</v>
      </c>
      <c r="AP3043">
        <v>0</v>
      </c>
      <c r="AQ3043">
        <v>0.88</v>
      </c>
      <c r="AR3043">
        <v>3.38</v>
      </c>
      <c r="AS3043">
        <v>1</v>
      </c>
      <c r="AT3043">
        <v>1</v>
      </c>
      <c r="AV3043">
        <v>8</v>
      </c>
      <c r="AW3043">
        <v>10.5</v>
      </c>
      <c r="AX3043">
        <v>1</v>
      </c>
      <c r="AZ3043">
        <f t="shared" si="47"/>
        <v>0</v>
      </c>
    </row>
    <row r="3044" spans="1:52" hidden="1" x14ac:dyDescent="0.25">
      <c r="A3044" t="s">
        <v>46</v>
      </c>
      <c r="B3044" t="s">
        <v>65</v>
      </c>
      <c r="C3044">
        <v>2015</v>
      </c>
      <c r="D3044">
        <v>9</v>
      </c>
      <c r="E3044">
        <v>0</v>
      </c>
      <c r="F3044">
        <v>-22.7</v>
      </c>
      <c r="G3044">
        <v>-9.6</v>
      </c>
      <c r="I3044">
        <v>20</v>
      </c>
      <c r="J3044">
        <v>54</v>
      </c>
      <c r="K3044">
        <v>-2.3194951008645499</v>
      </c>
      <c r="L3044">
        <v>-0.202477651894028</v>
      </c>
      <c r="M3044">
        <v>71</v>
      </c>
      <c r="N3044">
        <v>25</v>
      </c>
      <c r="O3044">
        <v>0</v>
      </c>
      <c r="P3044">
        <v>0.15680590189153101</v>
      </c>
      <c r="Q3044">
        <v>43</v>
      </c>
      <c r="R3044">
        <v>33</v>
      </c>
      <c r="S3044">
        <v>0</v>
      </c>
      <c r="T3044">
        <v>-8.2407045834971895E-2</v>
      </c>
      <c r="U3044">
        <v>28</v>
      </c>
      <c r="V3044">
        <v>4</v>
      </c>
      <c r="W3044">
        <v>7.0330206224221996</v>
      </c>
      <c r="X3044">
        <v>0.68215965352136698</v>
      </c>
      <c r="Y3044">
        <v>28</v>
      </c>
      <c r="Z3044">
        <v>54</v>
      </c>
      <c r="AA3044">
        <v>-4.0188567375886404</v>
      </c>
      <c r="AB3044">
        <v>0.91839426012813696</v>
      </c>
      <c r="AC3044">
        <v>68</v>
      </c>
      <c r="AD3044">
        <v>100</v>
      </c>
      <c r="AE3044">
        <v>0</v>
      </c>
      <c r="AF3044">
        <v>-0.17195846357171299</v>
      </c>
      <c r="AH3044">
        <v>4.5</v>
      </c>
      <c r="AJ3044">
        <v>1</v>
      </c>
      <c r="AK3044">
        <v>1</v>
      </c>
      <c r="AL3044">
        <v>-4.3099999999999996</v>
      </c>
      <c r="AM3044">
        <v>0.19</v>
      </c>
      <c r="AO3044">
        <v>0</v>
      </c>
      <c r="AP3044">
        <v>0</v>
      </c>
      <c r="AQ3044">
        <v>-4.3099999999999996</v>
      </c>
      <c r="AR3044">
        <v>0.19</v>
      </c>
      <c r="AS3044">
        <v>1</v>
      </c>
      <c r="AT3044">
        <v>1</v>
      </c>
      <c r="AV3044">
        <v>3</v>
      </c>
      <c r="AW3044">
        <v>7.5</v>
      </c>
      <c r="AX3044">
        <v>1</v>
      </c>
      <c r="AZ3044">
        <f t="shared" si="47"/>
        <v>0</v>
      </c>
    </row>
    <row r="3045" spans="1:52" hidden="1" x14ac:dyDescent="0.25">
      <c r="A3045" t="s">
        <v>53</v>
      </c>
      <c r="B3045" t="s">
        <v>72</v>
      </c>
      <c r="C3045">
        <v>2015</v>
      </c>
      <c r="D3045">
        <v>9</v>
      </c>
      <c r="E3045">
        <v>1</v>
      </c>
      <c r="F3045">
        <v>30.1</v>
      </c>
      <c r="G3045">
        <v>43</v>
      </c>
      <c r="I3045">
        <v>58</v>
      </c>
      <c r="J3045">
        <v>21</v>
      </c>
      <c r="K3045">
        <v>2.8187563700967702</v>
      </c>
      <c r="L3045">
        <v>0.21434217972751399</v>
      </c>
      <c r="M3045">
        <v>90</v>
      </c>
      <c r="N3045">
        <v>17</v>
      </c>
      <c r="O3045">
        <v>0</v>
      </c>
      <c r="P3045">
        <v>0.28775276565017599</v>
      </c>
      <c r="Q3045">
        <v>53</v>
      </c>
      <c r="R3045">
        <v>0</v>
      </c>
      <c r="S3045">
        <v>0</v>
      </c>
      <c r="T3045">
        <v>-0.72569196273963799</v>
      </c>
      <c r="U3045">
        <v>54</v>
      </c>
      <c r="V3045">
        <v>0</v>
      </c>
      <c r="W3045">
        <v>-2.4240998775343501</v>
      </c>
      <c r="X3045">
        <v>-0.412879584954705</v>
      </c>
      <c r="Y3045">
        <v>63</v>
      </c>
      <c r="Z3045">
        <v>40</v>
      </c>
      <c r="AA3045">
        <v>2.4648793043130501</v>
      </c>
      <c r="AB3045">
        <v>0.37159565939268302</v>
      </c>
      <c r="AC3045">
        <v>40</v>
      </c>
      <c r="AD3045">
        <v>55</v>
      </c>
      <c r="AE3045">
        <v>0.21321180287347499</v>
      </c>
      <c r="AF3045">
        <v>0.69764506376530599</v>
      </c>
      <c r="AH3045">
        <v>-11</v>
      </c>
      <c r="AJ3045">
        <v>1</v>
      </c>
      <c r="AK3045">
        <v>1</v>
      </c>
      <c r="AL3045">
        <v>11.33</v>
      </c>
      <c r="AM3045">
        <v>0.33</v>
      </c>
      <c r="AO3045">
        <v>0</v>
      </c>
      <c r="AP3045">
        <v>0</v>
      </c>
      <c r="AQ3045">
        <v>11.33</v>
      </c>
      <c r="AR3045">
        <v>0.33</v>
      </c>
      <c r="AS3045">
        <v>1</v>
      </c>
      <c r="AT3045">
        <v>1</v>
      </c>
      <c r="AV3045">
        <v>21</v>
      </c>
      <c r="AW3045">
        <v>10</v>
      </c>
      <c r="AX3045">
        <v>1</v>
      </c>
      <c r="AZ3045">
        <f t="shared" si="47"/>
        <v>0</v>
      </c>
    </row>
    <row r="3046" spans="1:52" hidden="1" x14ac:dyDescent="0.25">
      <c r="A3046" t="s">
        <v>72</v>
      </c>
      <c r="B3046" t="s">
        <v>53</v>
      </c>
      <c r="C3046">
        <v>2015</v>
      </c>
      <c r="D3046">
        <v>9</v>
      </c>
      <c r="E3046">
        <v>0</v>
      </c>
      <c r="F3046">
        <v>-12.9</v>
      </c>
      <c r="G3046">
        <v>-43</v>
      </c>
      <c r="I3046">
        <v>17</v>
      </c>
      <c r="J3046">
        <v>90</v>
      </c>
      <c r="K3046">
        <v>-4.2029914950993099</v>
      </c>
      <c r="L3046">
        <v>0.64405636791461496</v>
      </c>
      <c r="M3046">
        <v>21</v>
      </c>
      <c r="N3046">
        <v>58</v>
      </c>
      <c r="O3046">
        <v>0</v>
      </c>
      <c r="P3046">
        <v>3.00525581858683E-2</v>
      </c>
      <c r="Q3046">
        <v>0</v>
      </c>
      <c r="R3046">
        <v>54</v>
      </c>
      <c r="S3046">
        <v>1.3518067613114</v>
      </c>
      <c r="T3046">
        <v>0.37616109820189902</v>
      </c>
      <c r="U3046">
        <v>0</v>
      </c>
      <c r="V3046">
        <v>53</v>
      </c>
      <c r="W3046">
        <v>-2.0356420899854801</v>
      </c>
      <c r="X3046">
        <v>0.55578524210110203</v>
      </c>
      <c r="Y3046">
        <v>55</v>
      </c>
      <c r="Z3046">
        <v>40</v>
      </c>
      <c r="AA3046">
        <v>0</v>
      </c>
      <c r="AB3046">
        <v>-7.7645546754055397E-2</v>
      </c>
      <c r="AC3046">
        <v>40</v>
      </c>
      <c r="AD3046">
        <v>63</v>
      </c>
      <c r="AE3046">
        <v>0</v>
      </c>
      <c r="AF3046">
        <v>-6.9371634781606004E-2</v>
      </c>
      <c r="AH3046">
        <v>11</v>
      </c>
      <c r="AJ3046">
        <v>-1</v>
      </c>
      <c r="AK3046">
        <v>1</v>
      </c>
      <c r="AL3046">
        <v>-11.33</v>
      </c>
      <c r="AM3046">
        <v>-0.33</v>
      </c>
      <c r="AO3046">
        <v>0</v>
      </c>
      <c r="AP3046">
        <v>0</v>
      </c>
      <c r="AQ3046">
        <v>-11.33</v>
      </c>
      <c r="AR3046">
        <v>-0.33</v>
      </c>
      <c r="AS3046">
        <v>-1</v>
      </c>
      <c r="AT3046">
        <v>1</v>
      </c>
      <c r="AV3046">
        <v>-21</v>
      </c>
      <c r="AW3046">
        <v>-10</v>
      </c>
      <c r="AX3046">
        <v>-1</v>
      </c>
      <c r="AZ3046">
        <f t="shared" si="47"/>
        <v>0</v>
      </c>
    </row>
    <row r="3047" spans="1:52" hidden="1" x14ac:dyDescent="0.25">
      <c r="A3047" t="s">
        <v>55</v>
      </c>
      <c r="B3047" t="s">
        <v>64</v>
      </c>
      <c r="C3047">
        <v>2015</v>
      </c>
      <c r="D3047">
        <v>9</v>
      </c>
      <c r="E3047">
        <v>1</v>
      </c>
      <c r="F3047">
        <v>-15.9</v>
      </c>
      <c r="G3047">
        <v>-29.1</v>
      </c>
      <c r="I3047">
        <v>25</v>
      </c>
      <c r="J3047">
        <v>71</v>
      </c>
      <c r="K3047">
        <v>0</v>
      </c>
      <c r="L3047">
        <v>3.5999811684277599E-2</v>
      </c>
      <c r="M3047">
        <v>71</v>
      </c>
      <c r="N3047">
        <v>34</v>
      </c>
      <c r="O3047">
        <v>-0.60756106452788905</v>
      </c>
      <c r="P3047">
        <v>0.15187118672080199</v>
      </c>
      <c r="Q3047">
        <v>73</v>
      </c>
      <c r="R3047">
        <v>54</v>
      </c>
      <c r="S3047">
        <v>1.3961913126796499</v>
      </c>
      <c r="T3047">
        <v>0.43225496540981601</v>
      </c>
      <c r="U3047">
        <v>64</v>
      </c>
      <c r="V3047">
        <v>51</v>
      </c>
      <c r="W3047">
        <v>5.98737452137054E-2</v>
      </c>
      <c r="X3047">
        <v>-0.34318854896574302</v>
      </c>
      <c r="Y3047">
        <v>25</v>
      </c>
      <c r="Z3047">
        <v>45</v>
      </c>
      <c r="AA3047">
        <v>-0.33527524224125999</v>
      </c>
      <c r="AB3047">
        <v>-0.21460345505747699</v>
      </c>
      <c r="AC3047">
        <v>57</v>
      </c>
      <c r="AD3047">
        <v>38</v>
      </c>
      <c r="AE3047">
        <v>5.62611846960574</v>
      </c>
      <c r="AF3047">
        <v>0.70803170568580798</v>
      </c>
      <c r="AH3047">
        <v>3</v>
      </c>
      <c r="AJ3047">
        <v>-1</v>
      </c>
      <c r="AK3047">
        <v>1</v>
      </c>
      <c r="AL3047">
        <v>-4.3</v>
      </c>
      <c r="AM3047">
        <v>-1.2999999999999901</v>
      </c>
      <c r="AO3047">
        <v>0</v>
      </c>
      <c r="AP3047">
        <v>0</v>
      </c>
      <c r="AQ3047">
        <v>-4.3</v>
      </c>
      <c r="AR3047">
        <v>-1.2999999999999901</v>
      </c>
      <c r="AS3047">
        <v>-1</v>
      </c>
      <c r="AT3047">
        <v>1</v>
      </c>
      <c r="AV3047">
        <v>-6</v>
      </c>
      <c r="AW3047">
        <v>-3</v>
      </c>
      <c r="AX3047">
        <v>-1</v>
      </c>
      <c r="AZ3047">
        <f t="shared" si="47"/>
        <v>0</v>
      </c>
    </row>
    <row r="3048" spans="1:52" hidden="1" x14ac:dyDescent="0.25">
      <c r="A3048" t="s">
        <v>57</v>
      </c>
      <c r="B3048" t="s">
        <v>75</v>
      </c>
      <c r="C3048">
        <v>2015</v>
      </c>
      <c r="D3048">
        <v>9</v>
      </c>
      <c r="E3048">
        <v>0</v>
      </c>
      <c r="F3048">
        <v>21.3</v>
      </c>
      <c r="G3048">
        <v>32</v>
      </c>
      <c r="I3048">
        <v>100</v>
      </c>
      <c r="J3048">
        <v>63</v>
      </c>
      <c r="K3048">
        <v>6.6923715785526801</v>
      </c>
      <c r="L3048">
        <v>-0.55562382395737098</v>
      </c>
      <c r="M3048">
        <v>76</v>
      </c>
      <c r="N3048">
        <v>13</v>
      </c>
      <c r="O3048">
        <v>-2.4974892251260798</v>
      </c>
      <c r="P3048">
        <v>-0.54932601069452003</v>
      </c>
      <c r="Q3048">
        <v>20</v>
      </c>
      <c r="R3048">
        <v>32</v>
      </c>
      <c r="S3048">
        <v>0</v>
      </c>
      <c r="T3048">
        <v>-7.0547746213312001E-2</v>
      </c>
      <c r="U3048">
        <v>84</v>
      </c>
      <c r="V3048">
        <v>25</v>
      </c>
      <c r="W3048">
        <v>0</v>
      </c>
      <c r="X3048">
        <v>-5.5864127484568198E-2</v>
      </c>
      <c r="Y3048">
        <v>48</v>
      </c>
      <c r="Z3048">
        <v>25</v>
      </c>
      <c r="AA3048">
        <v>6.1738634237605199</v>
      </c>
      <c r="AB3048">
        <v>0.36441261271042902</v>
      </c>
      <c r="AC3048">
        <v>100</v>
      </c>
      <c r="AD3048">
        <v>47</v>
      </c>
      <c r="AE3048">
        <v>0</v>
      </c>
      <c r="AF3048">
        <v>-1.9430564735216899E-2</v>
      </c>
      <c r="AH3048">
        <v>-5.5</v>
      </c>
      <c r="AJ3048">
        <v>-1</v>
      </c>
      <c r="AK3048">
        <v>1</v>
      </c>
      <c r="AL3048">
        <v>4.96</v>
      </c>
      <c r="AM3048">
        <v>-0.54</v>
      </c>
      <c r="AO3048">
        <v>0</v>
      </c>
      <c r="AP3048">
        <v>0</v>
      </c>
      <c r="AQ3048">
        <v>4.96</v>
      </c>
      <c r="AR3048">
        <v>-0.54</v>
      </c>
      <c r="AS3048">
        <v>-1</v>
      </c>
      <c r="AT3048">
        <v>1</v>
      </c>
      <c r="AV3048">
        <v>-3</v>
      </c>
      <c r="AW3048">
        <v>-8.5</v>
      </c>
      <c r="AX3048">
        <v>-1</v>
      </c>
      <c r="AZ3048">
        <f t="shared" si="47"/>
        <v>0</v>
      </c>
    </row>
    <row r="3049" spans="1:52" hidden="1" x14ac:dyDescent="0.25">
      <c r="A3049" t="s">
        <v>73</v>
      </c>
      <c r="B3049" t="s">
        <v>50</v>
      </c>
      <c r="C3049">
        <v>2015</v>
      </c>
      <c r="D3049">
        <v>9</v>
      </c>
      <c r="E3049">
        <v>0</v>
      </c>
      <c r="F3049">
        <v>24.5</v>
      </c>
      <c r="G3049">
        <v>6.1</v>
      </c>
      <c r="I3049">
        <v>72</v>
      </c>
      <c r="J3049">
        <v>71</v>
      </c>
      <c r="K3049">
        <v>-4.1054610712313604</v>
      </c>
      <c r="L3049">
        <v>0.462524586011408</v>
      </c>
      <c r="M3049">
        <v>67</v>
      </c>
      <c r="N3049">
        <v>58</v>
      </c>
      <c r="O3049">
        <v>-1.0275666666666701</v>
      </c>
      <c r="P3049">
        <v>0.40919557646222099</v>
      </c>
      <c r="Q3049">
        <v>63</v>
      </c>
      <c r="R3049">
        <v>48</v>
      </c>
      <c r="S3049">
        <v>0.72102976190475998</v>
      </c>
      <c r="T3049">
        <v>0.224033972300448</v>
      </c>
      <c r="U3049">
        <v>33</v>
      </c>
      <c r="V3049">
        <v>100</v>
      </c>
      <c r="W3049">
        <v>9.01961444262089</v>
      </c>
      <c r="X3049">
        <v>-0.69512776750932204</v>
      </c>
      <c r="Y3049">
        <v>19</v>
      </c>
      <c r="Z3049">
        <v>60</v>
      </c>
      <c r="AA3049">
        <v>-0.21869511305616701</v>
      </c>
      <c r="AB3049">
        <v>0.43633752476696303</v>
      </c>
      <c r="AC3049">
        <v>45</v>
      </c>
      <c r="AD3049">
        <v>16</v>
      </c>
      <c r="AE3049">
        <v>1.8883691584300899</v>
      </c>
      <c r="AF3049">
        <v>0.48551536766849301</v>
      </c>
      <c r="AH3049">
        <v>-2.5</v>
      </c>
      <c r="AJ3049">
        <v>-1</v>
      </c>
      <c r="AK3049">
        <v>1</v>
      </c>
      <c r="AL3049">
        <v>-0.88</v>
      </c>
      <c r="AM3049">
        <v>-3.38</v>
      </c>
      <c r="AO3049">
        <v>0</v>
      </c>
      <c r="AP3049">
        <v>0</v>
      </c>
      <c r="AQ3049">
        <v>-0.88</v>
      </c>
      <c r="AR3049">
        <v>-3.38</v>
      </c>
      <c r="AS3049">
        <v>-1</v>
      </c>
      <c r="AT3049">
        <v>1</v>
      </c>
      <c r="AV3049">
        <v>-8</v>
      </c>
      <c r="AW3049">
        <v>-10.5</v>
      </c>
      <c r="AX3049">
        <v>-1</v>
      </c>
      <c r="AZ3049">
        <f t="shared" si="47"/>
        <v>0</v>
      </c>
    </row>
    <row r="3050" spans="1:52" hidden="1" x14ac:dyDescent="0.25">
      <c r="A3050" t="s">
        <v>75</v>
      </c>
      <c r="B3050" t="s">
        <v>57</v>
      </c>
      <c r="C3050">
        <v>2015</v>
      </c>
      <c r="D3050">
        <v>9</v>
      </c>
      <c r="E3050">
        <v>1</v>
      </c>
      <c r="F3050">
        <v>-10.7</v>
      </c>
      <c r="G3050">
        <v>-32</v>
      </c>
      <c r="I3050">
        <v>13</v>
      </c>
      <c r="J3050">
        <v>76</v>
      </c>
      <c r="K3050">
        <v>-1.45252190747911</v>
      </c>
      <c r="L3050">
        <v>0.38245171162478397</v>
      </c>
      <c r="M3050">
        <v>63</v>
      </c>
      <c r="N3050">
        <v>100</v>
      </c>
      <c r="O3050">
        <v>5.4608986956521699</v>
      </c>
      <c r="P3050">
        <v>-0.413330833873369</v>
      </c>
      <c r="Q3050">
        <v>25</v>
      </c>
      <c r="R3050">
        <v>84</v>
      </c>
      <c r="S3050">
        <v>-2.6495073156165998</v>
      </c>
      <c r="T3050">
        <v>0.42056069025507697</v>
      </c>
      <c r="U3050">
        <v>32</v>
      </c>
      <c r="V3050">
        <v>20</v>
      </c>
      <c r="W3050">
        <v>0</v>
      </c>
      <c r="X3050">
        <v>-2.2867635285755299E-2</v>
      </c>
      <c r="Y3050">
        <v>47</v>
      </c>
      <c r="Z3050">
        <v>100</v>
      </c>
      <c r="AA3050">
        <v>6.2474495770982399</v>
      </c>
      <c r="AB3050">
        <v>-0.44233545343972502</v>
      </c>
      <c r="AC3050">
        <v>25</v>
      </c>
      <c r="AD3050">
        <v>48</v>
      </c>
      <c r="AE3050">
        <v>0.30763084632516602</v>
      </c>
      <c r="AF3050">
        <v>0.31096326965986099</v>
      </c>
      <c r="AH3050">
        <v>5.5</v>
      </c>
      <c r="AJ3050">
        <v>1</v>
      </c>
      <c r="AK3050">
        <v>1</v>
      </c>
      <c r="AL3050">
        <v>-4.96</v>
      </c>
      <c r="AM3050">
        <v>0.54</v>
      </c>
      <c r="AO3050">
        <v>0</v>
      </c>
      <c r="AP3050">
        <v>0</v>
      </c>
      <c r="AQ3050">
        <v>-4.96</v>
      </c>
      <c r="AR3050">
        <v>0.54</v>
      </c>
      <c r="AS3050">
        <v>1</v>
      </c>
      <c r="AT3050">
        <v>1</v>
      </c>
      <c r="AV3050">
        <v>3</v>
      </c>
      <c r="AW3050">
        <v>8.5</v>
      </c>
      <c r="AX3050">
        <v>1</v>
      </c>
      <c r="AZ3050">
        <f t="shared" si="47"/>
        <v>0</v>
      </c>
    </row>
    <row r="3051" spans="1:52" hidden="1" x14ac:dyDescent="0.25">
      <c r="A3051" t="s">
        <v>74</v>
      </c>
      <c r="B3051" t="s">
        <v>62</v>
      </c>
      <c r="C3051">
        <v>2015</v>
      </c>
      <c r="D3051">
        <v>9</v>
      </c>
      <c r="E3051">
        <v>0</v>
      </c>
      <c r="F3051">
        <v>-15.3</v>
      </c>
      <c r="G3051">
        <v>-38.200000000000003</v>
      </c>
      <c r="I3051">
        <v>39</v>
      </c>
      <c r="J3051">
        <v>100</v>
      </c>
      <c r="K3051">
        <v>0</v>
      </c>
      <c r="L3051">
        <v>0.40064184771308198</v>
      </c>
      <c r="M3051">
        <v>43</v>
      </c>
      <c r="N3051">
        <v>15</v>
      </c>
      <c r="O3051">
        <v>-0.40222759864513902</v>
      </c>
      <c r="P3051">
        <v>0.720356316295237</v>
      </c>
      <c r="Q3051">
        <v>21</v>
      </c>
      <c r="R3051">
        <v>100</v>
      </c>
      <c r="S3051">
        <v>0</v>
      </c>
      <c r="T3051">
        <v>9.6500915208482703E-3</v>
      </c>
      <c r="U3051">
        <v>63</v>
      </c>
      <c r="V3051">
        <v>73</v>
      </c>
      <c r="W3051">
        <v>1.0373582629674301</v>
      </c>
      <c r="X3051">
        <v>-0.53577756912888297</v>
      </c>
      <c r="Y3051">
        <v>42</v>
      </c>
      <c r="Z3051">
        <v>60</v>
      </c>
      <c r="AA3051">
        <v>0</v>
      </c>
      <c r="AB3051">
        <v>0.502109225062769</v>
      </c>
      <c r="AC3051">
        <v>36</v>
      </c>
      <c r="AD3051">
        <v>44</v>
      </c>
      <c r="AE3051">
        <v>-3.3099675460151001</v>
      </c>
      <c r="AF3051">
        <v>0.86816442341953803</v>
      </c>
      <c r="AH3051">
        <v>8</v>
      </c>
      <c r="AJ3051">
        <v>-1</v>
      </c>
      <c r="AK3051">
        <v>-1</v>
      </c>
      <c r="AL3051">
        <v>-10.34</v>
      </c>
      <c r="AM3051">
        <v>-2.34</v>
      </c>
      <c r="AO3051">
        <v>0</v>
      </c>
      <c r="AP3051">
        <v>0</v>
      </c>
      <c r="AQ3051">
        <v>-10.34</v>
      </c>
      <c r="AR3051">
        <v>-2.34</v>
      </c>
      <c r="AS3051">
        <v>-1</v>
      </c>
      <c r="AT3051">
        <v>-1</v>
      </c>
      <c r="AV3051">
        <v>-5</v>
      </c>
      <c r="AW3051">
        <v>3</v>
      </c>
      <c r="AX3051">
        <v>1</v>
      </c>
      <c r="AZ3051">
        <f t="shared" si="47"/>
        <v>0</v>
      </c>
    </row>
    <row r="3052" spans="1:52" hidden="1" x14ac:dyDescent="0.25">
      <c r="A3052" t="s">
        <v>61</v>
      </c>
      <c r="B3052" t="s">
        <v>51</v>
      </c>
      <c r="C3052">
        <v>2015</v>
      </c>
      <c r="D3052">
        <v>9</v>
      </c>
      <c r="E3052">
        <v>0</v>
      </c>
      <c r="F3052">
        <v>-8.3000000000000007</v>
      </c>
      <c r="G3052">
        <v>-12.5</v>
      </c>
      <c r="I3052">
        <v>25</v>
      </c>
      <c r="J3052">
        <v>38</v>
      </c>
      <c r="K3052">
        <v>0.26236459871984102</v>
      </c>
      <c r="L3052">
        <v>0.40087383973973501</v>
      </c>
      <c r="M3052">
        <v>33</v>
      </c>
      <c r="N3052">
        <v>15</v>
      </c>
      <c r="O3052">
        <v>0</v>
      </c>
      <c r="P3052">
        <v>-4.1437290345331002E-2</v>
      </c>
      <c r="Q3052">
        <v>31</v>
      </c>
      <c r="R3052">
        <v>80</v>
      </c>
      <c r="S3052">
        <v>-11.125983231339999</v>
      </c>
      <c r="T3052">
        <v>0.74091797713982699</v>
      </c>
      <c r="U3052">
        <v>33</v>
      </c>
      <c r="V3052">
        <v>66</v>
      </c>
      <c r="W3052">
        <v>-8.5039573406955498</v>
      </c>
      <c r="X3052">
        <v>0.29313135392395001</v>
      </c>
      <c r="Y3052">
        <v>44</v>
      </c>
      <c r="Z3052">
        <v>42</v>
      </c>
      <c r="AA3052">
        <v>0</v>
      </c>
      <c r="AB3052">
        <v>-0.77200388702734901</v>
      </c>
      <c r="AC3052">
        <v>42</v>
      </c>
      <c r="AD3052">
        <v>24</v>
      </c>
      <c r="AE3052">
        <v>1.72222558481923</v>
      </c>
      <c r="AF3052">
        <v>0.24112589108514301</v>
      </c>
      <c r="AH3052">
        <v>3</v>
      </c>
      <c r="AJ3052">
        <v>-1</v>
      </c>
      <c r="AK3052">
        <v>1</v>
      </c>
      <c r="AL3052">
        <v>-4.9400000000000004</v>
      </c>
      <c r="AM3052">
        <v>-1.94</v>
      </c>
      <c r="AO3052">
        <v>0</v>
      </c>
      <c r="AP3052">
        <v>0</v>
      </c>
      <c r="AQ3052">
        <v>-4.9400000000000004</v>
      </c>
      <c r="AR3052">
        <v>-1.94</v>
      </c>
      <c r="AS3052">
        <v>-1</v>
      </c>
      <c r="AT3052">
        <v>1</v>
      </c>
      <c r="AV3052">
        <v>-16</v>
      </c>
      <c r="AW3052">
        <v>-13</v>
      </c>
      <c r="AX3052">
        <v>-1</v>
      </c>
      <c r="AZ3052">
        <f t="shared" si="47"/>
        <v>0</v>
      </c>
    </row>
    <row r="3053" spans="1:52" hidden="1" x14ac:dyDescent="0.25">
      <c r="A3053" t="s">
        <v>76</v>
      </c>
      <c r="B3053" t="s">
        <v>68</v>
      </c>
      <c r="C3053">
        <v>2015</v>
      </c>
      <c r="D3053">
        <v>9</v>
      </c>
      <c r="E3053">
        <v>1</v>
      </c>
      <c r="F3053">
        <v>-17.399999999999999</v>
      </c>
      <c r="G3053">
        <v>-22.1</v>
      </c>
      <c r="I3053">
        <v>48</v>
      </c>
      <c r="J3053">
        <v>81</v>
      </c>
      <c r="K3053">
        <v>7.6648149383127597</v>
      </c>
      <c r="L3053">
        <v>0.22615743782939501</v>
      </c>
      <c r="M3053">
        <v>38</v>
      </c>
      <c r="N3053">
        <v>86</v>
      </c>
      <c r="O3053">
        <v>7.9410242376856903</v>
      </c>
      <c r="P3053">
        <v>0.14609232437965899</v>
      </c>
      <c r="Q3053">
        <v>78</v>
      </c>
      <c r="R3053">
        <v>71</v>
      </c>
      <c r="S3053">
        <v>8.1423356024984201</v>
      </c>
      <c r="T3053">
        <v>0.14374380782518301</v>
      </c>
      <c r="U3053">
        <v>61</v>
      </c>
      <c r="V3053">
        <v>80</v>
      </c>
      <c r="W3053">
        <v>0</v>
      </c>
      <c r="X3053">
        <v>0.52918686683307903</v>
      </c>
      <c r="Y3053">
        <v>10</v>
      </c>
      <c r="Z3053">
        <v>59</v>
      </c>
      <c r="AA3053">
        <v>8.6249921738741495</v>
      </c>
      <c r="AB3053">
        <v>0.20673052328733299</v>
      </c>
      <c r="AC3053">
        <v>60</v>
      </c>
      <c r="AD3053">
        <v>0</v>
      </c>
      <c r="AE3053">
        <v>0</v>
      </c>
      <c r="AF3053">
        <v>-0.915587187035803</v>
      </c>
      <c r="AH3053">
        <v>-1</v>
      </c>
      <c r="AJ3053">
        <v>-1</v>
      </c>
      <c r="AK3053">
        <v>-1</v>
      </c>
      <c r="AL3053">
        <v>-2.7</v>
      </c>
      <c r="AM3053">
        <v>-3.7</v>
      </c>
      <c r="AO3053">
        <v>0</v>
      </c>
      <c r="AP3053">
        <v>0</v>
      </c>
      <c r="AQ3053">
        <v>-2.7</v>
      </c>
      <c r="AR3053">
        <v>-3.7</v>
      </c>
      <c r="AS3053">
        <v>-1</v>
      </c>
      <c r="AT3053">
        <v>-1</v>
      </c>
      <c r="AV3053">
        <v>3</v>
      </c>
      <c r="AW3053">
        <v>2</v>
      </c>
      <c r="AX3053">
        <v>1</v>
      </c>
      <c r="AZ3053">
        <f t="shared" si="47"/>
        <v>0</v>
      </c>
    </row>
    <row r="3054" spans="1:52" hidden="1" x14ac:dyDescent="0.25">
      <c r="A3054" t="s">
        <v>63</v>
      </c>
      <c r="B3054" t="s">
        <v>69</v>
      </c>
      <c r="C3054">
        <v>2015</v>
      </c>
      <c r="D3054">
        <v>9</v>
      </c>
      <c r="E3054">
        <v>1</v>
      </c>
      <c r="F3054">
        <v>-8</v>
      </c>
      <c r="G3054">
        <v>9.9</v>
      </c>
      <c r="I3054">
        <v>42</v>
      </c>
      <c r="J3054">
        <v>0</v>
      </c>
      <c r="K3054">
        <v>0</v>
      </c>
      <c r="L3054">
        <v>-5.5871437607591799E-2</v>
      </c>
      <c r="M3054">
        <v>58</v>
      </c>
      <c r="N3054">
        <v>48</v>
      </c>
      <c r="O3054">
        <v>-5.1783639822447602</v>
      </c>
      <c r="P3054">
        <v>0.49871327837213802</v>
      </c>
      <c r="Q3054">
        <v>25</v>
      </c>
      <c r="R3054">
        <v>41</v>
      </c>
      <c r="S3054">
        <v>-1.2284556229716399</v>
      </c>
      <c r="T3054">
        <v>-0.11649073516363399</v>
      </c>
      <c r="U3054">
        <v>34</v>
      </c>
      <c r="V3054">
        <v>27</v>
      </c>
      <c r="W3054">
        <v>1.15262296408154</v>
      </c>
      <c r="X3054">
        <v>0.14709902592723101</v>
      </c>
      <c r="Y3054">
        <v>91</v>
      </c>
      <c r="Z3054">
        <v>82</v>
      </c>
      <c r="AA3054">
        <v>0</v>
      </c>
      <c r="AB3054">
        <v>0.300364439764847</v>
      </c>
      <c r="AC3054">
        <v>23</v>
      </c>
      <c r="AD3054">
        <v>19</v>
      </c>
      <c r="AE3054">
        <v>-4.3255926629640404</v>
      </c>
      <c r="AF3054">
        <v>-0.40010396720722202</v>
      </c>
      <c r="AH3054">
        <v>-7.5</v>
      </c>
      <c r="AJ3054">
        <v>-1</v>
      </c>
      <c r="AK3054">
        <v>1</v>
      </c>
      <c r="AL3054">
        <v>4.38</v>
      </c>
      <c r="AM3054">
        <v>-3.12</v>
      </c>
      <c r="AO3054">
        <v>0</v>
      </c>
      <c r="AP3054">
        <v>0</v>
      </c>
      <c r="AQ3054">
        <v>4.38</v>
      </c>
      <c r="AR3054">
        <v>-3.12</v>
      </c>
      <c r="AS3054">
        <v>-1</v>
      </c>
      <c r="AT3054">
        <v>1</v>
      </c>
      <c r="AV3054">
        <v>-6</v>
      </c>
      <c r="AW3054">
        <v>-13.5</v>
      </c>
      <c r="AX3054">
        <v>-1</v>
      </c>
      <c r="AZ3054">
        <f t="shared" si="47"/>
        <v>0</v>
      </c>
    </row>
    <row r="3055" spans="1:52" hidden="1" x14ac:dyDescent="0.25">
      <c r="A3055" t="s">
        <v>71</v>
      </c>
      <c r="B3055" t="s">
        <v>70</v>
      </c>
      <c r="C3055">
        <v>2015</v>
      </c>
      <c r="D3055">
        <v>9</v>
      </c>
      <c r="E3055">
        <v>1</v>
      </c>
      <c r="F3055">
        <v>40.4</v>
      </c>
      <c r="G3055">
        <v>46.1</v>
      </c>
      <c r="I3055">
        <v>86</v>
      </c>
      <c r="J3055">
        <v>95</v>
      </c>
      <c r="K3055">
        <v>2.0475519534497102</v>
      </c>
      <c r="L3055">
        <v>0.46591599963096397</v>
      </c>
      <c r="M3055">
        <v>48</v>
      </c>
      <c r="N3055">
        <v>25</v>
      </c>
      <c r="O3055">
        <v>0</v>
      </c>
      <c r="P3055">
        <v>-0.93460471601762196</v>
      </c>
      <c r="Q3055">
        <v>2</v>
      </c>
      <c r="R3055">
        <v>27</v>
      </c>
      <c r="S3055">
        <v>11.2590571049136</v>
      </c>
      <c r="T3055">
        <v>0.228302204898332</v>
      </c>
      <c r="U3055">
        <v>73</v>
      </c>
      <c r="V3055">
        <v>25</v>
      </c>
      <c r="W3055">
        <v>11.264755140186899</v>
      </c>
      <c r="X3055">
        <v>0.32570420229128899</v>
      </c>
      <c r="Y3055">
        <v>95</v>
      </c>
      <c r="Z3055">
        <v>58</v>
      </c>
      <c r="AA3055">
        <v>0</v>
      </c>
      <c r="AB3055">
        <v>-8.7978872515846601E-2</v>
      </c>
      <c r="AC3055">
        <v>44</v>
      </c>
      <c r="AD3055">
        <v>39</v>
      </c>
      <c r="AE3055">
        <v>0</v>
      </c>
      <c r="AF3055">
        <v>4.43156103701694E-2</v>
      </c>
      <c r="AH3055">
        <v>-14</v>
      </c>
      <c r="AJ3055">
        <v>-1</v>
      </c>
      <c r="AK3055">
        <v>-1</v>
      </c>
      <c r="AL3055">
        <v>11.96</v>
      </c>
      <c r="AM3055">
        <v>-2.0399999999999898</v>
      </c>
      <c r="AO3055">
        <v>0</v>
      </c>
      <c r="AP3055">
        <v>0</v>
      </c>
      <c r="AQ3055">
        <v>11.96</v>
      </c>
      <c r="AR3055">
        <v>-2.0399999999999898</v>
      </c>
      <c r="AS3055">
        <v>-1</v>
      </c>
      <c r="AT3055">
        <v>-1</v>
      </c>
      <c r="AV3055">
        <v>17</v>
      </c>
      <c r="AW3055">
        <v>3</v>
      </c>
      <c r="AX3055">
        <v>1</v>
      </c>
      <c r="AZ3055">
        <f t="shared" si="47"/>
        <v>0</v>
      </c>
    </row>
    <row r="3056" spans="1:52" hidden="1" x14ac:dyDescent="0.25">
      <c r="A3056" t="s">
        <v>48</v>
      </c>
      <c r="B3056" t="s">
        <v>54</v>
      </c>
      <c r="C3056">
        <v>2015</v>
      </c>
      <c r="D3056">
        <v>9</v>
      </c>
      <c r="E3056">
        <v>0</v>
      </c>
      <c r="F3056">
        <v>2.1</v>
      </c>
      <c r="G3056">
        <v>17.8</v>
      </c>
      <c r="I3056">
        <v>0</v>
      </c>
      <c r="J3056">
        <v>67</v>
      </c>
      <c r="K3056">
        <v>0</v>
      </c>
      <c r="L3056">
        <v>1.1328837494353899E-2</v>
      </c>
      <c r="M3056">
        <v>83</v>
      </c>
      <c r="N3056">
        <v>43</v>
      </c>
      <c r="O3056">
        <v>0</v>
      </c>
      <c r="P3056">
        <v>0.216909128118079</v>
      </c>
      <c r="Q3056">
        <v>18</v>
      </c>
      <c r="R3056">
        <v>57</v>
      </c>
      <c r="S3056">
        <v>-1.25522333358784</v>
      </c>
      <c r="T3056">
        <v>-0.112410161324822</v>
      </c>
      <c r="U3056">
        <v>51</v>
      </c>
      <c r="V3056">
        <v>79</v>
      </c>
      <c r="W3056">
        <v>0</v>
      </c>
      <c r="X3056">
        <v>-0.11690982705090699</v>
      </c>
      <c r="Y3056">
        <v>50</v>
      </c>
      <c r="Z3056">
        <v>49</v>
      </c>
      <c r="AA3056">
        <v>0</v>
      </c>
      <c r="AB3056">
        <v>-0.33851320009126801</v>
      </c>
      <c r="AC3056">
        <v>0</v>
      </c>
      <c r="AD3056">
        <v>27</v>
      </c>
      <c r="AE3056">
        <v>-0.52496036121173595</v>
      </c>
      <c r="AF3056">
        <v>0.166365145382981</v>
      </c>
      <c r="AH3056">
        <v>-1</v>
      </c>
      <c r="AJ3056">
        <v>1</v>
      </c>
      <c r="AK3056">
        <v>1</v>
      </c>
      <c r="AL3056">
        <v>1.73</v>
      </c>
      <c r="AM3056">
        <v>0.73</v>
      </c>
      <c r="AO3056">
        <v>0</v>
      </c>
      <c r="AP3056">
        <v>0</v>
      </c>
      <c r="AQ3056">
        <v>1.73</v>
      </c>
      <c r="AR3056">
        <v>0.73</v>
      </c>
      <c r="AS3056">
        <v>1</v>
      </c>
      <c r="AT3056">
        <v>1</v>
      </c>
      <c r="AV3056">
        <v>14</v>
      </c>
      <c r="AW3056">
        <v>13</v>
      </c>
      <c r="AX3056">
        <v>1</v>
      </c>
      <c r="AZ3056">
        <f t="shared" si="47"/>
        <v>0</v>
      </c>
    </row>
    <row r="3057" spans="1:52" hidden="1" x14ac:dyDescent="0.25">
      <c r="A3057" t="s">
        <v>62</v>
      </c>
      <c r="B3057" t="s">
        <v>74</v>
      </c>
      <c r="C3057">
        <v>2015</v>
      </c>
      <c r="D3057">
        <v>9</v>
      </c>
      <c r="E3057">
        <v>1</v>
      </c>
      <c r="F3057">
        <v>22.9</v>
      </c>
      <c r="G3057">
        <v>38.200000000000003</v>
      </c>
      <c r="I3057">
        <v>15</v>
      </c>
      <c r="J3057">
        <v>43</v>
      </c>
      <c r="K3057">
        <v>3.0403720238095202</v>
      </c>
      <c r="L3057">
        <v>0.39139574092277402</v>
      </c>
      <c r="M3057">
        <v>100</v>
      </c>
      <c r="N3057">
        <v>39</v>
      </c>
      <c r="O3057">
        <v>-0.99767462866318701</v>
      </c>
      <c r="P3057">
        <v>0.213257451403945</v>
      </c>
      <c r="Q3057">
        <v>73</v>
      </c>
      <c r="R3057">
        <v>63</v>
      </c>
      <c r="S3057">
        <v>-3.9785022779043202</v>
      </c>
      <c r="T3057">
        <v>0.81758243602800096</v>
      </c>
      <c r="U3057">
        <v>100</v>
      </c>
      <c r="V3057">
        <v>21</v>
      </c>
      <c r="W3057">
        <v>0</v>
      </c>
      <c r="X3057">
        <v>0.30314681226190898</v>
      </c>
      <c r="Y3057">
        <v>44</v>
      </c>
      <c r="Z3057">
        <v>36</v>
      </c>
      <c r="AA3057">
        <v>0</v>
      </c>
      <c r="AB3057">
        <v>-0.414094450122649</v>
      </c>
      <c r="AC3057">
        <v>60</v>
      </c>
      <c r="AD3057">
        <v>42</v>
      </c>
      <c r="AE3057">
        <v>0</v>
      </c>
      <c r="AF3057">
        <v>9.4473476483536795E-2</v>
      </c>
      <c r="AH3057">
        <v>-8</v>
      </c>
      <c r="AJ3057">
        <v>1</v>
      </c>
      <c r="AK3057">
        <v>-1</v>
      </c>
      <c r="AL3057">
        <v>10.34</v>
      </c>
      <c r="AM3057">
        <v>2.34</v>
      </c>
      <c r="AO3057">
        <v>0</v>
      </c>
      <c r="AP3057">
        <v>0</v>
      </c>
      <c r="AQ3057">
        <v>10.34</v>
      </c>
      <c r="AR3057">
        <v>2.34</v>
      </c>
      <c r="AS3057">
        <v>1</v>
      </c>
      <c r="AT3057">
        <v>-1</v>
      </c>
      <c r="AV3057">
        <v>5</v>
      </c>
      <c r="AW3057">
        <v>-3</v>
      </c>
      <c r="AX3057">
        <v>-1</v>
      </c>
      <c r="AZ3057">
        <f t="shared" si="47"/>
        <v>0</v>
      </c>
    </row>
    <row r="3058" spans="1:52" hidden="1" x14ac:dyDescent="0.25">
      <c r="A3058" t="s">
        <v>58</v>
      </c>
      <c r="B3058" t="s">
        <v>60</v>
      </c>
      <c r="C3058">
        <v>2015</v>
      </c>
      <c r="D3058">
        <v>9</v>
      </c>
      <c r="E3058">
        <v>0</v>
      </c>
      <c r="F3058">
        <v>15.4</v>
      </c>
      <c r="G3058">
        <v>1.5999999999999901</v>
      </c>
      <c r="I3058">
        <v>29</v>
      </c>
      <c r="J3058">
        <v>46</v>
      </c>
      <c r="K3058">
        <v>-0.36450413223140299</v>
      </c>
      <c r="L3058">
        <v>-0.139138440318787</v>
      </c>
      <c r="M3058">
        <v>86</v>
      </c>
      <c r="N3058">
        <v>54</v>
      </c>
      <c r="O3058">
        <v>-1.5464461026701399</v>
      </c>
      <c r="P3058">
        <v>0.54450935170163395</v>
      </c>
      <c r="Q3058">
        <v>26</v>
      </c>
      <c r="R3058">
        <v>73</v>
      </c>
      <c r="S3058">
        <v>1.69612720045428</v>
      </c>
      <c r="T3058">
        <v>-0.25571031931326399</v>
      </c>
      <c r="U3058">
        <v>93</v>
      </c>
      <c r="V3058">
        <v>70</v>
      </c>
      <c r="W3058">
        <v>3.6323478701825498</v>
      </c>
      <c r="X3058">
        <v>-0.28120708437485498</v>
      </c>
      <c r="Y3058">
        <v>55</v>
      </c>
      <c r="Z3058">
        <v>32</v>
      </c>
      <c r="AA3058">
        <v>2.7389823068308998</v>
      </c>
      <c r="AB3058">
        <v>0.30700063891682899</v>
      </c>
      <c r="AC3058">
        <v>9</v>
      </c>
      <c r="AD3058">
        <v>28</v>
      </c>
      <c r="AE3058">
        <v>-2.23654843715362</v>
      </c>
      <c r="AF3058">
        <v>-0.32800450891070598</v>
      </c>
      <c r="AH3058">
        <v>4.5</v>
      </c>
      <c r="AJ3058">
        <v>1</v>
      </c>
      <c r="AK3058">
        <v>1</v>
      </c>
      <c r="AL3058">
        <v>-1.87</v>
      </c>
      <c r="AM3058">
        <v>2.63</v>
      </c>
      <c r="AO3058">
        <v>0</v>
      </c>
      <c r="AP3058">
        <v>0</v>
      </c>
      <c r="AQ3058">
        <v>-1.87</v>
      </c>
      <c r="AR3058">
        <v>2.63</v>
      </c>
      <c r="AS3058">
        <v>1</v>
      </c>
      <c r="AT3058">
        <v>1</v>
      </c>
      <c r="AV3058">
        <v>-3</v>
      </c>
      <c r="AW3058">
        <v>1.5</v>
      </c>
      <c r="AX3058">
        <v>1</v>
      </c>
      <c r="AZ3058">
        <f t="shared" si="47"/>
        <v>0</v>
      </c>
    </row>
    <row r="3059" spans="1:52" hidden="1" x14ac:dyDescent="0.25">
      <c r="A3059" t="s">
        <v>64</v>
      </c>
      <c r="B3059" t="s">
        <v>55</v>
      </c>
      <c r="C3059">
        <v>2015</v>
      </c>
      <c r="D3059">
        <v>9</v>
      </c>
      <c r="E3059">
        <v>0</v>
      </c>
      <c r="F3059">
        <v>13.2</v>
      </c>
      <c r="G3059">
        <v>29.1</v>
      </c>
      <c r="I3059">
        <v>34</v>
      </c>
      <c r="J3059">
        <v>71</v>
      </c>
      <c r="K3059">
        <v>0</v>
      </c>
      <c r="L3059">
        <v>-9.0229636753398595E-2</v>
      </c>
      <c r="M3059">
        <v>71</v>
      </c>
      <c r="N3059">
        <v>25</v>
      </c>
      <c r="O3059">
        <v>2.4319970951343501</v>
      </c>
      <c r="P3059">
        <v>0.36039692084132502</v>
      </c>
      <c r="Q3059">
        <v>51</v>
      </c>
      <c r="R3059">
        <v>64</v>
      </c>
      <c r="S3059">
        <v>0</v>
      </c>
      <c r="T3059">
        <v>-9.0722619206628899E-2</v>
      </c>
      <c r="U3059">
        <v>54</v>
      </c>
      <c r="V3059">
        <v>73</v>
      </c>
      <c r="W3059">
        <v>-2.8929307966432898</v>
      </c>
      <c r="X3059">
        <v>0.547353838721927</v>
      </c>
      <c r="Y3059">
        <v>38</v>
      </c>
      <c r="Z3059">
        <v>57</v>
      </c>
      <c r="AA3059">
        <v>-3.5179310344827601</v>
      </c>
      <c r="AB3059">
        <v>0.68513123286833799</v>
      </c>
      <c r="AC3059">
        <v>45</v>
      </c>
      <c r="AD3059">
        <v>25</v>
      </c>
      <c r="AE3059">
        <v>-6.02360437307824</v>
      </c>
      <c r="AF3059">
        <v>-0.75468455877764196</v>
      </c>
      <c r="AH3059">
        <v>-3</v>
      </c>
      <c r="AJ3059">
        <v>1</v>
      </c>
      <c r="AK3059">
        <v>1</v>
      </c>
      <c r="AL3059">
        <v>4.3</v>
      </c>
      <c r="AM3059">
        <v>1.2999999999999901</v>
      </c>
      <c r="AO3059">
        <v>0</v>
      </c>
      <c r="AP3059">
        <v>0</v>
      </c>
      <c r="AQ3059">
        <v>4.3</v>
      </c>
      <c r="AR3059">
        <v>1.2999999999999901</v>
      </c>
      <c r="AS3059">
        <v>1</v>
      </c>
      <c r="AT3059">
        <v>1</v>
      </c>
      <c r="AV3059">
        <v>6</v>
      </c>
      <c r="AW3059">
        <v>3</v>
      </c>
      <c r="AX3059">
        <v>1</v>
      </c>
      <c r="AZ3059">
        <f t="shared" si="47"/>
        <v>0</v>
      </c>
    </row>
    <row r="3060" spans="1:52" hidden="1" x14ac:dyDescent="0.25">
      <c r="A3060" t="s">
        <v>60</v>
      </c>
      <c r="B3060" t="s">
        <v>58</v>
      </c>
      <c r="C3060">
        <v>2015</v>
      </c>
      <c r="D3060">
        <v>9</v>
      </c>
      <c r="E3060">
        <v>1</v>
      </c>
      <c r="F3060">
        <v>13.8</v>
      </c>
      <c r="G3060">
        <v>-1.5999999999999901</v>
      </c>
      <c r="I3060">
        <v>54</v>
      </c>
      <c r="J3060">
        <v>86</v>
      </c>
      <c r="K3060">
        <v>0</v>
      </c>
      <c r="L3060">
        <v>-3.4620237183309602E-2</v>
      </c>
      <c r="M3060">
        <v>46</v>
      </c>
      <c r="N3060">
        <v>29</v>
      </c>
      <c r="O3060">
        <v>2.6247722095671899</v>
      </c>
      <c r="P3060">
        <v>0.262634986439232</v>
      </c>
      <c r="Q3060">
        <v>70</v>
      </c>
      <c r="R3060">
        <v>93</v>
      </c>
      <c r="S3060">
        <v>0</v>
      </c>
      <c r="T3060">
        <v>7.97314899627624E-2</v>
      </c>
      <c r="U3060">
        <v>73</v>
      </c>
      <c r="V3060">
        <v>26</v>
      </c>
      <c r="W3060">
        <v>-0.47143981805458401</v>
      </c>
      <c r="X3060">
        <v>-0.214016786683907</v>
      </c>
      <c r="Y3060">
        <v>28</v>
      </c>
      <c r="Z3060">
        <v>9</v>
      </c>
      <c r="AA3060">
        <v>-8.2291447025052005</v>
      </c>
      <c r="AB3060">
        <v>-0.54083316331450604</v>
      </c>
      <c r="AC3060">
        <v>32</v>
      </c>
      <c r="AD3060">
        <v>55</v>
      </c>
      <c r="AE3060">
        <v>0.541360837438422</v>
      </c>
      <c r="AF3060">
        <v>0.25373292309062001</v>
      </c>
      <c r="AH3060">
        <v>-4.5</v>
      </c>
      <c r="AJ3060">
        <v>-1</v>
      </c>
      <c r="AK3060">
        <v>1</v>
      </c>
      <c r="AL3060">
        <v>1.87</v>
      </c>
      <c r="AM3060">
        <v>-2.63</v>
      </c>
      <c r="AO3060">
        <v>0</v>
      </c>
      <c r="AP3060">
        <v>0</v>
      </c>
      <c r="AQ3060">
        <v>1.87</v>
      </c>
      <c r="AR3060">
        <v>-2.63</v>
      </c>
      <c r="AS3060">
        <v>-1</v>
      </c>
      <c r="AT3060">
        <v>1</v>
      </c>
      <c r="AV3060">
        <v>3</v>
      </c>
      <c r="AW3060">
        <v>-1.5</v>
      </c>
      <c r="AX3060">
        <v>-1</v>
      </c>
      <c r="AZ3060">
        <f t="shared" si="47"/>
        <v>0</v>
      </c>
    </row>
    <row r="3061" spans="1:52" hidden="1" x14ac:dyDescent="0.25">
      <c r="A3061" t="s">
        <v>65</v>
      </c>
      <c r="B3061" t="s">
        <v>46</v>
      </c>
      <c r="C3061">
        <v>2015</v>
      </c>
      <c r="D3061">
        <v>9</v>
      </c>
      <c r="E3061">
        <v>1</v>
      </c>
      <c r="F3061">
        <v>-13.1</v>
      </c>
      <c r="G3061">
        <v>9.6</v>
      </c>
      <c r="I3061">
        <v>25</v>
      </c>
      <c r="J3061">
        <v>71</v>
      </c>
      <c r="K3061">
        <v>8.7132152111484701E-2</v>
      </c>
      <c r="L3061">
        <v>-0.41228217950226198</v>
      </c>
      <c r="M3061">
        <v>54</v>
      </c>
      <c r="N3061">
        <v>20</v>
      </c>
      <c r="O3061">
        <v>-3.6555616968356999</v>
      </c>
      <c r="P3061">
        <v>-0.24193540441122199</v>
      </c>
      <c r="Q3061">
        <v>4</v>
      </c>
      <c r="R3061">
        <v>28</v>
      </c>
      <c r="S3061">
        <v>0.66491218206157898</v>
      </c>
      <c r="T3061">
        <v>0.28632347977103001</v>
      </c>
      <c r="U3061">
        <v>33</v>
      </c>
      <c r="V3061">
        <v>43</v>
      </c>
      <c r="W3061">
        <v>-0.69398069847007804</v>
      </c>
      <c r="X3061">
        <v>0.30347834478629998</v>
      </c>
      <c r="Y3061">
        <v>100</v>
      </c>
      <c r="Z3061">
        <v>68</v>
      </c>
      <c r="AA3061">
        <v>-5.9323626373626297</v>
      </c>
      <c r="AB3061">
        <v>0.34603373897066397</v>
      </c>
      <c r="AC3061">
        <v>54</v>
      </c>
      <c r="AD3061">
        <v>28</v>
      </c>
      <c r="AE3061">
        <v>-3.4134228072192099</v>
      </c>
      <c r="AF3061">
        <v>-0.58371249310382101</v>
      </c>
      <c r="AH3061">
        <v>-4.5</v>
      </c>
      <c r="AJ3061">
        <v>-1</v>
      </c>
      <c r="AK3061">
        <v>1</v>
      </c>
      <c r="AL3061">
        <v>4.3099999999999996</v>
      </c>
      <c r="AM3061">
        <v>-0.19</v>
      </c>
      <c r="AO3061">
        <v>0</v>
      </c>
      <c r="AP3061">
        <v>0</v>
      </c>
      <c r="AQ3061">
        <v>4.3099999999999996</v>
      </c>
      <c r="AR3061">
        <v>-0.19</v>
      </c>
      <c r="AS3061">
        <v>-1</v>
      </c>
      <c r="AT3061">
        <v>1</v>
      </c>
      <c r="AV3061">
        <v>-3</v>
      </c>
      <c r="AW3061">
        <v>-7.5</v>
      </c>
      <c r="AX3061">
        <v>-1</v>
      </c>
      <c r="AZ3061">
        <f t="shared" si="47"/>
        <v>0</v>
      </c>
    </row>
    <row r="3062" spans="1:52" hidden="1" x14ac:dyDescent="0.25">
      <c r="A3062" t="s">
        <v>66</v>
      </c>
      <c r="B3062" t="s">
        <v>47</v>
      </c>
      <c r="C3062">
        <v>2015</v>
      </c>
      <c r="D3062">
        <v>9</v>
      </c>
      <c r="E3062">
        <v>1</v>
      </c>
      <c r="F3062">
        <v>-38.700000000000003</v>
      </c>
      <c r="G3062">
        <v>-33.299999999999997</v>
      </c>
      <c r="I3062">
        <v>21</v>
      </c>
      <c r="J3062">
        <v>71</v>
      </c>
      <c r="K3062">
        <v>-4.2009274024338996</v>
      </c>
      <c r="L3062">
        <v>-0.13748439014616601</v>
      </c>
      <c r="M3062">
        <v>17</v>
      </c>
      <c r="N3062">
        <v>4</v>
      </c>
      <c r="O3062">
        <v>0</v>
      </c>
      <c r="P3062">
        <v>6.1629393284279299E-2</v>
      </c>
      <c r="Q3062">
        <v>29</v>
      </c>
      <c r="R3062">
        <v>92</v>
      </c>
      <c r="S3062">
        <v>0</v>
      </c>
      <c r="T3062">
        <v>0.45770810088884001</v>
      </c>
      <c r="U3062">
        <v>34</v>
      </c>
      <c r="V3062">
        <v>70</v>
      </c>
      <c r="W3062">
        <v>-6.4462331646832496</v>
      </c>
      <c r="X3062">
        <v>0.68281177010428595</v>
      </c>
      <c r="Y3062">
        <v>1</v>
      </c>
      <c r="Z3062">
        <v>37</v>
      </c>
      <c r="AA3062">
        <v>-2.5306206056060701</v>
      </c>
      <c r="AB3062">
        <v>0.67679609746956204</v>
      </c>
      <c r="AC3062">
        <v>25</v>
      </c>
      <c r="AD3062">
        <v>69</v>
      </c>
      <c r="AE3062">
        <v>0</v>
      </c>
      <c r="AF3062">
        <v>-3.6673280664602001E-2</v>
      </c>
      <c r="AH3062">
        <v>7.5</v>
      </c>
      <c r="AJ3062">
        <v>1</v>
      </c>
      <c r="AK3062">
        <v>1</v>
      </c>
      <c r="AL3062">
        <v>-5.26</v>
      </c>
      <c r="AM3062">
        <v>2.2400000000000002</v>
      </c>
      <c r="AO3062">
        <v>0</v>
      </c>
      <c r="AP3062">
        <v>0</v>
      </c>
      <c r="AQ3062">
        <v>-5.26</v>
      </c>
      <c r="AR3062">
        <v>2.2400000000000002</v>
      </c>
      <c r="AS3062">
        <v>1</v>
      </c>
      <c r="AT3062">
        <v>1</v>
      </c>
      <c r="AV3062">
        <v>1</v>
      </c>
      <c r="AW3062">
        <v>8.5</v>
      </c>
      <c r="AX3062">
        <v>1</v>
      </c>
      <c r="AZ3062">
        <f t="shared" si="47"/>
        <v>0</v>
      </c>
    </row>
    <row r="3063" spans="1:52" hidden="1" x14ac:dyDescent="0.25">
      <c r="A3063" t="s">
        <v>68</v>
      </c>
      <c r="B3063" t="s">
        <v>76</v>
      </c>
      <c r="C3063">
        <v>2015</v>
      </c>
      <c r="D3063">
        <v>9</v>
      </c>
      <c r="E3063">
        <v>0</v>
      </c>
      <c r="F3063">
        <v>4.7</v>
      </c>
      <c r="G3063">
        <v>22.1</v>
      </c>
      <c r="I3063">
        <v>86</v>
      </c>
      <c r="J3063">
        <v>38</v>
      </c>
      <c r="K3063">
        <v>4.2929850746268601</v>
      </c>
      <c r="L3063">
        <v>0.61263265956846102</v>
      </c>
      <c r="M3063">
        <v>81</v>
      </c>
      <c r="N3063">
        <v>48</v>
      </c>
      <c r="O3063">
        <v>-3.2756132701421801</v>
      </c>
      <c r="P3063">
        <v>0.60396685727955401</v>
      </c>
      <c r="Q3063">
        <v>80</v>
      </c>
      <c r="R3063">
        <v>61</v>
      </c>
      <c r="S3063">
        <v>-0.54983360611020005</v>
      </c>
      <c r="T3063">
        <v>0.13997816378793901</v>
      </c>
      <c r="U3063">
        <v>71</v>
      </c>
      <c r="V3063">
        <v>78</v>
      </c>
      <c r="W3063">
        <v>-2.1217723853075698</v>
      </c>
      <c r="X3063">
        <v>0.221430128363902</v>
      </c>
      <c r="Y3063">
        <v>0</v>
      </c>
      <c r="Z3063">
        <v>60</v>
      </c>
      <c r="AA3063">
        <v>0</v>
      </c>
      <c r="AB3063">
        <v>6.9725095905386197E-2</v>
      </c>
      <c r="AC3063">
        <v>59</v>
      </c>
      <c r="AD3063">
        <v>10</v>
      </c>
      <c r="AE3063">
        <v>-2.1485076923076898</v>
      </c>
      <c r="AF3063">
        <v>-0.24251376933536101</v>
      </c>
      <c r="AH3063">
        <v>1</v>
      </c>
      <c r="AJ3063">
        <v>1</v>
      </c>
      <c r="AK3063">
        <v>-1</v>
      </c>
      <c r="AL3063">
        <v>2.7</v>
      </c>
      <c r="AM3063">
        <v>3.7</v>
      </c>
      <c r="AO3063">
        <v>0</v>
      </c>
      <c r="AP3063">
        <v>0</v>
      </c>
      <c r="AQ3063">
        <v>2.7</v>
      </c>
      <c r="AR3063">
        <v>3.7</v>
      </c>
      <c r="AS3063">
        <v>1</v>
      </c>
      <c r="AT3063">
        <v>-1</v>
      </c>
      <c r="AV3063">
        <v>-3</v>
      </c>
      <c r="AW3063">
        <v>-2</v>
      </c>
      <c r="AX3063">
        <v>-1</v>
      </c>
      <c r="AZ3063">
        <f t="shared" si="47"/>
        <v>0</v>
      </c>
    </row>
    <row r="3064" spans="1:52" hidden="1" x14ac:dyDescent="0.25">
      <c r="A3064" t="s">
        <v>54</v>
      </c>
      <c r="B3064" t="s">
        <v>48</v>
      </c>
      <c r="C3064">
        <v>2015</v>
      </c>
      <c r="D3064">
        <v>9</v>
      </c>
      <c r="E3064">
        <v>1</v>
      </c>
      <c r="F3064">
        <v>-15.7</v>
      </c>
      <c r="G3064">
        <v>-17.8</v>
      </c>
      <c r="I3064">
        <v>43</v>
      </c>
      <c r="J3064">
        <v>83</v>
      </c>
      <c r="K3064">
        <v>9.7600722266102793E-2</v>
      </c>
      <c r="L3064">
        <v>0.13608111805463</v>
      </c>
      <c r="M3064">
        <v>67</v>
      </c>
      <c r="N3064">
        <v>0</v>
      </c>
      <c r="O3064">
        <v>5.1113073900124499</v>
      </c>
      <c r="P3064">
        <v>0.25856816413398798</v>
      </c>
      <c r="Q3064">
        <v>79</v>
      </c>
      <c r="R3064">
        <v>51</v>
      </c>
      <c r="S3064">
        <v>1.49066346755685</v>
      </c>
      <c r="T3064">
        <v>-0.34780983505214502</v>
      </c>
      <c r="U3064">
        <v>57</v>
      </c>
      <c r="V3064">
        <v>18</v>
      </c>
      <c r="W3064">
        <v>4.11483071788453</v>
      </c>
      <c r="X3064">
        <v>0.38526839764300802</v>
      </c>
      <c r="Y3064">
        <v>27</v>
      </c>
      <c r="Z3064">
        <v>0</v>
      </c>
      <c r="AA3064">
        <v>0</v>
      </c>
      <c r="AB3064">
        <v>0.80616903459603495</v>
      </c>
      <c r="AC3064">
        <v>49</v>
      </c>
      <c r="AD3064">
        <v>50</v>
      </c>
      <c r="AE3064">
        <v>0.53826525419808302</v>
      </c>
      <c r="AF3064">
        <v>-0.486763267355729</v>
      </c>
      <c r="AH3064">
        <v>1</v>
      </c>
      <c r="AJ3064">
        <v>-1</v>
      </c>
      <c r="AK3064">
        <v>1</v>
      </c>
      <c r="AL3064">
        <v>-1.73</v>
      </c>
      <c r="AM3064">
        <v>-0.73</v>
      </c>
      <c r="AO3064">
        <v>0</v>
      </c>
      <c r="AP3064">
        <v>0</v>
      </c>
      <c r="AQ3064">
        <v>-1.73</v>
      </c>
      <c r="AR3064">
        <v>-0.73</v>
      </c>
      <c r="AS3064">
        <v>-1</v>
      </c>
      <c r="AT3064">
        <v>1</v>
      </c>
      <c r="AV3064">
        <v>-14</v>
      </c>
      <c r="AW3064">
        <v>-13</v>
      </c>
      <c r="AX3064">
        <v>-1</v>
      </c>
      <c r="AZ3064">
        <f t="shared" si="47"/>
        <v>0</v>
      </c>
    </row>
    <row r="3065" spans="1:52" x14ac:dyDescent="0.25">
      <c r="A3065" t="s">
        <v>69</v>
      </c>
      <c r="B3065" t="s">
        <v>63</v>
      </c>
      <c r="C3065">
        <v>2015</v>
      </c>
      <c r="D3065">
        <v>9</v>
      </c>
      <c r="E3065">
        <v>0</v>
      </c>
      <c r="F3065">
        <v>-17.899999999999999</v>
      </c>
      <c r="G3065">
        <v>-9.9</v>
      </c>
      <c r="I3065">
        <v>48</v>
      </c>
      <c r="J3065">
        <v>58</v>
      </c>
      <c r="K3065">
        <v>-7.69242185635885</v>
      </c>
      <c r="L3065">
        <v>-0.34222604355790998</v>
      </c>
      <c r="M3065">
        <v>0</v>
      </c>
      <c r="N3065">
        <v>42</v>
      </c>
      <c r="O3065">
        <v>0</v>
      </c>
      <c r="P3065">
        <v>0.77583721344130596</v>
      </c>
      <c r="Q3065">
        <v>27</v>
      </c>
      <c r="R3065">
        <v>34</v>
      </c>
      <c r="S3065">
        <v>-11.088665969566</v>
      </c>
      <c r="T3065">
        <v>-0.52410221292061898</v>
      </c>
      <c r="U3065">
        <v>41</v>
      </c>
      <c r="V3065">
        <v>25</v>
      </c>
      <c r="W3065">
        <v>-11.725711703139799</v>
      </c>
      <c r="X3065">
        <v>-0.45413771802576303</v>
      </c>
      <c r="Y3065">
        <v>19</v>
      </c>
      <c r="Z3065">
        <v>23</v>
      </c>
      <c r="AA3065">
        <v>0</v>
      </c>
      <c r="AB3065">
        <v>0.40203361622830902</v>
      </c>
      <c r="AC3065">
        <v>82</v>
      </c>
      <c r="AD3065">
        <v>91</v>
      </c>
      <c r="AE3065">
        <v>0</v>
      </c>
      <c r="AF3065">
        <v>0.17425423932800099</v>
      </c>
      <c r="AH3065">
        <v>7.5</v>
      </c>
      <c r="AJ3065">
        <v>1</v>
      </c>
      <c r="AK3065">
        <v>1</v>
      </c>
      <c r="AL3065">
        <v>-4.38</v>
      </c>
      <c r="AM3065">
        <v>3.12</v>
      </c>
      <c r="AO3065">
        <v>-11.136682328079001</v>
      </c>
      <c r="AP3065">
        <v>-1.1068462175243301</v>
      </c>
      <c r="AQ3065">
        <v>-5.48684621752433</v>
      </c>
      <c r="AR3065">
        <v>2.0131537824756598</v>
      </c>
      <c r="AS3065">
        <v>1</v>
      </c>
      <c r="AT3065">
        <v>1</v>
      </c>
      <c r="AV3065">
        <v>6</v>
      </c>
      <c r="AW3065">
        <v>13.5</v>
      </c>
      <c r="AX3065">
        <v>1</v>
      </c>
      <c r="AZ3065">
        <f t="shared" si="47"/>
        <v>1</v>
      </c>
    </row>
    <row r="3066" spans="1:52" hidden="1" x14ac:dyDescent="0.25">
      <c r="A3066" t="s">
        <v>70</v>
      </c>
      <c r="B3066" t="s">
        <v>71</v>
      </c>
      <c r="C3066">
        <v>2015</v>
      </c>
      <c r="D3066">
        <v>9</v>
      </c>
      <c r="E3066">
        <v>0</v>
      </c>
      <c r="F3066">
        <v>-5.7</v>
      </c>
      <c r="G3066">
        <v>-46.1</v>
      </c>
      <c r="I3066">
        <v>25</v>
      </c>
      <c r="J3066">
        <v>48</v>
      </c>
      <c r="K3066">
        <v>0</v>
      </c>
      <c r="L3066">
        <v>0.17959122806255101</v>
      </c>
      <c r="M3066">
        <v>95</v>
      </c>
      <c r="N3066">
        <v>86</v>
      </c>
      <c r="O3066">
        <v>12.4499999999999</v>
      </c>
      <c r="P3066">
        <v>-0.89033808784826396</v>
      </c>
      <c r="Q3066">
        <v>25</v>
      </c>
      <c r="R3066">
        <v>73</v>
      </c>
      <c r="S3066">
        <v>0</v>
      </c>
      <c r="T3066">
        <v>0.162420802421995</v>
      </c>
      <c r="U3066">
        <v>27</v>
      </c>
      <c r="V3066">
        <v>2</v>
      </c>
      <c r="W3066">
        <v>-7.6817607566115997</v>
      </c>
      <c r="X3066">
        <v>-0.37112483474695401</v>
      </c>
      <c r="Y3066">
        <v>39</v>
      </c>
      <c r="Z3066">
        <v>44</v>
      </c>
      <c r="AA3066">
        <v>0.28984819734345202</v>
      </c>
      <c r="AB3066">
        <v>-0.49313437693786499</v>
      </c>
      <c r="AC3066">
        <v>58</v>
      </c>
      <c r="AD3066">
        <v>95</v>
      </c>
      <c r="AE3066">
        <v>0</v>
      </c>
      <c r="AF3066">
        <v>0.77366184716342701</v>
      </c>
      <c r="AH3066">
        <v>14</v>
      </c>
      <c r="AJ3066">
        <v>1</v>
      </c>
      <c r="AK3066">
        <v>-1</v>
      </c>
      <c r="AL3066">
        <v>-11.96</v>
      </c>
      <c r="AM3066">
        <v>2.0399999999999898</v>
      </c>
      <c r="AO3066">
        <v>0</v>
      </c>
      <c r="AP3066">
        <v>0</v>
      </c>
      <c r="AQ3066">
        <v>-11.96</v>
      </c>
      <c r="AR3066">
        <v>2.0399999999999898</v>
      </c>
      <c r="AS3066">
        <v>1</v>
      </c>
      <c r="AT3066">
        <v>-1</v>
      </c>
      <c r="AV3066">
        <v>-17</v>
      </c>
      <c r="AW3066">
        <v>-3</v>
      </c>
      <c r="AX3066">
        <v>-1</v>
      </c>
      <c r="AZ3066">
        <f t="shared" si="47"/>
        <v>0</v>
      </c>
    </row>
    <row r="3067" spans="1:52" hidden="1" x14ac:dyDescent="0.25">
      <c r="A3067" t="s">
        <v>45</v>
      </c>
      <c r="B3067" t="s">
        <v>67</v>
      </c>
      <c r="C3067">
        <v>2015</v>
      </c>
      <c r="D3067">
        <v>10</v>
      </c>
      <c r="E3067">
        <v>0</v>
      </c>
      <c r="F3067">
        <v>34.700000000000003</v>
      </c>
      <c r="G3067">
        <v>19.2</v>
      </c>
      <c r="I3067">
        <v>23</v>
      </c>
      <c r="J3067">
        <v>0</v>
      </c>
      <c r="K3067">
        <v>16.628512396694202</v>
      </c>
      <c r="L3067">
        <v>0.50935638097036595</v>
      </c>
      <c r="M3067">
        <v>91</v>
      </c>
      <c r="N3067">
        <v>55</v>
      </c>
      <c r="O3067">
        <v>0.241488565488573</v>
      </c>
      <c r="P3067">
        <v>0.72805458700784798</v>
      </c>
      <c r="Q3067">
        <v>76</v>
      </c>
      <c r="R3067">
        <v>73</v>
      </c>
      <c r="S3067">
        <v>-5.7463330502384498</v>
      </c>
      <c r="T3067">
        <v>0.62843178953839396</v>
      </c>
      <c r="U3067">
        <v>86</v>
      </c>
      <c r="V3067">
        <v>96</v>
      </c>
      <c r="W3067">
        <v>-10.1227763773856</v>
      </c>
      <c r="X3067">
        <v>0.70836240676685902</v>
      </c>
      <c r="Y3067">
        <v>77</v>
      </c>
      <c r="Z3067">
        <v>96</v>
      </c>
      <c r="AA3067">
        <v>0</v>
      </c>
      <c r="AB3067">
        <v>7.5574396631730698E-2</v>
      </c>
      <c r="AC3067">
        <v>69</v>
      </c>
      <c r="AD3067">
        <v>24</v>
      </c>
      <c r="AE3067">
        <v>0</v>
      </c>
      <c r="AF3067">
        <v>6.3150795317270303E-2</v>
      </c>
      <c r="AH3067">
        <v>3</v>
      </c>
      <c r="AJ3067">
        <v>1</v>
      </c>
      <c r="AK3067">
        <v>1</v>
      </c>
      <c r="AL3067">
        <v>2.0499999999999998</v>
      </c>
      <c r="AM3067">
        <v>5.05</v>
      </c>
      <c r="AO3067">
        <v>0</v>
      </c>
      <c r="AP3067">
        <v>0</v>
      </c>
      <c r="AQ3067">
        <v>2.0499999999999998</v>
      </c>
      <c r="AR3067">
        <v>5.05</v>
      </c>
      <c r="AS3067">
        <v>1</v>
      </c>
      <c r="AT3067">
        <v>1</v>
      </c>
      <c r="AV3067">
        <v>7</v>
      </c>
      <c r="AW3067">
        <v>10</v>
      </c>
      <c r="AX3067">
        <v>1</v>
      </c>
      <c r="AZ3067">
        <f t="shared" si="47"/>
        <v>0</v>
      </c>
    </row>
    <row r="3068" spans="1:52" hidden="1" x14ac:dyDescent="0.25">
      <c r="A3068" t="s">
        <v>49</v>
      </c>
      <c r="B3068" t="s">
        <v>74</v>
      </c>
      <c r="C3068">
        <v>2015</v>
      </c>
      <c r="D3068">
        <v>10</v>
      </c>
      <c r="E3068">
        <v>1</v>
      </c>
      <c r="F3068">
        <v>-3.7</v>
      </c>
      <c r="G3068">
        <v>5.3</v>
      </c>
      <c r="I3068">
        <v>59</v>
      </c>
      <c r="J3068">
        <v>28</v>
      </c>
      <c r="K3068">
        <v>-4.8826301416623998</v>
      </c>
      <c r="L3068">
        <v>-0.64120347005060696</v>
      </c>
      <c r="M3068">
        <v>77</v>
      </c>
      <c r="N3068">
        <v>45</v>
      </c>
      <c r="O3068">
        <v>0</v>
      </c>
      <c r="P3068">
        <v>-0.56029076310786996</v>
      </c>
      <c r="Q3068">
        <v>41</v>
      </c>
      <c r="R3068">
        <v>80</v>
      </c>
      <c r="S3068">
        <v>4.0448726655348004</v>
      </c>
      <c r="T3068">
        <v>-0.74701850551941396</v>
      </c>
      <c r="U3068">
        <v>71</v>
      </c>
      <c r="V3068">
        <v>37</v>
      </c>
      <c r="W3068">
        <v>-2.3591027854243398</v>
      </c>
      <c r="X3068">
        <v>-0.74828888207155897</v>
      </c>
      <c r="Y3068">
        <v>54</v>
      </c>
      <c r="Z3068">
        <v>38</v>
      </c>
      <c r="AA3068">
        <v>0</v>
      </c>
      <c r="AB3068">
        <v>-2.0521680650124201E-2</v>
      </c>
      <c r="AC3068">
        <v>23</v>
      </c>
      <c r="AD3068">
        <v>54</v>
      </c>
      <c r="AE3068">
        <v>-0.95886338355748502</v>
      </c>
      <c r="AF3068">
        <v>-0.41885592218090101</v>
      </c>
      <c r="AH3068">
        <v>-5</v>
      </c>
      <c r="AJ3068">
        <v>-1</v>
      </c>
      <c r="AK3068">
        <v>1</v>
      </c>
      <c r="AL3068">
        <v>3.38</v>
      </c>
      <c r="AM3068">
        <v>-1.62</v>
      </c>
      <c r="AO3068">
        <v>0</v>
      </c>
      <c r="AP3068">
        <v>0</v>
      </c>
      <c r="AQ3068">
        <v>3.38</v>
      </c>
      <c r="AR3068">
        <v>-1.62</v>
      </c>
      <c r="AS3068">
        <v>-1</v>
      </c>
      <c r="AT3068">
        <v>1</v>
      </c>
      <c r="AV3068">
        <v>-2</v>
      </c>
      <c r="AW3068">
        <v>-7</v>
      </c>
      <c r="AX3068">
        <v>-1</v>
      </c>
      <c r="AZ3068">
        <f t="shared" si="47"/>
        <v>0</v>
      </c>
    </row>
    <row r="3069" spans="1:52" x14ac:dyDescent="0.25">
      <c r="A3069" t="s">
        <v>51</v>
      </c>
      <c r="B3069" t="s">
        <v>62</v>
      </c>
      <c r="C3069">
        <v>2015</v>
      </c>
      <c r="D3069">
        <v>10</v>
      </c>
      <c r="E3069">
        <v>0</v>
      </c>
      <c r="F3069">
        <v>8</v>
      </c>
      <c r="G3069">
        <v>-11.1</v>
      </c>
      <c r="I3069">
        <v>23</v>
      </c>
      <c r="J3069">
        <v>100</v>
      </c>
      <c r="K3069">
        <v>-13.5809666248431</v>
      </c>
      <c r="L3069">
        <v>0.57918399203877002</v>
      </c>
      <c r="M3069">
        <v>36</v>
      </c>
      <c r="N3069">
        <v>41</v>
      </c>
      <c r="O3069">
        <v>0</v>
      </c>
      <c r="P3069">
        <v>-2.9447504182696201E-2</v>
      </c>
      <c r="Q3069">
        <v>99</v>
      </c>
      <c r="R3069">
        <v>100</v>
      </c>
      <c r="S3069">
        <v>-16.114480627525499</v>
      </c>
      <c r="T3069">
        <v>0.69746590959602395</v>
      </c>
      <c r="U3069">
        <v>80</v>
      </c>
      <c r="V3069">
        <v>63</v>
      </c>
      <c r="W3069">
        <v>0</v>
      </c>
      <c r="X3069">
        <v>-1.7569310820929902E-2</v>
      </c>
      <c r="Y3069">
        <v>21</v>
      </c>
      <c r="Z3069">
        <v>54</v>
      </c>
      <c r="AA3069">
        <v>2.0554591289422901</v>
      </c>
      <c r="AB3069">
        <v>-0.50191751939614104</v>
      </c>
      <c r="AC3069">
        <v>41</v>
      </c>
      <c r="AD3069">
        <v>49</v>
      </c>
      <c r="AE3069">
        <v>0.32873403999036099</v>
      </c>
      <c r="AF3069">
        <v>0.115667603758301</v>
      </c>
      <c r="AH3069">
        <v>2.5</v>
      </c>
      <c r="AJ3069">
        <v>-1</v>
      </c>
      <c r="AK3069">
        <v>-1</v>
      </c>
      <c r="AL3069">
        <v>-4.6399999999999997</v>
      </c>
      <c r="AM3069">
        <v>-2.14</v>
      </c>
      <c r="AO3069">
        <v>-19.1051793540666</v>
      </c>
      <c r="AP3069">
        <v>-1.89881464517092</v>
      </c>
      <c r="AQ3069">
        <v>-6.5388146451709197</v>
      </c>
      <c r="AR3069">
        <v>-4.0388146451709197</v>
      </c>
      <c r="AS3069">
        <v>-1</v>
      </c>
      <c r="AT3069">
        <v>-1</v>
      </c>
      <c r="AV3069">
        <v>5</v>
      </c>
      <c r="AW3069">
        <v>7.5</v>
      </c>
      <c r="AX3069">
        <v>1</v>
      </c>
      <c r="AZ3069">
        <f t="shared" si="47"/>
        <v>1</v>
      </c>
    </row>
    <row r="3070" spans="1:52" hidden="1" x14ac:dyDescent="0.25">
      <c r="A3070" t="s">
        <v>50</v>
      </c>
      <c r="B3070" t="s">
        <v>69</v>
      </c>
      <c r="C3070">
        <v>2015</v>
      </c>
      <c r="D3070">
        <v>10</v>
      </c>
      <c r="E3070">
        <v>0</v>
      </c>
      <c r="F3070">
        <v>22.4</v>
      </c>
      <c r="G3070">
        <v>39.4</v>
      </c>
      <c r="I3070">
        <v>77</v>
      </c>
      <c r="J3070">
        <v>14</v>
      </c>
      <c r="K3070">
        <v>0</v>
      </c>
      <c r="L3070" s="1">
        <v>2.01373994736207E-5</v>
      </c>
      <c r="M3070">
        <v>82</v>
      </c>
      <c r="N3070">
        <v>64</v>
      </c>
      <c r="O3070">
        <v>4.5218211920529798</v>
      </c>
      <c r="P3070">
        <v>-0.48484926869987799</v>
      </c>
      <c r="Q3070">
        <v>100</v>
      </c>
      <c r="R3070">
        <v>54</v>
      </c>
      <c r="S3070">
        <v>0</v>
      </c>
      <c r="T3070">
        <v>-0.68343990230074403</v>
      </c>
      <c r="U3070">
        <v>59</v>
      </c>
      <c r="V3070">
        <v>44</v>
      </c>
      <c r="W3070">
        <v>-1.2920162989244901</v>
      </c>
      <c r="X3070">
        <v>-0.91932568016895799</v>
      </c>
      <c r="Y3070">
        <v>26</v>
      </c>
      <c r="Z3070">
        <v>73</v>
      </c>
      <c r="AA3070">
        <v>3.7996290688871999</v>
      </c>
      <c r="AB3070">
        <v>-0.43242866191803903</v>
      </c>
      <c r="AC3070">
        <v>55</v>
      </c>
      <c r="AD3070">
        <v>35</v>
      </c>
      <c r="AE3070">
        <v>3.8115735086895199</v>
      </c>
      <c r="AF3070">
        <v>0.69154323408681395</v>
      </c>
      <c r="AH3070">
        <v>-4</v>
      </c>
      <c r="AJ3070">
        <v>1</v>
      </c>
      <c r="AK3070">
        <v>1</v>
      </c>
      <c r="AL3070">
        <v>6.67</v>
      </c>
      <c r="AM3070">
        <v>2.67</v>
      </c>
      <c r="AO3070">
        <v>0</v>
      </c>
      <c r="AP3070">
        <v>0</v>
      </c>
      <c r="AQ3070">
        <v>6.67</v>
      </c>
      <c r="AR3070">
        <v>2.67</v>
      </c>
      <c r="AS3070">
        <v>1</v>
      </c>
      <c r="AT3070">
        <v>1</v>
      </c>
      <c r="AV3070">
        <v>17</v>
      </c>
      <c r="AW3070">
        <v>13</v>
      </c>
      <c r="AX3070">
        <v>1</v>
      </c>
      <c r="AZ3070">
        <f t="shared" si="47"/>
        <v>0</v>
      </c>
    </row>
    <row r="3071" spans="1:52" hidden="1" x14ac:dyDescent="0.25">
      <c r="A3071" t="s">
        <v>46</v>
      </c>
      <c r="B3071" t="s">
        <v>68</v>
      </c>
      <c r="C3071">
        <v>2015</v>
      </c>
      <c r="D3071">
        <v>10</v>
      </c>
      <c r="E3071">
        <v>0</v>
      </c>
      <c r="F3071">
        <v>-21.2</v>
      </c>
      <c r="G3071">
        <v>-24.5</v>
      </c>
      <c r="I3071">
        <v>27</v>
      </c>
      <c r="J3071">
        <v>86</v>
      </c>
      <c r="K3071">
        <v>0</v>
      </c>
      <c r="L3071">
        <v>-7.0051446094396605E-2</v>
      </c>
      <c r="M3071">
        <v>77</v>
      </c>
      <c r="N3071">
        <v>87</v>
      </c>
      <c r="O3071">
        <v>0</v>
      </c>
      <c r="P3071">
        <v>1.04114017814728E-2</v>
      </c>
      <c r="Q3071">
        <v>55</v>
      </c>
      <c r="R3071">
        <v>65</v>
      </c>
      <c r="S3071">
        <v>-2.4091798029556499</v>
      </c>
      <c r="T3071">
        <v>0.26528204958387203</v>
      </c>
      <c r="U3071">
        <v>39</v>
      </c>
      <c r="V3071">
        <v>91</v>
      </c>
      <c r="W3071">
        <v>-6.4737723789232602</v>
      </c>
      <c r="X3071">
        <v>0.470329413080536</v>
      </c>
      <c r="Y3071">
        <v>40</v>
      </c>
      <c r="Z3071">
        <v>71</v>
      </c>
      <c r="AA3071">
        <v>-6.1899647527309902</v>
      </c>
      <c r="AB3071">
        <v>0.74981238638352499</v>
      </c>
      <c r="AC3071">
        <v>68</v>
      </c>
      <c r="AD3071">
        <v>0</v>
      </c>
      <c r="AE3071">
        <v>-5.1943019660328504</v>
      </c>
      <c r="AF3071">
        <v>-0.201909562813848</v>
      </c>
      <c r="AH3071">
        <v>6.5</v>
      </c>
      <c r="AJ3071">
        <v>-1</v>
      </c>
      <c r="AK3071">
        <v>-1</v>
      </c>
      <c r="AL3071">
        <v>-7.49</v>
      </c>
      <c r="AM3071">
        <v>-0.99</v>
      </c>
      <c r="AO3071">
        <v>0</v>
      </c>
      <c r="AP3071">
        <v>0</v>
      </c>
      <c r="AQ3071">
        <v>-7.49</v>
      </c>
      <c r="AR3071">
        <v>-0.99</v>
      </c>
      <c r="AS3071">
        <v>-1</v>
      </c>
      <c r="AT3071">
        <v>-1</v>
      </c>
      <c r="AV3071">
        <v>24</v>
      </c>
      <c r="AW3071">
        <v>30.5</v>
      </c>
      <c r="AX3071">
        <v>1</v>
      </c>
      <c r="AZ3071">
        <f t="shared" si="47"/>
        <v>0</v>
      </c>
    </row>
    <row r="3072" spans="1:52" hidden="1" x14ac:dyDescent="0.25">
      <c r="A3072" t="s">
        <v>53</v>
      </c>
      <c r="B3072" t="s">
        <v>56</v>
      </c>
      <c r="C3072">
        <v>2015</v>
      </c>
      <c r="D3072">
        <v>10</v>
      </c>
      <c r="E3072">
        <v>1</v>
      </c>
      <c r="F3072">
        <v>28.5</v>
      </c>
      <c r="G3072">
        <v>51.4</v>
      </c>
      <c r="I3072">
        <v>68</v>
      </c>
      <c r="J3072">
        <v>64</v>
      </c>
      <c r="K3072">
        <v>1.36599345459122</v>
      </c>
      <c r="L3072">
        <v>0.339179310073222</v>
      </c>
      <c r="M3072">
        <v>91</v>
      </c>
      <c r="N3072">
        <v>55</v>
      </c>
      <c r="O3072">
        <v>0</v>
      </c>
      <c r="P3072">
        <v>0.152169688140496</v>
      </c>
      <c r="Q3072">
        <v>70</v>
      </c>
      <c r="R3072">
        <v>36</v>
      </c>
      <c r="S3072">
        <v>0</v>
      </c>
      <c r="T3072">
        <v>-1.08556689954623E-2</v>
      </c>
      <c r="U3072">
        <v>64</v>
      </c>
      <c r="V3072">
        <v>25</v>
      </c>
      <c r="W3072">
        <v>1.60547883480358</v>
      </c>
      <c r="X3072">
        <v>-0.360496059150407</v>
      </c>
      <c r="Y3072">
        <v>63</v>
      </c>
      <c r="Z3072">
        <v>65</v>
      </c>
      <c r="AA3072">
        <v>1.9532423149579099</v>
      </c>
      <c r="AB3072">
        <v>0.36001453914371201</v>
      </c>
      <c r="AC3072">
        <v>53</v>
      </c>
      <c r="AD3072">
        <v>70</v>
      </c>
      <c r="AE3072">
        <v>0.12161119263607301</v>
      </c>
      <c r="AF3072">
        <v>0.61834024130863097</v>
      </c>
      <c r="AH3072">
        <v>-10.5</v>
      </c>
      <c r="AJ3072">
        <v>1</v>
      </c>
      <c r="AK3072">
        <v>-1</v>
      </c>
      <c r="AL3072">
        <v>13.01</v>
      </c>
      <c r="AM3072">
        <v>2.5099999999999998</v>
      </c>
      <c r="AO3072">
        <v>0</v>
      </c>
      <c r="AP3072">
        <v>0</v>
      </c>
      <c r="AQ3072">
        <v>13.01</v>
      </c>
      <c r="AR3072">
        <v>2.5099999999999998</v>
      </c>
      <c r="AS3072">
        <v>1</v>
      </c>
      <c r="AT3072">
        <v>-1</v>
      </c>
      <c r="AV3072">
        <v>-4</v>
      </c>
      <c r="AW3072">
        <v>-14.5</v>
      </c>
      <c r="AX3072">
        <v>-1</v>
      </c>
      <c r="AZ3072">
        <f t="shared" si="47"/>
        <v>0</v>
      </c>
    </row>
    <row r="3073" spans="1:52" hidden="1" x14ac:dyDescent="0.25">
      <c r="A3073" t="s">
        <v>72</v>
      </c>
      <c r="B3073" t="s">
        <v>60</v>
      </c>
      <c r="C3073">
        <v>2015</v>
      </c>
      <c r="D3073">
        <v>10</v>
      </c>
      <c r="E3073">
        <v>0</v>
      </c>
      <c r="F3073">
        <v>-16.100000000000001</v>
      </c>
      <c r="G3073">
        <v>-33.200000000000003</v>
      </c>
      <c r="I3073">
        <v>24</v>
      </c>
      <c r="J3073">
        <v>52</v>
      </c>
      <c r="K3073">
        <v>3.6890707668799401</v>
      </c>
      <c r="L3073">
        <v>0.708471980629376</v>
      </c>
      <c r="M3073">
        <v>20</v>
      </c>
      <c r="N3073">
        <v>52</v>
      </c>
      <c r="O3073">
        <v>0</v>
      </c>
      <c r="P3073">
        <v>1.5987180191797099E-2</v>
      </c>
      <c r="Q3073">
        <v>17</v>
      </c>
      <c r="R3073">
        <v>69</v>
      </c>
      <c r="S3073">
        <v>-1.0169408805031399</v>
      </c>
      <c r="T3073">
        <v>0.15679326148778899</v>
      </c>
      <c r="U3073">
        <v>0</v>
      </c>
      <c r="V3073">
        <v>88</v>
      </c>
      <c r="W3073">
        <v>-7.40030255166735</v>
      </c>
      <c r="X3073">
        <v>0.61276532780889004</v>
      </c>
      <c r="Y3073">
        <v>51</v>
      </c>
      <c r="Z3073">
        <v>31</v>
      </c>
      <c r="AA3073">
        <v>0</v>
      </c>
      <c r="AB3073">
        <v>1.45274350583728E-2</v>
      </c>
      <c r="AC3073">
        <v>45</v>
      </c>
      <c r="AD3073">
        <v>44</v>
      </c>
      <c r="AE3073">
        <v>-1.1956993404594001</v>
      </c>
      <c r="AF3073">
        <v>-0.12125513786213001</v>
      </c>
      <c r="AH3073">
        <v>6</v>
      </c>
      <c r="AJ3073">
        <v>-1</v>
      </c>
      <c r="AK3073">
        <v>1</v>
      </c>
      <c r="AL3073">
        <v>-9.31</v>
      </c>
      <c r="AM3073">
        <v>-3.31</v>
      </c>
      <c r="AO3073">
        <v>0</v>
      </c>
      <c r="AP3073">
        <v>0</v>
      </c>
      <c r="AQ3073">
        <v>-9.31</v>
      </c>
      <c r="AR3073">
        <v>-3.31</v>
      </c>
      <c r="AS3073">
        <v>-1</v>
      </c>
      <c r="AT3073">
        <v>1</v>
      </c>
      <c r="AV3073">
        <v>-21</v>
      </c>
      <c r="AW3073">
        <v>-15</v>
      </c>
      <c r="AX3073">
        <v>-1</v>
      </c>
      <c r="AZ3073">
        <f t="shared" si="47"/>
        <v>0</v>
      </c>
    </row>
    <row r="3074" spans="1:52" hidden="1" x14ac:dyDescent="0.25">
      <c r="A3074" t="s">
        <v>55</v>
      </c>
      <c r="B3074" t="s">
        <v>54</v>
      </c>
      <c r="C3074">
        <v>2015</v>
      </c>
      <c r="D3074">
        <v>10</v>
      </c>
      <c r="E3074">
        <v>0</v>
      </c>
      <c r="F3074">
        <v>-12.9</v>
      </c>
      <c r="G3074">
        <v>-2.2000000000000002</v>
      </c>
      <c r="I3074">
        <v>27</v>
      </c>
      <c r="J3074">
        <v>77</v>
      </c>
      <c r="K3074">
        <v>0</v>
      </c>
      <c r="L3074">
        <v>2.6846803451467199E-2</v>
      </c>
      <c r="M3074">
        <v>64</v>
      </c>
      <c r="N3074">
        <v>41</v>
      </c>
      <c r="O3074">
        <v>0</v>
      </c>
      <c r="P3074">
        <v>-1.9780087462212399E-2</v>
      </c>
      <c r="Q3074">
        <v>81</v>
      </c>
      <c r="R3074">
        <v>59</v>
      </c>
      <c r="S3074">
        <v>-0.624390747176368</v>
      </c>
      <c r="T3074">
        <v>0.52960914702996897</v>
      </c>
      <c r="U3074">
        <v>54</v>
      </c>
      <c r="V3074">
        <v>86</v>
      </c>
      <c r="W3074">
        <v>3.3418492076592798</v>
      </c>
      <c r="X3074">
        <v>-0.43686111726911597</v>
      </c>
      <c r="Y3074">
        <v>32</v>
      </c>
      <c r="Z3074">
        <v>55</v>
      </c>
      <c r="AA3074">
        <v>-0.91898001025115195</v>
      </c>
      <c r="AB3074">
        <v>-0.17286540735630601</v>
      </c>
      <c r="AC3074">
        <v>55</v>
      </c>
      <c r="AD3074">
        <v>32</v>
      </c>
      <c r="AE3074">
        <v>4.86453045612833</v>
      </c>
      <c r="AF3074">
        <v>0.60455610681467398</v>
      </c>
      <c r="AH3074">
        <v>1</v>
      </c>
      <c r="AJ3074">
        <v>-1</v>
      </c>
      <c r="AK3074">
        <v>1</v>
      </c>
      <c r="AL3074">
        <v>-2.71</v>
      </c>
      <c r="AM3074">
        <v>-1.71</v>
      </c>
      <c r="AO3074">
        <v>0</v>
      </c>
      <c r="AP3074">
        <v>0</v>
      </c>
      <c r="AQ3074">
        <v>-2.71</v>
      </c>
      <c r="AR3074">
        <v>-1.71</v>
      </c>
      <c r="AS3074">
        <v>-1</v>
      </c>
      <c r="AT3074">
        <v>1</v>
      </c>
      <c r="AV3074">
        <v>-4</v>
      </c>
      <c r="AW3074">
        <v>-3</v>
      </c>
      <c r="AX3074">
        <v>-1</v>
      </c>
      <c r="AZ3074">
        <f t="shared" si="47"/>
        <v>0</v>
      </c>
    </row>
    <row r="3075" spans="1:52" hidden="1" x14ac:dyDescent="0.25">
      <c r="A3075" t="s">
        <v>57</v>
      </c>
      <c r="B3075" t="s">
        <v>59</v>
      </c>
      <c r="C3075">
        <v>2015</v>
      </c>
      <c r="D3075">
        <v>10</v>
      </c>
      <c r="E3075">
        <v>1</v>
      </c>
      <c r="F3075">
        <v>17.399999999999999</v>
      </c>
      <c r="G3075">
        <v>4.4999999999999902</v>
      </c>
      <c r="I3075">
        <v>100</v>
      </c>
      <c r="J3075">
        <v>9</v>
      </c>
      <c r="K3075">
        <v>0</v>
      </c>
      <c r="L3075">
        <v>-6.6144477629053899E-2</v>
      </c>
      <c r="M3075">
        <v>82</v>
      </c>
      <c r="N3075">
        <v>59</v>
      </c>
      <c r="O3075">
        <v>7.5509213587715198</v>
      </c>
      <c r="P3075">
        <v>-0.69397383990235795</v>
      </c>
      <c r="Q3075">
        <v>25</v>
      </c>
      <c r="R3075">
        <v>70</v>
      </c>
      <c r="S3075">
        <v>5.5275634599318799</v>
      </c>
      <c r="T3075">
        <v>-0.29261028411893403</v>
      </c>
      <c r="U3075">
        <v>81</v>
      </c>
      <c r="V3075">
        <v>68</v>
      </c>
      <c r="W3075">
        <v>4.41903029708795</v>
      </c>
      <c r="X3075">
        <v>-0.23613550950233</v>
      </c>
      <c r="Y3075">
        <v>54</v>
      </c>
      <c r="Z3075">
        <v>44</v>
      </c>
      <c r="AA3075">
        <v>2.4424579363470502</v>
      </c>
      <c r="AB3075">
        <v>0.22206241026126899</v>
      </c>
      <c r="AC3075">
        <v>100</v>
      </c>
      <c r="AD3075">
        <v>33</v>
      </c>
      <c r="AE3075">
        <v>0</v>
      </c>
      <c r="AF3075">
        <v>-9.4557228242351299E-2</v>
      </c>
      <c r="AH3075">
        <v>-4.5</v>
      </c>
      <c r="AJ3075">
        <v>-1</v>
      </c>
      <c r="AK3075">
        <v>1</v>
      </c>
      <c r="AL3075">
        <v>3.2</v>
      </c>
      <c r="AM3075">
        <v>-1.2999999999999901</v>
      </c>
      <c r="AO3075">
        <v>0</v>
      </c>
      <c r="AP3075">
        <v>0</v>
      </c>
      <c r="AQ3075">
        <v>3.2</v>
      </c>
      <c r="AR3075">
        <v>-1.2999999999999901</v>
      </c>
      <c r="AS3075">
        <v>-1</v>
      </c>
      <c r="AT3075">
        <v>1</v>
      </c>
      <c r="AV3075">
        <v>-16</v>
      </c>
      <c r="AW3075">
        <v>-20.5</v>
      </c>
      <c r="AX3075">
        <v>-1</v>
      </c>
      <c r="AZ3075">
        <f t="shared" si="47"/>
        <v>0</v>
      </c>
    </row>
    <row r="3076" spans="1:52" hidden="1" x14ac:dyDescent="0.25">
      <c r="A3076" t="s">
        <v>52</v>
      </c>
      <c r="B3076" t="s">
        <v>73</v>
      </c>
      <c r="C3076">
        <v>2015</v>
      </c>
      <c r="D3076">
        <v>10</v>
      </c>
      <c r="E3076">
        <v>0</v>
      </c>
      <c r="F3076">
        <v>-32.700000000000003</v>
      </c>
      <c r="G3076">
        <v>-49.7</v>
      </c>
      <c r="I3076">
        <v>55</v>
      </c>
      <c r="J3076">
        <v>54</v>
      </c>
      <c r="K3076">
        <v>0</v>
      </c>
      <c r="L3076">
        <v>-2.11631300185476E-2</v>
      </c>
      <c r="M3076">
        <v>41</v>
      </c>
      <c r="N3076">
        <v>68</v>
      </c>
      <c r="O3076">
        <v>0</v>
      </c>
      <c r="P3076">
        <v>-4.2812879679980202E-3</v>
      </c>
      <c r="Q3076">
        <v>0</v>
      </c>
      <c r="R3076">
        <v>34</v>
      </c>
      <c r="S3076">
        <v>0</v>
      </c>
      <c r="T3076">
        <v>0.27862265795552699</v>
      </c>
      <c r="U3076">
        <v>21</v>
      </c>
      <c r="V3076">
        <v>63</v>
      </c>
      <c r="W3076">
        <v>0</v>
      </c>
      <c r="X3076">
        <v>-9.4709009957549495E-2</v>
      </c>
      <c r="Y3076">
        <v>61</v>
      </c>
      <c r="Z3076">
        <v>43</v>
      </c>
      <c r="AA3076">
        <v>-17.9197491705375</v>
      </c>
      <c r="AB3076">
        <v>-0.75652036479342399</v>
      </c>
      <c r="AC3076">
        <v>47</v>
      </c>
      <c r="AD3076">
        <v>32</v>
      </c>
      <c r="AE3076">
        <v>-4.7573938002296199</v>
      </c>
      <c r="AF3076">
        <v>0.20081325559979901</v>
      </c>
      <c r="AH3076">
        <v>10.5</v>
      </c>
      <c r="AJ3076">
        <v>-1</v>
      </c>
      <c r="AK3076">
        <v>-1</v>
      </c>
      <c r="AL3076">
        <v>-12.67</v>
      </c>
      <c r="AM3076">
        <v>-2.17</v>
      </c>
      <c r="AO3076">
        <v>0</v>
      </c>
      <c r="AP3076">
        <v>0</v>
      </c>
      <c r="AQ3076">
        <v>-12.67</v>
      </c>
      <c r="AR3076">
        <v>-2.17</v>
      </c>
      <c r="AS3076">
        <v>-1</v>
      </c>
      <c r="AT3076">
        <v>-1</v>
      </c>
      <c r="AV3076">
        <v>2</v>
      </c>
      <c r="AW3076">
        <v>12.5</v>
      </c>
      <c r="AX3076">
        <v>1</v>
      </c>
      <c r="AZ3076">
        <f t="shared" ref="AZ3076:AZ3139" si="48">IF(AO3076=0,0,1)</f>
        <v>0</v>
      </c>
    </row>
    <row r="3077" spans="1:52" hidden="1" x14ac:dyDescent="0.25">
      <c r="A3077" t="s">
        <v>73</v>
      </c>
      <c r="B3077" t="s">
        <v>52</v>
      </c>
      <c r="C3077">
        <v>2015</v>
      </c>
      <c r="D3077">
        <v>10</v>
      </c>
      <c r="E3077">
        <v>1</v>
      </c>
      <c r="F3077">
        <v>17</v>
      </c>
      <c r="G3077">
        <v>49.7</v>
      </c>
      <c r="I3077">
        <v>68</v>
      </c>
      <c r="J3077">
        <v>41</v>
      </c>
      <c r="K3077">
        <v>1.3279463422762801</v>
      </c>
      <c r="L3077">
        <v>0.54950980593593302</v>
      </c>
      <c r="M3077">
        <v>54</v>
      </c>
      <c r="N3077">
        <v>55</v>
      </c>
      <c r="O3077">
        <v>1.17097841650315</v>
      </c>
      <c r="P3077">
        <v>0.38715747160296499</v>
      </c>
      <c r="Q3077">
        <v>63</v>
      </c>
      <c r="R3077">
        <v>21</v>
      </c>
      <c r="S3077">
        <v>0</v>
      </c>
      <c r="T3077">
        <v>0.173927178475588</v>
      </c>
      <c r="U3077">
        <v>34</v>
      </c>
      <c r="V3077">
        <v>0</v>
      </c>
      <c r="W3077">
        <v>-5.7805537338365403</v>
      </c>
      <c r="X3077">
        <v>-0.462171879639654</v>
      </c>
      <c r="Y3077">
        <v>32</v>
      </c>
      <c r="Z3077">
        <v>47</v>
      </c>
      <c r="AA3077">
        <v>2.4231999488621798</v>
      </c>
      <c r="AB3077">
        <v>0.34611748951809901</v>
      </c>
      <c r="AC3077">
        <v>43</v>
      </c>
      <c r="AD3077">
        <v>61</v>
      </c>
      <c r="AE3077">
        <v>-2.8799019177863698</v>
      </c>
      <c r="AF3077">
        <v>0.47994540205083702</v>
      </c>
      <c r="AH3077">
        <v>-10.5</v>
      </c>
      <c r="AJ3077">
        <v>1</v>
      </c>
      <c r="AK3077">
        <v>-1</v>
      </c>
      <c r="AL3077">
        <v>12.67</v>
      </c>
      <c r="AM3077">
        <v>2.17</v>
      </c>
      <c r="AO3077">
        <v>0</v>
      </c>
      <c r="AP3077">
        <v>0</v>
      </c>
      <c r="AQ3077">
        <v>12.67</v>
      </c>
      <c r="AR3077">
        <v>2.17</v>
      </c>
      <c r="AS3077">
        <v>1</v>
      </c>
      <c r="AT3077">
        <v>-1</v>
      </c>
      <c r="AV3077">
        <v>-2</v>
      </c>
      <c r="AW3077">
        <v>-12.5</v>
      </c>
      <c r="AX3077">
        <v>-1</v>
      </c>
      <c r="AZ3077">
        <f t="shared" si="48"/>
        <v>0</v>
      </c>
    </row>
    <row r="3078" spans="1:52" hidden="1" x14ac:dyDescent="0.25">
      <c r="A3078" t="s">
        <v>56</v>
      </c>
      <c r="B3078" t="s">
        <v>53</v>
      </c>
      <c r="C3078">
        <v>2015</v>
      </c>
      <c r="D3078">
        <v>10</v>
      </c>
      <c r="E3078">
        <v>0</v>
      </c>
      <c r="F3078">
        <v>-22.9</v>
      </c>
      <c r="G3078">
        <v>-51.4</v>
      </c>
      <c r="I3078">
        <v>55</v>
      </c>
      <c r="J3078">
        <v>91</v>
      </c>
      <c r="K3078">
        <v>-6.0669003073633698</v>
      </c>
      <c r="L3078">
        <v>0.33051868014630098</v>
      </c>
      <c r="M3078">
        <v>64</v>
      </c>
      <c r="N3078">
        <v>68</v>
      </c>
      <c r="O3078">
        <v>11.546462042444</v>
      </c>
      <c r="P3078">
        <v>-0.71070054206455202</v>
      </c>
      <c r="Q3078">
        <v>25</v>
      </c>
      <c r="R3078">
        <v>64</v>
      </c>
      <c r="S3078">
        <v>1.43427055225759</v>
      </c>
      <c r="T3078">
        <v>-0.177625735527113</v>
      </c>
      <c r="U3078">
        <v>36</v>
      </c>
      <c r="V3078">
        <v>70</v>
      </c>
      <c r="W3078">
        <v>0</v>
      </c>
      <c r="X3078">
        <v>-3.0943588368771702E-2</v>
      </c>
      <c r="Y3078">
        <v>70</v>
      </c>
      <c r="Z3078">
        <v>53</v>
      </c>
      <c r="AA3078">
        <v>0</v>
      </c>
      <c r="AB3078">
        <v>-0.42573634818658002</v>
      </c>
      <c r="AC3078">
        <v>65</v>
      </c>
      <c r="AD3078">
        <v>63</v>
      </c>
      <c r="AE3078">
        <v>0</v>
      </c>
      <c r="AF3078">
        <v>0.64233713202542397</v>
      </c>
      <c r="AH3078">
        <v>10.5</v>
      </c>
      <c r="AJ3078">
        <v>-1</v>
      </c>
      <c r="AK3078">
        <v>-1</v>
      </c>
      <c r="AL3078">
        <v>-13.01</v>
      </c>
      <c r="AM3078">
        <v>-2.5099999999999998</v>
      </c>
      <c r="AO3078">
        <v>0</v>
      </c>
      <c r="AP3078">
        <v>0</v>
      </c>
      <c r="AQ3078">
        <v>-13.01</v>
      </c>
      <c r="AR3078">
        <v>-2.5099999999999998</v>
      </c>
      <c r="AS3078">
        <v>-1</v>
      </c>
      <c r="AT3078">
        <v>-1</v>
      </c>
      <c r="AV3078">
        <v>4</v>
      </c>
      <c r="AW3078">
        <v>14.5</v>
      </c>
      <c r="AX3078">
        <v>1</v>
      </c>
      <c r="AZ3078">
        <f t="shared" si="48"/>
        <v>0</v>
      </c>
    </row>
    <row r="3079" spans="1:52" x14ac:dyDescent="0.25">
      <c r="A3079" t="s">
        <v>74</v>
      </c>
      <c r="B3079" t="s">
        <v>49</v>
      </c>
      <c r="C3079">
        <v>2015</v>
      </c>
      <c r="D3079">
        <v>10</v>
      </c>
      <c r="E3079">
        <v>0</v>
      </c>
      <c r="F3079">
        <v>-9</v>
      </c>
      <c r="G3079">
        <v>-5.3</v>
      </c>
      <c r="I3079">
        <v>45</v>
      </c>
      <c r="J3079">
        <v>77</v>
      </c>
      <c r="K3079">
        <v>0</v>
      </c>
      <c r="L3079">
        <v>4.1890087302532103E-2</v>
      </c>
      <c r="M3079">
        <v>28</v>
      </c>
      <c r="N3079">
        <v>59</v>
      </c>
      <c r="O3079">
        <v>-11.031032703669799</v>
      </c>
      <c r="P3079">
        <v>0.84884227631745202</v>
      </c>
      <c r="Q3079">
        <v>37</v>
      </c>
      <c r="R3079">
        <v>71</v>
      </c>
      <c r="S3079">
        <v>0</v>
      </c>
      <c r="T3079">
        <v>3.2470516128894199E-2</v>
      </c>
      <c r="U3079">
        <v>80</v>
      </c>
      <c r="V3079">
        <v>41</v>
      </c>
      <c r="W3079">
        <v>-7.5768960328317299</v>
      </c>
      <c r="X3079">
        <v>-0.55437685738614095</v>
      </c>
      <c r="Y3079">
        <v>54</v>
      </c>
      <c r="Z3079">
        <v>23</v>
      </c>
      <c r="AA3079">
        <v>0</v>
      </c>
      <c r="AB3079">
        <v>0.38290262804111902</v>
      </c>
      <c r="AC3079">
        <v>38</v>
      </c>
      <c r="AD3079">
        <v>54</v>
      </c>
      <c r="AE3079">
        <v>-5.4489380917698398</v>
      </c>
      <c r="AF3079">
        <v>0.85246972355537298</v>
      </c>
      <c r="AH3079">
        <v>5</v>
      </c>
      <c r="AJ3079">
        <v>1</v>
      </c>
      <c r="AK3079">
        <v>1</v>
      </c>
      <c r="AL3079">
        <v>-3.38</v>
      </c>
      <c r="AM3079">
        <v>1.62</v>
      </c>
      <c r="AO3079">
        <v>-18.2091174704995</v>
      </c>
      <c r="AP3079">
        <v>-1.8097573588736</v>
      </c>
      <c r="AQ3079">
        <v>-5.1897573588736003</v>
      </c>
      <c r="AR3079">
        <v>-0.18975735887360401</v>
      </c>
      <c r="AS3079">
        <v>-1</v>
      </c>
      <c r="AT3079">
        <v>-1</v>
      </c>
      <c r="AV3079">
        <v>2</v>
      </c>
      <c r="AW3079">
        <v>7</v>
      </c>
      <c r="AX3079">
        <v>1</v>
      </c>
      <c r="AZ3079">
        <f t="shared" si="48"/>
        <v>1</v>
      </c>
    </row>
    <row r="3080" spans="1:52" x14ac:dyDescent="0.25">
      <c r="A3080" t="s">
        <v>59</v>
      </c>
      <c r="B3080" t="s">
        <v>57</v>
      </c>
      <c r="C3080">
        <v>2015</v>
      </c>
      <c r="D3080">
        <v>10</v>
      </c>
      <c r="E3080">
        <v>0</v>
      </c>
      <c r="F3080">
        <v>12.9</v>
      </c>
      <c r="G3080">
        <v>-4.4999999999999902</v>
      </c>
      <c r="I3080">
        <v>59</v>
      </c>
      <c r="J3080">
        <v>82</v>
      </c>
      <c r="K3080">
        <v>-9.4450388696939704</v>
      </c>
      <c r="L3080">
        <v>0.62425240206377397</v>
      </c>
      <c r="M3080">
        <v>9</v>
      </c>
      <c r="N3080">
        <v>100</v>
      </c>
      <c r="O3080">
        <v>-4.5205237144758099</v>
      </c>
      <c r="P3080">
        <v>0.118379948807256</v>
      </c>
      <c r="Q3080">
        <v>68</v>
      </c>
      <c r="R3080">
        <v>81</v>
      </c>
      <c r="S3080">
        <v>-9.1278504184100306</v>
      </c>
      <c r="T3080">
        <v>0.41528885006567801</v>
      </c>
      <c r="U3080">
        <v>70</v>
      </c>
      <c r="V3080">
        <v>25</v>
      </c>
      <c r="W3080">
        <v>4.1190657181571799</v>
      </c>
      <c r="X3080">
        <v>0.49153046004746298</v>
      </c>
      <c r="Y3080">
        <v>33</v>
      </c>
      <c r="Z3080">
        <v>100</v>
      </c>
      <c r="AA3080">
        <v>-13.6379558011049</v>
      </c>
      <c r="AB3080">
        <v>0.50901430910977097</v>
      </c>
      <c r="AC3080">
        <v>44</v>
      </c>
      <c r="AD3080">
        <v>54</v>
      </c>
      <c r="AE3080">
        <v>1.08747630793197</v>
      </c>
      <c r="AF3080">
        <v>-0.39649057105170099</v>
      </c>
      <c r="AH3080">
        <v>4.5</v>
      </c>
      <c r="AJ3080">
        <v>1</v>
      </c>
      <c r="AK3080">
        <v>1</v>
      </c>
      <c r="AL3080">
        <v>-3.2</v>
      </c>
      <c r="AM3080">
        <v>1.2999999999999901</v>
      </c>
      <c r="AO3080">
        <v>-12.8380028517612</v>
      </c>
      <c r="AP3080">
        <v>-1.27593608926165</v>
      </c>
      <c r="AQ3080">
        <v>-4.4759360892616504</v>
      </c>
      <c r="AR3080">
        <v>2.4063910738344199E-2</v>
      </c>
      <c r="AS3080">
        <v>1</v>
      </c>
      <c r="AT3080">
        <v>1</v>
      </c>
      <c r="AV3080">
        <v>16</v>
      </c>
      <c r="AW3080">
        <v>20.5</v>
      </c>
      <c r="AX3080">
        <v>1</v>
      </c>
      <c r="AZ3080">
        <f t="shared" si="48"/>
        <v>1</v>
      </c>
    </row>
    <row r="3081" spans="1:52" hidden="1" x14ac:dyDescent="0.25">
      <c r="A3081" t="s">
        <v>61</v>
      </c>
      <c r="B3081" t="s">
        <v>64</v>
      </c>
      <c r="C3081">
        <v>2015</v>
      </c>
      <c r="D3081">
        <v>10</v>
      </c>
      <c r="E3081">
        <v>0</v>
      </c>
      <c r="F3081">
        <v>-8.9</v>
      </c>
      <c r="G3081">
        <v>-22.9</v>
      </c>
      <c r="I3081">
        <v>36</v>
      </c>
      <c r="J3081">
        <v>77</v>
      </c>
      <c r="K3081">
        <v>-8.6126344491500699</v>
      </c>
      <c r="L3081">
        <v>0.30627601102527902</v>
      </c>
      <c r="M3081">
        <v>36</v>
      </c>
      <c r="N3081">
        <v>50</v>
      </c>
      <c r="O3081">
        <v>-2.4880979301541002</v>
      </c>
      <c r="P3081">
        <v>-0.34219267316579999</v>
      </c>
      <c r="Q3081">
        <v>47</v>
      </c>
      <c r="R3081">
        <v>52</v>
      </c>
      <c r="S3081">
        <v>10.5002283174992</v>
      </c>
      <c r="T3081">
        <v>0.72536555835555605</v>
      </c>
      <c r="U3081">
        <v>8</v>
      </c>
      <c r="V3081">
        <v>72</v>
      </c>
      <c r="W3081">
        <v>-7.9637083945488696</v>
      </c>
      <c r="X3081">
        <v>0.57458096473546205</v>
      </c>
      <c r="Y3081">
        <v>52</v>
      </c>
      <c r="Z3081">
        <v>45</v>
      </c>
      <c r="AA3081">
        <v>0</v>
      </c>
      <c r="AB3081">
        <v>-0.80548178166529105</v>
      </c>
      <c r="AC3081">
        <v>54</v>
      </c>
      <c r="AD3081">
        <v>45</v>
      </c>
      <c r="AE3081">
        <v>0</v>
      </c>
      <c r="AF3081">
        <v>-1.7061792908404101E-2</v>
      </c>
      <c r="AH3081">
        <v>6</v>
      </c>
      <c r="AJ3081">
        <v>-1</v>
      </c>
      <c r="AK3081">
        <v>-1</v>
      </c>
      <c r="AL3081">
        <v>-7.15</v>
      </c>
      <c r="AM3081">
        <v>-1.1499999999999999</v>
      </c>
      <c r="AO3081">
        <v>0</v>
      </c>
      <c r="AP3081">
        <v>0</v>
      </c>
      <c r="AQ3081">
        <v>-7.15</v>
      </c>
      <c r="AR3081">
        <v>-1.1499999999999999</v>
      </c>
      <c r="AS3081">
        <v>-1</v>
      </c>
      <c r="AT3081">
        <v>-1</v>
      </c>
      <c r="AV3081">
        <v>1</v>
      </c>
      <c r="AW3081">
        <v>7</v>
      </c>
      <c r="AX3081">
        <v>1</v>
      </c>
      <c r="AZ3081">
        <f t="shared" si="48"/>
        <v>0</v>
      </c>
    </row>
    <row r="3082" spans="1:52" hidden="1" x14ac:dyDescent="0.25">
      <c r="A3082" t="s">
        <v>76</v>
      </c>
      <c r="B3082" t="s">
        <v>58</v>
      </c>
      <c r="C3082">
        <v>2015</v>
      </c>
      <c r="D3082">
        <v>10</v>
      </c>
      <c r="E3082">
        <v>0</v>
      </c>
      <c r="F3082">
        <v>-12.4</v>
      </c>
      <c r="G3082">
        <v>-25.7</v>
      </c>
      <c r="I3082">
        <v>50</v>
      </c>
      <c r="J3082">
        <v>95</v>
      </c>
      <c r="K3082">
        <v>4.5044135425570797</v>
      </c>
      <c r="L3082">
        <v>0.39218959824598298</v>
      </c>
      <c r="M3082">
        <v>46</v>
      </c>
      <c r="N3082">
        <v>32</v>
      </c>
      <c r="O3082">
        <v>8.2168557803998308</v>
      </c>
      <c r="P3082">
        <v>0.38018160075734603</v>
      </c>
      <c r="Q3082">
        <v>87</v>
      </c>
      <c r="R3082">
        <v>76</v>
      </c>
      <c r="S3082">
        <v>0</v>
      </c>
      <c r="T3082">
        <v>2.7110337977116501E-2</v>
      </c>
      <c r="U3082">
        <v>54</v>
      </c>
      <c r="V3082">
        <v>48</v>
      </c>
      <c r="W3082">
        <v>6.3738071574067501</v>
      </c>
      <c r="X3082">
        <v>0.259396357365823</v>
      </c>
      <c r="Y3082">
        <v>8</v>
      </c>
      <c r="Z3082">
        <v>0</v>
      </c>
      <c r="AA3082">
        <v>0</v>
      </c>
      <c r="AB3082">
        <v>0.300574901648194</v>
      </c>
      <c r="AC3082">
        <v>70</v>
      </c>
      <c r="AD3082">
        <v>62</v>
      </c>
      <c r="AE3082">
        <v>7.75595173041894</v>
      </c>
      <c r="AF3082">
        <v>-0.61927909862359798</v>
      </c>
      <c r="AH3082">
        <v>3</v>
      </c>
      <c r="AJ3082">
        <v>-1</v>
      </c>
      <c r="AK3082">
        <v>-1</v>
      </c>
      <c r="AL3082">
        <v>-7.74</v>
      </c>
      <c r="AM3082">
        <v>-4.74</v>
      </c>
      <c r="AO3082">
        <v>0</v>
      </c>
      <c r="AP3082">
        <v>0</v>
      </c>
      <c r="AQ3082">
        <v>-7.74</v>
      </c>
      <c r="AR3082">
        <v>-4.74</v>
      </c>
      <c r="AS3082">
        <v>-1</v>
      </c>
      <c r="AT3082">
        <v>-1</v>
      </c>
      <c r="AV3082">
        <v>16</v>
      </c>
      <c r="AW3082">
        <v>19</v>
      </c>
      <c r="AX3082">
        <v>1</v>
      </c>
      <c r="AZ3082">
        <f t="shared" si="48"/>
        <v>0</v>
      </c>
    </row>
    <row r="3083" spans="1:52" hidden="1" x14ac:dyDescent="0.25">
      <c r="A3083" t="s">
        <v>63</v>
      </c>
      <c r="B3083" t="s">
        <v>70</v>
      </c>
      <c r="C3083">
        <v>2015</v>
      </c>
      <c r="D3083">
        <v>10</v>
      </c>
      <c r="E3083">
        <v>0</v>
      </c>
      <c r="F3083">
        <v>-11.3</v>
      </c>
      <c r="G3083">
        <v>-3.2</v>
      </c>
      <c r="I3083">
        <v>40</v>
      </c>
      <c r="J3083">
        <v>100</v>
      </c>
      <c r="K3083">
        <v>2.9230194971780299</v>
      </c>
      <c r="L3083">
        <v>-0.27746307082406002</v>
      </c>
      <c r="M3083">
        <v>52</v>
      </c>
      <c r="N3083">
        <v>23</v>
      </c>
      <c r="O3083">
        <v>1.4703938906752301</v>
      </c>
      <c r="P3083">
        <v>0.54409429467578496</v>
      </c>
      <c r="Q3083">
        <v>35</v>
      </c>
      <c r="R3083">
        <v>22</v>
      </c>
      <c r="S3083">
        <v>-3.31416374641605</v>
      </c>
      <c r="T3083">
        <v>-0.150300585940467</v>
      </c>
      <c r="U3083">
        <v>37</v>
      </c>
      <c r="V3083">
        <v>30</v>
      </c>
      <c r="W3083">
        <v>1.3999722387982201</v>
      </c>
      <c r="X3083">
        <v>0.16291322283825699</v>
      </c>
      <c r="Y3083">
        <v>100</v>
      </c>
      <c r="Z3083">
        <v>56</v>
      </c>
      <c r="AA3083">
        <v>-3.1025003986605002</v>
      </c>
      <c r="AB3083">
        <v>0.492694552890588</v>
      </c>
      <c r="AC3083">
        <v>17</v>
      </c>
      <c r="AD3083">
        <v>41</v>
      </c>
      <c r="AE3083">
        <v>0</v>
      </c>
      <c r="AF3083">
        <v>-0.37286719396648299</v>
      </c>
      <c r="AH3083">
        <v>-1</v>
      </c>
      <c r="AJ3083">
        <v>-1</v>
      </c>
      <c r="AK3083">
        <v>1</v>
      </c>
      <c r="AL3083">
        <v>-2.92</v>
      </c>
      <c r="AM3083">
        <v>-3.92</v>
      </c>
      <c r="AO3083">
        <v>0</v>
      </c>
      <c r="AP3083">
        <v>0</v>
      </c>
      <c r="AQ3083">
        <v>-2.92</v>
      </c>
      <c r="AR3083">
        <v>-3.92</v>
      </c>
      <c r="AS3083">
        <v>-1</v>
      </c>
      <c r="AT3083">
        <v>1</v>
      </c>
      <c r="AV3083">
        <v>-33</v>
      </c>
      <c r="AW3083">
        <v>-34</v>
      </c>
      <c r="AX3083">
        <v>-1</v>
      </c>
      <c r="AZ3083">
        <f t="shared" si="48"/>
        <v>0</v>
      </c>
    </row>
    <row r="3084" spans="1:52" hidden="1" x14ac:dyDescent="0.25">
      <c r="A3084" t="s">
        <v>71</v>
      </c>
      <c r="B3084" t="s">
        <v>48</v>
      </c>
      <c r="C3084">
        <v>2015</v>
      </c>
      <c r="D3084">
        <v>10</v>
      </c>
      <c r="E3084">
        <v>0</v>
      </c>
      <c r="F3084">
        <v>39.700000000000003</v>
      </c>
      <c r="G3084">
        <v>39.1</v>
      </c>
      <c r="I3084">
        <v>87</v>
      </c>
      <c r="J3084">
        <v>92</v>
      </c>
      <c r="K3084">
        <v>2.7494581280788202</v>
      </c>
      <c r="L3084">
        <v>0.59297139723307102</v>
      </c>
      <c r="M3084">
        <v>59</v>
      </c>
      <c r="N3084">
        <v>0</v>
      </c>
      <c r="O3084">
        <v>0</v>
      </c>
      <c r="P3084">
        <v>-0.62018299992564996</v>
      </c>
      <c r="Q3084">
        <v>35</v>
      </c>
      <c r="R3084">
        <v>49</v>
      </c>
      <c r="S3084">
        <v>8.4298847703464901</v>
      </c>
      <c r="T3084">
        <v>0.10108965776812601</v>
      </c>
      <c r="U3084">
        <v>87</v>
      </c>
      <c r="V3084">
        <v>37</v>
      </c>
      <c r="W3084">
        <v>0</v>
      </c>
      <c r="X3084">
        <v>2.38465605961404E-2</v>
      </c>
      <c r="Y3084">
        <v>99</v>
      </c>
      <c r="Z3084">
        <v>5</v>
      </c>
      <c r="AA3084">
        <v>0</v>
      </c>
      <c r="AB3084">
        <v>-0.25131639521367199</v>
      </c>
      <c r="AC3084">
        <v>50</v>
      </c>
      <c r="AD3084">
        <v>51</v>
      </c>
      <c r="AE3084">
        <v>0</v>
      </c>
      <c r="AF3084">
        <v>-0.28627763451103</v>
      </c>
      <c r="AH3084">
        <v>-7.5</v>
      </c>
      <c r="AJ3084">
        <v>-1</v>
      </c>
      <c r="AK3084">
        <v>1</v>
      </c>
      <c r="AL3084">
        <v>6.6</v>
      </c>
      <c r="AM3084">
        <v>-0.9</v>
      </c>
      <c r="AO3084">
        <v>0</v>
      </c>
      <c r="AP3084">
        <v>0</v>
      </c>
      <c r="AQ3084">
        <v>6.6</v>
      </c>
      <c r="AR3084">
        <v>-0.9</v>
      </c>
      <c r="AS3084">
        <v>-1</v>
      </c>
      <c r="AT3084">
        <v>1</v>
      </c>
      <c r="AV3084">
        <v>1</v>
      </c>
      <c r="AW3084">
        <v>-6.5</v>
      </c>
      <c r="AX3084">
        <v>-1</v>
      </c>
      <c r="AZ3084">
        <f t="shared" si="48"/>
        <v>0</v>
      </c>
    </row>
    <row r="3085" spans="1:52" hidden="1" x14ac:dyDescent="0.25">
      <c r="A3085" t="s">
        <v>48</v>
      </c>
      <c r="B3085" t="s">
        <v>71</v>
      </c>
      <c r="C3085">
        <v>2015</v>
      </c>
      <c r="D3085">
        <v>10</v>
      </c>
      <c r="E3085">
        <v>1</v>
      </c>
      <c r="F3085">
        <v>0.6</v>
      </c>
      <c r="G3085">
        <v>-39.1</v>
      </c>
      <c r="I3085">
        <v>0</v>
      </c>
      <c r="J3085">
        <v>59</v>
      </c>
      <c r="K3085">
        <v>0</v>
      </c>
      <c r="L3085">
        <v>-4.4829096476314903E-2</v>
      </c>
      <c r="M3085">
        <v>92</v>
      </c>
      <c r="N3085">
        <v>87</v>
      </c>
      <c r="O3085">
        <v>0</v>
      </c>
      <c r="P3085">
        <v>7.4511383244017099E-2</v>
      </c>
      <c r="Q3085">
        <v>37</v>
      </c>
      <c r="R3085">
        <v>87</v>
      </c>
      <c r="S3085">
        <v>3.1630286158228702</v>
      </c>
      <c r="T3085">
        <v>-0.14337449943379099</v>
      </c>
      <c r="U3085">
        <v>49</v>
      </c>
      <c r="V3085">
        <v>35</v>
      </c>
      <c r="W3085">
        <v>-4.0099891662741403</v>
      </c>
      <c r="X3085">
        <v>-0.42691188081848302</v>
      </c>
      <c r="Y3085">
        <v>51</v>
      </c>
      <c r="Z3085">
        <v>50</v>
      </c>
      <c r="AA3085">
        <v>0</v>
      </c>
      <c r="AB3085">
        <v>-0.42688717794924103</v>
      </c>
      <c r="AC3085">
        <v>5</v>
      </c>
      <c r="AD3085">
        <v>99</v>
      </c>
      <c r="AE3085">
        <v>-5.07820243309002</v>
      </c>
      <c r="AF3085">
        <v>0.281817192682489</v>
      </c>
      <c r="AH3085">
        <v>7.5</v>
      </c>
      <c r="AJ3085">
        <v>1</v>
      </c>
      <c r="AK3085">
        <v>1</v>
      </c>
      <c r="AL3085">
        <v>-6.6</v>
      </c>
      <c r="AM3085">
        <v>0.9</v>
      </c>
      <c r="AO3085">
        <v>0</v>
      </c>
      <c r="AP3085">
        <v>0</v>
      </c>
      <c r="AQ3085">
        <v>-6.6</v>
      </c>
      <c r="AR3085">
        <v>0.9</v>
      </c>
      <c r="AS3085">
        <v>1</v>
      </c>
      <c r="AT3085">
        <v>1</v>
      </c>
      <c r="AV3085">
        <v>-1</v>
      </c>
      <c r="AW3085">
        <v>6.5</v>
      </c>
      <c r="AX3085">
        <v>1</v>
      </c>
      <c r="AZ3085">
        <f t="shared" si="48"/>
        <v>0</v>
      </c>
    </row>
    <row r="3086" spans="1:52" hidden="1" x14ac:dyDescent="0.25">
      <c r="A3086" t="s">
        <v>62</v>
      </c>
      <c r="B3086" t="s">
        <v>51</v>
      </c>
      <c r="C3086">
        <v>2015</v>
      </c>
      <c r="D3086">
        <v>10</v>
      </c>
      <c r="E3086">
        <v>1</v>
      </c>
      <c r="F3086">
        <v>19.100000000000001</v>
      </c>
      <c r="G3086">
        <v>11.1</v>
      </c>
      <c r="I3086">
        <v>41</v>
      </c>
      <c r="J3086">
        <v>36</v>
      </c>
      <c r="K3086">
        <v>2.49590880344042</v>
      </c>
      <c r="L3086">
        <v>0.31468875391696199</v>
      </c>
      <c r="M3086">
        <v>100</v>
      </c>
      <c r="N3086">
        <v>23</v>
      </c>
      <c r="O3086">
        <v>1.5557107720526899</v>
      </c>
      <c r="P3086">
        <v>0.310197606851918</v>
      </c>
      <c r="Q3086">
        <v>63</v>
      </c>
      <c r="R3086">
        <v>80</v>
      </c>
      <c r="S3086">
        <v>-6.3061133225219903</v>
      </c>
      <c r="T3086">
        <v>0.70005514635407096</v>
      </c>
      <c r="U3086">
        <v>100</v>
      </c>
      <c r="V3086">
        <v>99</v>
      </c>
      <c r="W3086">
        <v>0</v>
      </c>
      <c r="X3086">
        <v>0.64877537618322001</v>
      </c>
      <c r="Y3086">
        <v>49</v>
      </c>
      <c r="Z3086">
        <v>41</v>
      </c>
      <c r="AA3086">
        <v>0.131159420289856</v>
      </c>
      <c r="AB3086">
        <v>-0.52603644172265795</v>
      </c>
      <c r="AC3086">
        <v>54</v>
      </c>
      <c r="AD3086">
        <v>21</v>
      </c>
      <c r="AE3086">
        <v>2.1461845018450099</v>
      </c>
      <c r="AF3086">
        <v>0.162323193855367</v>
      </c>
      <c r="AH3086">
        <v>-2.5</v>
      </c>
      <c r="AJ3086">
        <v>1</v>
      </c>
      <c r="AK3086">
        <v>-1</v>
      </c>
      <c r="AL3086">
        <v>4.6399999999999997</v>
      </c>
      <c r="AM3086">
        <v>2.14</v>
      </c>
      <c r="AO3086">
        <v>0</v>
      </c>
      <c r="AP3086">
        <v>0</v>
      </c>
      <c r="AQ3086">
        <v>4.6399999999999997</v>
      </c>
      <c r="AR3086">
        <v>2.1399999999999899</v>
      </c>
      <c r="AS3086">
        <v>1</v>
      </c>
      <c r="AT3086">
        <v>-1</v>
      </c>
      <c r="AV3086">
        <v>-5</v>
      </c>
      <c r="AW3086">
        <v>-7.5</v>
      </c>
      <c r="AX3086">
        <v>-1</v>
      </c>
      <c r="AZ3086">
        <f t="shared" si="48"/>
        <v>0</v>
      </c>
    </row>
    <row r="3087" spans="1:52" hidden="1" x14ac:dyDescent="0.25">
      <c r="A3087" t="s">
        <v>58</v>
      </c>
      <c r="B3087" t="s">
        <v>76</v>
      </c>
      <c r="C3087">
        <v>2015</v>
      </c>
      <c r="D3087">
        <v>10</v>
      </c>
      <c r="E3087">
        <v>1</v>
      </c>
      <c r="F3087">
        <v>13.3</v>
      </c>
      <c r="G3087">
        <v>25.7</v>
      </c>
      <c r="I3087">
        <v>32</v>
      </c>
      <c r="J3087">
        <v>46</v>
      </c>
      <c r="K3087">
        <v>0</v>
      </c>
      <c r="L3087">
        <v>-4.37196008285178E-2</v>
      </c>
      <c r="M3087">
        <v>95</v>
      </c>
      <c r="N3087">
        <v>50</v>
      </c>
      <c r="O3087">
        <v>0.11994384923196399</v>
      </c>
      <c r="P3087">
        <v>0.42200375508974203</v>
      </c>
      <c r="Q3087">
        <v>48</v>
      </c>
      <c r="R3087">
        <v>54</v>
      </c>
      <c r="S3087">
        <v>0.39419048012902702</v>
      </c>
      <c r="T3087">
        <v>-0.16745153116689099</v>
      </c>
      <c r="U3087">
        <v>76</v>
      </c>
      <c r="V3087">
        <v>87</v>
      </c>
      <c r="W3087">
        <v>0</v>
      </c>
      <c r="X3087">
        <v>-6.00768527830755E-2</v>
      </c>
      <c r="Y3087">
        <v>62</v>
      </c>
      <c r="Z3087">
        <v>70</v>
      </c>
      <c r="AA3087">
        <v>-1.2516564846165099</v>
      </c>
      <c r="AB3087">
        <v>0.37180392909955801</v>
      </c>
      <c r="AC3087">
        <v>0</v>
      </c>
      <c r="AD3087">
        <v>8</v>
      </c>
      <c r="AE3087">
        <v>0</v>
      </c>
      <c r="AF3087">
        <v>-0.25947270120710703</v>
      </c>
      <c r="AH3087">
        <v>-3</v>
      </c>
      <c r="AJ3087">
        <v>1</v>
      </c>
      <c r="AK3087">
        <v>-1</v>
      </c>
      <c r="AL3087">
        <v>7.74</v>
      </c>
      <c r="AM3087">
        <v>4.74</v>
      </c>
      <c r="AO3087">
        <v>0</v>
      </c>
      <c r="AP3087">
        <v>0</v>
      </c>
      <c r="AQ3087">
        <v>7.74</v>
      </c>
      <c r="AR3087">
        <v>4.74</v>
      </c>
      <c r="AS3087">
        <v>1</v>
      </c>
      <c r="AT3087">
        <v>-1</v>
      </c>
      <c r="AV3087">
        <v>-16</v>
      </c>
      <c r="AW3087">
        <v>-19</v>
      </c>
      <c r="AX3087">
        <v>-1</v>
      </c>
      <c r="AZ3087">
        <f t="shared" si="48"/>
        <v>0</v>
      </c>
    </row>
    <row r="3088" spans="1:52" hidden="1" x14ac:dyDescent="0.25">
      <c r="A3088" t="s">
        <v>64</v>
      </c>
      <c r="B3088" t="s">
        <v>61</v>
      </c>
      <c r="C3088">
        <v>2015</v>
      </c>
      <c r="D3088">
        <v>10</v>
      </c>
      <c r="E3088">
        <v>1</v>
      </c>
      <c r="F3088">
        <v>14</v>
      </c>
      <c r="G3088">
        <v>22.9</v>
      </c>
      <c r="I3088">
        <v>50</v>
      </c>
      <c r="J3088">
        <v>36</v>
      </c>
      <c r="K3088">
        <v>0</v>
      </c>
      <c r="L3088">
        <v>-8.1865704549634502E-2</v>
      </c>
      <c r="M3088">
        <v>77</v>
      </c>
      <c r="N3088">
        <v>36</v>
      </c>
      <c r="O3088">
        <v>1.2448972099853199</v>
      </c>
      <c r="P3088">
        <v>0.26755564554917499</v>
      </c>
      <c r="Q3088">
        <v>72</v>
      </c>
      <c r="R3088">
        <v>8</v>
      </c>
      <c r="S3088">
        <v>-2.4726470588235099</v>
      </c>
      <c r="T3088">
        <v>-0.17276855995070101</v>
      </c>
      <c r="U3088">
        <v>52</v>
      </c>
      <c r="V3088">
        <v>47</v>
      </c>
      <c r="W3088">
        <v>5.0407221557640103</v>
      </c>
      <c r="X3088">
        <v>0.54606961519360397</v>
      </c>
      <c r="Y3088">
        <v>45</v>
      </c>
      <c r="Z3088">
        <v>54</v>
      </c>
      <c r="AA3088">
        <v>-3.15727437367944</v>
      </c>
      <c r="AB3088">
        <v>0.71848551982901299</v>
      </c>
      <c r="AC3088">
        <v>45</v>
      </c>
      <c r="AD3088">
        <v>52</v>
      </c>
      <c r="AE3088">
        <v>3.1625650486914298</v>
      </c>
      <c r="AF3088">
        <v>-0.67262169809637395</v>
      </c>
      <c r="AH3088">
        <v>-6</v>
      </c>
      <c r="AJ3088">
        <v>1</v>
      </c>
      <c r="AK3088">
        <v>-1</v>
      </c>
      <c r="AL3088">
        <v>7.15</v>
      </c>
      <c r="AM3088">
        <v>1.1499999999999999</v>
      </c>
      <c r="AO3088">
        <v>0</v>
      </c>
      <c r="AP3088">
        <v>0</v>
      </c>
      <c r="AQ3088">
        <v>7.15</v>
      </c>
      <c r="AR3088">
        <v>1.1499999999999999</v>
      </c>
      <c r="AS3088">
        <v>1</v>
      </c>
      <c r="AT3088">
        <v>-1</v>
      </c>
      <c r="AV3088">
        <v>-1</v>
      </c>
      <c r="AW3088">
        <v>-7</v>
      </c>
      <c r="AX3088">
        <v>-1</v>
      </c>
      <c r="AZ3088">
        <f t="shared" si="48"/>
        <v>0</v>
      </c>
    </row>
    <row r="3089" spans="1:52" hidden="1" x14ac:dyDescent="0.25">
      <c r="A3089" t="s">
        <v>60</v>
      </c>
      <c r="B3089" t="s">
        <v>72</v>
      </c>
      <c r="C3089">
        <v>2015</v>
      </c>
      <c r="D3089">
        <v>10</v>
      </c>
      <c r="E3089">
        <v>1</v>
      </c>
      <c r="F3089">
        <v>17.100000000000001</v>
      </c>
      <c r="G3089">
        <v>33.200000000000003</v>
      </c>
      <c r="I3089">
        <v>52</v>
      </c>
      <c r="J3089">
        <v>20</v>
      </c>
      <c r="K3089">
        <v>0</v>
      </c>
      <c r="L3089">
        <v>-7.4400516162695801E-2</v>
      </c>
      <c r="M3089">
        <v>52</v>
      </c>
      <c r="N3089">
        <v>24</v>
      </c>
      <c r="O3089">
        <v>4.5665637020631697</v>
      </c>
      <c r="P3089">
        <v>0.48578078412765202</v>
      </c>
      <c r="Q3089">
        <v>88</v>
      </c>
      <c r="R3089">
        <v>0</v>
      </c>
      <c r="S3089">
        <v>0</v>
      </c>
      <c r="T3089">
        <v>0.104294270163534</v>
      </c>
      <c r="U3089">
        <v>69</v>
      </c>
      <c r="V3089">
        <v>17</v>
      </c>
      <c r="W3089">
        <v>0</v>
      </c>
      <c r="X3089">
        <v>-9.1353587250764007E-2</v>
      </c>
      <c r="Y3089">
        <v>44</v>
      </c>
      <c r="Z3089">
        <v>45</v>
      </c>
      <c r="AA3089">
        <v>0.920795825371159</v>
      </c>
      <c r="AB3089">
        <v>-0.28357546031984299</v>
      </c>
      <c r="AC3089">
        <v>31</v>
      </c>
      <c r="AD3089">
        <v>51</v>
      </c>
      <c r="AE3089">
        <v>0.54807910251273495</v>
      </c>
      <c r="AF3089">
        <v>0.19390035119313001</v>
      </c>
      <c r="AH3089">
        <v>-6</v>
      </c>
      <c r="AJ3089">
        <v>1</v>
      </c>
      <c r="AK3089">
        <v>1</v>
      </c>
      <c r="AL3089">
        <v>9.31</v>
      </c>
      <c r="AM3089">
        <v>3.31</v>
      </c>
      <c r="AO3089">
        <v>0</v>
      </c>
      <c r="AP3089">
        <v>0</v>
      </c>
      <c r="AQ3089">
        <v>9.31</v>
      </c>
      <c r="AR3089">
        <v>3.31</v>
      </c>
      <c r="AS3089">
        <v>1</v>
      </c>
      <c r="AT3089">
        <v>1</v>
      </c>
      <c r="AV3089">
        <v>21</v>
      </c>
      <c r="AW3089">
        <v>15</v>
      </c>
      <c r="AX3089">
        <v>1</v>
      </c>
      <c r="AZ3089">
        <f t="shared" si="48"/>
        <v>0</v>
      </c>
    </row>
    <row r="3090" spans="1:52" hidden="1" x14ac:dyDescent="0.25">
      <c r="A3090" t="s">
        <v>67</v>
      </c>
      <c r="B3090" t="s">
        <v>45</v>
      </c>
      <c r="C3090">
        <v>2015</v>
      </c>
      <c r="D3090">
        <v>10</v>
      </c>
      <c r="E3090">
        <v>1</v>
      </c>
      <c r="F3090">
        <v>15.5</v>
      </c>
      <c r="G3090">
        <v>-19.2</v>
      </c>
      <c r="I3090">
        <v>55</v>
      </c>
      <c r="J3090">
        <v>91</v>
      </c>
      <c r="K3090">
        <v>1.14396728235967</v>
      </c>
      <c r="L3090">
        <v>-0.107147837675641</v>
      </c>
      <c r="M3090">
        <v>0</v>
      </c>
      <c r="N3090">
        <v>23</v>
      </c>
      <c r="O3090">
        <v>6.0491109376355201</v>
      </c>
      <c r="P3090">
        <v>0.606627818800337</v>
      </c>
      <c r="Q3090">
        <v>96</v>
      </c>
      <c r="R3090">
        <v>86</v>
      </c>
      <c r="S3090">
        <v>0</v>
      </c>
      <c r="T3090">
        <v>-9.6574251926631396E-2</v>
      </c>
      <c r="U3090">
        <v>73</v>
      </c>
      <c r="V3090">
        <v>76</v>
      </c>
      <c r="W3090">
        <v>0</v>
      </c>
      <c r="X3090">
        <v>-9.0996173468854205E-3</v>
      </c>
      <c r="Y3090">
        <v>24</v>
      </c>
      <c r="Z3090">
        <v>69</v>
      </c>
      <c r="AA3090">
        <v>0</v>
      </c>
      <c r="AB3090">
        <v>-0.229463062203527</v>
      </c>
      <c r="AC3090">
        <v>96</v>
      </c>
      <c r="AD3090">
        <v>77</v>
      </c>
      <c r="AE3090">
        <v>-3.9173983228511502</v>
      </c>
      <c r="AF3090">
        <v>0.23122282354999499</v>
      </c>
      <c r="AH3090">
        <v>-3</v>
      </c>
      <c r="AJ3090">
        <v>-1</v>
      </c>
      <c r="AK3090">
        <v>1</v>
      </c>
      <c r="AL3090">
        <v>-2.0499999999999998</v>
      </c>
      <c r="AM3090">
        <v>-5.05</v>
      </c>
      <c r="AO3090">
        <v>0</v>
      </c>
      <c r="AP3090">
        <v>0</v>
      </c>
      <c r="AQ3090">
        <v>-2.0499999999999998</v>
      </c>
      <c r="AR3090">
        <v>-5.05</v>
      </c>
      <c r="AS3090">
        <v>-1</v>
      </c>
      <c r="AT3090">
        <v>1</v>
      </c>
      <c r="AV3090">
        <v>-7</v>
      </c>
      <c r="AW3090">
        <v>-10</v>
      </c>
      <c r="AX3090">
        <v>-1</v>
      </c>
      <c r="AZ3090">
        <f t="shared" si="48"/>
        <v>0</v>
      </c>
    </row>
    <row r="3091" spans="1:52" hidden="1" x14ac:dyDescent="0.25">
      <c r="A3091" t="s">
        <v>68</v>
      </c>
      <c r="B3091" t="s">
        <v>46</v>
      </c>
      <c r="C3091">
        <v>2015</v>
      </c>
      <c r="D3091">
        <v>10</v>
      </c>
      <c r="E3091">
        <v>1</v>
      </c>
      <c r="F3091">
        <v>3.3</v>
      </c>
      <c r="G3091">
        <v>24.5</v>
      </c>
      <c r="I3091">
        <v>87</v>
      </c>
      <c r="J3091">
        <v>77</v>
      </c>
      <c r="K3091">
        <v>-3.6325833294156298</v>
      </c>
      <c r="L3091">
        <v>0.47668595810369901</v>
      </c>
      <c r="M3091">
        <v>86</v>
      </c>
      <c r="N3091">
        <v>27</v>
      </c>
      <c r="O3091">
        <v>0</v>
      </c>
      <c r="P3091">
        <v>0.55010909344739101</v>
      </c>
      <c r="Q3091">
        <v>91</v>
      </c>
      <c r="R3091">
        <v>39</v>
      </c>
      <c r="S3091">
        <v>0</v>
      </c>
      <c r="T3091">
        <v>-4.3624444005379702E-2</v>
      </c>
      <c r="U3091">
        <v>65</v>
      </c>
      <c r="V3091">
        <v>55</v>
      </c>
      <c r="W3091">
        <v>4.9266179763302199E-2</v>
      </c>
      <c r="X3091">
        <v>0.25574598502874302</v>
      </c>
      <c r="Y3091">
        <v>0</v>
      </c>
      <c r="Z3091">
        <v>68</v>
      </c>
      <c r="AA3091">
        <v>0</v>
      </c>
      <c r="AB3091">
        <v>9.7025091288070298E-2</v>
      </c>
      <c r="AC3091">
        <v>71</v>
      </c>
      <c r="AD3091">
        <v>40</v>
      </c>
      <c r="AE3091">
        <v>0.27841342052885898</v>
      </c>
      <c r="AF3091">
        <v>-0.19278867251985701</v>
      </c>
      <c r="AH3091">
        <v>-6.5</v>
      </c>
      <c r="AJ3091">
        <v>1</v>
      </c>
      <c r="AK3091">
        <v>-1</v>
      </c>
      <c r="AL3091">
        <v>7.49</v>
      </c>
      <c r="AM3091">
        <v>0.99</v>
      </c>
      <c r="AO3091">
        <v>0</v>
      </c>
      <c r="AP3091">
        <v>0</v>
      </c>
      <c r="AQ3091">
        <v>7.49</v>
      </c>
      <c r="AR3091">
        <v>0.99</v>
      </c>
      <c r="AS3091">
        <v>1</v>
      </c>
      <c r="AT3091">
        <v>-1</v>
      </c>
      <c r="AV3091">
        <v>-24</v>
      </c>
      <c r="AW3091">
        <v>-30.5</v>
      </c>
      <c r="AX3091">
        <v>-1</v>
      </c>
      <c r="AZ3091">
        <f t="shared" si="48"/>
        <v>0</v>
      </c>
    </row>
    <row r="3092" spans="1:52" hidden="1" x14ac:dyDescent="0.25">
      <c r="A3092" t="s">
        <v>54</v>
      </c>
      <c r="B3092" t="s">
        <v>55</v>
      </c>
      <c r="C3092">
        <v>2015</v>
      </c>
      <c r="D3092">
        <v>10</v>
      </c>
      <c r="E3092">
        <v>1</v>
      </c>
      <c r="F3092">
        <v>-10.7</v>
      </c>
      <c r="G3092">
        <v>2.2000000000000002</v>
      </c>
      <c r="I3092">
        <v>41</v>
      </c>
      <c r="J3092">
        <v>64</v>
      </c>
      <c r="K3092">
        <v>-0.44218811106765399</v>
      </c>
      <c r="L3092">
        <v>0.48680425972576802</v>
      </c>
      <c r="M3092">
        <v>77</v>
      </c>
      <c r="N3092">
        <v>27</v>
      </c>
      <c r="O3092">
        <v>-1.1333251886675699</v>
      </c>
      <c r="P3092">
        <v>0.14394556396112501</v>
      </c>
      <c r="Q3092">
        <v>86</v>
      </c>
      <c r="R3092">
        <v>54</v>
      </c>
      <c r="S3092">
        <v>-1.4679718468468399</v>
      </c>
      <c r="T3092">
        <v>-0.26727865199195699</v>
      </c>
      <c r="U3092">
        <v>59</v>
      </c>
      <c r="V3092">
        <v>81</v>
      </c>
      <c r="W3092">
        <v>0</v>
      </c>
      <c r="X3092">
        <v>8.9010917396357997E-2</v>
      </c>
      <c r="Y3092">
        <v>32</v>
      </c>
      <c r="Z3092">
        <v>55</v>
      </c>
      <c r="AA3092">
        <v>-2.2543963712491299</v>
      </c>
      <c r="AB3092">
        <v>0.11004021957912601</v>
      </c>
      <c r="AC3092">
        <v>55</v>
      </c>
      <c r="AD3092">
        <v>32</v>
      </c>
      <c r="AE3092">
        <v>-6.68978383143049</v>
      </c>
      <c r="AF3092">
        <v>-0.49975308060731499</v>
      </c>
      <c r="AH3092">
        <v>-1</v>
      </c>
      <c r="AJ3092">
        <v>1</v>
      </c>
      <c r="AK3092">
        <v>1</v>
      </c>
      <c r="AL3092">
        <v>2.71</v>
      </c>
      <c r="AM3092">
        <v>1.71</v>
      </c>
      <c r="AO3092">
        <v>0</v>
      </c>
      <c r="AP3092">
        <v>0</v>
      </c>
      <c r="AQ3092">
        <v>2.71</v>
      </c>
      <c r="AR3092">
        <v>1.71</v>
      </c>
      <c r="AS3092">
        <v>1</v>
      </c>
      <c r="AT3092">
        <v>1</v>
      </c>
      <c r="AV3092">
        <v>4</v>
      </c>
      <c r="AW3092">
        <v>3</v>
      </c>
      <c r="AX3092">
        <v>1</v>
      </c>
      <c r="AZ3092">
        <f t="shared" si="48"/>
        <v>0</v>
      </c>
    </row>
    <row r="3093" spans="1:52" hidden="1" x14ac:dyDescent="0.25">
      <c r="A3093" t="s">
        <v>69</v>
      </c>
      <c r="B3093" t="s">
        <v>50</v>
      </c>
      <c r="C3093">
        <v>2015</v>
      </c>
      <c r="D3093">
        <v>10</v>
      </c>
      <c r="E3093">
        <v>1</v>
      </c>
      <c r="F3093">
        <v>-17</v>
      </c>
      <c r="G3093">
        <v>-39.4</v>
      </c>
      <c r="I3093">
        <v>64</v>
      </c>
      <c r="J3093">
        <v>82</v>
      </c>
      <c r="K3093">
        <v>-0.30973924914675999</v>
      </c>
      <c r="L3093">
        <v>-0.29119887456170301</v>
      </c>
      <c r="M3093">
        <v>14</v>
      </c>
      <c r="N3093">
        <v>77</v>
      </c>
      <c r="O3093">
        <v>0</v>
      </c>
      <c r="P3093">
        <v>0.26107223504570398</v>
      </c>
      <c r="Q3093">
        <v>44</v>
      </c>
      <c r="R3093">
        <v>59</v>
      </c>
      <c r="S3093">
        <v>-3.0054817289281699</v>
      </c>
      <c r="T3093">
        <v>-0.55732215268103602</v>
      </c>
      <c r="U3093">
        <v>54</v>
      </c>
      <c r="V3093">
        <v>100</v>
      </c>
      <c r="W3093">
        <v>-0.71063671640159998</v>
      </c>
      <c r="X3093">
        <v>-0.26192155726812999</v>
      </c>
      <c r="Y3093">
        <v>35</v>
      </c>
      <c r="Z3093">
        <v>55</v>
      </c>
      <c r="AA3093">
        <v>0</v>
      </c>
      <c r="AB3093">
        <v>0.76065717778320796</v>
      </c>
      <c r="AC3093">
        <v>73</v>
      </c>
      <c r="AD3093">
        <v>26</v>
      </c>
      <c r="AE3093">
        <v>-10.604616849119401</v>
      </c>
      <c r="AF3093">
        <v>-0.239479157438728</v>
      </c>
      <c r="AH3093">
        <v>4</v>
      </c>
      <c r="AJ3093">
        <v>-1</v>
      </c>
      <c r="AK3093">
        <v>1</v>
      </c>
      <c r="AL3093">
        <v>-6.67</v>
      </c>
      <c r="AM3093">
        <v>-2.67</v>
      </c>
      <c r="AO3093">
        <v>0</v>
      </c>
      <c r="AP3093">
        <v>0</v>
      </c>
      <c r="AQ3093">
        <v>-6.67</v>
      </c>
      <c r="AR3093">
        <v>-2.67</v>
      </c>
      <c r="AS3093">
        <v>-1</v>
      </c>
      <c r="AT3093">
        <v>1</v>
      </c>
      <c r="AV3093">
        <v>-17</v>
      </c>
      <c r="AW3093">
        <v>-13</v>
      </c>
      <c r="AX3093">
        <v>-1</v>
      </c>
      <c r="AZ3093">
        <f t="shared" si="48"/>
        <v>0</v>
      </c>
    </row>
    <row r="3094" spans="1:52" x14ac:dyDescent="0.25">
      <c r="A3094" t="s">
        <v>70</v>
      </c>
      <c r="B3094" t="s">
        <v>63</v>
      </c>
      <c r="C3094">
        <v>2015</v>
      </c>
      <c r="D3094">
        <v>10</v>
      </c>
      <c r="E3094">
        <v>1</v>
      </c>
      <c r="F3094">
        <v>-8.1</v>
      </c>
      <c r="G3094">
        <v>3.2</v>
      </c>
      <c r="I3094">
        <v>23</v>
      </c>
      <c r="J3094">
        <v>52</v>
      </c>
      <c r="K3094">
        <v>0</v>
      </c>
      <c r="L3094">
        <v>-1.2347335650307299E-3</v>
      </c>
      <c r="M3094">
        <v>100</v>
      </c>
      <c r="N3094">
        <v>40</v>
      </c>
      <c r="O3094">
        <v>-0.88832745236415001</v>
      </c>
      <c r="P3094">
        <v>-0.56093227944313295</v>
      </c>
      <c r="Q3094">
        <v>30</v>
      </c>
      <c r="R3094">
        <v>37</v>
      </c>
      <c r="S3094">
        <v>4.2032047842611204</v>
      </c>
      <c r="T3094">
        <v>0.35028129352563497</v>
      </c>
      <c r="U3094">
        <v>22</v>
      </c>
      <c r="V3094">
        <v>35</v>
      </c>
      <c r="W3094">
        <v>-7.65014737991266</v>
      </c>
      <c r="X3094">
        <v>-0.69655241643805799</v>
      </c>
      <c r="Y3094">
        <v>41</v>
      </c>
      <c r="Z3094">
        <v>17</v>
      </c>
      <c r="AA3094">
        <v>-6.7828162532270699</v>
      </c>
      <c r="AB3094">
        <v>-0.60912437463888303</v>
      </c>
      <c r="AC3094">
        <v>56</v>
      </c>
      <c r="AD3094">
        <v>100</v>
      </c>
      <c r="AE3094">
        <v>-9.4394585646615301</v>
      </c>
      <c r="AF3094">
        <v>0.71289876803247398</v>
      </c>
      <c r="AH3094">
        <v>1</v>
      </c>
      <c r="AJ3094">
        <v>1</v>
      </c>
      <c r="AK3094">
        <v>1</v>
      </c>
      <c r="AL3094">
        <v>2.92</v>
      </c>
      <c r="AM3094">
        <v>3.92</v>
      </c>
      <c r="AO3094">
        <v>-16.1896857337636</v>
      </c>
      <c r="AP3094">
        <v>-1.60905123172485</v>
      </c>
      <c r="AQ3094">
        <v>1.31094876827514</v>
      </c>
      <c r="AR3094">
        <v>2.3109487682751402</v>
      </c>
      <c r="AS3094">
        <v>1</v>
      </c>
      <c r="AT3094">
        <v>1</v>
      </c>
      <c r="AV3094">
        <v>33</v>
      </c>
      <c r="AW3094">
        <v>34</v>
      </c>
      <c r="AX3094">
        <v>1</v>
      </c>
      <c r="AZ3094">
        <f t="shared" si="48"/>
        <v>1</v>
      </c>
    </row>
    <row r="3095" spans="1:52" hidden="1" x14ac:dyDescent="0.25">
      <c r="A3095" t="s">
        <v>45</v>
      </c>
      <c r="B3095" t="s">
        <v>53</v>
      </c>
      <c r="C3095">
        <v>2015</v>
      </c>
      <c r="D3095">
        <v>11</v>
      </c>
      <c r="E3095">
        <v>1</v>
      </c>
      <c r="F3095">
        <v>34.700000000000003</v>
      </c>
      <c r="G3095">
        <v>6.2</v>
      </c>
      <c r="I3095">
        <v>23</v>
      </c>
      <c r="J3095">
        <v>78</v>
      </c>
      <c r="K3095">
        <v>-1.0475534022942601</v>
      </c>
      <c r="L3095">
        <v>0.40982518114800798</v>
      </c>
      <c r="M3095">
        <v>82</v>
      </c>
      <c r="N3095">
        <v>73</v>
      </c>
      <c r="O3095">
        <v>-4.77914285714286</v>
      </c>
      <c r="P3095">
        <v>0.66264822699013204</v>
      </c>
      <c r="Q3095">
        <v>71</v>
      </c>
      <c r="R3095">
        <v>70</v>
      </c>
      <c r="S3095">
        <v>-0.10401197604790501</v>
      </c>
      <c r="T3095">
        <v>0.39915768553708197</v>
      </c>
      <c r="U3095">
        <v>90</v>
      </c>
      <c r="V3095">
        <v>60</v>
      </c>
      <c r="W3095">
        <v>2.4730040959625499</v>
      </c>
      <c r="X3095">
        <v>0.481627115682769</v>
      </c>
      <c r="Y3095">
        <v>79</v>
      </c>
      <c r="Z3095">
        <v>52</v>
      </c>
      <c r="AA3095">
        <v>3.2395384353355201</v>
      </c>
      <c r="AB3095">
        <v>0.166717710536084</v>
      </c>
      <c r="AC3095">
        <v>63</v>
      </c>
      <c r="AD3095">
        <v>55</v>
      </c>
      <c r="AE3095">
        <v>0</v>
      </c>
      <c r="AF3095">
        <v>8.2697665689122804E-2</v>
      </c>
      <c r="AH3095">
        <v>-4.5</v>
      </c>
      <c r="AJ3095">
        <v>-1</v>
      </c>
      <c r="AK3095">
        <v>1</v>
      </c>
      <c r="AL3095">
        <v>3.58</v>
      </c>
      <c r="AM3095">
        <v>-0.92</v>
      </c>
      <c r="AO3095">
        <v>0</v>
      </c>
      <c r="AP3095">
        <v>0</v>
      </c>
      <c r="AQ3095">
        <v>3.58</v>
      </c>
      <c r="AR3095">
        <v>-0.91999999999999904</v>
      </c>
      <c r="AS3095">
        <v>-1</v>
      </c>
      <c r="AT3095">
        <v>1</v>
      </c>
      <c r="AV3095">
        <v>3</v>
      </c>
      <c r="AW3095">
        <v>-1.5</v>
      </c>
      <c r="AX3095">
        <v>-1</v>
      </c>
      <c r="AZ3095">
        <f t="shared" si="48"/>
        <v>0</v>
      </c>
    </row>
    <row r="3096" spans="1:52" hidden="1" x14ac:dyDescent="0.25">
      <c r="A3096" t="s">
        <v>47</v>
      </c>
      <c r="B3096" t="s">
        <v>75</v>
      </c>
      <c r="C3096">
        <v>2015</v>
      </c>
      <c r="D3096">
        <v>11</v>
      </c>
      <c r="E3096">
        <v>1</v>
      </c>
      <c r="F3096">
        <v>-5.6</v>
      </c>
      <c r="G3096">
        <v>1.2</v>
      </c>
      <c r="I3096">
        <v>0</v>
      </c>
      <c r="J3096">
        <v>65</v>
      </c>
      <c r="K3096">
        <v>3.6156282343200101</v>
      </c>
      <c r="L3096">
        <v>-0.19834121634676399</v>
      </c>
      <c r="M3096">
        <v>70</v>
      </c>
      <c r="N3096">
        <v>13</v>
      </c>
      <c r="O3096">
        <v>1.9273932766545401</v>
      </c>
      <c r="P3096">
        <v>-0.11186902158510401</v>
      </c>
      <c r="Q3096">
        <v>59</v>
      </c>
      <c r="R3096">
        <v>44</v>
      </c>
      <c r="S3096">
        <v>3.0962499999999902</v>
      </c>
      <c r="T3096">
        <v>0.160868090399299</v>
      </c>
      <c r="U3096">
        <v>98</v>
      </c>
      <c r="V3096">
        <v>43</v>
      </c>
      <c r="W3096">
        <v>0</v>
      </c>
      <c r="X3096">
        <v>0.33612869931778599</v>
      </c>
      <c r="Y3096">
        <v>73</v>
      </c>
      <c r="Z3096">
        <v>13</v>
      </c>
      <c r="AA3096">
        <v>-1.45378960529681</v>
      </c>
      <c r="AB3096">
        <v>-0.41443538595594998</v>
      </c>
      <c r="AC3096">
        <v>36</v>
      </c>
      <c r="AD3096">
        <v>49</v>
      </c>
      <c r="AE3096">
        <v>0</v>
      </c>
      <c r="AF3096">
        <v>-2.4795849229498298E-3</v>
      </c>
      <c r="AH3096">
        <v>-4.5</v>
      </c>
      <c r="AJ3096">
        <v>-1</v>
      </c>
      <c r="AK3096">
        <v>1</v>
      </c>
      <c r="AL3096">
        <v>2.4900000000000002</v>
      </c>
      <c r="AM3096">
        <v>-2.0099999999999998</v>
      </c>
      <c r="AO3096">
        <v>0</v>
      </c>
      <c r="AP3096">
        <v>0</v>
      </c>
      <c r="AQ3096">
        <v>2.4900000000000002</v>
      </c>
      <c r="AR3096">
        <v>-2.0099999999999998</v>
      </c>
      <c r="AS3096">
        <v>-1</v>
      </c>
      <c r="AT3096">
        <v>1</v>
      </c>
      <c r="AV3096">
        <v>-3</v>
      </c>
      <c r="AW3096">
        <v>-7.5</v>
      </c>
      <c r="AX3096">
        <v>-1</v>
      </c>
      <c r="AZ3096">
        <f t="shared" si="48"/>
        <v>0</v>
      </c>
    </row>
    <row r="3097" spans="1:52" hidden="1" x14ac:dyDescent="0.25">
      <c r="A3097" t="s">
        <v>49</v>
      </c>
      <c r="B3097" t="s">
        <v>68</v>
      </c>
      <c r="C3097">
        <v>2015</v>
      </c>
      <c r="D3097">
        <v>11</v>
      </c>
      <c r="E3097">
        <v>1</v>
      </c>
      <c r="F3097">
        <v>-3.7</v>
      </c>
      <c r="G3097">
        <v>-7</v>
      </c>
      <c r="I3097">
        <v>64</v>
      </c>
      <c r="J3097">
        <v>87</v>
      </c>
      <c r="K3097">
        <v>3.9602504275850401</v>
      </c>
      <c r="L3097">
        <v>-0.68433281832395199</v>
      </c>
      <c r="M3097">
        <v>78</v>
      </c>
      <c r="N3097">
        <v>86</v>
      </c>
      <c r="O3097">
        <v>7.2007678571428597</v>
      </c>
      <c r="P3097">
        <v>-0.47905992210034298</v>
      </c>
      <c r="Q3097">
        <v>39</v>
      </c>
      <c r="R3097">
        <v>55</v>
      </c>
      <c r="S3097">
        <v>-1.2993673526399101</v>
      </c>
      <c r="T3097">
        <v>-0.40538444823590197</v>
      </c>
      <c r="U3097">
        <v>78</v>
      </c>
      <c r="V3097">
        <v>80</v>
      </c>
      <c r="W3097">
        <v>5.12911867147655</v>
      </c>
      <c r="X3097">
        <v>-0.750795455737712</v>
      </c>
      <c r="Y3097">
        <v>57</v>
      </c>
      <c r="Z3097">
        <v>64</v>
      </c>
      <c r="AA3097">
        <v>0.53533946700507495</v>
      </c>
      <c r="AB3097">
        <v>-0.19674434912538499</v>
      </c>
      <c r="AC3097">
        <v>20</v>
      </c>
      <c r="AD3097">
        <v>0</v>
      </c>
      <c r="AE3097">
        <v>-6.2871095453044097</v>
      </c>
      <c r="AF3097">
        <v>-0.39602369182210301</v>
      </c>
      <c r="AH3097">
        <v>-2.5</v>
      </c>
      <c r="AJ3097">
        <v>-1</v>
      </c>
      <c r="AK3097">
        <v>-1</v>
      </c>
      <c r="AL3097">
        <v>0.68</v>
      </c>
      <c r="AM3097">
        <v>-1.82</v>
      </c>
      <c r="AO3097">
        <v>0</v>
      </c>
      <c r="AP3097">
        <v>0</v>
      </c>
      <c r="AQ3097">
        <v>0.68</v>
      </c>
      <c r="AR3097">
        <v>-1.8199999999999901</v>
      </c>
      <c r="AS3097">
        <v>-1</v>
      </c>
      <c r="AT3097">
        <v>-1</v>
      </c>
      <c r="AV3097">
        <v>3</v>
      </c>
      <c r="AW3097">
        <v>0.5</v>
      </c>
      <c r="AX3097">
        <v>1</v>
      </c>
      <c r="AZ3097">
        <f t="shared" si="48"/>
        <v>0</v>
      </c>
    </row>
    <row r="3098" spans="1:52" hidden="1" x14ac:dyDescent="0.25">
      <c r="A3098" t="s">
        <v>51</v>
      </c>
      <c r="B3098" t="s">
        <v>71</v>
      </c>
      <c r="C3098">
        <v>2015</v>
      </c>
      <c r="D3098">
        <v>11</v>
      </c>
      <c r="E3098">
        <v>0</v>
      </c>
      <c r="F3098">
        <v>8</v>
      </c>
      <c r="G3098">
        <v>-31.7</v>
      </c>
      <c r="I3098">
        <v>18</v>
      </c>
      <c r="J3098">
        <v>52</v>
      </c>
      <c r="K3098">
        <v>0.80134710485133098</v>
      </c>
      <c r="L3098">
        <v>0.38233323424545201</v>
      </c>
      <c r="M3098">
        <v>26</v>
      </c>
      <c r="N3098">
        <v>91</v>
      </c>
      <c r="O3098">
        <v>2.9263762591886699</v>
      </c>
      <c r="P3098">
        <v>-0.112024207832483</v>
      </c>
      <c r="Q3098">
        <v>94</v>
      </c>
      <c r="R3098">
        <v>100</v>
      </c>
      <c r="S3098">
        <v>-6.16313602235026</v>
      </c>
      <c r="T3098">
        <v>0.48227782165385102</v>
      </c>
      <c r="U3098">
        <v>80</v>
      </c>
      <c r="V3098">
        <v>32</v>
      </c>
      <c r="W3098">
        <v>0</v>
      </c>
      <c r="X3098">
        <v>-0.23275195195736001</v>
      </c>
      <c r="Y3098">
        <v>14</v>
      </c>
      <c r="Z3098">
        <v>32</v>
      </c>
      <c r="AA3098">
        <v>-0.32221931667166798</v>
      </c>
      <c r="AB3098">
        <v>-0.27238735749585702</v>
      </c>
      <c r="AC3098">
        <v>37</v>
      </c>
      <c r="AD3098">
        <v>98</v>
      </c>
      <c r="AE3098">
        <v>-5.2478073328540704</v>
      </c>
      <c r="AF3098">
        <v>0.19314177824860601</v>
      </c>
      <c r="AH3098">
        <v>7</v>
      </c>
      <c r="AJ3098">
        <v>-1</v>
      </c>
      <c r="AK3098">
        <v>0</v>
      </c>
      <c r="AL3098">
        <v>-9</v>
      </c>
      <c r="AM3098">
        <v>-2</v>
      </c>
      <c r="AO3098">
        <v>0</v>
      </c>
      <c r="AP3098">
        <v>0</v>
      </c>
      <c r="AQ3098">
        <v>-9</v>
      </c>
      <c r="AR3098">
        <v>-2</v>
      </c>
      <c r="AS3098">
        <v>-1</v>
      </c>
      <c r="AT3098">
        <v>0</v>
      </c>
      <c r="AV3098">
        <v>-7</v>
      </c>
      <c r="AW3098">
        <v>0</v>
      </c>
      <c r="AX3098">
        <v>0</v>
      </c>
      <c r="AZ3098">
        <f t="shared" si="48"/>
        <v>0</v>
      </c>
    </row>
    <row r="3099" spans="1:52" hidden="1" x14ac:dyDescent="0.25">
      <c r="A3099" t="s">
        <v>50</v>
      </c>
      <c r="B3099" t="s">
        <v>70</v>
      </c>
      <c r="C3099">
        <v>2015</v>
      </c>
      <c r="D3099">
        <v>11</v>
      </c>
      <c r="E3099">
        <v>1</v>
      </c>
      <c r="F3099">
        <v>22.4</v>
      </c>
      <c r="G3099">
        <v>30.5</v>
      </c>
      <c r="I3099">
        <v>73</v>
      </c>
      <c r="J3099">
        <v>91</v>
      </c>
      <c r="K3099">
        <v>-0.58210050803240598</v>
      </c>
      <c r="L3099">
        <v>0.285141651832793</v>
      </c>
      <c r="M3099">
        <v>65</v>
      </c>
      <c r="N3099">
        <v>23</v>
      </c>
      <c r="O3099">
        <v>-3.1480323193916302</v>
      </c>
      <c r="P3099">
        <v>-0.59041432570304497</v>
      </c>
      <c r="Q3099">
        <v>91</v>
      </c>
      <c r="R3099">
        <v>0</v>
      </c>
      <c r="S3099">
        <v>0</v>
      </c>
      <c r="T3099">
        <v>-0.60114760102744202</v>
      </c>
      <c r="U3099">
        <v>68</v>
      </c>
      <c r="V3099">
        <v>47</v>
      </c>
      <c r="W3099">
        <v>1.7204558541266699</v>
      </c>
      <c r="X3099">
        <v>-0.56161155334892499</v>
      </c>
      <c r="Y3099">
        <v>23</v>
      </c>
      <c r="Z3099">
        <v>53</v>
      </c>
      <c r="AA3099">
        <v>3.4468267771682002</v>
      </c>
      <c r="AB3099">
        <v>-0.52732623699935</v>
      </c>
      <c r="AC3099">
        <v>53</v>
      </c>
      <c r="AD3099">
        <v>44</v>
      </c>
      <c r="AE3099">
        <v>3.3844738841116899</v>
      </c>
      <c r="AF3099">
        <v>0.68499871743776497</v>
      </c>
      <c r="AH3099">
        <v>-7</v>
      </c>
      <c r="AJ3099">
        <v>1</v>
      </c>
      <c r="AK3099">
        <v>1</v>
      </c>
      <c r="AL3099">
        <v>8.75</v>
      </c>
      <c r="AM3099">
        <v>1.75</v>
      </c>
      <c r="AO3099">
        <v>0</v>
      </c>
      <c r="AP3099">
        <v>0</v>
      </c>
      <c r="AQ3099">
        <v>8.75</v>
      </c>
      <c r="AR3099">
        <v>1.75</v>
      </c>
      <c r="AS3099">
        <v>1</v>
      </c>
      <c r="AT3099">
        <v>1</v>
      </c>
      <c r="AV3099">
        <v>28</v>
      </c>
      <c r="AW3099">
        <v>21</v>
      </c>
      <c r="AX3099">
        <v>1</v>
      </c>
      <c r="AZ3099">
        <f t="shared" si="48"/>
        <v>0</v>
      </c>
    </row>
    <row r="3100" spans="1:52" hidden="1" x14ac:dyDescent="0.25">
      <c r="A3100" t="s">
        <v>46</v>
      </c>
      <c r="B3100" t="s">
        <v>57</v>
      </c>
      <c r="C3100">
        <v>2015</v>
      </c>
      <c r="D3100">
        <v>11</v>
      </c>
      <c r="E3100">
        <v>1</v>
      </c>
      <c r="F3100">
        <v>-21.2</v>
      </c>
      <c r="G3100">
        <v>-38.6</v>
      </c>
      <c r="I3100">
        <v>23</v>
      </c>
      <c r="J3100">
        <v>65</v>
      </c>
      <c r="K3100">
        <v>4.8276473014376604</v>
      </c>
      <c r="L3100">
        <v>-0.38609138010951999</v>
      </c>
      <c r="M3100">
        <v>74</v>
      </c>
      <c r="N3100">
        <v>100</v>
      </c>
      <c r="O3100">
        <v>21.747634302237099</v>
      </c>
      <c r="P3100">
        <v>-0.57468468694896702</v>
      </c>
      <c r="Q3100">
        <v>59</v>
      </c>
      <c r="R3100">
        <v>86</v>
      </c>
      <c r="S3100">
        <v>-2.8806663848546101</v>
      </c>
      <c r="T3100">
        <v>0.28157126577361702</v>
      </c>
      <c r="U3100">
        <v>36</v>
      </c>
      <c r="V3100">
        <v>24</v>
      </c>
      <c r="W3100">
        <v>0</v>
      </c>
      <c r="X3100">
        <v>5.1825484816068398E-2</v>
      </c>
      <c r="Y3100">
        <v>40</v>
      </c>
      <c r="Z3100">
        <v>100</v>
      </c>
      <c r="AA3100">
        <v>-5.6065485387974299</v>
      </c>
      <c r="AB3100">
        <v>0.25192606888652802</v>
      </c>
      <c r="AC3100">
        <v>67</v>
      </c>
      <c r="AD3100">
        <v>45</v>
      </c>
      <c r="AE3100">
        <v>2.2898144591115299</v>
      </c>
      <c r="AF3100">
        <v>0.29412328221968298</v>
      </c>
      <c r="AH3100">
        <v>1</v>
      </c>
      <c r="AJ3100">
        <v>-1</v>
      </c>
      <c r="AK3100">
        <v>1</v>
      </c>
      <c r="AL3100">
        <v>-6.49</v>
      </c>
      <c r="AM3100">
        <v>-5.49</v>
      </c>
      <c r="AO3100">
        <v>0</v>
      </c>
      <c r="AP3100">
        <v>0</v>
      </c>
      <c r="AQ3100">
        <v>-6.49</v>
      </c>
      <c r="AR3100">
        <v>-5.49</v>
      </c>
      <c r="AS3100">
        <v>-1</v>
      </c>
      <c r="AT3100">
        <v>1</v>
      </c>
      <c r="AV3100">
        <v>-2</v>
      </c>
      <c r="AW3100">
        <v>-1</v>
      </c>
      <c r="AX3100">
        <v>-1</v>
      </c>
      <c r="AZ3100">
        <f t="shared" si="48"/>
        <v>0</v>
      </c>
    </row>
    <row r="3101" spans="1:52" hidden="1" x14ac:dyDescent="0.25">
      <c r="A3101" t="s">
        <v>53</v>
      </c>
      <c r="B3101" t="s">
        <v>45</v>
      </c>
      <c r="C3101">
        <v>2015</v>
      </c>
      <c r="D3101">
        <v>11</v>
      </c>
      <c r="E3101">
        <v>0</v>
      </c>
      <c r="F3101">
        <v>28.5</v>
      </c>
      <c r="G3101">
        <v>-6.2</v>
      </c>
      <c r="I3101">
        <v>73</v>
      </c>
      <c r="J3101">
        <v>82</v>
      </c>
      <c r="K3101">
        <v>-6.5569358005300904</v>
      </c>
      <c r="L3101">
        <v>0.47025277802354098</v>
      </c>
      <c r="M3101">
        <v>78</v>
      </c>
      <c r="N3101">
        <v>23</v>
      </c>
      <c r="O3101">
        <v>4.5635334456679297</v>
      </c>
      <c r="P3101">
        <v>0.315525817485244</v>
      </c>
      <c r="Q3101">
        <v>60</v>
      </c>
      <c r="R3101">
        <v>90</v>
      </c>
      <c r="S3101">
        <v>3.6818202747294801</v>
      </c>
      <c r="T3101">
        <v>-0.24279857293444401</v>
      </c>
      <c r="U3101">
        <v>70</v>
      </c>
      <c r="V3101">
        <v>71</v>
      </c>
      <c r="W3101">
        <v>3.30966393442622</v>
      </c>
      <c r="X3101">
        <v>-0.45858942895824301</v>
      </c>
      <c r="Y3101">
        <v>55</v>
      </c>
      <c r="Z3101">
        <v>63</v>
      </c>
      <c r="AA3101">
        <v>-2.40902362801268</v>
      </c>
      <c r="AB3101">
        <v>0.39538409686821102</v>
      </c>
      <c r="AC3101">
        <v>52</v>
      </c>
      <c r="AD3101">
        <v>79</v>
      </c>
      <c r="AE3101">
        <v>-5.4829520001986598</v>
      </c>
      <c r="AF3101">
        <v>0.57907184433040304</v>
      </c>
      <c r="AH3101">
        <v>4.5</v>
      </c>
      <c r="AJ3101">
        <v>1</v>
      </c>
      <c r="AK3101">
        <v>1</v>
      </c>
      <c r="AL3101">
        <v>-3.58</v>
      </c>
      <c r="AM3101">
        <v>0.92</v>
      </c>
      <c r="AO3101">
        <v>0</v>
      </c>
      <c r="AP3101">
        <v>0</v>
      </c>
      <c r="AQ3101">
        <v>-3.58</v>
      </c>
      <c r="AR3101">
        <v>0.91999999999999904</v>
      </c>
      <c r="AS3101">
        <v>1</v>
      </c>
      <c r="AT3101">
        <v>1</v>
      </c>
      <c r="AV3101">
        <v>-3</v>
      </c>
      <c r="AW3101">
        <v>1.5</v>
      </c>
      <c r="AX3101">
        <v>1</v>
      </c>
      <c r="AZ3101">
        <f t="shared" si="48"/>
        <v>0</v>
      </c>
    </row>
    <row r="3102" spans="1:52" hidden="1" x14ac:dyDescent="0.25">
      <c r="A3102" t="s">
        <v>55</v>
      </c>
      <c r="B3102" t="s">
        <v>61</v>
      </c>
      <c r="C3102">
        <v>2015</v>
      </c>
      <c r="D3102">
        <v>11</v>
      </c>
      <c r="E3102">
        <v>0</v>
      </c>
      <c r="F3102">
        <v>-12.9</v>
      </c>
      <c r="G3102">
        <v>-4</v>
      </c>
      <c r="I3102">
        <v>27</v>
      </c>
      <c r="J3102">
        <v>26</v>
      </c>
      <c r="K3102">
        <v>0</v>
      </c>
      <c r="L3102">
        <v>9.6710104888542495E-2</v>
      </c>
      <c r="M3102">
        <v>57</v>
      </c>
      <c r="N3102">
        <v>45</v>
      </c>
      <c r="O3102">
        <v>-1.6512845357399899</v>
      </c>
      <c r="P3102">
        <v>-0.104420758457325</v>
      </c>
      <c r="Q3102">
        <v>65</v>
      </c>
      <c r="R3102">
        <v>0</v>
      </c>
      <c r="S3102">
        <v>0</v>
      </c>
      <c r="T3102">
        <v>0.58177141986740299</v>
      </c>
      <c r="U3102">
        <v>57</v>
      </c>
      <c r="V3102">
        <v>45</v>
      </c>
      <c r="W3102">
        <v>-4.12006589637119</v>
      </c>
      <c r="X3102">
        <v>-0.44130844813006798</v>
      </c>
      <c r="Y3102">
        <v>27</v>
      </c>
      <c r="Z3102">
        <v>35</v>
      </c>
      <c r="AA3102">
        <v>-2.0958186774826202</v>
      </c>
      <c r="AB3102">
        <v>-0.27194132501874402</v>
      </c>
      <c r="AC3102">
        <v>47</v>
      </c>
      <c r="AD3102">
        <v>46</v>
      </c>
      <c r="AE3102">
        <v>0.98648380655082701</v>
      </c>
      <c r="AF3102">
        <v>0.52924584311836398</v>
      </c>
      <c r="AH3102">
        <v>-1.5</v>
      </c>
      <c r="AJ3102">
        <v>-1</v>
      </c>
      <c r="AK3102">
        <v>-1</v>
      </c>
      <c r="AL3102">
        <v>-3.1</v>
      </c>
      <c r="AM3102">
        <v>-4.5999999999999996</v>
      </c>
      <c r="AO3102">
        <v>0</v>
      </c>
      <c r="AP3102">
        <v>0</v>
      </c>
      <c r="AQ3102">
        <v>-3.1</v>
      </c>
      <c r="AR3102">
        <v>-4.5999999999999996</v>
      </c>
      <c r="AS3102">
        <v>-1</v>
      </c>
      <c r="AT3102">
        <v>-1</v>
      </c>
      <c r="AV3102">
        <v>10</v>
      </c>
      <c r="AW3102">
        <v>8.5</v>
      </c>
      <c r="AX3102">
        <v>1</v>
      </c>
      <c r="AZ3102">
        <f t="shared" si="48"/>
        <v>0</v>
      </c>
    </row>
    <row r="3103" spans="1:52" hidden="1" x14ac:dyDescent="0.25">
      <c r="A3103" t="s">
        <v>57</v>
      </c>
      <c r="B3103" t="s">
        <v>46</v>
      </c>
      <c r="C3103">
        <v>2015</v>
      </c>
      <c r="D3103">
        <v>11</v>
      </c>
      <c r="E3103">
        <v>0</v>
      </c>
      <c r="F3103">
        <v>17.399999999999999</v>
      </c>
      <c r="G3103">
        <v>38.6</v>
      </c>
      <c r="I3103">
        <v>100</v>
      </c>
      <c r="J3103">
        <v>74</v>
      </c>
      <c r="K3103">
        <v>4.8333251431454602</v>
      </c>
      <c r="L3103">
        <v>-0.35766795272670499</v>
      </c>
      <c r="M3103">
        <v>65</v>
      </c>
      <c r="N3103">
        <v>23</v>
      </c>
      <c r="O3103">
        <v>0</v>
      </c>
      <c r="P3103">
        <v>-8.7769549892233206E-2</v>
      </c>
      <c r="Q3103">
        <v>24</v>
      </c>
      <c r="R3103">
        <v>36</v>
      </c>
      <c r="S3103">
        <v>1.2046326476729901</v>
      </c>
      <c r="T3103">
        <v>0.234772477088803</v>
      </c>
      <c r="U3103">
        <v>86</v>
      </c>
      <c r="V3103">
        <v>59</v>
      </c>
      <c r="W3103">
        <v>-0.59962081827493297</v>
      </c>
      <c r="X3103">
        <v>0.19864295387544001</v>
      </c>
      <c r="Y3103">
        <v>45</v>
      </c>
      <c r="Z3103">
        <v>67</v>
      </c>
      <c r="AA3103">
        <v>-5.0598489957484203</v>
      </c>
      <c r="AB3103">
        <v>0.27426517494604502</v>
      </c>
      <c r="AC3103">
        <v>100</v>
      </c>
      <c r="AD3103">
        <v>40</v>
      </c>
      <c r="AE3103">
        <v>0.220000000000004</v>
      </c>
      <c r="AF3103">
        <v>-0.27887705414832198</v>
      </c>
      <c r="AH3103">
        <v>-1</v>
      </c>
      <c r="AJ3103">
        <v>1</v>
      </c>
      <c r="AK3103">
        <v>1</v>
      </c>
      <c r="AL3103">
        <v>6.49</v>
      </c>
      <c r="AM3103">
        <v>5.49</v>
      </c>
      <c r="AO3103">
        <v>0</v>
      </c>
      <c r="AP3103">
        <v>0</v>
      </c>
      <c r="AQ3103">
        <v>6.49</v>
      </c>
      <c r="AR3103">
        <v>5.49</v>
      </c>
      <c r="AS3103">
        <v>1</v>
      </c>
      <c r="AT3103">
        <v>1</v>
      </c>
      <c r="AV3103">
        <v>2</v>
      </c>
      <c r="AW3103">
        <v>1</v>
      </c>
      <c r="AX3103">
        <v>1</v>
      </c>
      <c r="AZ3103">
        <f t="shared" si="48"/>
        <v>0</v>
      </c>
    </row>
    <row r="3104" spans="1:52" hidden="1" x14ac:dyDescent="0.25">
      <c r="A3104" t="s">
        <v>52</v>
      </c>
      <c r="B3104" t="s">
        <v>58</v>
      </c>
      <c r="C3104">
        <v>2015</v>
      </c>
      <c r="D3104">
        <v>11</v>
      </c>
      <c r="E3104">
        <v>1</v>
      </c>
      <c r="F3104">
        <v>-32.700000000000003</v>
      </c>
      <c r="G3104">
        <v>-46</v>
      </c>
      <c r="I3104">
        <v>59</v>
      </c>
      <c r="J3104">
        <v>91</v>
      </c>
      <c r="K3104">
        <v>0</v>
      </c>
      <c r="L3104">
        <v>-5.4492827676977197E-2</v>
      </c>
      <c r="M3104">
        <v>48</v>
      </c>
      <c r="N3104">
        <v>41</v>
      </c>
      <c r="O3104">
        <v>0</v>
      </c>
      <c r="P3104">
        <v>6.4747413601989698E-2</v>
      </c>
      <c r="Q3104">
        <v>0</v>
      </c>
      <c r="R3104">
        <v>43</v>
      </c>
      <c r="S3104">
        <v>4.9963146734520798</v>
      </c>
      <c r="T3104">
        <v>0.58206880774839798</v>
      </c>
      <c r="U3104">
        <v>24</v>
      </c>
      <c r="V3104">
        <v>44</v>
      </c>
      <c r="W3104">
        <v>0</v>
      </c>
      <c r="X3104">
        <v>8.8496233430478702E-2</v>
      </c>
      <c r="Y3104">
        <v>58</v>
      </c>
      <c r="Z3104">
        <v>0</v>
      </c>
      <c r="AA3104">
        <v>0</v>
      </c>
      <c r="AB3104">
        <v>-8.85659243539033E-2</v>
      </c>
      <c r="AC3104">
        <v>30</v>
      </c>
      <c r="AD3104">
        <v>62</v>
      </c>
      <c r="AE3104">
        <v>0</v>
      </c>
      <c r="AF3104">
        <v>8.8833096247228696E-2</v>
      </c>
      <c r="AH3104">
        <v>1</v>
      </c>
      <c r="AJ3104">
        <v>-1</v>
      </c>
      <c r="AK3104">
        <v>-1</v>
      </c>
      <c r="AL3104">
        <v>-8.2200000000000006</v>
      </c>
      <c r="AM3104">
        <v>-7.22</v>
      </c>
      <c r="AO3104">
        <v>0</v>
      </c>
      <c r="AP3104">
        <v>0</v>
      </c>
      <c r="AQ3104">
        <v>-8.2200000000000006</v>
      </c>
      <c r="AR3104">
        <v>-7.22</v>
      </c>
      <c r="AS3104">
        <v>-1</v>
      </c>
      <c r="AT3104">
        <v>-1</v>
      </c>
      <c r="AV3104">
        <v>5</v>
      </c>
      <c r="AW3104">
        <v>6</v>
      </c>
      <c r="AX3104">
        <v>1</v>
      </c>
      <c r="AZ3104">
        <f t="shared" si="48"/>
        <v>0</v>
      </c>
    </row>
    <row r="3105" spans="1:52" hidden="1" x14ac:dyDescent="0.25">
      <c r="A3105" t="s">
        <v>73</v>
      </c>
      <c r="B3105" t="s">
        <v>76</v>
      </c>
      <c r="C3105">
        <v>2015</v>
      </c>
      <c r="D3105">
        <v>11</v>
      </c>
      <c r="E3105">
        <v>0</v>
      </c>
      <c r="F3105">
        <v>17</v>
      </c>
      <c r="G3105">
        <v>29.4</v>
      </c>
      <c r="I3105">
        <v>59</v>
      </c>
      <c r="J3105">
        <v>35</v>
      </c>
      <c r="K3105">
        <v>-0.37515959095134799</v>
      </c>
      <c r="L3105">
        <v>0.37711268732284797</v>
      </c>
      <c r="M3105">
        <v>48</v>
      </c>
      <c r="N3105">
        <v>50</v>
      </c>
      <c r="O3105">
        <v>-0.289391677255397</v>
      </c>
      <c r="P3105">
        <v>0.228078185144648</v>
      </c>
      <c r="Q3105">
        <v>51</v>
      </c>
      <c r="R3105">
        <v>57</v>
      </c>
      <c r="S3105">
        <v>-1.5099365099931901</v>
      </c>
      <c r="T3105">
        <v>-0.16977177366117399</v>
      </c>
      <c r="U3105">
        <v>41</v>
      </c>
      <c r="V3105">
        <v>100</v>
      </c>
      <c r="W3105">
        <v>8.6663027217789299</v>
      </c>
      <c r="X3105">
        <v>-0.71075333568125498</v>
      </c>
      <c r="Y3105">
        <v>38</v>
      </c>
      <c r="Z3105">
        <v>59</v>
      </c>
      <c r="AA3105">
        <v>-1.7649138081903999</v>
      </c>
      <c r="AB3105">
        <v>0.16038863931123301</v>
      </c>
      <c r="AC3105">
        <v>34</v>
      </c>
      <c r="AD3105">
        <v>2</v>
      </c>
      <c r="AE3105">
        <v>3.6420254777070098</v>
      </c>
      <c r="AF3105">
        <v>0.49875026929629801</v>
      </c>
      <c r="AH3105">
        <v>1</v>
      </c>
      <c r="AJ3105">
        <v>1</v>
      </c>
      <c r="AK3105">
        <v>1</v>
      </c>
      <c r="AL3105">
        <v>4.37</v>
      </c>
      <c r="AM3105">
        <v>5.37</v>
      </c>
      <c r="AO3105">
        <v>0</v>
      </c>
      <c r="AP3105">
        <v>0</v>
      </c>
      <c r="AQ3105">
        <v>4.37</v>
      </c>
      <c r="AR3105">
        <v>5.37</v>
      </c>
      <c r="AS3105">
        <v>1</v>
      </c>
      <c r="AT3105">
        <v>1</v>
      </c>
      <c r="AV3105">
        <v>17</v>
      </c>
      <c r="AW3105">
        <v>18</v>
      </c>
      <c r="AX3105">
        <v>1</v>
      </c>
      <c r="AZ3105">
        <f t="shared" si="48"/>
        <v>0</v>
      </c>
    </row>
    <row r="3106" spans="1:52" hidden="1" x14ac:dyDescent="0.25">
      <c r="A3106" t="s">
        <v>56</v>
      </c>
      <c r="B3106" t="s">
        <v>62</v>
      </c>
      <c r="C3106">
        <v>2015</v>
      </c>
      <c r="D3106">
        <v>11</v>
      </c>
      <c r="E3106">
        <v>1</v>
      </c>
      <c r="F3106">
        <v>-22.9</v>
      </c>
      <c r="G3106">
        <v>-42</v>
      </c>
      <c r="I3106">
        <v>64</v>
      </c>
      <c r="J3106">
        <v>100</v>
      </c>
      <c r="K3106">
        <v>0</v>
      </c>
      <c r="L3106">
        <v>0.126506143201847</v>
      </c>
      <c r="M3106">
        <v>57</v>
      </c>
      <c r="N3106">
        <v>50</v>
      </c>
      <c r="O3106">
        <v>4.2826332205189503</v>
      </c>
      <c r="P3106">
        <v>-0.72842035333751998</v>
      </c>
      <c r="Q3106">
        <v>25</v>
      </c>
      <c r="R3106">
        <v>100</v>
      </c>
      <c r="S3106">
        <v>6.82665083135391</v>
      </c>
      <c r="T3106">
        <v>-0.22346903780557001</v>
      </c>
      <c r="U3106">
        <v>37</v>
      </c>
      <c r="V3106">
        <v>62</v>
      </c>
      <c r="W3106">
        <v>0</v>
      </c>
      <c r="X3106">
        <v>-1.06235012607661E-2</v>
      </c>
      <c r="Y3106">
        <v>61</v>
      </c>
      <c r="Z3106">
        <v>57</v>
      </c>
      <c r="AA3106">
        <v>7.6069604006886697</v>
      </c>
      <c r="AB3106">
        <v>-0.40691530603512199</v>
      </c>
      <c r="AC3106">
        <v>64</v>
      </c>
      <c r="AD3106">
        <v>44</v>
      </c>
      <c r="AE3106">
        <v>2.9522818408847602</v>
      </c>
      <c r="AF3106">
        <v>0.53762349077732596</v>
      </c>
      <c r="AH3106">
        <v>3</v>
      </c>
      <c r="AJ3106">
        <v>-1</v>
      </c>
      <c r="AK3106">
        <v>-1</v>
      </c>
      <c r="AL3106">
        <v>-7.28</v>
      </c>
      <c r="AM3106">
        <v>-4.28</v>
      </c>
      <c r="AO3106">
        <v>0</v>
      </c>
      <c r="AP3106">
        <v>0</v>
      </c>
      <c r="AQ3106">
        <v>-7.28</v>
      </c>
      <c r="AR3106">
        <v>-4.28</v>
      </c>
      <c r="AS3106">
        <v>-1</v>
      </c>
      <c r="AT3106">
        <v>-1</v>
      </c>
      <c r="AV3106">
        <v>7</v>
      </c>
      <c r="AW3106">
        <v>10</v>
      </c>
      <c r="AX3106">
        <v>1</v>
      </c>
      <c r="AZ3106">
        <f t="shared" si="48"/>
        <v>0</v>
      </c>
    </row>
    <row r="3107" spans="1:52" hidden="1" x14ac:dyDescent="0.25">
      <c r="A3107" t="s">
        <v>75</v>
      </c>
      <c r="B3107" t="s">
        <v>47</v>
      </c>
      <c r="C3107">
        <v>2015</v>
      </c>
      <c r="D3107">
        <v>11</v>
      </c>
      <c r="E3107">
        <v>0</v>
      </c>
      <c r="F3107">
        <v>-6.8</v>
      </c>
      <c r="G3107">
        <v>-1.2</v>
      </c>
      <c r="I3107">
        <v>13</v>
      </c>
      <c r="J3107">
        <v>70</v>
      </c>
      <c r="K3107">
        <v>-0.92660534093026903</v>
      </c>
      <c r="L3107">
        <v>0.30832641439837999</v>
      </c>
      <c r="M3107">
        <v>65</v>
      </c>
      <c r="N3107">
        <v>0</v>
      </c>
      <c r="O3107">
        <v>0</v>
      </c>
      <c r="P3107">
        <v>-0.68077835530082798</v>
      </c>
      <c r="Q3107">
        <v>43</v>
      </c>
      <c r="R3107">
        <v>98</v>
      </c>
      <c r="S3107">
        <v>0</v>
      </c>
      <c r="T3107">
        <v>6.3694862135175001E-2</v>
      </c>
      <c r="U3107">
        <v>44</v>
      </c>
      <c r="V3107">
        <v>59</v>
      </c>
      <c r="W3107">
        <v>0</v>
      </c>
      <c r="X3107">
        <v>8.77121947760863E-2</v>
      </c>
      <c r="Y3107">
        <v>49</v>
      </c>
      <c r="Z3107">
        <v>36</v>
      </c>
      <c r="AA3107">
        <v>-1.6313021276595701</v>
      </c>
      <c r="AB3107">
        <v>-0.52984138053567897</v>
      </c>
      <c r="AC3107">
        <v>13</v>
      </c>
      <c r="AD3107">
        <v>73</v>
      </c>
      <c r="AE3107">
        <v>-1.20601827536881</v>
      </c>
      <c r="AF3107">
        <v>0.39897755073991897</v>
      </c>
      <c r="AH3107">
        <v>4.5</v>
      </c>
      <c r="AJ3107">
        <v>1</v>
      </c>
      <c r="AK3107">
        <v>1</v>
      </c>
      <c r="AL3107">
        <v>-2.4900000000000002</v>
      </c>
      <c r="AM3107">
        <v>2.0099999999999998</v>
      </c>
      <c r="AO3107">
        <v>0</v>
      </c>
      <c r="AP3107">
        <v>0</v>
      </c>
      <c r="AQ3107">
        <v>-2.4900000000000002</v>
      </c>
      <c r="AR3107">
        <v>2.0099999999999998</v>
      </c>
      <c r="AS3107">
        <v>1</v>
      </c>
      <c r="AT3107">
        <v>1</v>
      </c>
      <c r="AV3107">
        <v>3</v>
      </c>
      <c r="AW3107">
        <v>7.5</v>
      </c>
      <c r="AX3107">
        <v>1</v>
      </c>
      <c r="AZ3107">
        <f t="shared" si="48"/>
        <v>0</v>
      </c>
    </row>
    <row r="3108" spans="1:52" hidden="1" x14ac:dyDescent="0.25">
      <c r="A3108" t="s">
        <v>74</v>
      </c>
      <c r="B3108" t="s">
        <v>69</v>
      </c>
      <c r="C3108">
        <v>2015</v>
      </c>
      <c r="D3108">
        <v>11</v>
      </c>
      <c r="E3108">
        <v>1</v>
      </c>
      <c r="F3108">
        <v>-9</v>
      </c>
      <c r="G3108">
        <v>8</v>
      </c>
      <c r="I3108">
        <v>41</v>
      </c>
      <c r="J3108">
        <v>18</v>
      </c>
      <c r="K3108">
        <v>-5.3573876807594596</v>
      </c>
      <c r="L3108">
        <v>-0.1033183066122</v>
      </c>
      <c r="M3108">
        <v>22</v>
      </c>
      <c r="N3108">
        <v>77</v>
      </c>
      <c r="O3108">
        <v>-11.0796436105251</v>
      </c>
      <c r="P3108">
        <v>0.66327145562029999</v>
      </c>
      <c r="Q3108">
        <v>36</v>
      </c>
      <c r="R3108">
        <v>49</v>
      </c>
      <c r="S3108">
        <v>0</v>
      </c>
      <c r="T3108">
        <v>6.7005540270833303E-2</v>
      </c>
      <c r="U3108">
        <v>88</v>
      </c>
      <c r="V3108">
        <v>38</v>
      </c>
      <c r="W3108">
        <v>-6.9263693550523104</v>
      </c>
      <c r="X3108">
        <v>-0.54999499644324001</v>
      </c>
      <c r="Y3108">
        <v>46</v>
      </c>
      <c r="Z3108">
        <v>69</v>
      </c>
      <c r="AA3108">
        <v>-8.7328461153995605</v>
      </c>
      <c r="AB3108">
        <v>0.30078404042634899</v>
      </c>
      <c r="AC3108">
        <v>22</v>
      </c>
      <c r="AD3108">
        <v>30</v>
      </c>
      <c r="AE3108">
        <v>2.5793433053629999</v>
      </c>
      <c r="AF3108">
        <v>0.741830182388722</v>
      </c>
      <c r="AH3108">
        <v>-2.5</v>
      </c>
      <c r="AJ3108">
        <v>1</v>
      </c>
      <c r="AK3108">
        <v>1</v>
      </c>
      <c r="AL3108">
        <v>3.97</v>
      </c>
      <c r="AM3108">
        <v>1.47</v>
      </c>
      <c r="AO3108">
        <v>0</v>
      </c>
      <c r="AP3108">
        <v>0</v>
      </c>
      <c r="AQ3108">
        <v>3.97</v>
      </c>
      <c r="AR3108">
        <v>1.47</v>
      </c>
      <c r="AS3108">
        <v>1</v>
      </c>
      <c r="AT3108">
        <v>1</v>
      </c>
      <c r="AV3108">
        <v>6</v>
      </c>
      <c r="AW3108">
        <v>3.5</v>
      </c>
      <c r="AX3108">
        <v>1</v>
      </c>
      <c r="AZ3108">
        <f t="shared" si="48"/>
        <v>0</v>
      </c>
    </row>
    <row r="3109" spans="1:52" hidden="1" x14ac:dyDescent="0.25">
      <c r="A3109" t="s">
        <v>59</v>
      </c>
      <c r="B3109" t="s">
        <v>65</v>
      </c>
      <c r="C3109">
        <v>2015</v>
      </c>
      <c r="D3109">
        <v>11</v>
      </c>
      <c r="E3109">
        <v>0</v>
      </c>
      <c r="F3109">
        <v>12.9</v>
      </c>
      <c r="G3109">
        <v>28.8</v>
      </c>
      <c r="I3109">
        <v>73</v>
      </c>
      <c r="J3109">
        <v>52</v>
      </c>
      <c r="K3109">
        <v>0</v>
      </c>
      <c r="L3109">
        <v>0.19222864583782501</v>
      </c>
      <c r="M3109">
        <v>9</v>
      </c>
      <c r="N3109">
        <v>27</v>
      </c>
      <c r="O3109">
        <v>-4.5812874314635197</v>
      </c>
      <c r="P3109">
        <v>-0.267461367463595</v>
      </c>
      <c r="Q3109">
        <v>63</v>
      </c>
      <c r="R3109">
        <v>27</v>
      </c>
      <c r="S3109">
        <v>0</v>
      </c>
      <c r="T3109">
        <v>6.3155235103801E-2</v>
      </c>
      <c r="U3109">
        <v>81</v>
      </c>
      <c r="V3109">
        <v>23</v>
      </c>
      <c r="W3109">
        <v>7.0297215777262103</v>
      </c>
      <c r="X3109">
        <v>0.53812620561419799</v>
      </c>
      <c r="Y3109">
        <v>30</v>
      </c>
      <c r="Z3109">
        <v>40</v>
      </c>
      <c r="AA3109">
        <v>1.8671250463983899</v>
      </c>
      <c r="AB3109">
        <v>0.111233308237298</v>
      </c>
      <c r="AC3109">
        <v>44</v>
      </c>
      <c r="AD3109">
        <v>100</v>
      </c>
      <c r="AE3109">
        <v>0</v>
      </c>
      <c r="AF3109">
        <v>-0.43460605098168098</v>
      </c>
      <c r="AH3109">
        <v>-3</v>
      </c>
      <c r="AJ3109">
        <v>1</v>
      </c>
      <c r="AK3109">
        <v>1</v>
      </c>
      <c r="AL3109">
        <v>4.2300000000000004</v>
      </c>
      <c r="AM3109">
        <v>1.23</v>
      </c>
      <c r="AO3109">
        <v>0</v>
      </c>
      <c r="AP3109">
        <v>0</v>
      </c>
      <c r="AQ3109">
        <v>4.2300000000000004</v>
      </c>
      <c r="AR3109">
        <v>1.23</v>
      </c>
      <c r="AS3109">
        <v>1</v>
      </c>
      <c r="AT3109">
        <v>1</v>
      </c>
      <c r="AV3109">
        <v>30</v>
      </c>
      <c r="AW3109">
        <v>27</v>
      </c>
      <c r="AX3109">
        <v>1</v>
      </c>
      <c r="AZ3109">
        <f t="shared" si="48"/>
        <v>0</v>
      </c>
    </row>
    <row r="3110" spans="1:52" hidden="1" x14ac:dyDescent="0.25">
      <c r="A3110" t="s">
        <v>61</v>
      </c>
      <c r="B3110" t="s">
        <v>55</v>
      </c>
      <c r="C3110">
        <v>2015</v>
      </c>
      <c r="D3110">
        <v>11</v>
      </c>
      <c r="E3110">
        <v>1</v>
      </c>
      <c r="F3110">
        <v>-8.9</v>
      </c>
      <c r="G3110">
        <v>4</v>
      </c>
      <c r="I3110">
        <v>45</v>
      </c>
      <c r="J3110">
        <v>57</v>
      </c>
      <c r="K3110">
        <v>-2.2871158487530101</v>
      </c>
      <c r="L3110">
        <v>0.10345589637463801</v>
      </c>
      <c r="M3110">
        <v>26</v>
      </c>
      <c r="N3110">
        <v>27</v>
      </c>
      <c r="O3110">
        <v>-9.5845948068264999</v>
      </c>
      <c r="P3110">
        <v>-0.47599922021058799</v>
      </c>
      <c r="Q3110">
        <v>45</v>
      </c>
      <c r="R3110">
        <v>57</v>
      </c>
      <c r="S3110">
        <v>7.2725514428161402</v>
      </c>
      <c r="T3110">
        <v>0.76540395031323805</v>
      </c>
      <c r="U3110">
        <v>0</v>
      </c>
      <c r="V3110">
        <v>65</v>
      </c>
      <c r="W3110">
        <v>-4.9278832186544399</v>
      </c>
      <c r="X3110">
        <v>0.55482047365903697</v>
      </c>
      <c r="Y3110">
        <v>46</v>
      </c>
      <c r="Z3110">
        <v>47</v>
      </c>
      <c r="AA3110">
        <v>0</v>
      </c>
      <c r="AB3110">
        <v>-0.64984831243813002</v>
      </c>
      <c r="AC3110">
        <v>35</v>
      </c>
      <c r="AD3110">
        <v>27</v>
      </c>
      <c r="AE3110">
        <v>0</v>
      </c>
      <c r="AF3110">
        <v>-2.0206470174756599E-2</v>
      </c>
      <c r="AH3110">
        <v>1.5</v>
      </c>
      <c r="AJ3110">
        <v>1</v>
      </c>
      <c r="AK3110">
        <v>-1</v>
      </c>
      <c r="AL3110">
        <v>3.1</v>
      </c>
      <c r="AM3110">
        <v>4.5999999999999996</v>
      </c>
      <c r="AO3110">
        <v>0</v>
      </c>
      <c r="AP3110">
        <v>0</v>
      </c>
      <c r="AQ3110">
        <v>3.1</v>
      </c>
      <c r="AR3110">
        <v>4.5999999999999996</v>
      </c>
      <c r="AS3110">
        <v>1</v>
      </c>
      <c r="AT3110">
        <v>-1</v>
      </c>
      <c r="AV3110">
        <v>-10</v>
      </c>
      <c r="AW3110">
        <v>-8.5</v>
      </c>
      <c r="AX3110">
        <v>-1</v>
      </c>
      <c r="AZ3110">
        <f t="shared" si="48"/>
        <v>0</v>
      </c>
    </row>
    <row r="3111" spans="1:52" hidden="1" x14ac:dyDescent="0.25">
      <c r="A3111" t="s">
        <v>76</v>
      </c>
      <c r="B3111" t="s">
        <v>73</v>
      </c>
      <c r="C3111">
        <v>2015</v>
      </c>
      <c r="D3111">
        <v>11</v>
      </c>
      <c r="E3111">
        <v>1</v>
      </c>
      <c r="F3111">
        <v>-12.4</v>
      </c>
      <c r="G3111">
        <v>-29.4</v>
      </c>
      <c r="I3111">
        <v>50</v>
      </c>
      <c r="J3111">
        <v>48</v>
      </c>
      <c r="K3111">
        <v>8.1925182631957991</v>
      </c>
      <c r="L3111">
        <v>-0.20330603576592701</v>
      </c>
      <c r="M3111">
        <v>35</v>
      </c>
      <c r="N3111">
        <v>59</v>
      </c>
      <c r="O3111">
        <v>8.7565901295731692</v>
      </c>
      <c r="P3111">
        <v>0.35778583712674</v>
      </c>
      <c r="Q3111">
        <v>100</v>
      </c>
      <c r="R3111">
        <v>41</v>
      </c>
      <c r="S3111">
        <v>0</v>
      </c>
      <c r="T3111">
        <v>5.7539340492217199E-2</v>
      </c>
      <c r="U3111">
        <v>57</v>
      </c>
      <c r="V3111">
        <v>51</v>
      </c>
      <c r="W3111">
        <v>0</v>
      </c>
      <c r="X3111">
        <v>-3.4587248267581798E-2</v>
      </c>
      <c r="Y3111">
        <v>2</v>
      </c>
      <c r="Z3111">
        <v>34</v>
      </c>
      <c r="AA3111">
        <v>10.7718830183473</v>
      </c>
      <c r="AB3111">
        <v>0.65526383108895703</v>
      </c>
      <c r="AC3111">
        <v>59</v>
      </c>
      <c r="AD3111">
        <v>38</v>
      </c>
      <c r="AE3111">
        <v>7.5241876227685696</v>
      </c>
      <c r="AF3111">
        <v>-0.470326272097568</v>
      </c>
      <c r="AH3111">
        <v>-1</v>
      </c>
      <c r="AJ3111">
        <v>-1</v>
      </c>
      <c r="AK3111">
        <v>1</v>
      </c>
      <c r="AL3111">
        <v>-4.37</v>
      </c>
      <c r="AM3111">
        <v>-5.37</v>
      </c>
      <c r="AO3111">
        <v>0</v>
      </c>
      <c r="AP3111">
        <v>0</v>
      </c>
      <c r="AQ3111">
        <v>-4.37</v>
      </c>
      <c r="AR3111">
        <v>-5.37</v>
      </c>
      <c r="AS3111">
        <v>-1</v>
      </c>
      <c r="AT3111">
        <v>1</v>
      </c>
      <c r="AV3111">
        <v>-17</v>
      </c>
      <c r="AW3111">
        <v>-18</v>
      </c>
      <c r="AX3111">
        <v>-1</v>
      </c>
      <c r="AZ3111">
        <f t="shared" si="48"/>
        <v>0</v>
      </c>
    </row>
    <row r="3112" spans="1:52" hidden="1" x14ac:dyDescent="0.25">
      <c r="A3112" t="s">
        <v>71</v>
      </c>
      <c r="B3112" t="s">
        <v>51</v>
      </c>
      <c r="C3112">
        <v>2015</v>
      </c>
      <c r="D3112">
        <v>11</v>
      </c>
      <c r="E3112">
        <v>1</v>
      </c>
      <c r="F3112">
        <v>39.700000000000003</v>
      </c>
      <c r="G3112">
        <v>31.7</v>
      </c>
      <c r="I3112">
        <v>91</v>
      </c>
      <c r="J3112">
        <v>26</v>
      </c>
      <c r="K3112">
        <v>13.793097849116</v>
      </c>
      <c r="L3112">
        <v>0.70920562589033798</v>
      </c>
      <c r="M3112">
        <v>52</v>
      </c>
      <c r="N3112">
        <v>18</v>
      </c>
      <c r="O3112">
        <v>3.4949574455242298</v>
      </c>
      <c r="P3112">
        <v>-0.62541470435614199</v>
      </c>
      <c r="Q3112">
        <v>32</v>
      </c>
      <c r="R3112">
        <v>80</v>
      </c>
      <c r="S3112">
        <v>0</v>
      </c>
      <c r="T3112">
        <v>5.59746335043836E-2</v>
      </c>
      <c r="U3112">
        <v>100</v>
      </c>
      <c r="V3112">
        <v>94</v>
      </c>
      <c r="W3112">
        <v>4.30055988292498</v>
      </c>
      <c r="X3112">
        <v>0.119435950517342</v>
      </c>
      <c r="Y3112">
        <v>98</v>
      </c>
      <c r="Z3112">
        <v>37</v>
      </c>
      <c r="AA3112">
        <v>7.03423688035687</v>
      </c>
      <c r="AB3112">
        <v>-0.204762063732469</v>
      </c>
      <c r="AC3112">
        <v>32</v>
      </c>
      <c r="AD3112">
        <v>14</v>
      </c>
      <c r="AE3112">
        <v>0</v>
      </c>
      <c r="AF3112">
        <v>0.11251914149051399</v>
      </c>
      <c r="AH3112">
        <v>-7</v>
      </c>
      <c r="AJ3112">
        <v>1</v>
      </c>
      <c r="AK3112">
        <v>0</v>
      </c>
      <c r="AL3112">
        <v>9</v>
      </c>
      <c r="AM3112">
        <v>2</v>
      </c>
      <c r="AO3112">
        <v>0</v>
      </c>
      <c r="AP3112">
        <v>0</v>
      </c>
      <c r="AQ3112">
        <v>9</v>
      </c>
      <c r="AR3112">
        <v>2</v>
      </c>
      <c r="AS3112">
        <v>1</v>
      </c>
      <c r="AT3112">
        <v>0</v>
      </c>
      <c r="AV3112">
        <v>7</v>
      </c>
      <c r="AW3112">
        <v>0</v>
      </c>
      <c r="AX3112">
        <v>0</v>
      </c>
      <c r="AZ3112">
        <f t="shared" si="48"/>
        <v>0</v>
      </c>
    </row>
    <row r="3113" spans="1:52" hidden="1" x14ac:dyDescent="0.25">
      <c r="A3113" t="s">
        <v>62</v>
      </c>
      <c r="B3113" t="s">
        <v>56</v>
      </c>
      <c r="C3113">
        <v>2015</v>
      </c>
      <c r="D3113">
        <v>11</v>
      </c>
      <c r="E3113">
        <v>0</v>
      </c>
      <c r="F3113">
        <v>19.100000000000001</v>
      </c>
      <c r="G3113">
        <v>42</v>
      </c>
      <c r="I3113">
        <v>50</v>
      </c>
      <c r="J3113">
        <v>57</v>
      </c>
      <c r="K3113">
        <v>0</v>
      </c>
      <c r="L3113">
        <v>7.8887574685650205E-2</v>
      </c>
      <c r="M3113">
        <v>100</v>
      </c>
      <c r="N3113">
        <v>64</v>
      </c>
      <c r="O3113">
        <v>-3.1129231714469201</v>
      </c>
      <c r="P3113">
        <v>0.195892079121472</v>
      </c>
      <c r="Q3113">
        <v>62</v>
      </c>
      <c r="R3113">
        <v>37</v>
      </c>
      <c r="S3113">
        <v>4.44735781572713E-2</v>
      </c>
      <c r="T3113">
        <v>0.48123171487546201</v>
      </c>
      <c r="U3113">
        <v>100</v>
      </c>
      <c r="V3113">
        <v>25</v>
      </c>
      <c r="W3113">
        <v>3.5892778993435401</v>
      </c>
      <c r="X3113">
        <v>0.44223891696888801</v>
      </c>
      <c r="Y3113">
        <v>44</v>
      </c>
      <c r="Z3113">
        <v>64</v>
      </c>
      <c r="AA3113">
        <v>2.5853050762690599</v>
      </c>
      <c r="AB3113">
        <v>-0.222839314684698</v>
      </c>
      <c r="AC3113">
        <v>57</v>
      </c>
      <c r="AD3113">
        <v>61</v>
      </c>
      <c r="AE3113">
        <v>0</v>
      </c>
      <c r="AF3113">
        <v>-6.9798769605409303E-2</v>
      </c>
      <c r="AH3113">
        <v>-3</v>
      </c>
      <c r="AJ3113">
        <v>1</v>
      </c>
      <c r="AK3113">
        <v>-1</v>
      </c>
      <c r="AL3113">
        <v>7.28</v>
      </c>
      <c r="AM3113">
        <v>4.28</v>
      </c>
      <c r="AO3113">
        <v>0</v>
      </c>
      <c r="AP3113">
        <v>0</v>
      </c>
      <c r="AQ3113">
        <v>7.28</v>
      </c>
      <c r="AR3113">
        <v>4.28</v>
      </c>
      <c r="AS3113">
        <v>1</v>
      </c>
      <c r="AT3113">
        <v>-1</v>
      </c>
      <c r="AV3113">
        <v>-7</v>
      </c>
      <c r="AW3113">
        <v>-10</v>
      </c>
      <c r="AX3113">
        <v>-1</v>
      </c>
      <c r="AZ3113">
        <f t="shared" si="48"/>
        <v>0</v>
      </c>
    </row>
    <row r="3114" spans="1:52" hidden="1" x14ac:dyDescent="0.25">
      <c r="A3114" t="s">
        <v>58</v>
      </c>
      <c r="B3114" t="s">
        <v>52</v>
      </c>
      <c r="C3114">
        <v>2015</v>
      </c>
      <c r="D3114">
        <v>11</v>
      </c>
      <c r="E3114">
        <v>0</v>
      </c>
      <c r="F3114">
        <v>13.3</v>
      </c>
      <c r="G3114">
        <v>46</v>
      </c>
      <c r="I3114">
        <v>41</v>
      </c>
      <c r="J3114">
        <v>48</v>
      </c>
      <c r="K3114">
        <v>-4.6660281361209899</v>
      </c>
      <c r="L3114">
        <v>-0.41511911478211799</v>
      </c>
      <c r="M3114">
        <v>91</v>
      </c>
      <c r="N3114">
        <v>59</v>
      </c>
      <c r="O3114">
        <v>-3.45310613437195</v>
      </c>
      <c r="P3114">
        <v>0.19002994323014899</v>
      </c>
      <c r="Q3114">
        <v>44</v>
      </c>
      <c r="R3114">
        <v>24</v>
      </c>
      <c r="S3114">
        <v>0</v>
      </c>
      <c r="T3114">
        <v>-7.8985902578421002E-2</v>
      </c>
      <c r="U3114">
        <v>43</v>
      </c>
      <c r="V3114">
        <v>0</v>
      </c>
      <c r="W3114">
        <v>5.2771748448122899</v>
      </c>
      <c r="X3114">
        <v>0.443335083078081</v>
      </c>
      <c r="Y3114">
        <v>62</v>
      </c>
      <c r="Z3114">
        <v>30</v>
      </c>
      <c r="AA3114">
        <v>0.30673317879045398</v>
      </c>
      <c r="AB3114">
        <v>0.30111473909894698</v>
      </c>
      <c r="AC3114">
        <v>0</v>
      </c>
      <c r="AD3114">
        <v>58</v>
      </c>
      <c r="AE3114">
        <v>-8.6637254168930797E-3</v>
      </c>
      <c r="AF3114">
        <v>-0.64461567118629004</v>
      </c>
      <c r="AH3114">
        <v>-1</v>
      </c>
      <c r="AJ3114">
        <v>1</v>
      </c>
      <c r="AK3114">
        <v>-1</v>
      </c>
      <c r="AL3114">
        <v>8.2200000000000006</v>
      </c>
      <c r="AM3114">
        <v>7.22</v>
      </c>
      <c r="AO3114">
        <v>0</v>
      </c>
      <c r="AP3114">
        <v>0</v>
      </c>
      <c r="AQ3114">
        <v>8.2200000000000006</v>
      </c>
      <c r="AR3114">
        <v>7.22</v>
      </c>
      <c r="AS3114">
        <v>1</v>
      </c>
      <c r="AT3114">
        <v>-1</v>
      </c>
      <c r="AV3114">
        <v>-5</v>
      </c>
      <c r="AW3114">
        <v>-6</v>
      </c>
      <c r="AX3114">
        <v>-1</v>
      </c>
      <c r="AZ3114">
        <f t="shared" si="48"/>
        <v>0</v>
      </c>
    </row>
    <row r="3115" spans="1:52" hidden="1" x14ac:dyDescent="0.25">
      <c r="A3115" t="s">
        <v>64</v>
      </c>
      <c r="B3115" t="s">
        <v>54</v>
      </c>
      <c r="C3115">
        <v>2015</v>
      </c>
      <c r="D3115">
        <v>11</v>
      </c>
      <c r="E3115">
        <v>1</v>
      </c>
      <c r="F3115">
        <v>14</v>
      </c>
      <c r="G3115">
        <v>24.7</v>
      </c>
      <c r="I3115">
        <v>59</v>
      </c>
      <c r="J3115">
        <v>74</v>
      </c>
      <c r="K3115">
        <v>1.6503149158708399</v>
      </c>
      <c r="L3115">
        <v>-0.410970784476966</v>
      </c>
      <c r="M3115">
        <v>65</v>
      </c>
      <c r="N3115">
        <v>45</v>
      </c>
      <c r="O3115">
        <v>-0.90179751359160998</v>
      </c>
      <c r="P3115">
        <v>0.24520825825725601</v>
      </c>
      <c r="Q3115">
        <v>63</v>
      </c>
      <c r="R3115">
        <v>73</v>
      </c>
      <c r="S3115">
        <v>3.0310076594675999</v>
      </c>
      <c r="T3115">
        <v>-0.27685223677144399</v>
      </c>
      <c r="U3115">
        <v>51</v>
      </c>
      <c r="V3115">
        <v>74</v>
      </c>
      <c r="W3115">
        <v>-5.3464383208859001</v>
      </c>
      <c r="X3115">
        <v>0.48940710874548299</v>
      </c>
      <c r="Y3115">
        <v>52</v>
      </c>
      <c r="Z3115">
        <v>53</v>
      </c>
      <c r="AA3115">
        <v>-4.6150710142028304</v>
      </c>
      <c r="AB3115">
        <v>0.57096332620826196</v>
      </c>
      <c r="AC3115">
        <v>42</v>
      </c>
      <c r="AD3115">
        <v>33</v>
      </c>
      <c r="AE3115">
        <v>-3.4283595519008401</v>
      </c>
      <c r="AF3115">
        <v>-0.63270148197235598</v>
      </c>
      <c r="AH3115">
        <v>-6</v>
      </c>
      <c r="AJ3115">
        <v>1</v>
      </c>
      <c r="AK3115">
        <v>-1</v>
      </c>
      <c r="AL3115">
        <v>7.53</v>
      </c>
      <c r="AM3115">
        <v>1.53</v>
      </c>
      <c r="AO3115">
        <v>0</v>
      </c>
      <c r="AP3115">
        <v>0</v>
      </c>
      <c r="AQ3115">
        <v>7.53</v>
      </c>
      <c r="AR3115">
        <v>1.53</v>
      </c>
      <c r="AS3115">
        <v>1</v>
      </c>
      <c r="AT3115">
        <v>-1</v>
      </c>
      <c r="AV3115">
        <v>-28</v>
      </c>
      <c r="AW3115">
        <v>-34</v>
      </c>
      <c r="AX3115">
        <v>-1</v>
      </c>
      <c r="AZ3115">
        <f t="shared" si="48"/>
        <v>0</v>
      </c>
    </row>
    <row r="3116" spans="1:52" hidden="1" x14ac:dyDescent="0.25">
      <c r="A3116" t="s">
        <v>65</v>
      </c>
      <c r="B3116" t="s">
        <v>59</v>
      </c>
      <c r="C3116">
        <v>2015</v>
      </c>
      <c r="D3116">
        <v>11</v>
      </c>
      <c r="E3116">
        <v>1</v>
      </c>
      <c r="F3116">
        <v>-15.9</v>
      </c>
      <c r="G3116">
        <v>-28.8</v>
      </c>
      <c r="I3116">
        <v>27</v>
      </c>
      <c r="J3116">
        <v>9</v>
      </c>
      <c r="K3116">
        <v>-4.1461124881964002</v>
      </c>
      <c r="L3116">
        <v>-0.20649317744637699</v>
      </c>
      <c r="M3116">
        <v>52</v>
      </c>
      <c r="N3116">
        <v>73</v>
      </c>
      <c r="O3116">
        <v>2.5826392251815902</v>
      </c>
      <c r="P3116">
        <v>-0.45405395621831701</v>
      </c>
      <c r="Q3116">
        <v>23</v>
      </c>
      <c r="R3116">
        <v>81</v>
      </c>
      <c r="S3116">
        <v>-0.27643924810327097</v>
      </c>
      <c r="T3116">
        <v>-0.14131896108898301</v>
      </c>
      <c r="U3116">
        <v>27</v>
      </c>
      <c r="V3116">
        <v>63</v>
      </c>
      <c r="W3116">
        <v>-2.1019080076744401</v>
      </c>
      <c r="X3116">
        <v>0.48843255051275702</v>
      </c>
      <c r="Y3116">
        <v>100</v>
      </c>
      <c r="Z3116">
        <v>44</v>
      </c>
      <c r="AA3116">
        <v>-1.8940589636688501</v>
      </c>
      <c r="AB3116">
        <v>0.29163125720470701</v>
      </c>
      <c r="AC3116">
        <v>40</v>
      </c>
      <c r="AD3116">
        <v>30</v>
      </c>
      <c r="AE3116">
        <v>-4.9005478484588503</v>
      </c>
      <c r="AF3116">
        <v>-0.74757674602324997</v>
      </c>
      <c r="AH3116">
        <v>3</v>
      </c>
      <c r="AJ3116">
        <v>-1</v>
      </c>
      <c r="AK3116">
        <v>1</v>
      </c>
      <c r="AL3116">
        <v>-4.2300000000000004</v>
      </c>
      <c r="AM3116">
        <v>-1.23</v>
      </c>
      <c r="AO3116">
        <v>0</v>
      </c>
      <c r="AP3116">
        <v>0</v>
      </c>
      <c r="AQ3116">
        <v>-4.2300000000000004</v>
      </c>
      <c r="AR3116">
        <v>-1.23</v>
      </c>
      <c r="AS3116">
        <v>-1</v>
      </c>
      <c r="AT3116">
        <v>1</v>
      </c>
      <c r="AV3116">
        <v>-30</v>
      </c>
      <c r="AW3116">
        <v>-27</v>
      </c>
      <c r="AX3116">
        <v>-1</v>
      </c>
      <c r="AZ3116">
        <f t="shared" si="48"/>
        <v>0</v>
      </c>
    </row>
    <row r="3117" spans="1:52" hidden="1" x14ac:dyDescent="0.25">
      <c r="A3117" t="s">
        <v>67</v>
      </c>
      <c r="B3117" t="s">
        <v>66</v>
      </c>
      <c r="C3117">
        <v>2015</v>
      </c>
      <c r="D3117">
        <v>11</v>
      </c>
      <c r="E3117">
        <v>1</v>
      </c>
      <c r="F3117">
        <v>15.5</v>
      </c>
      <c r="G3117">
        <v>53.4</v>
      </c>
      <c r="I3117">
        <v>59</v>
      </c>
      <c r="J3117">
        <v>22</v>
      </c>
      <c r="K3117">
        <v>0</v>
      </c>
      <c r="L3117">
        <v>-5.8780844569853601E-2</v>
      </c>
      <c r="M3117">
        <v>0</v>
      </c>
      <c r="N3117">
        <v>27</v>
      </c>
      <c r="O3117">
        <v>2.6311835478455401</v>
      </c>
      <c r="P3117">
        <v>0.46088679842374802</v>
      </c>
      <c r="Q3117">
        <v>87</v>
      </c>
      <c r="R3117">
        <v>50</v>
      </c>
      <c r="S3117">
        <v>-0.35399652338811899</v>
      </c>
      <c r="T3117">
        <v>0.122886781756682</v>
      </c>
      <c r="U3117">
        <v>74</v>
      </c>
      <c r="V3117">
        <v>47</v>
      </c>
      <c r="W3117">
        <v>-1.08225291909925</v>
      </c>
      <c r="X3117">
        <v>-0.18384234793445001</v>
      </c>
      <c r="Y3117">
        <v>24</v>
      </c>
      <c r="Z3117">
        <v>11</v>
      </c>
      <c r="AA3117">
        <v>-3.5561498428402101</v>
      </c>
      <c r="AB3117">
        <v>-0.19424777980167399</v>
      </c>
      <c r="AC3117">
        <v>82</v>
      </c>
      <c r="AD3117">
        <v>2</v>
      </c>
      <c r="AE3117">
        <v>3.8580744560432598</v>
      </c>
      <c r="AF3117">
        <v>0.32506469708685898</v>
      </c>
      <c r="AH3117">
        <v>-13.5</v>
      </c>
      <c r="AJ3117">
        <v>-1</v>
      </c>
      <c r="AK3117">
        <v>-1</v>
      </c>
      <c r="AL3117">
        <v>13.41</v>
      </c>
      <c r="AM3117">
        <v>-8.9999999999999802E-2</v>
      </c>
      <c r="AO3117">
        <v>0</v>
      </c>
      <c r="AP3117">
        <v>0</v>
      </c>
      <c r="AQ3117">
        <v>13.41</v>
      </c>
      <c r="AR3117">
        <v>-8.9999999999999802E-2</v>
      </c>
      <c r="AS3117">
        <v>-1</v>
      </c>
      <c r="AT3117">
        <v>-1</v>
      </c>
      <c r="AV3117">
        <v>16</v>
      </c>
      <c r="AW3117">
        <v>2.5</v>
      </c>
      <c r="AX3117">
        <v>1</v>
      </c>
      <c r="AZ3117">
        <f t="shared" si="48"/>
        <v>0</v>
      </c>
    </row>
    <row r="3118" spans="1:52" x14ac:dyDescent="0.25">
      <c r="A3118" t="s">
        <v>66</v>
      </c>
      <c r="B3118" t="s">
        <v>67</v>
      </c>
      <c r="C3118">
        <v>2015</v>
      </c>
      <c r="D3118">
        <v>11</v>
      </c>
      <c r="E3118">
        <v>0</v>
      </c>
      <c r="F3118">
        <v>-37.9</v>
      </c>
      <c r="G3118">
        <v>-53.4</v>
      </c>
      <c r="I3118">
        <v>27</v>
      </c>
      <c r="J3118">
        <v>0</v>
      </c>
      <c r="K3118">
        <v>-7.6541289701636099</v>
      </c>
      <c r="L3118">
        <v>-0.15956135608251601</v>
      </c>
      <c r="M3118">
        <v>22</v>
      </c>
      <c r="N3118">
        <v>59</v>
      </c>
      <c r="O3118">
        <v>-5.26406288609952</v>
      </c>
      <c r="P3118">
        <v>0.24456608994461199</v>
      </c>
      <c r="Q3118">
        <v>47</v>
      </c>
      <c r="R3118">
        <v>74</v>
      </c>
      <c r="S3118">
        <v>0</v>
      </c>
      <c r="T3118">
        <v>9.0456265177576697E-2</v>
      </c>
      <c r="U3118">
        <v>50</v>
      </c>
      <c r="V3118">
        <v>87</v>
      </c>
      <c r="W3118">
        <v>-13.1570926301555</v>
      </c>
      <c r="X3118">
        <v>0.73682196766753405</v>
      </c>
      <c r="Y3118">
        <v>2</v>
      </c>
      <c r="Z3118">
        <v>82</v>
      </c>
      <c r="AA3118">
        <v>-15.8172254083879</v>
      </c>
      <c r="AB3118">
        <v>0.67722564539187002</v>
      </c>
      <c r="AC3118">
        <v>11</v>
      </c>
      <c r="AD3118">
        <v>24</v>
      </c>
      <c r="AE3118">
        <v>-4.9040154377631398</v>
      </c>
      <c r="AF3118">
        <v>-0.10994971530458</v>
      </c>
      <c r="AH3118">
        <v>13.5</v>
      </c>
      <c r="AJ3118">
        <v>1</v>
      </c>
      <c r="AK3118">
        <v>-1</v>
      </c>
      <c r="AL3118">
        <v>-13.41</v>
      </c>
      <c r="AM3118">
        <v>8.9999999999999802E-2</v>
      </c>
      <c r="AO3118">
        <v>-20.406265566039298</v>
      </c>
      <c r="AP3118">
        <v>-2.0281262579089598</v>
      </c>
      <c r="AQ3118">
        <v>-15.4381262579089</v>
      </c>
      <c r="AR3118">
        <v>-1.93812625790896</v>
      </c>
      <c r="AS3118">
        <v>-1</v>
      </c>
      <c r="AT3118">
        <v>1</v>
      </c>
      <c r="AV3118">
        <v>-16</v>
      </c>
      <c r="AW3118">
        <v>-2.5</v>
      </c>
      <c r="AX3118">
        <v>-1</v>
      </c>
      <c r="AZ3118">
        <f t="shared" si="48"/>
        <v>1</v>
      </c>
    </row>
    <row r="3119" spans="1:52" hidden="1" x14ac:dyDescent="0.25">
      <c r="A3119" t="s">
        <v>68</v>
      </c>
      <c r="B3119" t="s">
        <v>49</v>
      </c>
      <c r="C3119">
        <v>2015</v>
      </c>
      <c r="D3119">
        <v>11</v>
      </c>
      <c r="E3119">
        <v>0</v>
      </c>
      <c r="F3119">
        <v>3.3</v>
      </c>
      <c r="G3119">
        <v>7</v>
      </c>
      <c r="I3119">
        <v>86</v>
      </c>
      <c r="J3119">
        <v>78</v>
      </c>
      <c r="K3119">
        <v>-11.025737417089299</v>
      </c>
      <c r="L3119">
        <v>0.51625679505115996</v>
      </c>
      <c r="M3119">
        <v>87</v>
      </c>
      <c r="N3119">
        <v>64</v>
      </c>
      <c r="O3119">
        <v>0</v>
      </c>
      <c r="P3119">
        <v>9.1493836346628499E-2</v>
      </c>
      <c r="Q3119">
        <v>80</v>
      </c>
      <c r="R3119">
        <v>78</v>
      </c>
      <c r="S3119">
        <v>-0.14943793485567</v>
      </c>
      <c r="T3119">
        <v>-0.226819728612458</v>
      </c>
      <c r="U3119">
        <v>55</v>
      </c>
      <c r="V3119">
        <v>39</v>
      </c>
      <c r="W3119">
        <v>-1.6107184750733099</v>
      </c>
      <c r="X3119">
        <v>0.193862734375814</v>
      </c>
      <c r="Y3119">
        <v>0</v>
      </c>
      <c r="Z3119">
        <v>20</v>
      </c>
      <c r="AA3119">
        <v>4.3643368275997902</v>
      </c>
      <c r="AB3119">
        <v>0.41850508721670898</v>
      </c>
      <c r="AC3119">
        <v>64</v>
      </c>
      <c r="AD3119">
        <v>57</v>
      </c>
      <c r="AE3119">
        <v>0</v>
      </c>
      <c r="AF3119">
        <v>-7.3971807590762398E-2</v>
      </c>
      <c r="AH3119">
        <v>2.5</v>
      </c>
      <c r="AJ3119">
        <v>1</v>
      </c>
      <c r="AK3119">
        <v>-1</v>
      </c>
      <c r="AL3119">
        <v>-0.68</v>
      </c>
      <c r="AM3119">
        <v>1.82</v>
      </c>
      <c r="AO3119">
        <v>0</v>
      </c>
      <c r="AP3119">
        <v>0</v>
      </c>
      <c r="AQ3119">
        <v>-0.68</v>
      </c>
      <c r="AR3119">
        <v>1.8199999999999901</v>
      </c>
      <c r="AS3119">
        <v>1</v>
      </c>
      <c r="AT3119">
        <v>-1</v>
      </c>
      <c r="AV3119">
        <v>-3</v>
      </c>
      <c r="AW3119">
        <v>-0.5</v>
      </c>
      <c r="AX3119">
        <v>-1</v>
      </c>
      <c r="AZ3119">
        <f t="shared" si="48"/>
        <v>0</v>
      </c>
    </row>
    <row r="3120" spans="1:52" hidden="1" x14ac:dyDescent="0.25">
      <c r="A3120" t="s">
        <v>54</v>
      </c>
      <c r="B3120" t="s">
        <v>64</v>
      </c>
      <c r="C3120">
        <v>2015</v>
      </c>
      <c r="D3120">
        <v>11</v>
      </c>
      <c r="E3120">
        <v>0</v>
      </c>
      <c r="F3120">
        <v>-10.7</v>
      </c>
      <c r="G3120">
        <v>-24.7</v>
      </c>
      <c r="I3120">
        <v>45</v>
      </c>
      <c r="J3120">
        <v>65</v>
      </c>
      <c r="K3120">
        <v>-1.44831127692524</v>
      </c>
      <c r="L3120">
        <v>0.42366671280937201</v>
      </c>
      <c r="M3120">
        <v>74</v>
      </c>
      <c r="N3120">
        <v>59</v>
      </c>
      <c r="O3120">
        <v>-2.94503910950661</v>
      </c>
      <c r="P3120">
        <v>0.216450264973442</v>
      </c>
      <c r="Q3120">
        <v>74</v>
      </c>
      <c r="R3120">
        <v>51</v>
      </c>
      <c r="S3120">
        <v>-1.3236923189787899</v>
      </c>
      <c r="T3120">
        <v>-0.17701661326192</v>
      </c>
      <c r="U3120">
        <v>73</v>
      </c>
      <c r="V3120">
        <v>63</v>
      </c>
      <c r="W3120">
        <v>0</v>
      </c>
      <c r="X3120">
        <v>4.8826104746419199E-2</v>
      </c>
      <c r="Y3120">
        <v>33</v>
      </c>
      <c r="Z3120">
        <v>42</v>
      </c>
      <c r="AA3120">
        <v>-1.5015781334893601</v>
      </c>
      <c r="AB3120">
        <v>0.165807064219918</v>
      </c>
      <c r="AC3120">
        <v>53</v>
      </c>
      <c r="AD3120">
        <v>52</v>
      </c>
      <c r="AE3120">
        <v>-1.3386689672874501</v>
      </c>
      <c r="AF3120">
        <v>-0.44878864745428698</v>
      </c>
      <c r="AH3120">
        <v>6</v>
      </c>
      <c r="AJ3120">
        <v>-1</v>
      </c>
      <c r="AK3120">
        <v>-1</v>
      </c>
      <c r="AL3120">
        <v>-7.53</v>
      </c>
      <c r="AM3120">
        <v>-1.53</v>
      </c>
      <c r="AO3120">
        <v>0</v>
      </c>
      <c r="AP3120">
        <v>0</v>
      </c>
      <c r="AQ3120">
        <v>-7.53</v>
      </c>
      <c r="AR3120">
        <v>-1.53</v>
      </c>
      <c r="AS3120">
        <v>-1</v>
      </c>
      <c r="AT3120">
        <v>-1</v>
      </c>
      <c r="AV3120">
        <v>28</v>
      </c>
      <c r="AW3120">
        <v>34</v>
      </c>
      <c r="AX3120">
        <v>1</v>
      </c>
      <c r="AZ3120">
        <f t="shared" si="48"/>
        <v>0</v>
      </c>
    </row>
    <row r="3121" spans="1:52" hidden="1" x14ac:dyDescent="0.25">
      <c r="A3121" t="s">
        <v>69</v>
      </c>
      <c r="B3121" t="s">
        <v>74</v>
      </c>
      <c r="C3121">
        <v>2015</v>
      </c>
      <c r="D3121">
        <v>11</v>
      </c>
      <c r="E3121">
        <v>0</v>
      </c>
      <c r="F3121">
        <v>-17</v>
      </c>
      <c r="G3121">
        <v>-8</v>
      </c>
      <c r="I3121">
        <v>77</v>
      </c>
      <c r="J3121">
        <v>22</v>
      </c>
      <c r="K3121">
        <v>-11.687209931698099</v>
      </c>
      <c r="L3121">
        <v>-0.32102540598199197</v>
      </c>
      <c r="M3121">
        <v>18</v>
      </c>
      <c r="N3121">
        <v>41</v>
      </c>
      <c r="O3121">
        <v>-8.16611986859178</v>
      </c>
      <c r="P3121">
        <v>0.39169268628297499</v>
      </c>
      <c r="Q3121">
        <v>38</v>
      </c>
      <c r="R3121">
        <v>88</v>
      </c>
      <c r="S3121">
        <v>0.55782465675058601</v>
      </c>
      <c r="T3121">
        <v>-0.54725380019935099</v>
      </c>
      <c r="U3121">
        <v>49</v>
      </c>
      <c r="V3121">
        <v>36</v>
      </c>
      <c r="W3121">
        <v>-8.2065634661345808</v>
      </c>
      <c r="X3121">
        <v>-0.19186442315958999</v>
      </c>
      <c r="Y3121">
        <v>30</v>
      </c>
      <c r="Z3121">
        <v>22</v>
      </c>
      <c r="AA3121">
        <v>-1.94958949704142</v>
      </c>
      <c r="AB3121">
        <v>0.484073894225517</v>
      </c>
      <c r="AC3121">
        <v>69</v>
      </c>
      <c r="AD3121">
        <v>46</v>
      </c>
      <c r="AE3121">
        <v>-7.8474359471579103</v>
      </c>
      <c r="AF3121">
        <v>-0.31263252425049798</v>
      </c>
      <c r="AH3121">
        <v>2.5</v>
      </c>
      <c r="AJ3121">
        <v>-1</v>
      </c>
      <c r="AK3121">
        <v>1</v>
      </c>
      <c r="AL3121">
        <v>-3.97</v>
      </c>
      <c r="AM3121">
        <v>-1.47</v>
      </c>
      <c r="AO3121">
        <v>0</v>
      </c>
      <c r="AP3121">
        <v>0</v>
      </c>
      <c r="AQ3121">
        <v>-3.97</v>
      </c>
      <c r="AR3121">
        <v>-1.47</v>
      </c>
      <c r="AS3121">
        <v>-1</v>
      </c>
      <c r="AT3121">
        <v>1</v>
      </c>
      <c r="AV3121">
        <v>-6</v>
      </c>
      <c r="AW3121">
        <v>-3.5</v>
      </c>
      <c r="AX3121">
        <v>-1</v>
      </c>
      <c r="AZ3121">
        <f t="shared" si="48"/>
        <v>0</v>
      </c>
    </row>
    <row r="3122" spans="1:52" hidden="1" x14ac:dyDescent="0.25">
      <c r="A3122" t="s">
        <v>70</v>
      </c>
      <c r="B3122" t="s">
        <v>50</v>
      </c>
      <c r="C3122">
        <v>2015</v>
      </c>
      <c r="D3122">
        <v>11</v>
      </c>
      <c r="E3122">
        <v>0</v>
      </c>
      <c r="F3122">
        <v>-8.1</v>
      </c>
      <c r="G3122">
        <v>-30.5</v>
      </c>
      <c r="I3122">
        <v>23</v>
      </c>
      <c r="J3122">
        <v>65</v>
      </c>
      <c r="K3122">
        <v>0</v>
      </c>
      <c r="L3122">
        <v>0.427220534682342</v>
      </c>
      <c r="M3122">
        <v>91</v>
      </c>
      <c r="N3122">
        <v>73</v>
      </c>
      <c r="O3122">
        <v>5.70393621466041</v>
      </c>
      <c r="P3122">
        <v>-0.22376914761220601</v>
      </c>
      <c r="Q3122">
        <v>47</v>
      </c>
      <c r="R3122">
        <v>68</v>
      </c>
      <c r="S3122">
        <v>4.2464628415155401</v>
      </c>
      <c r="T3122">
        <v>0.68151664753084695</v>
      </c>
      <c r="U3122">
        <v>0</v>
      </c>
      <c r="V3122">
        <v>91</v>
      </c>
      <c r="W3122">
        <v>0</v>
      </c>
      <c r="X3122">
        <v>3.7452410503688298E-2</v>
      </c>
      <c r="Y3122">
        <v>44</v>
      </c>
      <c r="Z3122">
        <v>53</v>
      </c>
      <c r="AA3122">
        <v>0</v>
      </c>
      <c r="AB3122">
        <v>6.7107607669869895E-2</v>
      </c>
      <c r="AC3122">
        <v>53</v>
      </c>
      <c r="AD3122">
        <v>23</v>
      </c>
      <c r="AE3122">
        <v>1.8031481747284801</v>
      </c>
      <c r="AF3122">
        <v>-0.12730214316786101</v>
      </c>
      <c r="AH3122">
        <v>7</v>
      </c>
      <c r="AJ3122">
        <v>-1</v>
      </c>
      <c r="AK3122">
        <v>1</v>
      </c>
      <c r="AL3122">
        <v>-8.75</v>
      </c>
      <c r="AM3122">
        <v>-1.75</v>
      </c>
      <c r="AO3122">
        <v>0</v>
      </c>
      <c r="AP3122">
        <v>0</v>
      </c>
      <c r="AQ3122">
        <v>-8.75</v>
      </c>
      <c r="AR3122">
        <v>-1.75</v>
      </c>
      <c r="AS3122">
        <v>-1</v>
      </c>
      <c r="AT3122">
        <v>1</v>
      </c>
      <c r="AV3122">
        <v>-28</v>
      </c>
      <c r="AW3122">
        <v>-21</v>
      </c>
      <c r="AX3122">
        <v>-1</v>
      </c>
      <c r="AZ3122">
        <f t="shared" si="48"/>
        <v>0</v>
      </c>
    </row>
    <row r="3123" spans="1:52" x14ac:dyDescent="0.25">
      <c r="A3123" t="s">
        <v>45</v>
      </c>
      <c r="B3123" t="s">
        <v>66</v>
      </c>
      <c r="C3123">
        <v>2015</v>
      </c>
      <c r="D3123">
        <v>12</v>
      </c>
      <c r="E3123">
        <v>0</v>
      </c>
      <c r="F3123">
        <v>26.2</v>
      </c>
      <c r="G3123">
        <v>65.5</v>
      </c>
      <c r="I3123">
        <v>32</v>
      </c>
      <c r="J3123">
        <v>26</v>
      </c>
      <c r="K3123">
        <v>9.6885312671722108</v>
      </c>
      <c r="L3123">
        <v>0.415125579557314</v>
      </c>
      <c r="M3123">
        <v>87</v>
      </c>
      <c r="N3123">
        <v>27</v>
      </c>
      <c r="O3123">
        <v>16.8838351642096</v>
      </c>
      <c r="P3123">
        <v>0.71123350859863799</v>
      </c>
      <c r="Q3123">
        <v>63</v>
      </c>
      <c r="R3123">
        <v>25</v>
      </c>
      <c r="S3123">
        <v>12.8737935155057</v>
      </c>
      <c r="T3123">
        <v>0.58877113837044504</v>
      </c>
      <c r="U3123">
        <v>88</v>
      </c>
      <c r="V3123">
        <v>37</v>
      </c>
      <c r="W3123">
        <v>7.4621298207495901</v>
      </c>
      <c r="X3123">
        <v>0.39168492375080999</v>
      </c>
      <c r="Y3123">
        <v>84</v>
      </c>
      <c r="Z3123">
        <v>27</v>
      </c>
      <c r="AA3123">
        <v>0</v>
      </c>
      <c r="AB3123">
        <v>-8.7422911439123993E-2</v>
      </c>
      <c r="AC3123">
        <v>68</v>
      </c>
      <c r="AD3123">
        <v>10</v>
      </c>
      <c r="AE3123">
        <v>0</v>
      </c>
      <c r="AF3123">
        <v>5.7782929712482299E-2</v>
      </c>
      <c r="AH3123">
        <v>-9.5</v>
      </c>
      <c r="AJ3123">
        <v>1</v>
      </c>
      <c r="AK3123">
        <v>-1</v>
      </c>
      <c r="AL3123">
        <v>12.89</v>
      </c>
      <c r="AM3123">
        <v>3.39</v>
      </c>
      <c r="AO3123">
        <v>23.610024543056301</v>
      </c>
      <c r="AP3123">
        <v>2.3465396238563798</v>
      </c>
      <c r="AQ3123">
        <v>15.2365396238563</v>
      </c>
      <c r="AR3123">
        <v>5.7365396238563804</v>
      </c>
      <c r="AS3123">
        <v>1</v>
      </c>
      <c r="AT3123">
        <v>-1</v>
      </c>
      <c r="AV3123">
        <v>6</v>
      </c>
      <c r="AW3123">
        <v>-3.5</v>
      </c>
      <c r="AX3123">
        <v>-1</v>
      </c>
      <c r="AZ3123">
        <f t="shared" si="48"/>
        <v>1</v>
      </c>
    </row>
    <row r="3124" spans="1:52" hidden="1" x14ac:dyDescent="0.25">
      <c r="A3124" t="s">
        <v>47</v>
      </c>
      <c r="B3124" t="s">
        <v>76</v>
      </c>
      <c r="C3124">
        <v>2015</v>
      </c>
      <c r="D3124">
        <v>12</v>
      </c>
      <c r="E3124">
        <v>1</v>
      </c>
      <c r="F3124">
        <v>-6.7</v>
      </c>
      <c r="G3124">
        <v>-3.8</v>
      </c>
      <c r="I3124">
        <v>0</v>
      </c>
      <c r="J3124">
        <v>22</v>
      </c>
      <c r="K3124">
        <v>-0.15474576271186399</v>
      </c>
      <c r="L3124">
        <v>-0.19505494317747701</v>
      </c>
      <c r="M3124">
        <v>78</v>
      </c>
      <c r="N3124">
        <v>50</v>
      </c>
      <c r="O3124">
        <v>4.0538877079821098</v>
      </c>
      <c r="P3124">
        <v>-0.23951718608685499</v>
      </c>
      <c r="Q3124">
        <v>53</v>
      </c>
      <c r="R3124">
        <v>56</v>
      </c>
      <c r="S3124">
        <v>5.1826488095238004</v>
      </c>
      <c r="T3124">
        <v>-0.36447738833995003</v>
      </c>
      <c r="U3124">
        <v>100</v>
      </c>
      <c r="V3124">
        <v>91</v>
      </c>
      <c r="W3124">
        <v>-2.1344094855211702</v>
      </c>
      <c r="X3124">
        <v>0.21579388129382099</v>
      </c>
      <c r="Y3124">
        <v>77</v>
      </c>
      <c r="Z3124">
        <v>71</v>
      </c>
      <c r="AA3124">
        <v>7.6643827669182798</v>
      </c>
      <c r="AB3124">
        <v>-0.50791460238557096</v>
      </c>
      <c r="AC3124">
        <v>52</v>
      </c>
      <c r="AD3124">
        <v>10</v>
      </c>
      <c r="AE3124">
        <v>0</v>
      </c>
      <c r="AF3124">
        <v>6.1034336997219498E-3</v>
      </c>
      <c r="AH3124">
        <v>-2.5</v>
      </c>
      <c r="AJ3124">
        <v>-1</v>
      </c>
      <c r="AK3124">
        <v>1</v>
      </c>
      <c r="AL3124">
        <v>1.39</v>
      </c>
      <c r="AM3124">
        <v>-1.1100000000000001</v>
      </c>
      <c r="AO3124">
        <v>0</v>
      </c>
      <c r="AP3124">
        <v>0</v>
      </c>
      <c r="AQ3124">
        <v>1.39</v>
      </c>
      <c r="AR3124">
        <v>-1.1100000000000001</v>
      </c>
      <c r="AS3124">
        <v>-1</v>
      </c>
      <c r="AT3124">
        <v>1</v>
      </c>
      <c r="AV3124">
        <v>-10</v>
      </c>
      <c r="AW3124">
        <v>-12.5</v>
      </c>
      <c r="AX3124">
        <v>-1</v>
      </c>
      <c r="AZ3124">
        <f t="shared" si="48"/>
        <v>0</v>
      </c>
    </row>
    <row r="3125" spans="1:52" x14ac:dyDescent="0.25">
      <c r="A3125" t="s">
        <v>49</v>
      </c>
      <c r="B3125" t="s">
        <v>72</v>
      </c>
      <c r="C3125">
        <v>2015</v>
      </c>
      <c r="D3125">
        <v>12</v>
      </c>
      <c r="E3125">
        <v>0</v>
      </c>
      <c r="F3125">
        <v>-5</v>
      </c>
      <c r="G3125">
        <v>16.3</v>
      </c>
      <c r="I3125">
        <v>59</v>
      </c>
      <c r="J3125">
        <v>0</v>
      </c>
      <c r="K3125">
        <v>-7.6884320538864497</v>
      </c>
      <c r="L3125">
        <v>-0.62242059312611797</v>
      </c>
      <c r="M3125">
        <v>87</v>
      </c>
      <c r="N3125">
        <v>18</v>
      </c>
      <c r="O3125">
        <v>-7.4697618427223897</v>
      </c>
      <c r="P3125">
        <v>-0.71063079185910405</v>
      </c>
      <c r="Q3125">
        <v>35</v>
      </c>
      <c r="R3125">
        <v>0</v>
      </c>
      <c r="S3125">
        <v>-8.7717038341157991</v>
      </c>
      <c r="T3125">
        <v>-0.68584116751048096</v>
      </c>
      <c r="U3125">
        <v>81</v>
      </c>
      <c r="V3125">
        <v>6</v>
      </c>
      <c r="W3125">
        <v>-8.4722148367376597</v>
      </c>
      <c r="X3125">
        <v>-0.726361590507972</v>
      </c>
      <c r="Y3125">
        <v>63</v>
      </c>
      <c r="Z3125">
        <v>35</v>
      </c>
      <c r="AA3125">
        <v>-2.2351148787830701</v>
      </c>
      <c r="AB3125">
        <v>-0.17695410242572601</v>
      </c>
      <c r="AC3125">
        <v>44</v>
      </c>
      <c r="AD3125">
        <v>59</v>
      </c>
      <c r="AE3125">
        <v>-1.44879573307763</v>
      </c>
      <c r="AF3125">
        <v>-0.26233150061091798</v>
      </c>
      <c r="AH3125">
        <v>3.5</v>
      </c>
      <c r="AJ3125">
        <v>1</v>
      </c>
      <c r="AK3125">
        <v>1</v>
      </c>
      <c r="AL3125">
        <v>1.39</v>
      </c>
      <c r="AM3125">
        <v>4.8899999999999997</v>
      </c>
      <c r="AO3125">
        <v>-22.263568255066701</v>
      </c>
      <c r="AP3125">
        <v>-2.2127187959365999</v>
      </c>
      <c r="AQ3125">
        <v>-0.82271879593660602</v>
      </c>
      <c r="AR3125">
        <v>2.67728120406339</v>
      </c>
      <c r="AS3125">
        <v>1</v>
      </c>
      <c r="AT3125">
        <v>1</v>
      </c>
      <c r="AV3125">
        <v>6</v>
      </c>
      <c r="AW3125">
        <v>9.5</v>
      </c>
      <c r="AX3125">
        <v>1</v>
      </c>
      <c r="AZ3125">
        <f t="shared" si="48"/>
        <v>1</v>
      </c>
    </row>
    <row r="3126" spans="1:52" hidden="1" x14ac:dyDescent="0.25">
      <c r="A3126" t="s">
        <v>51</v>
      </c>
      <c r="B3126" t="s">
        <v>59</v>
      </c>
      <c r="C3126">
        <v>2015</v>
      </c>
      <c r="D3126">
        <v>12</v>
      </c>
      <c r="E3126">
        <v>0</v>
      </c>
      <c r="F3126">
        <v>8.1</v>
      </c>
      <c r="G3126">
        <v>-16.299999999999901</v>
      </c>
      <c r="I3126">
        <v>14</v>
      </c>
      <c r="J3126">
        <v>9</v>
      </c>
      <c r="K3126">
        <v>7.2204989626555998</v>
      </c>
      <c r="L3126">
        <v>0.39216946267264702</v>
      </c>
      <c r="M3126">
        <v>30</v>
      </c>
      <c r="N3126">
        <v>77</v>
      </c>
      <c r="O3126">
        <v>0</v>
      </c>
      <c r="P3126">
        <v>-4.3166155126589903E-2</v>
      </c>
      <c r="Q3126">
        <v>86</v>
      </c>
      <c r="R3126">
        <v>90</v>
      </c>
      <c r="S3126">
        <v>-5.0155053017410696</v>
      </c>
      <c r="T3126">
        <v>0.59287236586450898</v>
      </c>
      <c r="U3126">
        <v>82</v>
      </c>
      <c r="V3126">
        <v>64</v>
      </c>
      <c r="W3126">
        <v>0</v>
      </c>
      <c r="X3126">
        <v>-0.108533959134859</v>
      </c>
      <c r="Y3126">
        <v>20</v>
      </c>
      <c r="Z3126">
        <v>63</v>
      </c>
      <c r="AA3126">
        <v>4.5734331288343597</v>
      </c>
      <c r="AB3126">
        <v>-0.42886959161518501</v>
      </c>
      <c r="AC3126">
        <v>47</v>
      </c>
      <c r="AD3126">
        <v>34</v>
      </c>
      <c r="AE3126">
        <v>4.8104253717726397</v>
      </c>
      <c r="AF3126">
        <v>0.32253499762600701</v>
      </c>
      <c r="AH3126">
        <v>5.5</v>
      </c>
      <c r="AJ3126">
        <v>-1</v>
      </c>
      <c r="AK3126">
        <v>1</v>
      </c>
      <c r="AL3126">
        <v>-5.75</v>
      </c>
      <c r="AM3126">
        <v>-0.25</v>
      </c>
      <c r="AO3126">
        <v>0</v>
      </c>
      <c r="AP3126">
        <v>0</v>
      </c>
      <c r="AQ3126">
        <v>-5.75</v>
      </c>
      <c r="AR3126">
        <v>-0.25</v>
      </c>
      <c r="AS3126">
        <v>-1</v>
      </c>
      <c r="AT3126">
        <v>1</v>
      </c>
      <c r="AV3126">
        <v>-8</v>
      </c>
      <c r="AW3126">
        <v>-2.5</v>
      </c>
      <c r="AX3126">
        <v>-1</v>
      </c>
      <c r="AZ3126">
        <f t="shared" si="48"/>
        <v>0</v>
      </c>
    </row>
    <row r="3127" spans="1:52" hidden="1" x14ac:dyDescent="0.25">
      <c r="A3127" t="s">
        <v>50</v>
      </c>
      <c r="B3127" t="s">
        <v>55</v>
      </c>
      <c r="C3127">
        <v>2015</v>
      </c>
      <c r="D3127">
        <v>12</v>
      </c>
      <c r="E3127">
        <v>0</v>
      </c>
      <c r="F3127">
        <v>31.1</v>
      </c>
      <c r="G3127">
        <v>45.3</v>
      </c>
      <c r="I3127">
        <v>86</v>
      </c>
      <c r="J3127">
        <v>61</v>
      </c>
      <c r="K3127">
        <v>0</v>
      </c>
      <c r="L3127">
        <v>-2.9530356412668601E-2</v>
      </c>
      <c r="M3127">
        <v>70</v>
      </c>
      <c r="N3127">
        <v>32</v>
      </c>
      <c r="O3127">
        <v>0</v>
      </c>
      <c r="P3127">
        <v>-7.6570004777483394E-2</v>
      </c>
      <c r="Q3127">
        <v>89</v>
      </c>
      <c r="R3127">
        <v>66</v>
      </c>
      <c r="S3127">
        <v>0</v>
      </c>
      <c r="T3127">
        <v>3.5837307604047998E-2</v>
      </c>
      <c r="U3127">
        <v>86</v>
      </c>
      <c r="V3127">
        <v>68</v>
      </c>
      <c r="W3127">
        <v>3.8817740604605802</v>
      </c>
      <c r="X3127">
        <v>-0.21647627473112399</v>
      </c>
      <c r="Y3127">
        <v>28</v>
      </c>
      <c r="Z3127">
        <v>66</v>
      </c>
      <c r="AA3127">
        <v>4.9098688524590202</v>
      </c>
      <c r="AB3127">
        <v>-0.60288174049566401</v>
      </c>
      <c r="AC3127">
        <v>68</v>
      </c>
      <c r="AD3127">
        <v>31</v>
      </c>
      <c r="AE3127">
        <v>7.9950542080756097</v>
      </c>
      <c r="AF3127">
        <v>0.65422891152064</v>
      </c>
      <c r="AH3127">
        <v>1.5</v>
      </c>
      <c r="AJ3127">
        <v>1</v>
      </c>
      <c r="AK3127">
        <v>1</v>
      </c>
      <c r="AL3127">
        <v>8.0500000000000007</v>
      </c>
      <c r="AM3127">
        <v>9.5500000000000007</v>
      </c>
      <c r="AO3127">
        <v>0</v>
      </c>
      <c r="AP3127">
        <v>0</v>
      </c>
      <c r="AQ3127">
        <v>8.0500000000000007</v>
      </c>
      <c r="AR3127">
        <v>9.5500000000000007</v>
      </c>
      <c r="AS3127">
        <v>1</v>
      </c>
      <c r="AT3127">
        <v>1</v>
      </c>
      <c r="AV3127">
        <v>19</v>
      </c>
      <c r="AW3127">
        <v>20.5</v>
      </c>
      <c r="AX3127">
        <v>1</v>
      </c>
      <c r="AZ3127">
        <f t="shared" si="48"/>
        <v>0</v>
      </c>
    </row>
    <row r="3128" spans="1:52" hidden="1" x14ac:dyDescent="0.25">
      <c r="A3128" t="s">
        <v>46</v>
      </c>
      <c r="B3128" t="s">
        <v>73</v>
      </c>
      <c r="C3128">
        <v>2015</v>
      </c>
      <c r="D3128">
        <v>12</v>
      </c>
      <c r="E3128">
        <v>0</v>
      </c>
      <c r="F3128">
        <v>-10.1</v>
      </c>
      <c r="G3128">
        <v>-19.899999999999999</v>
      </c>
      <c r="I3128">
        <v>36</v>
      </c>
      <c r="J3128">
        <v>52</v>
      </c>
      <c r="K3128">
        <v>0.17775467514537899</v>
      </c>
      <c r="L3128">
        <v>-0.26607237047221499</v>
      </c>
      <c r="M3128">
        <v>78</v>
      </c>
      <c r="N3128">
        <v>77</v>
      </c>
      <c r="O3128">
        <v>5.5943030884941596</v>
      </c>
      <c r="P3128">
        <v>-0.51799605760848599</v>
      </c>
      <c r="Q3128">
        <v>52</v>
      </c>
      <c r="R3128">
        <v>48</v>
      </c>
      <c r="S3128">
        <v>2.5547404432544898</v>
      </c>
      <c r="T3128">
        <v>0.24889588122390799</v>
      </c>
      <c r="U3128">
        <v>29</v>
      </c>
      <c r="V3128">
        <v>50</v>
      </c>
      <c r="W3128">
        <v>0.31244111880182202</v>
      </c>
      <c r="X3128">
        <v>0.148886499604859</v>
      </c>
      <c r="Y3128">
        <v>45</v>
      </c>
      <c r="Z3128">
        <v>46</v>
      </c>
      <c r="AA3128">
        <v>1.96973025048169</v>
      </c>
      <c r="AB3128">
        <v>0.17325100048476799</v>
      </c>
      <c r="AC3128">
        <v>76</v>
      </c>
      <c r="AD3128">
        <v>40</v>
      </c>
      <c r="AE3128">
        <v>1.55508162517269</v>
      </c>
      <c r="AF3128">
        <v>0.45771765832285999</v>
      </c>
      <c r="AH3128">
        <v>8.5</v>
      </c>
      <c r="AJ3128">
        <v>1</v>
      </c>
      <c r="AK3128">
        <v>1</v>
      </c>
      <c r="AL3128">
        <v>-6.52</v>
      </c>
      <c r="AM3128">
        <v>1.98</v>
      </c>
      <c r="AO3128">
        <v>0</v>
      </c>
      <c r="AP3128">
        <v>0</v>
      </c>
      <c r="AQ3128">
        <v>-6.52</v>
      </c>
      <c r="AR3128">
        <v>1.98</v>
      </c>
      <c r="AS3128">
        <v>1</v>
      </c>
      <c r="AT3128">
        <v>1</v>
      </c>
      <c r="AV3128">
        <v>4</v>
      </c>
      <c r="AW3128">
        <v>12.5</v>
      </c>
      <c r="AX3128">
        <v>1</v>
      </c>
      <c r="AZ3128">
        <f t="shared" si="48"/>
        <v>0</v>
      </c>
    </row>
    <row r="3129" spans="1:52" hidden="1" x14ac:dyDescent="0.25">
      <c r="A3129" t="s">
        <v>53</v>
      </c>
      <c r="B3129" t="s">
        <v>68</v>
      </c>
      <c r="C3129">
        <v>2015</v>
      </c>
      <c r="D3129">
        <v>12</v>
      </c>
      <c r="E3129">
        <v>1</v>
      </c>
      <c r="F3129">
        <v>30</v>
      </c>
      <c r="G3129">
        <v>36.700000000000003</v>
      </c>
      <c r="I3129">
        <v>73</v>
      </c>
      <c r="J3129">
        <v>96</v>
      </c>
      <c r="K3129">
        <v>-6.4492776639344198</v>
      </c>
      <c r="L3129">
        <v>0.56072996404026199</v>
      </c>
      <c r="M3129">
        <v>74</v>
      </c>
      <c r="N3129">
        <v>82</v>
      </c>
      <c r="O3129">
        <v>-1.21115863511072</v>
      </c>
      <c r="P3129">
        <v>0.181269759835753</v>
      </c>
      <c r="Q3129">
        <v>55</v>
      </c>
      <c r="R3129">
        <v>60</v>
      </c>
      <c r="S3129">
        <v>0.67624764582956898</v>
      </c>
      <c r="T3129">
        <v>-0.22484187493169</v>
      </c>
      <c r="U3129">
        <v>75</v>
      </c>
      <c r="V3129">
        <v>71</v>
      </c>
      <c r="W3129">
        <v>2.9709453565931199</v>
      </c>
      <c r="X3129">
        <v>-0.39032025062241199</v>
      </c>
      <c r="Y3129">
        <v>61</v>
      </c>
      <c r="Z3129">
        <v>67</v>
      </c>
      <c r="AA3129">
        <v>-1.2939028451458801</v>
      </c>
      <c r="AB3129">
        <v>0.43995424414209899</v>
      </c>
      <c r="AC3129">
        <v>56</v>
      </c>
      <c r="AD3129">
        <v>0</v>
      </c>
      <c r="AE3129">
        <v>13.250878153260301</v>
      </c>
      <c r="AF3129">
        <v>0.61318201841431597</v>
      </c>
      <c r="AH3129">
        <v>-8.5</v>
      </c>
      <c r="AJ3129">
        <v>1</v>
      </c>
      <c r="AK3129">
        <v>1</v>
      </c>
      <c r="AL3129">
        <v>10.039999999999999</v>
      </c>
      <c r="AM3129">
        <v>1.53999999999999</v>
      </c>
      <c r="AO3129">
        <v>0</v>
      </c>
      <c r="AP3129">
        <v>0</v>
      </c>
      <c r="AQ3129">
        <v>10.039999999999999</v>
      </c>
      <c r="AR3129">
        <v>1.53999999999999</v>
      </c>
      <c r="AS3129">
        <v>1</v>
      </c>
      <c r="AT3129">
        <v>1</v>
      </c>
      <c r="AV3129">
        <v>24</v>
      </c>
      <c r="AW3129">
        <v>15.5</v>
      </c>
      <c r="AX3129">
        <v>1</v>
      </c>
      <c r="AZ3129">
        <f t="shared" si="48"/>
        <v>0</v>
      </c>
    </row>
    <row r="3130" spans="1:52" hidden="1" x14ac:dyDescent="0.25">
      <c r="A3130" t="s">
        <v>72</v>
      </c>
      <c r="B3130" t="s">
        <v>49</v>
      </c>
      <c r="C3130">
        <v>2015</v>
      </c>
      <c r="D3130">
        <v>12</v>
      </c>
      <c r="E3130">
        <v>1</v>
      </c>
      <c r="F3130">
        <v>-21.3</v>
      </c>
      <c r="G3130">
        <v>-16.3</v>
      </c>
      <c r="I3130">
        <v>18</v>
      </c>
      <c r="J3130">
        <v>87</v>
      </c>
      <c r="K3130">
        <v>-5.2348792977322596</v>
      </c>
      <c r="L3130">
        <v>0.56919609376930502</v>
      </c>
      <c r="M3130">
        <v>0</v>
      </c>
      <c r="N3130">
        <v>59</v>
      </c>
      <c r="O3130">
        <v>-2.27527399616651</v>
      </c>
      <c r="P3130">
        <v>-0.12640110782371899</v>
      </c>
      <c r="Q3130">
        <v>6</v>
      </c>
      <c r="R3130">
        <v>81</v>
      </c>
      <c r="S3130">
        <v>-2.6068823727671</v>
      </c>
      <c r="T3130">
        <v>0.117609204894787</v>
      </c>
      <c r="U3130">
        <v>0</v>
      </c>
      <c r="V3130">
        <v>35</v>
      </c>
      <c r="W3130">
        <v>1.1033052339359399</v>
      </c>
      <c r="X3130">
        <v>0.68275733106463199</v>
      </c>
      <c r="Y3130">
        <v>59</v>
      </c>
      <c r="Z3130">
        <v>44</v>
      </c>
      <c r="AA3130">
        <v>-3.3902343127803101</v>
      </c>
      <c r="AB3130">
        <v>-0.33478498693020098</v>
      </c>
      <c r="AC3130">
        <v>35</v>
      </c>
      <c r="AD3130">
        <v>63</v>
      </c>
      <c r="AE3130">
        <v>0</v>
      </c>
      <c r="AF3130">
        <v>-9.27252040969435E-2</v>
      </c>
      <c r="AH3130">
        <v>-3.5</v>
      </c>
      <c r="AJ3130">
        <v>-1</v>
      </c>
      <c r="AK3130">
        <v>1</v>
      </c>
      <c r="AL3130">
        <v>-1.39</v>
      </c>
      <c r="AM3130">
        <v>-4.8899999999999997</v>
      </c>
      <c r="AO3130">
        <v>0</v>
      </c>
      <c r="AP3130">
        <v>0</v>
      </c>
      <c r="AQ3130">
        <v>-1.39</v>
      </c>
      <c r="AR3130">
        <v>-4.8899999999999997</v>
      </c>
      <c r="AS3130">
        <v>-1</v>
      </c>
      <c r="AT3130">
        <v>1</v>
      </c>
      <c r="AV3130">
        <v>-6</v>
      </c>
      <c r="AW3130">
        <v>-9.5</v>
      </c>
      <c r="AX3130">
        <v>-1</v>
      </c>
      <c r="AZ3130">
        <f t="shared" si="48"/>
        <v>0</v>
      </c>
    </row>
    <row r="3131" spans="1:52" hidden="1" x14ac:dyDescent="0.25">
      <c r="A3131" t="s">
        <v>55</v>
      </c>
      <c r="B3131" t="s">
        <v>50</v>
      </c>
      <c r="C3131">
        <v>2015</v>
      </c>
      <c r="D3131">
        <v>12</v>
      </c>
      <c r="E3131">
        <v>1</v>
      </c>
      <c r="F3131">
        <v>-14.2</v>
      </c>
      <c r="G3131">
        <v>-45.3</v>
      </c>
      <c r="I3131">
        <v>32</v>
      </c>
      <c r="J3131">
        <v>70</v>
      </c>
      <c r="K3131">
        <v>-2.0914034143892</v>
      </c>
      <c r="L3131">
        <v>0.39909584139255999</v>
      </c>
      <c r="M3131">
        <v>61</v>
      </c>
      <c r="N3131">
        <v>86</v>
      </c>
      <c r="O3131">
        <v>0</v>
      </c>
      <c r="P3131">
        <v>-1.3316595553059699E-2</v>
      </c>
      <c r="Q3131">
        <v>68</v>
      </c>
      <c r="R3131">
        <v>86</v>
      </c>
      <c r="S3131">
        <v>-6.3202591261221297</v>
      </c>
      <c r="T3131">
        <v>0.60887051206256104</v>
      </c>
      <c r="U3131">
        <v>66</v>
      </c>
      <c r="V3131">
        <v>89</v>
      </c>
      <c r="W3131">
        <v>3.8084944740073698</v>
      </c>
      <c r="X3131">
        <v>-0.307880746775332</v>
      </c>
      <c r="Y3131">
        <v>31</v>
      </c>
      <c r="Z3131">
        <v>68</v>
      </c>
      <c r="AA3131">
        <v>1.78383513931888</v>
      </c>
      <c r="AB3131">
        <v>-0.23417427063079199</v>
      </c>
      <c r="AC3131">
        <v>66</v>
      </c>
      <c r="AD3131">
        <v>28</v>
      </c>
      <c r="AE3131">
        <v>9.9349674569967306</v>
      </c>
      <c r="AF3131">
        <v>0.70530687678459902</v>
      </c>
      <c r="AH3131">
        <v>-1.5</v>
      </c>
      <c r="AJ3131">
        <v>-1</v>
      </c>
      <c r="AK3131">
        <v>1</v>
      </c>
      <c r="AL3131">
        <v>-8.0500000000000007</v>
      </c>
      <c r="AM3131">
        <v>-9.5500000000000007</v>
      </c>
      <c r="AO3131">
        <v>0</v>
      </c>
      <c r="AP3131">
        <v>0</v>
      </c>
      <c r="AQ3131">
        <v>-8.0500000000000007</v>
      </c>
      <c r="AR3131">
        <v>-9.5500000000000007</v>
      </c>
      <c r="AS3131">
        <v>-1</v>
      </c>
      <c r="AT3131">
        <v>1</v>
      </c>
      <c r="AV3131">
        <v>-19</v>
      </c>
      <c r="AW3131">
        <v>-20.5</v>
      </c>
      <c r="AX3131">
        <v>-1</v>
      </c>
      <c r="AZ3131">
        <f t="shared" si="48"/>
        <v>0</v>
      </c>
    </row>
    <row r="3132" spans="1:52" hidden="1" x14ac:dyDescent="0.25">
      <c r="A3132" t="s">
        <v>57</v>
      </c>
      <c r="B3132" t="s">
        <v>71</v>
      </c>
      <c r="C3132">
        <v>2015</v>
      </c>
      <c r="D3132">
        <v>12</v>
      </c>
      <c r="E3132">
        <v>1</v>
      </c>
      <c r="F3132">
        <v>12.3</v>
      </c>
      <c r="G3132">
        <v>-19.7</v>
      </c>
      <c r="I3132">
        <v>100</v>
      </c>
      <c r="J3132">
        <v>61</v>
      </c>
      <c r="K3132">
        <v>2.7259407810427301</v>
      </c>
      <c r="L3132">
        <v>-0.20830458209203601</v>
      </c>
      <c r="M3132">
        <v>57</v>
      </c>
      <c r="N3132">
        <v>91</v>
      </c>
      <c r="O3132">
        <v>6.9905076495132104</v>
      </c>
      <c r="P3132">
        <v>-0.33924552442478301</v>
      </c>
      <c r="Q3132">
        <v>30</v>
      </c>
      <c r="R3132">
        <v>97</v>
      </c>
      <c r="S3132">
        <v>0</v>
      </c>
      <c r="T3132">
        <v>6.1154032351399802E-2</v>
      </c>
      <c r="U3132">
        <v>88</v>
      </c>
      <c r="V3132">
        <v>27</v>
      </c>
      <c r="W3132">
        <v>2.6053616525070802</v>
      </c>
      <c r="X3132">
        <v>0.16441031406196699</v>
      </c>
      <c r="Y3132">
        <v>47</v>
      </c>
      <c r="Z3132">
        <v>46</v>
      </c>
      <c r="AA3132">
        <v>1.88168244908548</v>
      </c>
      <c r="AB3132">
        <v>0.12646501116173001</v>
      </c>
      <c r="AC3132">
        <v>100</v>
      </c>
      <c r="AD3132">
        <v>100</v>
      </c>
      <c r="AE3132">
        <v>0</v>
      </c>
      <c r="AF3132">
        <v>-0.17098182493886399</v>
      </c>
      <c r="AH3132">
        <v>2.5</v>
      </c>
      <c r="AJ3132">
        <v>1</v>
      </c>
      <c r="AK3132">
        <v>1</v>
      </c>
      <c r="AL3132">
        <v>-2.16</v>
      </c>
      <c r="AM3132">
        <v>0.33999999999999903</v>
      </c>
      <c r="AO3132">
        <v>0</v>
      </c>
      <c r="AP3132">
        <v>0</v>
      </c>
      <c r="AQ3132">
        <v>-2.16</v>
      </c>
      <c r="AR3132">
        <v>0.33999999999999903</v>
      </c>
      <c r="AS3132">
        <v>1</v>
      </c>
      <c r="AT3132">
        <v>1</v>
      </c>
      <c r="AV3132">
        <v>6</v>
      </c>
      <c r="AW3132">
        <v>8.5</v>
      </c>
      <c r="AX3132">
        <v>1</v>
      </c>
      <c r="AZ3132">
        <f t="shared" si="48"/>
        <v>0</v>
      </c>
    </row>
    <row r="3133" spans="1:52" hidden="1" x14ac:dyDescent="0.25">
      <c r="A3133" t="s">
        <v>52</v>
      </c>
      <c r="B3133" t="s">
        <v>64</v>
      </c>
      <c r="C3133">
        <v>2015</v>
      </c>
      <c r="D3133">
        <v>12</v>
      </c>
      <c r="E3133">
        <v>1</v>
      </c>
      <c r="F3133">
        <v>-16.100000000000001</v>
      </c>
      <c r="G3133">
        <v>-14.8</v>
      </c>
      <c r="I3133">
        <v>55</v>
      </c>
      <c r="J3133">
        <v>65</v>
      </c>
      <c r="K3133">
        <v>-3.1398003943374899</v>
      </c>
      <c r="L3133">
        <v>-0.179002448751098</v>
      </c>
      <c r="M3133">
        <v>43</v>
      </c>
      <c r="N3133">
        <v>55</v>
      </c>
      <c r="O3133">
        <v>0</v>
      </c>
      <c r="P3133">
        <v>4.2851398307834798E-2</v>
      </c>
      <c r="Q3133">
        <v>0</v>
      </c>
      <c r="R3133">
        <v>20</v>
      </c>
      <c r="S3133">
        <v>10.2081773209476</v>
      </c>
      <c r="T3133">
        <v>0.615696434645299</v>
      </c>
      <c r="U3133">
        <v>43</v>
      </c>
      <c r="V3133">
        <v>62</v>
      </c>
      <c r="W3133">
        <v>0</v>
      </c>
      <c r="X3133">
        <v>5.7640643971885099E-2</v>
      </c>
      <c r="Y3133">
        <v>62</v>
      </c>
      <c r="Z3133">
        <v>54</v>
      </c>
      <c r="AA3133">
        <v>-2.5497112747221</v>
      </c>
      <c r="AB3133">
        <v>0.26693475293951202</v>
      </c>
      <c r="AC3133">
        <v>50</v>
      </c>
      <c r="AD3133">
        <v>56</v>
      </c>
      <c r="AE3133">
        <v>-4.9833526783421496</v>
      </c>
      <c r="AF3133">
        <v>0.104443990847727</v>
      </c>
      <c r="AH3133">
        <v>-2</v>
      </c>
      <c r="AJ3133">
        <v>-1</v>
      </c>
      <c r="AK3133">
        <v>-1</v>
      </c>
      <c r="AL3133">
        <v>-1.06</v>
      </c>
      <c r="AM3133">
        <v>-3.06</v>
      </c>
      <c r="AO3133">
        <v>0</v>
      </c>
      <c r="AP3133">
        <v>0</v>
      </c>
      <c r="AQ3133">
        <v>-1.06</v>
      </c>
      <c r="AR3133">
        <v>-3.06</v>
      </c>
      <c r="AS3133">
        <v>-1</v>
      </c>
      <c r="AT3133">
        <v>-1</v>
      </c>
      <c r="AV3133">
        <v>31</v>
      </c>
      <c r="AW3133">
        <v>29</v>
      </c>
      <c r="AX3133">
        <v>1</v>
      </c>
      <c r="AZ3133">
        <f t="shared" si="48"/>
        <v>0</v>
      </c>
    </row>
    <row r="3134" spans="1:52" hidden="1" x14ac:dyDescent="0.25">
      <c r="A3134" t="s">
        <v>73</v>
      </c>
      <c r="B3134" t="s">
        <v>46</v>
      </c>
      <c r="C3134">
        <v>2015</v>
      </c>
      <c r="D3134">
        <v>12</v>
      </c>
      <c r="E3134">
        <v>1</v>
      </c>
      <c r="F3134">
        <v>9.8000000000000007</v>
      </c>
      <c r="G3134">
        <v>19.899999999999999</v>
      </c>
      <c r="I3134">
        <v>77</v>
      </c>
      <c r="J3134">
        <v>78</v>
      </c>
      <c r="K3134">
        <v>-2.6673859611297601</v>
      </c>
      <c r="L3134">
        <v>0.40981389105982302</v>
      </c>
      <c r="M3134">
        <v>52</v>
      </c>
      <c r="N3134">
        <v>36</v>
      </c>
      <c r="O3134">
        <v>6.0182646479125603</v>
      </c>
      <c r="P3134">
        <v>0.299195578043147</v>
      </c>
      <c r="Q3134">
        <v>50</v>
      </c>
      <c r="R3134">
        <v>29</v>
      </c>
      <c r="S3134">
        <v>0</v>
      </c>
      <c r="T3134">
        <v>-1.03803691491014E-2</v>
      </c>
      <c r="U3134">
        <v>48</v>
      </c>
      <c r="V3134">
        <v>52</v>
      </c>
      <c r="W3134">
        <v>1.8997147102526</v>
      </c>
      <c r="X3134">
        <v>-0.70870811920945898</v>
      </c>
      <c r="Y3134">
        <v>40</v>
      </c>
      <c r="Z3134">
        <v>76</v>
      </c>
      <c r="AA3134">
        <v>1.6992352867674601</v>
      </c>
      <c r="AB3134">
        <v>0.15138782850743801</v>
      </c>
      <c r="AC3134">
        <v>46</v>
      </c>
      <c r="AD3134">
        <v>45</v>
      </c>
      <c r="AE3134">
        <v>0.46132618602668501</v>
      </c>
      <c r="AF3134">
        <v>0.57050796095652301</v>
      </c>
      <c r="AH3134">
        <v>-8.5</v>
      </c>
      <c r="AJ3134">
        <v>-1</v>
      </c>
      <c r="AK3134">
        <v>1</v>
      </c>
      <c r="AL3134">
        <v>6.52</v>
      </c>
      <c r="AM3134">
        <v>-1.98</v>
      </c>
      <c r="AO3134">
        <v>0</v>
      </c>
      <c r="AP3134">
        <v>0</v>
      </c>
      <c r="AQ3134">
        <v>6.52</v>
      </c>
      <c r="AR3134">
        <v>-1.98</v>
      </c>
      <c r="AS3134">
        <v>-1</v>
      </c>
      <c r="AT3134">
        <v>1</v>
      </c>
      <c r="AV3134">
        <v>-4</v>
      </c>
      <c r="AW3134">
        <v>-12.5</v>
      </c>
      <c r="AX3134">
        <v>-1</v>
      </c>
      <c r="AZ3134">
        <f t="shared" si="48"/>
        <v>0</v>
      </c>
    </row>
    <row r="3135" spans="1:52" hidden="1" x14ac:dyDescent="0.25">
      <c r="A3135" t="s">
        <v>56</v>
      </c>
      <c r="B3135" t="s">
        <v>63</v>
      </c>
      <c r="C3135">
        <v>2015</v>
      </c>
      <c r="D3135">
        <v>12</v>
      </c>
      <c r="E3135">
        <v>1</v>
      </c>
      <c r="F3135">
        <v>-9</v>
      </c>
      <c r="G3135">
        <v>10.1</v>
      </c>
      <c r="I3135">
        <v>68</v>
      </c>
      <c r="J3135">
        <v>52</v>
      </c>
      <c r="K3135">
        <v>0</v>
      </c>
      <c r="L3135">
        <v>6.7528378732155003E-2</v>
      </c>
      <c r="M3135">
        <v>65</v>
      </c>
      <c r="N3135">
        <v>45</v>
      </c>
      <c r="O3135">
        <v>-0.106434403919433</v>
      </c>
      <c r="P3135">
        <v>-0.73222661302053704</v>
      </c>
      <c r="Q3135">
        <v>25</v>
      </c>
      <c r="R3135">
        <v>15</v>
      </c>
      <c r="S3135">
        <v>-4.8118186170371899</v>
      </c>
      <c r="T3135">
        <v>-0.25607218137062898</v>
      </c>
      <c r="U3135">
        <v>50</v>
      </c>
      <c r="V3135">
        <v>39</v>
      </c>
      <c r="W3135">
        <v>-0.23050617870722301</v>
      </c>
      <c r="X3135">
        <v>-0.181859382174723</v>
      </c>
      <c r="Y3135">
        <v>63</v>
      </c>
      <c r="Z3135">
        <v>14</v>
      </c>
      <c r="AA3135">
        <v>-12.674454052221</v>
      </c>
      <c r="AB3135">
        <v>-0.38705436619066202</v>
      </c>
      <c r="AC3135">
        <v>76</v>
      </c>
      <c r="AD3135">
        <v>95</v>
      </c>
      <c r="AE3135">
        <v>0</v>
      </c>
      <c r="AF3135">
        <v>0.49155694131744698</v>
      </c>
      <c r="AH3135">
        <v>-3</v>
      </c>
      <c r="AJ3135">
        <v>1</v>
      </c>
      <c r="AK3135">
        <v>1</v>
      </c>
      <c r="AL3135">
        <v>4.42</v>
      </c>
      <c r="AM3135">
        <v>1.42</v>
      </c>
      <c r="AO3135">
        <v>0</v>
      </c>
      <c r="AP3135">
        <v>0</v>
      </c>
      <c r="AQ3135">
        <v>4.42</v>
      </c>
      <c r="AR3135">
        <v>1.42</v>
      </c>
      <c r="AS3135">
        <v>1</v>
      </c>
      <c r="AT3135">
        <v>1</v>
      </c>
      <c r="AV3135">
        <v>18</v>
      </c>
      <c r="AW3135">
        <v>15</v>
      </c>
      <c r="AX3135">
        <v>1</v>
      </c>
      <c r="AZ3135">
        <f t="shared" si="48"/>
        <v>0</v>
      </c>
    </row>
    <row r="3136" spans="1:52" hidden="1" x14ac:dyDescent="0.25">
      <c r="A3136" t="s">
        <v>75</v>
      </c>
      <c r="B3136" t="s">
        <v>54</v>
      </c>
      <c r="C3136">
        <v>2015</v>
      </c>
      <c r="D3136">
        <v>12</v>
      </c>
      <c r="E3136">
        <v>1</v>
      </c>
      <c r="F3136">
        <v>-5.8</v>
      </c>
      <c r="G3136">
        <v>-5.6</v>
      </c>
      <c r="I3136">
        <v>9</v>
      </c>
      <c r="J3136">
        <v>83</v>
      </c>
      <c r="K3136">
        <v>-0.84986010928961797</v>
      </c>
      <c r="L3136">
        <v>0.17373897916791101</v>
      </c>
      <c r="M3136">
        <v>70</v>
      </c>
      <c r="N3136">
        <v>50</v>
      </c>
      <c r="O3136">
        <v>-0.51346693081377504</v>
      </c>
      <c r="P3136">
        <v>-0.27931014191614401</v>
      </c>
      <c r="Q3136">
        <v>35</v>
      </c>
      <c r="R3136">
        <v>67</v>
      </c>
      <c r="S3136">
        <v>-0.14551972883712999</v>
      </c>
      <c r="T3136">
        <v>-0.26348055822795902</v>
      </c>
      <c r="U3136">
        <v>49</v>
      </c>
      <c r="V3136">
        <v>92</v>
      </c>
      <c r="W3136">
        <v>0</v>
      </c>
      <c r="X3136">
        <v>-6.9455807317137297E-2</v>
      </c>
      <c r="Y3136">
        <v>50</v>
      </c>
      <c r="Z3136">
        <v>62</v>
      </c>
      <c r="AA3136">
        <v>0.74631777670457</v>
      </c>
      <c r="AB3136">
        <v>-0.56461938918316801</v>
      </c>
      <c r="AC3136">
        <v>26</v>
      </c>
      <c r="AD3136">
        <v>37</v>
      </c>
      <c r="AE3136">
        <v>2.33734756723464</v>
      </c>
      <c r="AF3136">
        <v>0.302893158671106</v>
      </c>
      <c r="AH3136">
        <v>-3</v>
      </c>
      <c r="AJ3136">
        <v>-1</v>
      </c>
      <c r="AK3136">
        <v>-1</v>
      </c>
      <c r="AL3136">
        <v>0.99</v>
      </c>
      <c r="AM3136">
        <v>-2.0099999999999998</v>
      </c>
      <c r="AO3136">
        <v>0</v>
      </c>
      <c r="AP3136">
        <v>0</v>
      </c>
      <c r="AQ3136">
        <v>0.99</v>
      </c>
      <c r="AR3136">
        <v>-2.0099999999999998</v>
      </c>
      <c r="AS3136">
        <v>-1</v>
      </c>
      <c r="AT3136">
        <v>-1</v>
      </c>
      <c r="AV3136">
        <v>13</v>
      </c>
      <c r="AW3136">
        <v>10</v>
      </c>
      <c r="AX3136">
        <v>1</v>
      </c>
      <c r="AZ3136">
        <f t="shared" si="48"/>
        <v>0</v>
      </c>
    </row>
    <row r="3137" spans="1:52" hidden="1" x14ac:dyDescent="0.25">
      <c r="A3137" t="s">
        <v>74</v>
      </c>
      <c r="B3137" t="s">
        <v>65</v>
      </c>
      <c r="C3137">
        <v>2015</v>
      </c>
      <c r="D3137">
        <v>12</v>
      </c>
      <c r="E3137">
        <v>1</v>
      </c>
      <c r="F3137">
        <v>-12.3</v>
      </c>
      <c r="G3137">
        <v>7.0999999999999899</v>
      </c>
      <c r="I3137">
        <v>50</v>
      </c>
      <c r="J3137">
        <v>52</v>
      </c>
      <c r="K3137">
        <v>-1.65078201668302</v>
      </c>
      <c r="L3137">
        <v>0.14029012128648999</v>
      </c>
      <c r="M3137">
        <v>17</v>
      </c>
      <c r="N3137">
        <v>32</v>
      </c>
      <c r="O3137">
        <v>1.66952118762196</v>
      </c>
      <c r="P3137">
        <v>0.54944813510297197</v>
      </c>
      <c r="Q3137">
        <v>31</v>
      </c>
      <c r="R3137">
        <v>25</v>
      </c>
      <c r="S3137">
        <v>0.87903250628140905</v>
      </c>
      <c r="T3137">
        <v>0.232509227114575</v>
      </c>
      <c r="U3137">
        <v>86</v>
      </c>
      <c r="V3137">
        <v>14</v>
      </c>
      <c r="W3137">
        <v>-6.66257792698653</v>
      </c>
      <c r="X3137">
        <v>-0.37402673152124499</v>
      </c>
      <c r="Y3137">
        <v>48</v>
      </c>
      <c r="Z3137">
        <v>52</v>
      </c>
      <c r="AA3137">
        <v>0</v>
      </c>
      <c r="AB3137">
        <v>9.8565581639306205E-2</v>
      </c>
      <c r="AC3137">
        <v>39</v>
      </c>
      <c r="AD3137">
        <v>93</v>
      </c>
      <c r="AE3137">
        <v>-16.080689332014298</v>
      </c>
      <c r="AF3137">
        <v>0.81233930272459098</v>
      </c>
      <c r="AH3137">
        <v>-4.5</v>
      </c>
      <c r="AJ3137">
        <v>-1</v>
      </c>
      <c r="AK3137">
        <v>1</v>
      </c>
      <c r="AL3137">
        <v>3.77</v>
      </c>
      <c r="AM3137">
        <v>-0.73</v>
      </c>
      <c r="AO3137">
        <v>0</v>
      </c>
      <c r="AP3137">
        <v>0</v>
      </c>
      <c r="AQ3137">
        <v>3.77</v>
      </c>
      <c r="AR3137">
        <v>-0.73</v>
      </c>
      <c r="AS3137">
        <v>-1</v>
      </c>
      <c r="AT3137">
        <v>1</v>
      </c>
      <c r="AV3137">
        <v>-6</v>
      </c>
      <c r="AW3137">
        <v>-10.5</v>
      </c>
      <c r="AX3137">
        <v>-1</v>
      </c>
      <c r="AZ3137">
        <f t="shared" si="48"/>
        <v>0</v>
      </c>
    </row>
    <row r="3138" spans="1:52" x14ac:dyDescent="0.25">
      <c r="A3138" t="s">
        <v>59</v>
      </c>
      <c r="B3138" t="s">
        <v>51</v>
      </c>
      <c r="C3138">
        <v>2015</v>
      </c>
      <c r="D3138">
        <v>12</v>
      </c>
      <c r="E3138">
        <v>1</v>
      </c>
      <c r="F3138">
        <v>24.4</v>
      </c>
      <c r="G3138">
        <v>16.299999999999901</v>
      </c>
      <c r="I3138">
        <v>77</v>
      </c>
      <c r="J3138">
        <v>30</v>
      </c>
      <c r="K3138">
        <v>6.4449762494836804</v>
      </c>
      <c r="L3138">
        <v>0.21409362616626401</v>
      </c>
      <c r="M3138">
        <v>9</v>
      </c>
      <c r="N3138">
        <v>14</v>
      </c>
      <c r="O3138">
        <v>7.6129991941260799</v>
      </c>
      <c r="P3138">
        <v>0.18933379251117399</v>
      </c>
      <c r="Q3138">
        <v>64</v>
      </c>
      <c r="R3138">
        <v>82</v>
      </c>
      <c r="S3138">
        <v>-1.0565649514972499</v>
      </c>
      <c r="T3138">
        <v>0.18693004074130401</v>
      </c>
      <c r="U3138">
        <v>90</v>
      </c>
      <c r="V3138">
        <v>86</v>
      </c>
      <c r="W3138">
        <v>-14.275970873786401</v>
      </c>
      <c r="X3138">
        <v>0.67261587700589898</v>
      </c>
      <c r="Y3138">
        <v>34</v>
      </c>
      <c r="Z3138">
        <v>47</v>
      </c>
      <c r="AA3138">
        <v>3.4855334887474201</v>
      </c>
      <c r="AB3138">
        <v>0.192110890243014</v>
      </c>
      <c r="AC3138">
        <v>63</v>
      </c>
      <c r="AD3138">
        <v>20</v>
      </c>
      <c r="AE3138">
        <v>-12.239292141230001</v>
      </c>
      <c r="AF3138">
        <v>-0.61605470283917296</v>
      </c>
      <c r="AH3138">
        <v>-5.5</v>
      </c>
      <c r="AJ3138">
        <v>1</v>
      </c>
      <c r="AK3138">
        <v>1</v>
      </c>
      <c r="AL3138">
        <v>5.75</v>
      </c>
      <c r="AM3138">
        <v>0.25</v>
      </c>
      <c r="AO3138">
        <v>-17.1423181524098</v>
      </c>
      <c r="AP3138">
        <v>-1.7037309180270299</v>
      </c>
      <c r="AQ3138">
        <v>4.0462690819729596</v>
      </c>
      <c r="AR3138">
        <v>-1.4537309180270299</v>
      </c>
      <c r="AS3138">
        <v>-1</v>
      </c>
      <c r="AT3138">
        <v>-1</v>
      </c>
      <c r="AV3138">
        <v>8</v>
      </c>
      <c r="AW3138">
        <v>2.5</v>
      </c>
      <c r="AX3138">
        <v>1</v>
      </c>
      <c r="AZ3138">
        <f t="shared" si="48"/>
        <v>1</v>
      </c>
    </row>
    <row r="3139" spans="1:52" hidden="1" x14ac:dyDescent="0.25">
      <c r="A3139" t="s">
        <v>61</v>
      </c>
      <c r="B3139" t="s">
        <v>62</v>
      </c>
      <c r="C3139">
        <v>2015</v>
      </c>
      <c r="D3139">
        <v>12</v>
      </c>
      <c r="E3139">
        <v>0</v>
      </c>
      <c r="F3139">
        <v>-5.2</v>
      </c>
      <c r="G3139">
        <v>-13.4</v>
      </c>
      <c r="I3139">
        <v>45</v>
      </c>
      <c r="J3139">
        <v>100</v>
      </c>
      <c r="K3139">
        <v>-11.6887383161452</v>
      </c>
      <c r="L3139">
        <v>0.24191220228702501</v>
      </c>
      <c r="M3139">
        <v>26</v>
      </c>
      <c r="N3139">
        <v>45</v>
      </c>
      <c r="O3139">
        <v>-6.1203863209053102</v>
      </c>
      <c r="P3139">
        <v>-0.56941620018931205</v>
      </c>
      <c r="Q3139">
        <v>37</v>
      </c>
      <c r="R3139">
        <v>92</v>
      </c>
      <c r="S3139">
        <v>-13.604167047010501</v>
      </c>
      <c r="T3139">
        <v>0.61326348152972499</v>
      </c>
      <c r="U3139">
        <v>0</v>
      </c>
      <c r="V3139">
        <v>53</v>
      </c>
      <c r="W3139">
        <v>-4.3268207335329301</v>
      </c>
      <c r="X3139">
        <v>0.53385905130925804</v>
      </c>
      <c r="Y3139">
        <v>43</v>
      </c>
      <c r="Z3139">
        <v>66</v>
      </c>
      <c r="AA3139">
        <v>0</v>
      </c>
      <c r="AB3139">
        <v>-0.63819006949969803</v>
      </c>
      <c r="AC3139">
        <v>49</v>
      </c>
      <c r="AD3139">
        <v>45</v>
      </c>
      <c r="AE3139">
        <v>0</v>
      </c>
      <c r="AF3139">
        <v>-2.9391300835142201E-2</v>
      </c>
      <c r="AH3139">
        <v>4</v>
      </c>
      <c r="AJ3139">
        <v>-1</v>
      </c>
      <c r="AK3139">
        <v>1</v>
      </c>
      <c r="AL3139">
        <v>-5.13</v>
      </c>
      <c r="AM3139">
        <v>-1.1299999999999999</v>
      </c>
      <c r="AO3139">
        <v>0</v>
      </c>
      <c r="AP3139">
        <v>0</v>
      </c>
      <c r="AQ3139">
        <v>-5.13</v>
      </c>
      <c r="AR3139">
        <v>-1.1299999999999999</v>
      </c>
      <c r="AS3139">
        <v>-1</v>
      </c>
      <c r="AT3139">
        <v>1</v>
      </c>
      <c r="AV3139">
        <v>-18</v>
      </c>
      <c r="AW3139">
        <v>-14</v>
      </c>
      <c r="AX3139">
        <v>-1</v>
      </c>
      <c r="AZ3139">
        <f t="shared" si="48"/>
        <v>0</v>
      </c>
    </row>
    <row r="3140" spans="1:52" hidden="1" x14ac:dyDescent="0.25">
      <c r="A3140" t="s">
        <v>76</v>
      </c>
      <c r="B3140" t="s">
        <v>47</v>
      </c>
      <c r="C3140">
        <v>2015</v>
      </c>
      <c r="D3140">
        <v>12</v>
      </c>
      <c r="E3140">
        <v>0</v>
      </c>
      <c r="F3140">
        <v>-2.9</v>
      </c>
      <c r="G3140">
        <v>3.8</v>
      </c>
      <c r="I3140">
        <v>50</v>
      </c>
      <c r="J3140">
        <v>78</v>
      </c>
      <c r="K3140">
        <v>0</v>
      </c>
      <c r="L3140">
        <v>-6.9886084486162098E-2</v>
      </c>
      <c r="M3140">
        <v>22</v>
      </c>
      <c r="N3140">
        <v>0</v>
      </c>
      <c r="O3140">
        <v>0</v>
      </c>
      <c r="P3140">
        <v>0.44360993135948601</v>
      </c>
      <c r="Q3140">
        <v>91</v>
      </c>
      <c r="R3140">
        <v>100</v>
      </c>
      <c r="S3140">
        <v>0</v>
      </c>
      <c r="T3140">
        <v>5.02720702705571E-2</v>
      </c>
      <c r="U3140">
        <v>56</v>
      </c>
      <c r="V3140">
        <v>53</v>
      </c>
      <c r="W3140">
        <v>2.68265565134099</v>
      </c>
      <c r="X3140">
        <v>0.30848442113701302</v>
      </c>
      <c r="Y3140">
        <v>10</v>
      </c>
      <c r="Z3140">
        <v>52</v>
      </c>
      <c r="AA3140">
        <v>5.4196629330554797</v>
      </c>
      <c r="AB3140">
        <v>0.29196327363235902</v>
      </c>
      <c r="AC3140">
        <v>71</v>
      </c>
      <c r="AD3140">
        <v>77</v>
      </c>
      <c r="AE3140">
        <v>9.2747511606716699</v>
      </c>
      <c r="AF3140">
        <v>-0.43030368561833499</v>
      </c>
      <c r="AH3140">
        <v>2.5</v>
      </c>
      <c r="AJ3140">
        <v>1</v>
      </c>
      <c r="AK3140">
        <v>1</v>
      </c>
      <c r="AL3140">
        <v>-1.39</v>
      </c>
      <c r="AM3140">
        <v>1.1100000000000001</v>
      </c>
      <c r="AO3140">
        <v>0</v>
      </c>
      <c r="AP3140">
        <v>0</v>
      </c>
      <c r="AQ3140">
        <v>-1.39</v>
      </c>
      <c r="AR3140">
        <v>1.1100000000000001</v>
      </c>
      <c r="AS3140">
        <v>1</v>
      </c>
      <c r="AT3140">
        <v>1</v>
      </c>
      <c r="AV3140">
        <v>10</v>
      </c>
      <c r="AW3140">
        <v>12.5</v>
      </c>
      <c r="AX3140">
        <v>1</v>
      </c>
      <c r="AZ3140">
        <f t="shared" ref="AZ3140:AZ3203" si="49">IF(AO3140=0,0,1)</f>
        <v>0</v>
      </c>
    </row>
    <row r="3141" spans="1:52" hidden="1" x14ac:dyDescent="0.25">
      <c r="A3141" t="s">
        <v>63</v>
      </c>
      <c r="B3141" t="s">
        <v>56</v>
      </c>
      <c r="C3141">
        <v>2015</v>
      </c>
      <c r="D3141">
        <v>12</v>
      </c>
      <c r="E3141">
        <v>0</v>
      </c>
      <c r="F3141">
        <v>-19.100000000000001</v>
      </c>
      <c r="G3141">
        <v>-10.1</v>
      </c>
      <c r="I3141">
        <v>45</v>
      </c>
      <c r="J3141">
        <v>65</v>
      </c>
      <c r="K3141">
        <v>0</v>
      </c>
      <c r="L3141">
        <v>-7.2884447214031506E-2</v>
      </c>
      <c r="M3141">
        <v>52</v>
      </c>
      <c r="N3141">
        <v>68</v>
      </c>
      <c r="O3141">
        <v>-4.5824136912817703</v>
      </c>
      <c r="P3141">
        <v>0.23311388678217099</v>
      </c>
      <c r="Q3141">
        <v>39</v>
      </c>
      <c r="R3141">
        <v>50</v>
      </c>
      <c r="S3141">
        <v>-3.9751122704639901</v>
      </c>
      <c r="T3141">
        <v>-0.82122180045452398</v>
      </c>
      <c r="U3141">
        <v>15</v>
      </c>
      <c r="V3141">
        <v>25</v>
      </c>
      <c r="W3141">
        <v>-4.7889300070938798</v>
      </c>
      <c r="X3141">
        <v>-0.18060706230201801</v>
      </c>
      <c r="Y3141">
        <v>95</v>
      </c>
      <c r="Z3141">
        <v>76</v>
      </c>
      <c r="AA3141">
        <v>-6.72077744190441</v>
      </c>
      <c r="AB3141">
        <v>0.37475220659042302</v>
      </c>
      <c r="AC3141">
        <v>14</v>
      </c>
      <c r="AD3141">
        <v>63</v>
      </c>
      <c r="AE3141">
        <v>0</v>
      </c>
      <c r="AF3141">
        <v>-0.172333845220902</v>
      </c>
      <c r="AH3141">
        <v>3</v>
      </c>
      <c r="AJ3141">
        <v>-1</v>
      </c>
      <c r="AK3141">
        <v>1</v>
      </c>
      <c r="AL3141">
        <v>-4.42</v>
      </c>
      <c r="AM3141">
        <v>-1.42</v>
      </c>
      <c r="AO3141">
        <v>0</v>
      </c>
      <c r="AP3141">
        <v>0</v>
      </c>
      <c r="AQ3141">
        <v>-4.42</v>
      </c>
      <c r="AR3141">
        <v>-1.42</v>
      </c>
      <c r="AS3141">
        <v>-1</v>
      </c>
      <c r="AT3141">
        <v>1</v>
      </c>
      <c r="AV3141">
        <v>-18</v>
      </c>
      <c r="AW3141">
        <v>-15</v>
      </c>
      <c r="AX3141">
        <v>-1</v>
      </c>
      <c r="AZ3141">
        <f t="shared" si="49"/>
        <v>0</v>
      </c>
    </row>
    <row r="3142" spans="1:52" hidden="1" x14ac:dyDescent="0.25">
      <c r="A3142" t="s">
        <v>71</v>
      </c>
      <c r="B3142" t="s">
        <v>57</v>
      </c>
      <c r="C3142">
        <v>2015</v>
      </c>
      <c r="D3142">
        <v>12</v>
      </c>
      <c r="E3142">
        <v>0</v>
      </c>
      <c r="F3142">
        <v>32</v>
      </c>
      <c r="G3142">
        <v>19.7</v>
      </c>
      <c r="I3142">
        <v>91</v>
      </c>
      <c r="J3142">
        <v>57</v>
      </c>
      <c r="K3142">
        <v>7.1297279391034598</v>
      </c>
      <c r="L3142">
        <v>0.61183306918177105</v>
      </c>
      <c r="M3142">
        <v>61</v>
      </c>
      <c r="N3142">
        <v>100</v>
      </c>
      <c r="O3142">
        <v>0</v>
      </c>
      <c r="P3142">
        <v>-0.73585547922282502</v>
      </c>
      <c r="Q3142">
        <v>27</v>
      </c>
      <c r="R3142">
        <v>88</v>
      </c>
      <c r="S3142">
        <v>5.4431054977711701</v>
      </c>
      <c r="T3142">
        <v>0.211533967373775</v>
      </c>
      <c r="U3142">
        <v>97</v>
      </c>
      <c r="V3142">
        <v>30</v>
      </c>
      <c r="W3142">
        <v>8.9191924963341194</v>
      </c>
      <c r="X3142">
        <v>0.19998733912497901</v>
      </c>
      <c r="Y3142">
        <v>100</v>
      </c>
      <c r="Z3142">
        <v>100</v>
      </c>
      <c r="AA3142">
        <v>0</v>
      </c>
      <c r="AB3142">
        <v>-0.34080195665625101</v>
      </c>
      <c r="AC3142">
        <v>46</v>
      </c>
      <c r="AD3142">
        <v>47</v>
      </c>
      <c r="AE3142">
        <v>0</v>
      </c>
      <c r="AF3142">
        <v>4.0157718564028499E-2</v>
      </c>
      <c r="AH3142">
        <v>-2.5</v>
      </c>
      <c r="AJ3142">
        <v>-1</v>
      </c>
      <c r="AK3142">
        <v>1</v>
      </c>
      <c r="AL3142">
        <v>2.16</v>
      </c>
      <c r="AM3142">
        <v>-0.33999999999999903</v>
      </c>
      <c r="AO3142">
        <v>0</v>
      </c>
      <c r="AP3142">
        <v>0</v>
      </c>
      <c r="AQ3142">
        <v>2.16</v>
      </c>
      <c r="AR3142">
        <v>-0.33999999999999903</v>
      </c>
      <c r="AS3142">
        <v>-1</v>
      </c>
      <c r="AT3142">
        <v>1</v>
      </c>
      <c r="AV3142">
        <v>-6</v>
      </c>
      <c r="AW3142">
        <v>-8.5</v>
      </c>
      <c r="AX3142">
        <v>-1</v>
      </c>
      <c r="AZ3142">
        <f t="shared" si="49"/>
        <v>0</v>
      </c>
    </row>
    <row r="3143" spans="1:52" hidden="1" x14ac:dyDescent="0.25">
      <c r="A3143" t="s">
        <v>48</v>
      </c>
      <c r="B3143" t="s">
        <v>70</v>
      </c>
      <c r="C3143">
        <v>2015</v>
      </c>
      <c r="D3143">
        <v>12</v>
      </c>
      <c r="E3143">
        <v>0</v>
      </c>
      <c r="F3143">
        <v>1.9</v>
      </c>
      <c r="G3143">
        <v>7.6999999999999904</v>
      </c>
      <c r="I3143">
        <v>0</v>
      </c>
      <c r="J3143">
        <v>83</v>
      </c>
      <c r="K3143">
        <v>0</v>
      </c>
      <c r="L3143">
        <v>-4.01693488949963E-2</v>
      </c>
      <c r="M3143">
        <v>91</v>
      </c>
      <c r="N3143">
        <v>23</v>
      </c>
      <c r="O3143">
        <v>0</v>
      </c>
      <c r="P3143">
        <v>4.5165439143159403E-2</v>
      </c>
      <c r="Q3143">
        <v>31</v>
      </c>
      <c r="R3143">
        <v>5</v>
      </c>
      <c r="S3143">
        <v>-4.7554725158990498</v>
      </c>
      <c r="T3143">
        <v>-0.348416214076333</v>
      </c>
      <c r="U3143">
        <v>54</v>
      </c>
      <c r="V3143">
        <v>31</v>
      </c>
      <c r="W3143">
        <v>-4.7196091817552102</v>
      </c>
      <c r="X3143">
        <v>-0.44287313969166803</v>
      </c>
      <c r="Y3143">
        <v>60</v>
      </c>
      <c r="Z3143">
        <v>64</v>
      </c>
      <c r="AA3143">
        <v>4.1542798353909403</v>
      </c>
      <c r="AB3143">
        <v>-0.32867599357242999</v>
      </c>
      <c r="AC3143">
        <v>0</v>
      </c>
      <c r="AD3143">
        <v>43</v>
      </c>
      <c r="AE3143">
        <v>1.56739567769476</v>
      </c>
      <c r="AF3143">
        <v>0.29399151836807302</v>
      </c>
      <c r="AH3143">
        <v>-2.5</v>
      </c>
      <c r="AJ3143">
        <v>-1</v>
      </c>
      <c r="AK3143">
        <v>1</v>
      </c>
      <c r="AL3143">
        <v>-0.53</v>
      </c>
      <c r="AM3143">
        <v>-3.03</v>
      </c>
      <c r="AO3143">
        <v>0</v>
      </c>
      <c r="AP3143">
        <v>0</v>
      </c>
      <c r="AQ3143">
        <v>-0.53</v>
      </c>
      <c r="AR3143">
        <v>-3.03</v>
      </c>
      <c r="AS3143">
        <v>-1</v>
      </c>
      <c r="AT3143">
        <v>1</v>
      </c>
      <c r="AV3143">
        <v>-6</v>
      </c>
      <c r="AW3143">
        <v>-8.5</v>
      </c>
      <c r="AX3143">
        <v>-1</v>
      </c>
      <c r="AZ3143">
        <f t="shared" si="49"/>
        <v>0</v>
      </c>
    </row>
    <row r="3144" spans="1:52" hidden="1" x14ac:dyDescent="0.25">
      <c r="A3144" t="s">
        <v>62</v>
      </c>
      <c r="B3144" t="s">
        <v>61</v>
      </c>
      <c r="C3144">
        <v>2015</v>
      </c>
      <c r="D3144">
        <v>12</v>
      </c>
      <c r="E3144">
        <v>1</v>
      </c>
      <c r="F3144">
        <v>8.1999999999999993</v>
      </c>
      <c r="G3144">
        <v>13.4</v>
      </c>
      <c r="I3144">
        <v>45</v>
      </c>
      <c r="J3144">
        <v>26</v>
      </c>
      <c r="K3144">
        <v>1.47814748984329</v>
      </c>
      <c r="L3144">
        <v>0.21900303457352199</v>
      </c>
      <c r="M3144">
        <v>100</v>
      </c>
      <c r="N3144">
        <v>45</v>
      </c>
      <c r="O3144">
        <v>-1.03666666666666</v>
      </c>
      <c r="P3144">
        <v>0.36542999162745199</v>
      </c>
      <c r="Q3144">
        <v>53</v>
      </c>
      <c r="R3144">
        <v>0</v>
      </c>
      <c r="S3144">
        <v>3.4815140813589598</v>
      </c>
      <c r="T3144">
        <v>0.32535174692958602</v>
      </c>
      <c r="U3144">
        <v>92</v>
      </c>
      <c r="V3144">
        <v>37</v>
      </c>
      <c r="W3144">
        <v>-0.40090783569209398</v>
      </c>
      <c r="X3144">
        <v>0.32449771910481401</v>
      </c>
      <c r="Y3144">
        <v>45</v>
      </c>
      <c r="Z3144">
        <v>49</v>
      </c>
      <c r="AA3144">
        <v>0</v>
      </c>
      <c r="AB3144">
        <v>-2.1097872460731599E-2</v>
      </c>
      <c r="AC3144">
        <v>66</v>
      </c>
      <c r="AD3144">
        <v>43</v>
      </c>
      <c r="AE3144">
        <v>-0.47338216675709799</v>
      </c>
      <c r="AF3144">
        <v>0.11216788516975899</v>
      </c>
      <c r="AH3144">
        <v>-4</v>
      </c>
      <c r="AJ3144">
        <v>1</v>
      </c>
      <c r="AK3144">
        <v>1</v>
      </c>
      <c r="AL3144">
        <v>5.13</v>
      </c>
      <c r="AM3144">
        <v>1.1299999999999999</v>
      </c>
      <c r="AO3144">
        <v>0</v>
      </c>
      <c r="AP3144">
        <v>0</v>
      </c>
      <c r="AQ3144">
        <v>5.13</v>
      </c>
      <c r="AR3144">
        <v>1.1299999999999999</v>
      </c>
      <c r="AS3144">
        <v>1</v>
      </c>
      <c r="AT3144">
        <v>1</v>
      </c>
      <c r="AV3144">
        <v>18</v>
      </c>
      <c r="AW3144">
        <v>14</v>
      </c>
      <c r="AX3144">
        <v>1</v>
      </c>
      <c r="AZ3144">
        <f t="shared" si="49"/>
        <v>0</v>
      </c>
    </row>
    <row r="3145" spans="1:52" hidden="1" x14ac:dyDescent="0.25">
      <c r="A3145" t="s">
        <v>58</v>
      </c>
      <c r="B3145" t="s">
        <v>69</v>
      </c>
      <c r="C3145">
        <v>2015</v>
      </c>
      <c r="D3145">
        <v>12</v>
      </c>
      <c r="E3145">
        <v>0</v>
      </c>
      <c r="F3145">
        <v>-1.9</v>
      </c>
      <c r="G3145">
        <v>11.7</v>
      </c>
      <c r="I3145">
        <v>50</v>
      </c>
      <c r="J3145">
        <v>13</v>
      </c>
      <c r="K3145">
        <v>-5.6519095591148298</v>
      </c>
      <c r="L3145">
        <v>-0.44194641370119397</v>
      </c>
      <c r="M3145">
        <v>100</v>
      </c>
      <c r="N3145">
        <v>86</v>
      </c>
      <c r="O3145">
        <v>-4.0167709225935404</v>
      </c>
      <c r="P3145">
        <v>0.29534778804551498</v>
      </c>
      <c r="Q3145">
        <v>34</v>
      </c>
      <c r="R3145">
        <v>56</v>
      </c>
      <c r="S3145">
        <v>0</v>
      </c>
      <c r="T3145">
        <v>-4.5346936989755803E-2</v>
      </c>
      <c r="U3145">
        <v>47</v>
      </c>
      <c r="V3145">
        <v>35</v>
      </c>
      <c r="W3145">
        <v>0.205468843529268</v>
      </c>
      <c r="X3145">
        <v>0.33123398708167601</v>
      </c>
      <c r="Y3145">
        <v>60</v>
      </c>
      <c r="Z3145">
        <v>77</v>
      </c>
      <c r="AA3145">
        <v>-2.8768896231945802</v>
      </c>
      <c r="AB3145">
        <v>0.34610448273918898</v>
      </c>
      <c r="AC3145">
        <v>16</v>
      </c>
      <c r="AD3145">
        <v>33</v>
      </c>
      <c r="AE3145">
        <v>-5.4336544563022704</v>
      </c>
      <c r="AF3145">
        <v>-0.60872293024761603</v>
      </c>
      <c r="AH3145">
        <v>-1</v>
      </c>
      <c r="AJ3145">
        <v>-1</v>
      </c>
      <c r="AK3145">
        <v>-1</v>
      </c>
      <c r="AL3145">
        <v>0.36</v>
      </c>
      <c r="AM3145">
        <v>-0.64</v>
      </c>
      <c r="AO3145">
        <v>0</v>
      </c>
      <c r="AP3145">
        <v>0</v>
      </c>
      <c r="AQ3145">
        <v>0.36</v>
      </c>
      <c r="AR3145">
        <v>-0.64</v>
      </c>
      <c r="AS3145">
        <v>-1</v>
      </c>
      <c r="AT3145">
        <v>-1</v>
      </c>
      <c r="AV3145">
        <v>3</v>
      </c>
      <c r="AW3145">
        <v>2</v>
      </c>
      <c r="AX3145">
        <v>1</v>
      </c>
      <c r="AZ3145">
        <f t="shared" si="49"/>
        <v>0</v>
      </c>
    </row>
    <row r="3146" spans="1:52" hidden="1" x14ac:dyDescent="0.25">
      <c r="A3146" t="s">
        <v>64</v>
      </c>
      <c r="B3146" t="s">
        <v>52</v>
      </c>
      <c r="C3146">
        <v>2015</v>
      </c>
      <c r="D3146">
        <v>12</v>
      </c>
      <c r="E3146">
        <v>0</v>
      </c>
      <c r="F3146">
        <v>-1.3</v>
      </c>
      <c r="G3146">
        <v>14.8</v>
      </c>
      <c r="I3146">
        <v>55</v>
      </c>
      <c r="J3146">
        <v>43</v>
      </c>
      <c r="K3146">
        <v>-2.0852845528455202</v>
      </c>
      <c r="L3146">
        <v>-0.104919321966652</v>
      </c>
      <c r="M3146">
        <v>65</v>
      </c>
      <c r="N3146">
        <v>55</v>
      </c>
      <c r="O3146">
        <v>-3.3663124226165801</v>
      </c>
      <c r="P3146">
        <v>0.31513747248333002</v>
      </c>
      <c r="Q3146">
        <v>62</v>
      </c>
      <c r="R3146">
        <v>43</v>
      </c>
      <c r="S3146">
        <v>0.15641674938251399</v>
      </c>
      <c r="T3146">
        <v>0.10686633545930201</v>
      </c>
      <c r="U3146">
        <v>20</v>
      </c>
      <c r="V3146">
        <v>0</v>
      </c>
      <c r="W3146">
        <v>0</v>
      </c>
      <c r="X3146">
        <v>0.64443491974590705</v>
      </c>
      <c r="Y3146">
        <v>56</v>
      </c>
      <c r="Z3146">
        <v>50</v>
      </c>
      <c r="AA3146">
        <v>1.91891317288863E-2</v>
      </c>
      <c r="AB3146">
        <v>0.59809984892614199</v>
      </c>
      <c r="AC3146">
        <v>54</v>
      </c>
      <c r="AD3146">
        <v>62</v>
      </c>
      <c r="AE3146">
        <v>6.7507359626096397</v>
      </c>
      <c r="AF3146">
        <v>-0.58166055243137205</v>
      </c>
      <c r="AH3146">
        <v>2</v>
      </c>
      <c r="AJ3146">
        <v>1</v>
      </c>
      <c r="AK3146">
        <v>-1</v>
      </c>
      <c r="AL3146">
        <v>1.06</v>
      </c>
      <c r="AM3146">
        <v>3.06</v>
      </c>
      <c r="AO3146">
        <v>0</v>
      </c>
      <c r="AP3146">
        <v>0</v>
      </c>
      <c r="AQ3146">
        <v>1.06</v>
      </c>
      <c r="AR3146">
        <v>3.06</v>
      </c>
      <c r="AS3146">
        <v>1</v>
      </c>
      <c r="AT3146">
        <v>-1</v>
      </c>
      <c r="AV3146">
        <v>-31</v>
      </c>
      <c r="AW3146">
        <v>-29</v>
      </c>
      <c r="AX3146">
        <v>-1</v>
      </c>
      <c r="AZ3146">
        <f t="shared" si="49"/>
        <v>0</v>
      </c>
    </row>
    <row r="3147" spans="1:52" hidden="1" x14ac:dyDescent="0.25">
      <c r="A3147" t="s">
        <v>60</v>
      </c>
      <c r="B3147" t="s">
        <v>67</v>
      </c>
      <c r="C3147">
        <v>2015</v>
      </c>
      <c r="D3147">
        <v>12</v>
      </c>
      <c r="E3147">
        <v>0</v>
      </c>
      <c r="F3147">
        <v>14.8</v>
      </c>
      <c r="G3147">
        <v>-9.3000000000000007</v>
      </c>
      <c r="I3147">
        <v>73</v>
      </c>
      <c r="J3147">
        <v>4</v>
      </c>
      <c r="K3147">
        <v>4.8624758030058102</v>
      </c>
      <c r="L3147">
        <v>0.28082085076828101</v>
      </c>
      <c r="M3147">
        <v>57</v>
      </c>
      <c r="N3147">
        <v>59</v>
      </c>
      <c r="O3147">
        <v>-0.532983007108773</v>
      </c>
      <c r="P3147">
        <v>0.66426826764159097</v>
      </c>
      <c r="Q3147">
        <v>71</v>
      </c>
      <c r="R3147">
        <v>82</v>
      </c>
      <c r="S3147">
        <v>-1.76282226980728</v>
      </c>
      <c r="T3147">
        <v>0.46764139368174101</v>
      </c>
      <c r="U3147">
        <v>89</v>
      </c>
      <c r="V3147">
        <v>100</v>
      </c>
      <c r="W3147">
        <v>0</v>
      </c>
      <c r="X3147">
        <v>0.104731962082477</v>
      </c>
      <c r="Y3147">
        <v>58</v>
      </c>
      <c r="Z3147">
        <v>86</v>
      </c>
      <c r="AA3147">
        <v>0</v>
      </c>
      <c r="AB3147">
        <v>5.6173036211954901E-2</v>
      </c>
      <c r="AC3147">
        <v>26</v>
      </c>
      <c r="AD3147">
        <v>31</v>
      </c>
      <c r="AE3147">
        <v>2.3637217606555501</v>
      </c>
      <c r="AF3147">
        <v>0.149761135756979</v>
      </c>
      <c r="AH3147">
        <v>3.5</v>
      </c>
      <c r="AJ3147">
        <v>-1</v>
      </c>
      <c r="AK3147">
        <v>1</v>
      </c>
      <c r="AL3147">
        <v>-4.25</v>
      </c>
      <c r="AM3147">
        <v>-0.75</v>
      </c>
      <c r="AO3147">
        <v>0</v>
      </c>
      <c r="AP3147">
        <v>0</v>
      </c>
      <c r="AQ3147">
        <v>-4.25</v>
      </c>
      <c r="AR3147">
        <v>-0.75</v>
      </c>
      <c r="AS3147">
        <v>-1</v>
      </c>
      <c r="AT3147">
        <v>1</v>
      </c>
      <c r="AV3147">
        <v>-9</v>
      </c>
      <c r="AW3147">
        <v>-5.5</v>
      </c>
      <c r="AX3147">
        <v>-1</v>
      </c>
      <c r="AZ3147">
        <f t="shared" si="49"/>
        <v>0</v>
      </c>
    </row>
    <row r="3148" spans="1:52" hidden="1" x14ac:dyDescent="0.25">
      <c r="A3148" t="s">
        <v>65</v>
      </c>
      <c r="B3148" t="s">
        <v>74</v>
      </c>
      <c r="C3148">
        <v>2015</v>
      </c>
      <c r="D3148">
        <v>12</v>
      </c>
      <c r="E3148">
        <v>0</v>
      </c>
      <c r="F3148">
        <v>-19.399999999999999</v>
      </c>
      <c r="G3148">
        <v>-7.0999999999999899</v>
      </c>
      <c r="I3148">
        <v>32</v>
      </c>
      <c r="J3148">
        <v>17</v>
      </c>
      <c r="K3148">
        <v>-7.5262716946444597</v>
      </c>
      <c r="L3148">
        <v>-0.46311733609893801</v>
      </c>
      <c r="M3148">
        <v>52</v>
      </c>
      <c r="N3148">
        <v>50</v>
      </c>
      <c r="O3148">
        <v>0</v>
      </c>
      <c r="P3148">
        <v>6.1801916004307601E-2</v>
      </c>
      <c r="Q3148">
        <v>14</v>
      </c>
      <c r="R3148">
        <v>86</v>
      </c>
      <c r="S3148">
        <v>-4.7363262513835904</v>
      </c>
      <c r="T3148">
        <v>0.16671681723541801</v>
      </c>
      <c r="U3148">
        <v>25</v>
      </c>
      <c r="V3148">
        <v>31</v>
      </c>
      <c r="W3148">
        <v>-0.661297766981219</v>
      </c>
      <c r="X3148">
        <v>0.361680990772904</v>
      </c>
      <c r="Y3148">
        <v>93</v>
      </c>
      <c r="Z3148">
        <v>39</v>
      </c>
      <c r="AA3148">
        <v>-2.0256914786123201</v>
      </c>
      <c r="AB3148">
        <v>0.31823450001726999</v>
      </c>
      <c r="AC3148">
        <v>52</v>
      </c>
      <c r="AD3148">
        <v>48</v>
      </c>
      <c r="AE3148">
        <v>-3.2330866750584399</v>
      </c>
      <c r="AF3148">
        <v>-0.63946998399432897</v>
      </c>
      <c r="AH3148">
        <v>4.5</v>
      </c>
      <c r="AJ3148">
        <v>1</v>
      </c>
      <c r="AK3148">
        <v>1</v>
      </c>
      <c r="AL3148">
        <v>-3.77</v>
      </c>
      <c r="AM3148">
        <v>0.73</v>
      </c>
      <c r="AO3148">
        <v>0</v>
      </c>
      <c r="AP3148">
        <v>0</v>
      </c>
      <c r="AQ3148">
        <v>-3.77</v>
      </c>
      <c r="AR3148">
        <v>0.73</v>
      </c>
      <c r="AS3148">
        <v>1</v>
      </c>
      <c r="AT3148">
        <v>1</v>
      </c>
      <c r="AV3148">
        <v>6</v>
      </c>
      <c r="AW3148">
        <v>10.5</v>
      </c>
      <c r="AX3148">
        <v>1</v>
      </c>
      <c r="AZ3148">
        <f t="shared" si="49"/>
        <v>0</v>
      </c>
    </row>
    <row r="3149" spans="1:52" hidden="1" x14ac:dyDescent="0.25">
      <c r="A3149" t="s">
        <v>67</v>
      </c>
      <c r="B3149" t="s">
        <v>60</v>
      </c>
      <c r="C3149">
        <v>2015</v>
      </c>
      <c r="D3149">
        <v>12</v>
      </c>
      <c r="E3149">
        <v>1</v>
      </c>
      <c r="F3149">
        <v>24.1</v>
      </c>
      <c r="G3149">
        <v>9.3000000000000007</v>
      </c>
      <c r="I3149">
        <v>59</v>
      </c>
      <c r="J3149">
        <v>57</v>
      </c>
      <c r="K3149">
        <v>0</v>
      </c>
      <c r="L3149">
        <v>-1.1895564155596901E-2</v>
      </c>
      <c r="M3149">
        <v>4</v>
      </c>
      <c r="N3149">
        <v>73</v>
      </c>
      <c r="O3149">
        <v>-4.8337852322350097</v>
      </c>
      <c r="P3149">
        <v>0.37060156754275198</v>
      </c>
      <c r="Q3149">
        <v>100</v>
      </c>
      <c r="R3149">
        <v>89</v>
      </c>
      <c r="S3149">
        <v>-7.8552375690607699</v>
      </c>
      <c r="T3149">
        <v>0.52815566790929802</v>
      </c>
      <c r="U3149">
        <v>82</v>
      </c>
      <c r="V3149">
        <v>71</v>
      </c>
      <c r="W3149">
        <v>0</v>
      </c>
      <c r="X3149">
        <v>2.2069949934130001E-2</v>
      </c>
      <c r="Y3149">
        <v>31</v>
      </c>
      <c r="Z3149">
        <v>26</v>
      </c>
      <c r="AA3149">
        <v>0</v>
      </c>
      <c r="AB3149">
        <v>-6.9885944763018196E-2</v>
      </c>
      <c r="AC3149">
        <v>86</v>
      </c>
      <c r="AD3149">
        <v>58</v>
      </c>
      <c r="AE3149">
        <v>-3.4027687281637098</v>
      </c>
      <c r="AF3149">
        <v>0.29521661268497101</v>
      </c>
      <c r="AH3149">
        <v>-3.5</v>
      </c>
      <c r="AJ3149">
        <v>1</v>
      </c>
      <c r="AK3149">
        <v>1</v>
      </c>
      <c r="AL3149">
        <v>4.25</v>
      </c>
      <c r="AM3149">
        <v>0.75</v>
      </c>
      <c r="AO3149">
        <v>0</v>
      </c>
      <c r="AP3149">
        <v>0</v>
      </c>
      <c r="AQ3149">
        <v>4.25</v>
      </c>
      <c r="AR3149">
        <v>0.75</v>
      </c>
      <c r="AS3149">
        <v>1</v>
      </c>
      <c r="AT3149">
        <v>1</v>
      </c>
      <c r="AV3149">
        <v>9</v>
      </c>
      <c r="AW3149">
        <v>5.5</v>
      </c>
      <c r="AX3149">
        <v>1</v>
      </c>
      <c r="AZ3149">
        <f t="shared" si="49"/>
        <v>0</v>
      </c>
    </row>
    <row r="3150" spans="1:52" hidden="1" x14ac:dyDescent="0.25">
      <c r="A3150" t="s">
        <v>66</v>
      </c>
      <c r="B3150" t="s">
        <v>45</v>
      </c>
      <c r="C3150">
        <v>2015</v>
      </c>
      <c r="D3150">
        <v>12</v>
      </c>
      <c r="E3150">
        <v>1</v>
      </c>
      <c r="F3150">
        <v>-39.299999999999997</v>
      </c>
      <c r="G3150">
        <v>-65.5</v>
      </c>
      <c r="I3150">
        <v>27</v>
      </c>
      <c r="J3150">
        <v>87</v>
      </c>
      <c r="K3150">
        <v>0</v>
      </c>
      <c r="L3150">
        <v>4.1002016271258403E-3</v>
      </c>
      <c r="M3150">
        <v>26</v>
      </c>
      <c r="N3150">
        <v>32</v>
      </c>
      <c r="O3150">
        <v>-1.4487006802721001</v>
      </c>
      <c r="P3150">
        <v>0.369676620601674</v>
      </c>
      <c r="Q3150">
        <v>37</v>
      </c>
      <c r="R3150">
        <v>88</v>
      </c>
      <c r="S3150">
        <v>0</v>
      </c>
      <c r="T3150">
        <v>7.3908421205876706E-2</v>
      </c>
      <c r="U3150">
        <v>25</v>
      </c>
      <c r="V3150">
        <v>63</v>
      </c>
      <c r="W3150">
        <v>-3.54203744542958</v>
      </c>
      <c r="X3150">
        <v>0.40544945861180698</v>
      </c>
      <c r="Y3150">
        <v>10</v>
      </c>
      <c r="Z3150">
        <v>68</v>
      </c>
      <c r="AA3150">
        <v>-5.8338473266203401</v>
      </c>
      <c r="AB3150">
        <v>0.35523851522094402</v>
      </c>
      <c r="AC3150">
        <v>27</v>
      </c>
      <c r="AD3150">
        <v>84</v>
      </c>
      <c r="AE3150">
        <v>0</v>
      </c>
      <c r="AF3150">
        <v>-7.8717195154706904E-2</v>
      </c>
      <c r="AH3150">
        <v>9.5</v>
      </c>
      <c r="AJ3150">
        <v>-1</v>
      </c>
      <c r="AK3150">
        <v>-1</v>
      </c>
      <c r="AL3150">
        <v>-12.89</v>
      </c>
      <c r="AM3150">
        <v>-3.39</v>
      </c>
      <c r="AO3150">
        <v>0</v>
      </c>
      <c r="AP3150">
        <v>0</v>
      </c>
      <c r="AQ3150">
        <v>-12.89</v>
      </c>
      <c r="AR3150">
        <v>-3.39</v>
      </c>
      <c r="AS3150">
        <v>-1</v>
      </c>
      <c r="AT3150">
        <v>-1</v>
      </c>
      <c r="AV3150">
        <v>-6</v>
      </c>
      <c r="AW3150">
        <v>3.5</v>
      </c>
      <c r="AX3150">
        <v>1</v>
      </c>
      <c r="AZ3150">
        <f t="shared" si="49"/>
        <v>0</v>
      </c>
    </row>
    <row r="3151" spans="1:52" hidden="1" x14ac:dyDescent="0.25">
      <c r="A3151" t="s">
        <v>68</v>
      </c>
      <c r="B3151" t="s">
        <v>53</v>
      </c>
      <c r="C3151">
        <v>2015</v>
      </c>
      <c r="D3151">
        <v>12</v>
      </c>
      <c r="E3151">
        <v>0</v>
      </c>
      <c r="F3151">
        <v>-6.7</v>
      </c>
      <c r="G3151">
        <v>-36.700000000000003</v>
      </c>
      <c r="I3151">
        <v>82</v>
      </c>
      <c r="J3151">
        <v>74</v>
      </c>
      <c r="K3151">
        <v>-5.4165455224677101</v>
      </c>
      <c r="L3151">
        <v>0.485399344670712</v>
      </c>
      <c r="M3151">
        <v>96</v>
      </c>
      <c r="N3151">
        <v>73</v>
      </c>
      <c r="O3151">
        <v>-6.1079657750262797</v>
      </c>
      <c r="P3151">
        <v>0.25790582956702501</v>
      </c>
      <c r="Q3151">
        <v>71</v>
      </c>
      <c r="R3151">
        <v>75</v>
      </c>
      <c r="S3151">
        <v>-0.42340534447940398</v>
      </c>
      <c r="T3151">
        <v>-0.115571496173573</v>
      </c>
      <c r="U3151">
        <v>60</v>
      </c>
      <c r="V3151">
        <v>55</v>
      </c>
      <c r="W3151">
        <v>-2.2890944088813199</v>
      </c>
      <c r="X3151">
        <v>0.187260376914166</v>
      </c>
      <c r="Y3151">
        <v>0</v>
      </c>
      <c r="Z3151">
        <v>56</v>
      </c>
      <c r="AA3151">
        <v>-3.3687585723766702</v>
      </c>
      <c r="AB3151">
        <v>0.49310427022088299</v>
      </c>
      <c r="AC3151">
        <v>67</v>
      </c>
      <c r="AD3151">
        <v>61</v>
      </c>
      <c r="AE3151">
        <v>0</v>
      </c>
      <c r="AF3151">
        <v>-8.9455248725507003E-2</v>
      </c>
      <c r="AH3151">
        <v>8.5</v>
      </c>
      <c r="AJ3151">
        <v>-1</v>
      </c>
      <c r="AK3151">
        <v>1</v>
      </c>
      <c r="AL3151">
        <v>-10.039999999999999</v>
      </c>
      <c r="AM3151">
        <v>-1.53999999999999</v>
      </c>
      <c r="AO3151">
        <v>0</v>
      </c>
      <c r="AP3151">
        <v>0</v>
      </c>
      <c r="AQ3151">
        <v>-10.039999999999999</v>
      </c>
      <c r="AR3151">
        <v>-1.53999999999999</v>
      </c>
      <c r="AS3151">
        <v>-1</v>
      </c>
      <c r="AT3151">
        <v>1</v>
      </c>
      <c r="AV3151">
        <v>-24</v>
      </c>
      <c r="AW3151">
        <v>-15.5</v>
      </c>
      <c r="AX3151">
        <v>-1</v>
      </c>
      <c r="AZ3151">
        <f t="shared" si="49"/>
        <v>0</v>
      </c>
    </row>
    <row r="3152" spans="1:52" hidden="1" x14ac:dyDescent="0.25">
      <c r="A3152" t="s">
        <v>54</v>
      </c>
      <c r="B3152" t="s">
        <v>75</v>
      </c>
      <c r="C3152">
        <v>2015</v>
      </c>
      <c r="D3152">
        <v>12</v>
      </c>
      <c r="E3152">
        <v>0</v>
      </c>
      <c r="F3152">
        <v>-0.2</v>
      </c>
      <c r="G3152">
        <v>5.6</v>
      </c>
      <c r="I3152">
        <v>50</v>
      </c>
      <c r="J3152">
        <v>70</v>
      </c>
      <c r="K3152">
        <v>-0.26891484096807</v>
      </c>
      <c r="L3152">
        <v>0.25315268990233297</v>
      </c>
      <c r="M3152">
        <v>83</v>
      </c>
      <c r="N3152">
        <v>9</v>
      </c>
      <c r="O3152">
        <v>0</v>
      </c>
      <c r="P3152">
        <v>-9.5195382101221707E-2</v>
      </c>
      <c r="Q3152">
        <v>92</v>
      </c>
      <c r="R3152">
        <v>49</v>
      </c>
      <c r="S3152">
        <v>1.1553236330110299</v>
      </c>
      <c r="T3152">
        <v>0.34559294656587702</v>
      </c>
      <c r="U3152">
        <v>67</v>
      </c>
      <c r="V3152">
        <v>35</v>
      </c>
      <c r="W3152">
        <v>-0.94709311216987102</v>
      </c>
      <c r="X3152">
        <v>-0.196904131542256</v>
      </c>
      <c r="Y3152">
        <v>37</v>
      </c>
      <c r="Z3152">
        <v>26</v>
      </c>
      <c r="AA3152">
        <v>-0.60927362482369296</v>
      </c>
      <c r="AB3152">
        <v>-0.104098273011687</v>
      </c>
      <c r="AC3152">
        <v>62</v>
      </c>
      <c r="AD3152">
        <v>50</v>
      </c>
      <c r="AE3152">
        <v>-9.1294983642309299E-2</v>
      </c>
      <c r="AF3152">
        <v>-0.18650663916202101</v>
      </c>
      <c r="AH3152">
        <v>3</v>
      </c>
      <c r="AJ3152">
        <v>1</v>
      </c>
      <c r="AK3152">
        <v>-1</v>
      </c>
      <c r="AL3152">
        <v>-0.99</v>
      </c>
      <c r="AM3152">
        <v>2.0099999999999998</v>
      </c>
      <c r="AO3152">
        <v>0</v>
      </c>
      <c r="AP3152">
        <v>0</v>
      </c>
      <c r="AQ3152">
        <v>-0.99</v>
      </c>
      <c r="AR3152">
        <v>2.0099999999999998</v>
      </c>
      <c r="AS3152">
        <v>1</v>
      </c>
      <c r="AT3152">
        <v>-1</v>
      </c>
      <c r="AV3152">
        <v>-13</v>
      </c>
      <c r="AW3152">
        <v>-10</v>
      </c>
      <c r="AX3152">
        <v>-1</v>
      </c>
      <c r="AZ3152">
        <f t="shared" si="49"/>
        <v>0</v>
      </c>
    </row>
    <row r="3153" spans="1:52" hidden="1" x14ac:dyDescent="0.25">
      <c r="A3153" t="s">
        <v>69</v>
      </c>
      <c r="B3153" t="s">
        <v>58</v>
      </c>
      <c r="C3153">
        <v>2015</v>
      </c>
      <c r="D3153">
        <v>12</v>
      </c>
      <c r="E3153">
        <v>1</v>
      </c>
      <c r="F3153">
        <v>-13.6</v>
      </c>
      <c r="G3153">
        <v>-11.7</v>
      </c>
      <c r="I3153">
        <v>86</v>
      </c>
      <c r="J3153">
        <v>100</v>
      </c>
      <c r="K3153">
        <v>0</v>
      </c>
      <c r="L3153">
        <v>-0.29185310693477901</v>
      </c>
      <c r="M3153">
        <v>13</v>
      </c>
      <c r="N3153">
        <v>50</v>
      </c>
      <c r="O3153">
        <v>-8.0341458036276698</v>
      </c>
      <c r="P3153">
        <v>0.235515405965598</v>
      </c>
      <c r="Q3153">
        <v>35</v>
      </c>
      <c r="R3153">
        <v>47</v>
      </c>
      <c r="S3153">
        <v>-7.5385310688552902</v>
      </c>
      <c r="T3153">
        <v>-0.43414779800078301</v>
      </c>
      <c r="U3153">
        <v>56</v>
      </c>
      <c r="V3153">
        <v>34</v>
      </c>
      <c r="W3153">
        <v>-8.0448222955193902</v>
      </c>
      <c r="X3153">
        <v>-0.272394432958248</v>
      </c>
      <c r="Y3153">
        <v>33</v>
      </c>
      <c r="Z3153">
        <v>16</v>
      </c>
      <c r="AA3153">
        <v>-0.35211697112552498</v>
      </c>
      <c r="AB3153">
        <v>0.43344587910496002</v>
      </c>
      <c r="AC3153">
        <v>77</v>
      </c>
      <c r="AD3153">
        <v>60</v>
      </c>
      <c r="AE3153">
        <v>-6.1802610596707801</v>
      </c>
      <c r="AF3153">
        <v>-0.28591284942871897</v>
      </c>
      <c r="AH3153">
        <v>1</v>
      </c>
      <c r="AJ3153">
        <v>1</v>
      </c>
      <c r="AK3153">
        <v>-1</v>
      </c>
      <c r="AL3153">
        <v>-0.36</v>
      </c>
      <c r="AM3153">
        <v>0.64</v>
      </c>
      <c r="AO3153">
        <v>0</v>
      </c>
      <c r="AP3153">
        <v>0</v>
      </c>
      <c r="AQ3153">
        <v>-0.36</v>
      </c>
      <c r="AR3153">
        <v>0.64</v>
      </c>
      <c r="AS3153">
        <v>1</v>
      </c>
      <c r="AT3153">
        <v>-1</v>
      </c>
      <c r="AV3153">
        <v>-3</v>
      </c>
      <c r="AW3153">
        <v>-2</v>
      </c>
      <c r="AX3153">
        <v>-1</v>
      </c>
      <c r="AZ3153">
        <f t="shared" si="49"/>
        <v>0</v>
      </c>
    </row>
    <row r="3154" spans="1:52" hidden="1" x14ac:dyDescent="0.25">
      <c r="A3154" t="s">
        <v>70</v>
      </c>
      <c r="B3154" t="s">
        <v>48</v>
      </c>
      <c r="C3154">
        <v>2015</v>
      </c>
      <c r="D3154">
        <v>12</v>
      </c>
      <c r="E3154">
        <v>1</v>
      </c>
      <c r="F3154">
        <v>-5.8</v>
      </c>
      <c r="G3154">
        <v>-7.6999999999999904</v>
      </c>
      <c r="I3154">
        <v>23</v>
      </c>
      <c r="J3154">
        <v>91</v>
      </c>
      <c r="K3154">
        <v>0</v>
      </c>
      <c r="L3154">
        <v>0.32156198727944202</v>
      </c>
      <c r="M3154">
        <v>83</v>
      </c>
      <c r="N3154">
        <v>0</v>
      </c>
      <c r="O3154">
        <v>0</v>
      </c>
      <c r="P3154">
        <v>2.3060990570622001E-2</v>
      </c>
      <c r="Q3154">
        <v>31</v>
      </c>
      <c r="R3154">
        <v>54</v>
      </c>
      <c r="S3154">
        <v>3.1302719406674799</v>
      </c>
      <c r="T3154">
        <v>0.71285514031436203</v>
      </c>
      <c r="U3154">
        <v>5</v>
      </c>
      <c r="V3154">
        <v>31</v>
      </c>
      <c r="W3154">
        <v>2.4371920610070101</v>
      </c>
      <c r="X3154">
        <v>0.18585366544328499</v>
      </c>
      <c r="Y3154">
        <v>43</v>
      </c>
      <c r="Z3154">
        <v>0</v>
      </c>
      <c r="AA3154">
        <v>8.5461620795107098</v>
      </c>
      <c r="AB3154">
        <v>0.34292422832089697</v>
      </c>
      <c r="AC3154">
        <v>64</v>
      </c>
      <c r="AD3154">
        <v>60</v>
      </c>
      <c r="AE3154">
        <v>-6.05790824510688E-3</v>
      </c>
      <c r="AF3154">
        <v>-0.18215203914278399</v>
      </c>
      <c r="AH3154">
        <v>2.5</v>
      </c>
      <c r="AJ3154">
        <v>1</v>
      </c>
      <c r="AK3154">
        <v>1</v>
      </c>
      <c r="AL3154">
        <v>0.53</v>
      </c>
      <c r="AM3154">
        <v>3.03</v>
      </c>
      <c r="AO3154">
        <v>0</v>
      </c>
      <c r="AP3154">
        <v>0</v>
      </c>
      <c r="AQ3154">
        <v>0.53</v>
      </c>
      <c r="AR3154">
        <v>3.03</v>
      </c>
      <c r="AS3154">
        <v>1</v>
      </c>
      <c r="AT3154">
        <v>1</v>
      </c>
      <c r="AV3154">
        <v>6</v>
      </c>
      <c r="AW3154">
        <v>8.5</v>
      </c>
      <c r="AX3154">
        <v>1</v>
      </c>
      <c r="AZ3154">
        <f t="shared" si="49"/>
        <v>0</v>
      </c>
    </row>
    <row r="3155" spans="1:52" hidden="1" x14ac:dyDescent="0.25">
      <c r="A3155" t="s">
        <v>45</v>
      </c>
      <c r="B3155" t="s">
        <v>68</v>
      </c>
      <c r="C3155">
        <v>2015</v>
      </c>
      <c r="D3155">
        <v>13</v>
      </c>
      <c r="E3155">
        <v>0</v>
      </c>
      <c r="F3155">
        <v>22</v>
      </c>
      <c r="G3155">
        <v>30.7</v>
      </c>
      <c r="I3155">
        <v>36</v>
      </c>
      <c r="J3155">
        <v>96</v>
      </c>
      <c r="K3155">
        <v>0.86331134736385196</v>
      </c>
      <c r="L3155">
        <v>0.30979714817314702</v>
      </c>
      <c r="M3155">
        <v>87</v>
      </c>
      <c r="N3155">
        <v>72</v>
      </c>
      <c r="O3155">
        <v>2.0159678037562299</v>
      </c>
      <c r="P3155">
        <v>0.33516875482019698</v>
      </c>
      <c r="Q3155">
        <v>57</v>
      </c>
      <c r="R3155">
        <v>51</v>
      </c>
      <c r="S3155">
        <v>6.2390796933210897</v>
      </c>
      <c r="T3155">
        <v>0.40214820893363301</v>
      </c>
      <c r="U3155">
        <v>88</v>
      </c>
      <c r="V3155">
        <v>68</v>
      </c>
      <c r="W3155">
        <v>2.79525665891649</v>
      </c>
      <c r="X3155">
        <v>0.317029886143602</v>
      </c>
      <c r="Y3155">
        <v>85</v>
      </c>
      <c r="Z3155">
        <v>71</v>
      </c>
      <c r="AA3155">
        <v>9.7908328757093095</v>
      </c>
      <c r="AB3155">
        <v>-0.26064742202290703</v>
      </c>
      <c r="AC3155">
        <v>66</v>
      </c>
      <c r="AD3155">
        <v>0</v>
      </c>
      <c r="AE3155">
        <v>0</v>
      </c>
      <c r="AF3155">
        <v>-1.086082504151E-2</v>
      </c>
      <c r="AH3155">
        <v>-4.5</v>
      </c>
      <c r="AJ3155">
        <v>1</v>
      </c>
      <c r="AK3155">
        <v>1</v>
      </c>
      <c r="AL3155">
        <v>4.67</v>
      </c>
      <c r="AM3155">
        <v>0.16999999999999901</v>
      </c>
      <c r="AO3155">
        <v>0</v>
      </c>
      <c r="AP3155">
        <v>0</v>
      </c>
      <c r="AQ3155">
        <v>4.67</v>
      </c>
      <c r="AR3155">
        <v>0.16999999999999901</v>
      </c>
      <c r="AS3155">
        <v>1</v>
      </c>
      <c r="AT3155">
        <v>1</v>
      </c>
      <c r="AV3155">
        <v>24</v>
      </c>
      <c r="AW3155">
        <v>19.5</v>
      </c>
      <c r="AX3155">
        <v>1</v>
      </c>
      <c r="AZ3155">
        <f t="shared" si="49"/>
        <v>0</v>
      </c>
    </row>
    <row r="3156" spans="1:52" hidden="1" x14ac:dyDescent="0.25">
      <c r="A3156" t="s">
        <v>47</v>
      </c>
      <c r="B3156" t="s">
        <v>54</v>
      </c>
      <c r="C3156">
        <v>2015</v>
      </c>
      <c r="D3156">
        <v>13</v>
      </c>
      <c r="E3156">
        <v>0</v>
      </c>
      <c r="F3156">
        <v>-12.3</v>
      </c>
      <c r="G3156">
        <v>-8.5</v>
      </c>
      <c r="I3156">
        <v>0</v>
      </c>
      <c r="J3156">
        <v>67</v>
      </c>
      <c r="K3156">
        <v>4.6971705398641399</v>
      </c>
      <c r="L3156">
        <v>-0.36388868555222997</v>
      </c>
      <c r="M3156">
        <v>75</v>
      </c>
      <c r="N3156">
        <v>56</v>
      </c>
      <c r="O3156">
        <v>3.48945728643216</v>
      </c>
      <c r="P3156">
        <v>-0.12998470687960401</v>
      </c>
      <c r="Q3156">
        <v>53</v>
      </c>
      <c r="R3156">
        <v>76</v>
      </c>
      <c r="S3156">
        <v>8.5563669271904494</v>
      </c>
      <c r="T3156">
        <v>-0.358779592654841</v>
      </c>
      <c r="U3156">
        <v>77</v>
      </c>
      <c r="V3156">
        <v>93</v>
      </c>
      <c r="W3156">
        <v>-2.9010444691859201</v>
      </c>
      <c r="X3156">
        <v>0.30447597585890701</v>
      </c>
      <c r="Y3156">
        <v>74</v>
      </c>
      <c r="Z3156">
        <v>60</v>
      </c>
      <c r="AA3156">
        <v>3.9542164535488702</v>
      </c>
      <c r="AB3156">
        <v>-0.373111082065892</v>
      </c>
      <c r="AC3156">
        <v>60</v>
      </c>
      <c r="AD3156">
        <v>34</v>
      </c>
      <c r="AE3156">
        <v>2.2837136443490098</v>
      </c>
      <c r="AF3156">
        <v>-0.10062668071536</v>
      </c>
      <c r="AH3156">
        <v>1</v>
      </c>
      <c r="AJ3156">
        <v>-1</v>
      </c>
      <c r="AK3156">
        <v>1</v>
      </c>
      <c r="AL3156">
        <v>-4.08</v>
      </c>
      <c r="AM3156">
        <v>-3.08</v>
      </c>
      <c r="AO3156">
        <v>0</v>
      </c>
      <c r="AP3156">
        <v>0</v>
      </c>
      <c r="AQ3156">
        <v>-4.08</v>
      </c>
      <c r="AR3156">
        <v>-3.08</v>
      </c>
      <c r="AS3156">
        <v>-1</v>
      </c>
      <c r="AT3156">
        <v>1</v>
      </c>
      <c r="AV3156">
        <v>-4</v>
      </c>
      <c r="AW3156">
        <v>-3</v>
      </c>
      <c r="AX3156">
        <v>-1</v>
      </c>
      <c r="AZ3156">
        <f t="shared" si="49"/>
        <v>0</v>
      </c>
    </row>
    <row r="3157" spans="1:52" hidden="1" x14ac:dyDescent="0.25">
      <c r="A3157" t="s">
        <v>49</v>
      </c>
      <c r="B3157" t="s">
        <v>61</v>
      </c>
      <c r="C3157">
        <v>2015</v>
      </c>
      <c r="D3157">
        <v>13</v>
      </c>
      <c r="E3157">
        <v>0</v>
      </c>
      <c r="F3157">
        <v>-4.3</v>
      </c>
      <c r="G3157">
        <v>7.7</v>
      </c>
      <c r="I3157">
        <v>60</v>
      </c>
      <c r="J3157">
        <v>21</v>
      </c>
      <c r="K3157">
        <v>-2.81501092283166</v>
      </c>
      <c r="L3157">
        <v>-0.38915149809261701</v>
      </c>
      <c r="M3157">
        <v>92</v>
      </c>
      <c r="N3157">
        <v>44</v>
      </c>
      <c r="O3157">
        <v>-1.1861987860394501</v>
      </c>
      <c r="P3157">
        <v>-0.49065173642649101</v>
      </c>
      <c r="Q3157">
        <v>33</v>
      </c>
      <c r="R3157">
        <v>0</v>
      </c>
      <c r="S3157">
        <v>-4.0869447384669604</v>
      </c>
      <c r="T3157">
        <v>-0.32763572191770202</v>
      </c>
      <c r="U3157">
        <v>82</v>
      </c>
      <c r="V3157">
        <v>24</v>
      </c>
      <c r="W3157">
        <v>-2.0981347803720398</v>
      </c>
      <c r="X3157">
        <v>-0.42396772735356197</v>
      </c>
      <c r="Y3157">
        <v>61</v>
      </c>
      <c r="Z3157">
        <v>50</v>
      </c>
      <c r="AA3157">
        <v>0</v>
      </c>
      <c r="AB3157">
        <v>-3.97247661829765E-3</v>
      </c>
      <c r="AC3157">
        <v>45</v>
      </c>
      <c r="AD3157">
        <v>47</v>
      </c>
      <c r="AE3157">
        <v>-1.6663069061628899</v>
      </c>
      <c r="AF3157">
        <v>-0.32177727472937001</v>
      </c>
      <c r="AH3157">
        <v>3.5</v>
      </c>
      <c r="AJ3157">
        <v>1</v>
      </c>
      <c r="AK3157">
        <v>1</v>
      </c>
      <c r="AL3157">
        <v>-0.53</v>
      </c>
      <c r="AM3157">
        <v>2.97</v>
      </c>
      <c r="AO3157">
        <v>0</v>
      </c>
      <c r="AP3157">
        <v>0</v>
      </c>
      <c r="AQ3157">
        <v>-0.53</v>
      </c>
      <c r="AR3157">
        <v>2.96999999999999</v>
      </c>
      <c r="AS3157">
        <v>1</v>
      </c>
      <c r="AT3157">
        <v>1</v>
      </c>
      <c r="AV3157">
        <v>-2</v>
      </c>
      <c r="AW3157">
        <v>1.5</v>
      </c>
      <c r="AX3157">
        <v>1</v>
      </c>
      <c r="AZ3157">
        <f t="shared" si="49"/>
        <v>0</v>
      </c>
    </row>
    <row r="3158" spans="1:52" hidden="1" x14ac:dyDescent="0.25">
      <c r="A3158" t="s">
        <v>51</v>
      </c>
      <c r="B3158" t="s">
        <v>56</v>
      </c>
      <c r="C3158">
        <v>2015</v>
      </c>
      <c r="D3158">
        <v>13</v>
      </c>
      <c r="E3158">
        <v>1</v>
      </c>
      <c r="F3158">
        <v>4.8</v>
      </c>
      <c r="G3158">
        <v>10</v>
      </c>
      <c r="I3158">
        <v>16</v>
      </c>
      <c r="J3158">
        <v>67</v>
      </c>
      <c r="K3158">
        <v>-2.30236017818001</v>
      </c>
      <c r="L3158">
        <v>0.34956859603566698</v>
      </c>
      <c r="M3158">
        <v>33</v>
      </c>
      <c r="N3158">
        <v>68</v>
      </c>
      <c r="O3158">
        <v>0</v>
      </c>
      <c r="P3158">
        <v>-9.4623883374062898E-2</v>
      </c>
      <c r="Q3158">
        <v>87</v>
      </c>
      <c r="R3158">
        <v>57</v>
      </c>
      <c r="S3158">
        <v>0.95895052388157198</v>
      </c>
      <c r="T3158">
        <v>0.52281479145726995</v>
      </c>
      <c r="U3158">
        <v>67</v>
      </c>
      <c r="V3158">
        <v>32</v>
      </c>
      <c r="W3158">
        <v>0</v>
      </c>
      <c r="X3158">
        <v>2.03332358710594E-2</v>
      </c>
      <c r="Y3158">
        <v>22</v>
      </c>
      <c r="Z3158">
        <v>80</v>
      </c>
      <c r="AA3158">
        <v>9.1241882406433792</v>
      </c>
      <c r="AB3158">
        <v>-0.45905520003537098</v>
      </c>
      <c r="AC3158">
        <v>49</v>
      </c>
      <c r="AD3158">
        <v>59</v>
      </c>
      <c r="AE3158">
        <v>0.31448740821423898</v>
      </c>
      <c r="AF3158">
        <v>0.26641315637588597</v>
      </c>
      <c r="AH3158">
        <v>-3.5</v>
      </c>
      <c r="AJ3158">
        <v>1</v>
      </c>
      <c r="AK3158">
        <v>1</v>
      </c>
      <c r="AL3158">
        <v>4.4000000000000004</v>
      </c>
      <c r="AM3158">
        <v>0.9</v>
      </c>
      <c r="AO3158">
        <v>0</v>
      </c>
      <c r="AP3158">
        <v>0</v>
      </c>
      <c r="AQ3158">
        <v>4.4000000000000004</v>
      </c>
      <c r="AR3158">
        <v>0.9</v>
      </c>
      <c r="AS3158">
        <v>1</v>
      </c>
      <c r="AT3158">
        <v>1</v>
      </c>
      <c r="AV3158">
        <v>9</v>
      </c>
      <c r="AW3158">
        <v>5.5</v>
      </c>
      <c r="AX3158">
        <v>1</v>
      </c>
      <c r="AZ3158">
        <f t="shared" si="49"/>
        <v>0</v>
      </c>
    </row>
    <row r="3159" spans="1:52" hidden="1" x14ac:dyDescent="0.25">
      <c r="A3159" t="s">
        <v>50</v>
      </c>
      <c r="B3159" t="s">
        <v>63</v>
      </c>
      <c r="C3159">
        <v>2015</v>
      </c>
      <c r="D3159">
        <v>13</v>
      </c>
      <c r="E3159">
        <v>0</v>
      </c>
      <c r="F3159">
        <v>29.5</v>
      </c>
      <c r="G3159">
        <v>53.4</v>
      </c>
      <c r="I3159">
        <v>84</v>
      </c>
      <c r="J3159">
        <v>50</v>
      </c>
      <c r="K3159">
        <v>0</v>
      </c>
      <c r="L3159">
        <v>-9.8983173668892394E-2</v>
      </c>
      <c r="M3159">
        <v>71</v>
      </c>
      <c r="N3159">
        <v>44</v>
      </c>
      <c r="O3159">
        <v>0</v>
      </c>
      <c r="P3159">
        <v>4.9913777297953897E-2</v>
      </c>
      <c r="Q3159">
        <v>90</v>
      </c>
      <c r="R3159">
        <v>7</v>
      </c>
      <c r="S3159">
        <v>-0.38557847334185802</v>
      </c>
      <c r="T3159">
        <v>-0.29119588437006699</v>
      </c>
      <c r="U3159">
        <v>92</v>
      </c>
      <c r="V3159">
        <v>31</v>
      </c>
      <c r="W3159">
        <v>2.0084687734562801</v>
      </c>
      <c r="X3159">
        <v>-0.26906663974579198</v>
      </c>
      <c r="Y3159">
        <v>22</v>
      </c>
      <c r="Z3159">
        <v>22</v>
      </c>
      <c r="AA3159">
        <v>-6.1967446161562298</v>
      </c>
      <c r="AB3159">
        <v>-0.61942177010905397</v>
      </c>
      <c r="AC3159">
        <v>76</v>
      </c>
      <c r="AD3159">
        <v>92</v>
      </c>
      <c r="AE3159">
        <v>-9.725639720677</v>
      </c>
      <c r="AF3159">
        <v>0.67560306125201997</v>
      </c>
      <c r="AH3159">
        <v>-6.5</v>
      </c>
      <c r="AJ3159">
        <v>1</v>
      </c>
      <c r="AK3159">
        <v>-1</v>
      </c>
      <c r="AL3159">
        <v>9.99</v>
      </c>
      <c r="AM3159">
        <v>3.49</v>
      </c>
      <c r="AO3159">
        <v>0</v>
      </c>
      <c r="AP3159">
        <v>0</v>
      </c>
      <c r="AQ3159">
        <v>9.99</v>
      </c>
      <c r="AR3159">
        <v>3.49</v>
      </c>
      <c r="AS3159">
        <v>1</v>
      </c>
      <c r="AT3159">
        <v>-1</v>
      </c>
      <c r="AV3159">
        <v>3</v>
      </c>
      <c r="AW3159">
        <v>-3.5</v>
      </c>
      <c r="AX3159">
        <v>-1</v>
      </c>
      <c r="AZ3159">
        <f t="shared" si="49"/>
        <v>0</v>
      </c>
    </row>
    <row r="3160" spans="1:52" hidden="1" x14ac:dyDescent="0.25">
      <c r="A3160" t="s">
        <v>46</v>
      </c>
      <c r="B3160" t="s">
        <v>66</v>
      </c>
      <c r="C3160">
        <v>2015</v>
      </c>
      <c r="D3160">
        <v>13</v>
      </c>
      <c r="E3160">
        <v>1</v>
      </c>
      <c r="F3160">
        <v>-3.3</v>
      </c>
      <c r="G3160">
        <v>28.3</v>
      </c>
      <c r="I3160">
        <v>40</v>
      </c>
      <c r="J3160">
        <v>25</v>
      </c>
      <c r="K3160">
        <v>-1.5843413851199699</v>
      </c>
      <c r="L3160">
        <v>-0.21417231753059701</v>
      </c>
      <c r="M3160">
        <v>79</v>
      </c>
      <c r="N3160">
        <v>28</v>
      </c>
      <c r="O3160">
        <v>-9.3470809792843692</v>
      </c>
      <c r="P3160">
        <v>-0.42658818490974898</v>
      </c>
      <c r="Q3160">
        <v>50</v>
      </c>
      <c r="R3160">
        <v>32</v>
      </c>
      <c r="S3160">
        <v>9.2604000374523103</v>
      </c>
      <c r="T3160">
        <v>0.46116111900366002</v>
      </c>
      <c r="U3160">
        <v>18</v>
      </c>
      <c r="V3160">
        <v>31</v>
      </c>
      <c r="W3160">
        <v>1.74700905804298</v>
      </c>
      <c r="X3160">
        <v>0.1199367283971</v>
      </c>
      <c r="Y3160">
        <v>41</v>
      </c>
      <c r="Z3160">
        <v>29</v>
      </c>
      <c r="AA3160">
        <v>0</v>
      </c>
      <c r="AB3160">
        <v>7.9985088149531897E-2</v>
      </c>
      <c r="AC3160">
        <v>83</v>
      </c>
      <c r="AD3160">
        <v>13</v>
      </c>
      <c r="AE3160">
        <v>7.4951428635431903</v>
      </c>
      <c r="AF3160">
        <v>0.47558776854743301</v>
      </c>
      <c r="AH3160">
        <v>-6.5</v>
      </c>
      <c r="AJ3160">
        <v>1</v>
      </c>
      <c r="AK3160">
        <v>-1</v>
      </c>
      <c r="AL3160">
        <v>8.2899999999999991</v>
      </c>
      <c r="AM3160">
        <v>1.78999999999999</v>
      </c>
      <c r="AO3160">
        <v>0</v>
      </c>
      <c r="AP3160">
        <v>0</v>
      </c>
      <c r="AQ3160">
        <v>8.2899999999999991</v>
      </c>
      <c r="AR3160">
        <v>1.78999999999999</v>
      </c>
      <c r="AS3160">
        <v>1</v>
      </c>
      <c r="AT3160">
        <v>-1</v>
      </c>
      <c r="AV3160">
        <v>-6</v>
      </c>
      <c r="AW3160">
        <v>-12.5</v>
      </c>
      <c r="AX3160">
        <v>-1</v>
      </c>
      <c r="AZ3160">
        <f t="shared" si="49"/>
        <v>0</v>
      </c>
    </row>
    <row r="3161" spans="1:52" hidden="1" x14ac:dyDescent="0.25">
      <c r="A3161" t="s">
        <v>53</v>
      </c>
      <c r="B3161" t="s">
        <v>72</v>
      </c>
      <c r="C3161">
        <v>2015</v>
      </c>
      <c r="D3161">
        <v>13</v>
      </c>
      <c r="E3161">
        <v>0</v>
      </c>
      <c r="F3161">
        <v>32.1</v>
      </c>
      <c r="G3161">
        <v>54.6</v>
      </c>
      <c r="I3161">
        <v>68</v>
      </c>
      <c r="J3161">
        <v>0</v>
      </c>
      <c r="K3161">
        <v>5.4918055543884599</v>
      </c>
      <c r="L3161">
        <v>0.28249368446150003</v>
      </c>
      <c r="M3161">
        <v>79</v>
      </c>
      <c r="N3161">
        <v>16</v>
      </c>
      <c r="O3161">
        <v>0</v>
      </c>
      <c r="P3161">
        <v>2.17892445875475E-2</v>
      </c>
      <c r="Q3161">
        <v>58</v>
      </c>
      <c r="R3161">
        <v>5</v>
      </c>
      <c r="S3161">
        <v>0</v>
      </c>
      <c r="T3161">
        <v>2.7026404629439901E-3</v>
      </c>
      <c r="U3161">
        <v>71</v>
      </c>
      <c r="V3161">
        <v>0</v>
      </c>
      <c r="W3161">
        <v>-3.7796049474281199</v>
      </c>
      <c r="X3161">
        <v>-0.40456499148094799</v>
      </c>
      <c r="Y3161">
        <v>59</v>
      </c>
      <c r="Z3161">
        <v>39</v>
      </c>
      <c r="AA3161">
        <v>4.0923586968607601</v>
      </c>
      <c r="AB3161">
        <v>0.24195664145326201</v>
      </c>
      <c r="AC3161">
        <v>59</v>
      </c>
      <c r="AD3161">
        <v>60</v>
      </c>
      <c r="AE3161">
        <v>0.53217525307886404</v>
      </c>
      <c r="AF3161">
        <v>0.66940193060499698</v>
      </c>
      <c r="AH3161">
        <v>-9</v>
      </c>
      <c r="AJ3161">
        <v>1</v>
      </c>
      <c r="AK3161">
        <v>1</v>
      </c>
      <c r="AL3161">
        <v>10.28</v>
      </c>
      <c r="AM3161">
        <v>1.27999999999999</v>
      </c>
      <c r="AO3161">
        <v>0</v>
      </c>
      <c r="AP3161">
        <v>0</v>
      </c>
      <c r="AQ3161">
        <v>10.28</v>
      </c>
      <c r="AR3161">
        <v>1.27999999999999</v>
      </c>
      <c r="AS3161">
        <v>1</v>
      </c>
      <c r="AT3161">
        <v>1</v>
      </c>
      <c r="AV3161">
        <v>34</v>
      </c>
      <c r="AW3161">
        <v>25</v>
      </c>
      <c r="AX3161">
        <v>1</v>
      </c>
      <c r="AZ3161">
        <f t="shared" si="49"/>
        <v>0</v>
      </c>
    </row>
    <row r="3162" spans="1:52" hidden="1" x14ac:dyDescent="0.25">
      <c r="A3162" t="s">
        <v>72</v>
      </c>
      <c r="B3162" t="s">
        <v>53</v>
      </c>
      <c r="C3162">
        <v>2015</v>
      </c>
      <c r="D3162">
        <v>13</v>
      </c>
      <c r="E3162">
        <v>1</v>
      </c>
      <c r="F3162">
        <v>-22.5</v>
      </c>
      <c r="G3162">
        <v>-54.6</v>
      </c>
      <c r="I3162">
        <v>16</v>
      </c>
      <c r="J3162">
        <v>79</v>
      </c>
      <c r="K3162">
        <v>-3.0006396524400101</v>
      </c>
      <c r="L3162">
        <v>0.51923009734964998</v>
      </c>
      <c r="M3162">
        <v>0</v>
      </c>
      <c r="N3162">
        <v>68</v>
      </c>
      <c r="O3162">
        <v>-1.46437878082829</v>
      </c>
      <c r="P3162">
        <v>-0.18725141995090899</v>
      </c>
      <c r="Q3162">
        <v>0</v>
      </c>
      <c r="R3162">
        <v>71</v>
      </c>
      <c r="S3162">
        <v>0</v>
      </c>
      <c r="T3162">
        <v>3.4017335921822503E-2</v>
      </c>
      <c r="U3162">
        <v>5</v>
      </c>
      <c r="V3162">
        <v>58</v>
      </c>
      <c r="W3162">
        <v>-7.0973599299649699</v>
      </c>
      <c r="X3162">
        <v>0.727767786187696</v>
      </c>
      <c r="Y3162">
        <v>60</v>
      </c>
      <c r="Z3162">
        <v>59</v>
      </c>
      <c r="AA3162">
        <v>-1.46876585021671</v>
      </c>
      <c r="AB3162">
        <v>-0.27921685748946201</v>
      </c>
      <c r="AC3162">
        <v>39</v>
      </c>
      <c r="AD3162">
        <v>59</v>
      </c>
      <c r="AE3162">
        <v>0</v>
      </c>
      <c r="AF3162">
        <v>-1.34419049238083E-2</v>
      </c>
      <c r="AH3162">
        <v>9</v>
      </c>
      <c r="AJ3162">
        <v>-1</v>
      </c>
      <c r="AK3162">
        <v>1</v>
      </c>
      <c r="AL3162">
        <v>-10.28</v>
      </c>
      <c r="AM3162">
        <v>-1.27999999999999</v>
      </c>
      <c r="AO3162">
        <v>0</v>
      </c>
      <c r="AP3162">
        <v>0</v>
      </c>
      <c r="AQ3162">
        <v>-10.28</v>
      </c>
      <c r="AR3162">
        <v>-1.27999999999999</v>
      </c>
      <c r="AS3162">
        <v>-1</v>
      </c>
      <c r="AT3162">
        <v>1</v>
      </c>
      <c r="AV3162">
        <v>-34</v>
      </c>
      <c r="AW3162">
        <v>-25</v>
      </c>
      <c r="AX3162">
        <v>-1</v>
      </c>
      <c r="AZ3162">
        <f t="shared" si="49"/>
        <v>0</v>
      </c>
    </row>
    <row r="3163" spans="1:52" hidden="1" x14ac:dyDescent="0.25">
      <c r="A3163" t="s">
        <v>55</v>
      </c>
      <c r="B3163" t="s">
        <v>70</v>
      </c>
      <c r="C3163">
        <v>2015</v>
      </c>
      <c r="D3163">
        <v>13</v>
      </c>
      <c r="E3163">
        <v>0</v>
      </c>
      <c r="F3163">
        <v>-19.2</v>
      </c>
      <c r="G3163">
        <v>-15.5</v>
      </c>
      <c r="I3163">
        <v>32</v>
      </c>
      <c r="J3163">
        <v>87</v>
      </c>
      <c r="K3163">
        <v>-10.352412317115901</v>
      </c>
      <c r="L3163">
        <v>0.60060924359412404</v>
      </c>
      <c r="M3163">
        <v>58</v>
      </c>
      <c r="N3163">
        <v>32</v>
      </c>
      <c r="O3163">
        <v>0</v>
      </c>
      <c r="P3163">
        <v>8.04474235231388E-2</v>
      </c>
      <c r="Q3163">
        <v>57</v>
      </c>
      <c r="R3163">
        <v>22</v>
      </c>
      <c r="S3163">
        <v>2.6208672459856399</v>
      </c>
      <c r="T3163">
        <v>0.46633006342517902</v>
      </c>
      <c r="U3163">
        <v>58</v>
      </c>
      <c r="V3163">
        <v>30</v>
      </c>
      <c r="W3163">
        <v>-2.4441948897972599</v>
      </c>
      <c r="X3163">
        <v>-0.131020070721582</v>
      </c>
      <c r="Y3163">
        <v>26</v>
      </c>
      <c r="Z3163">
        <v>62</v>
      </c>
      <c r="AA3163">
        <v>0</v>
      </c>
      <c r="AB3163">
        <v>-1.8069014107729299E-2</v>
      </c>
      <c r="AC3163">
        <v>75</v>
      </c>
      <c r="AD3163">
        <v>47</v>
      </c>
      <c r="AE3163">
        <v>0.40040753212837599</v>
      </c>
      <c r="AF3163">
        <v>0.45596350763973298</v>
      </c>
      <c r="AH3163">
        <v>3.5</v>
      </c>
      <c r="AJ3163">
        <v>-1</v>
      </c>
      <c r="AK3163">
        <v>-1</v>
      </c>
      <c r="AL3163">
        <v>-5.58</v>
      </c>
      <c r="AM3163">
        <v>-2.08</v>
      </c>
      <c r="AO3163">
        <v>0</v>
      </c>
      <c r="AP3163">
        <v>0</v>
      </c>
      <c r="AQ3163">
        <v>-5.58</v>
      </c>
      <c r="AR3163">
        <v>-2.08</v>
      </c>
      <c r="AS3163">
        <v>-1</v>
      </c>
      <c r="AT3163">
        <v>-1</v>
      </c>
      <c r="AV3163">
        <v>3</v>
      </c>
      <c r="AW3163">
        <v>6.5</v>
      </c>
      <c r="AX3163">
        <v>1</v>
      </c>
      <c r="AZ3163">
        <f t="shared" si="49"/>
        <v>0</v>
      </c>
    </row>
    <row r="3164" spans="1:52" hidden="1" x14ac:dyDescent="0.25">
      <c r="A3164" t="s">
        <v>57</v>
      </c>
      <c r="B3164" t="s">
        <v>65</v>
      </c>
      <c r="C3164">
        <v>2015</v>
      </c>
      <c r="D3164">
        <v>13</v>
      </c>
      <c r="E3164">
        <v>0</v>
      </c>
      <c r="F3164">
        <v>17</v>
      </c>
      <c r="G3164">
        <v>32.200000000000003</v>
      </c>
      <c r="I3164">
        <v>100</v>
      </c>
      <c r="J3164">
        <v>50</v>
      </c>
      <c r="K3164">
        <v>2.7374630762592802</v>
      </c>
      <c r="L3164">
        <v>-0.22177216686371901</v>
      </c>
      <c r="M3164">
        <v>50</v>
      </c>
      <c r="N3164">
        <v>36</v>
      </c>
      <c r="O3164">
        <v>-1.30260590500641</v>
      </c>
      <c r="P3164">
        <v>-0.44516303945611202</v>
      </c>
      <c r="Q3164">
        <v>38</v>
      </c>
      <c r="R3164">
        <v>27</v>
      </c>
      <c r="S3164">
        <v>1.13914970943307</v>
      </c>
      <c r="T3164">
        <v>-0.138481569867451</v>
      </c>
      <c r="U3164">
        <v>92</v>
      </c>
      <c r="V3164">
        <v>10</v>
      </c>
      <c r="W3164">
        <v>0</v>
      </c>
      <c r="X3164">
        <v>9.9412286830468405E-2</v>
      </c>
      <c r="Y3164">
        <v>47</v>
      </c>
      <c r="Z3164">
        <v>49</v>
      </c>
      <c r="AA3164">
        <v>0</v>
      </c>
      <c r="AB3164">
        <v>1.96801694716345E-2</v>
      </c>
      <c r="AC3164">
        <v>100</v>
      </c>
      <c r="AD3164">
        <v>95</v>
      </c>
      <c r="AE3164">
        <v>5.3286993582195903</v>
      </c>
      <c r="AF3164">
        <v>-0.18260417773038301</v>
      </c>
      <c r="AH3164">
        <v>-3.5</v>
      </c>
      <c r="AJ3164">
        <v>1</v>
      </c>
      <c r="AK3164">
        <v>1</v>
      </c>
      <c r="AL3164">
        <v>5.01</v>
      </c>
      <c r="AM3164">
        <v>1.50999999999999</v>
      </c>
      <c r="AO3164">
        <v>0</v>
      </c>
      <c r="AP3164">
        <v>0</v>
      </c>
      <c r="AQ3164">
        <v>5.01</v>
      </c>
      <c r="AR3164">
        <v>1.50999999999999</v>
      </c>
      <c r="AS3164">
        <v>1</v>
      </c>
      <c r="AT3164">
        <v>1</v>
      </c>
      <c r="AV3164">
        <v>14</v>
      </c>
      <c r="AW3164">
        <v>10.5</v>
      </c>
      <c r="AX3164">
        <v>1</v>
      </c>
      <c r="AZ3164">
        <f t="shared" si="49"/>
        <v>0</v>
      </c>
    </row>
    <row r="3165" spans="1:52" hidden="1" x14ac:dyDescent="0.25">
      <c r="A3165" t="s">
        <v>52</v>
      </c>
      <c r="B3165" t="s">
        <v>73</v>
      </c>
      <c r="C3165">
        <v>2015</v>
      </c>
      <c r="D3165">
        <v>13</v>
      </c>
      <c r="E3165">
        <v>1</v>
      </c>
      <c r="F3165">
        <v>-4.8</v>
      </c>
      <c r="G3165">
        <v>-16.2</v>
      </c>
      <c r="I3165">
        <v>72</v>
      </c>
      <c r="J3165">
        <v>50</v>
      </c>
      <c r="K3165">
        <v>0</v>
      </c>
      <c r="L3165">
        <v>-6.8408501118967194E-2</v>
      </c>
      <c r="M3165">
        <v>41</v>
      </c>
      <c r="N3165">
        <v>72</v>
      </c>
      <c r="O3165">
        <v>0</v>
      </c>
      <c r="P3165">
        <v>5.6793262795477702E-2</v>
      </c>
      <c r="Q3165">
        <v>0</v>
      </c>
      <c r="R3165">
        <v>47</v>
      </c>
      <c r="S3165">
        <v>2.0964012982054201</v>
      </c>
      <c r="T3165">
        <v>0.63799630604434199</v>
      </c>
      <c r="U3165">
        <v>48</v>
      </c>
      <c r="V3165">
        <v>57</v>
      </c>
      <c r="W3165">
        <v>-1.5782111496834701</v>
      </c>
      <c r="X3165">
        <v>0.13089202349964499</v>
      </c>
      <c r="Y3165">
        <v>67</v>
      </c>
      <c r="Z3165">
        <v>54</v>
      </c>
      <c r="AA3165">
        <v>1.08405633802817</v>
      </c>
      <c r="AB3165">
        <v>0.37537555852923299</v>
      </c>
      <c r="AC3165">
        <v>60</v>
      </c>
      <c r="AD3165">
        <v>35</v>
      </c>
      <c r="AE3165">
        <v>0</v>
      </c>
      <c r="AF3165">
        <v>1.7409994072702498E-2</v>
      </c>
      <c r="AH3165">
        <v>3</v>
      </c>
      <c r="AJ3165">
        <v>1</v>
      </c>
      <c r="AK3165">
        <v>-1</v>
      </c>
      <c r="AL3165">
        <v>-1.37</v>
      </c>
      <c r="AM3165">
        <v>1.63</v>
      </c>
      <c r="AO3165">
        <v>0</v>
      </c>
      <c r="AP3165">
        <v>0</v>
      </c>
      <c r="AQ3165">
        <v>-1.37</v>
      </c>
      <c r="AR3165">
        <v>1.63</v>
      </c>
      <c r="AS3165">
        <v>1</v>
      </c>
      <c r="AT3165">
        <v>-1</v>
      </c>
      <c r="AV3165">
        <v>-4</v>
      </c>
      <c r="AW3165">
        <v>-1</v>
      </c>
      <c r="AX3165">
        <v>-1</v>
      </c>
      <c r="AZ3165">
        <f t="shared" si="49"/>
        <v>0</v>
      </c>
    </row>
    <row r="3166" spans="1:52" hidden="1" x14ac:dyDescent="0.25">
      <c r="A3166" t="s">
        <v>73</v>
      </c>
      <c r="B3166" t="s">
        <v>52</v>
      </c>
      <c r="C3166">
        <v>2015</v>
      </c>
      <c r="D3166">
        <v>13</v>
      </c>
      <c r="E3166">
        <v>0</v>
      </c>
      <c r="F3166">
        <v>11.4</v>
      </c>
      <c r="G3166">
        <v>16.2</v>
      </c>
      <c r="I3166">
        <v>72</v>
      </c>
      <c r="J3166">
        <v>41</v>
      </c>
      <c r="K3166">
        <v>2.8828417570485101</v>
      </c>
      <c r="L3166">
        <v>0.47044274662264601</v>
      </c>
      <c r="M3166">
        <v>50</v>
      </c>
      <c r="N3166">
        <v>72</v>
      </c>
      <c r="O3166">
        <v>0.51687327823691598</v>
      </c>
      <c r="P3166">
        <v>0.31173050468027003</v>
      </c>
      <c r="Q3166">
        <v>57</v>
      </c>
      <c r="R3166">
        <v>48</v>
      </c>
      <c r="S3166">
        <v>0</v>
      </c>
      <c r="T3166">
        <v>-4.6039664751614903E-2</v>
      </c>
      <c r="U3166">
        <v>47</v>
      </c>
      <c r="V3166">
        <v>0</v>
      </c>
      <c r="W3166">
        <v>-8.31877558954241</v>
      </c>
      <c r="X3166">
        <v>-0.61169610646263095</v>
      </c>
      <c r="Y3166">
        <v>35</v>
      </c>
      <c r="Z3166">
        <v>60</v>
      </c>
      <c r="AA3166">
        <v>3.6618398930640002</v>
      </c>
      <c r="AB3166">
        <v>0.37663652651683999</v>
      </c>
      <c r="AC3166">
        <v>54</v>
      </c>
      <c r="AD3166">
        <v>67</v>
      </c>
      <c r="AE3166">
        <v>-4.0463731356964203</v>
      </c>
      <c r="AF3166">
        <v>0.526054877015255</v>
      </c>
      <c r="AH3166">
        <v>-3</v>
      </c>
      <c r="AJ3166">
        <v>-1</v>
      </c>
      <c r="AK3166">
        <v>-1</v>
      </c>
      <c r="AL3166">
        <v>1.37</v>
      </c>
      <c r="AM3166">
        <v>-1.63</v>
      </c>
      <c r="AO3166">
        <v>0</v>
      </c>
      <c r="AP3166">
        <v>0</v>
      </c>
      <c r="AQ3166">
        <v>1.37</v>
      </c>
      <c r="AR3166">
        <v>-1.63</v>
      </c>
      <c r="AS3166">
        <v>-1</v>
      </c>
      <c r="AT3166">
        <v>-1</v>
      </c>
      <c r="AV3166">
        <v>4</v>
      </c>
      <c r="AW3166">
        <v>1</v>
      </c>
      <c r="AX3166">
        <v>1</v>
      </c>
      <c r="AZ3166">
        <f t="shared" si="49"/>
        <v>0</v>
      </c>
    </row>
    <row r="3167" spans="1:52" hidden="1" x14ac:dyDescent="0.25">
      <c r="A3167" t="s">
        <v>56</v>
      </c>
      <c r="B3167" t="s">
        <v>51</v>
      </c>
      <c r="C3167">
        <v>2015</v>
      </c>
      <c r="D3167">
        <v>13</v>
      </c>
      <c r="E3167">
        <v>0</v>
      </c>
      <c r="F3167">
        <v>-5.2</v>
      </c>
      <c r="G3167">
        <v>-10</v>
      </c>
      <c r="I3167">
        <v>68</v>
      </c>
      <c r="J3167">
        <v>33</v>
      </c>
      <c r="K3167">
        <v>0</v>
      </c>
      <c r="L3167">
        <v>6.9463276549119402E-3</v>
      </c>
      <c r="M3167">
        <v>67</v>
      </c>
      <c r="N3167">
        <v>16</v>
      </c>
      <c r="O3167">
        <v>-13.0556533177433</v>
      </c>
      <c r="P3167">
        <v>-0.72574265055308496</v>
      </c>
      <c r="Q3167">
        <v>32</v>
      </c>
      <c r="R3167">
        <v>67</v>
      </c>
      <c r="S3167">
        <v>1.81032361540863</v>
      </c>
      <c r="T3167">
        <v>-0.244192669585132</v>
      </c>
      <c r="U3167">
        <v>57</v>
      </c>
      <c r="V3167">
        <v>87</v>
      </c>
      <c r="W3167">
        <v>4.7707580832152496</v>
      </c>
      <c r="X3167">
        <v>-0.17542734356175699</v>
      </c>
      <c r="Y3167">
        <v>59</v>
      </c>
      <c r="Z3167">
        <v>49</v>
      </c>
      <c r="AA3167">
        <v>0</v>
      </c>
      <c r="AB3167">
        <v>4.4464587871826597E-3</v>
      </c>
      <c r="AC3167">
        <v>80</v>
      </c>
      <c r="AD3167">
        <v>22</v>
      </c>
      <c r="AE3167">
        <v>4.0890289568852696</v>
      </c>
      <c r="AF3167">
        <v>0.14931188541321</v>
      </c>
      <c r="AH3167">
        <v>3.5</v>
      </c>
      <c r="AJ3167">
        <v>-1</v>
      </c>
      <c r="AK3167">
        <v>1</v>
      </c>
      <c r="AL3167">
        <v>-4.4000000000000004</v>
      </c>
      <c r="AM3167">
        <v>-0.9</v>
      </c>
      <c r="AO3167">
        <v>0</v>
      </c>
      <c r="AP3167">
        <v>0</v>
      </c>
      <c r="AQ3167">
        <v>-4.4000000000000004</v>
      </c>
      <c r="AR3167">
        <v>-0.9</v>
      </c>
      <c r="AS3167">
        <v>-1</v>
      </c>
      <c r="AT3167">
        <v>1</v>
      </c>
      <c r="AV3167">
        <v>-9</v>
      </c>
      <c r="AW3167">
        <v>-5.5</v>
      </c>
      <c r="AX3167">
        <v>-1</v>
      </c>
      <c r="AZ3167">
        <f t="shared" si="49"/>
        <v>0</v>
      </c>
    </row>
    <row r="3168" spans="1:52" hidden="1" x14ac:dyDescent="0.25">
      <c r="A3168" t="s">
        <v>75</v>
      </c>
      <c r="B3168" t="s">
        <v>60</v>
      </c>
      <c r="C3168">
        <v>2015</v>
      </c>
      <c r="D3168">
        <v>13</v>
      </c>
      <c r="E3168">
        <v>0</v>
      </c>
      <c r="F3168">
        <v>-5.0999999999999996</v>
      </c>
      <c r="G3168">
        <v>-19.399999999999999</v>
      </c>
      <c r="I3168">
        <v>28</v>
      </c>
      <c r="J3168">
        <v>54</v>
      </c>
      <c r="K3168">
        <v>0</v>
      </c>
      <c r="L3168">
        <v>4.9315359245783202E-2</v>
      </c>
      <c r="M3168">
        <v>62</v>
      </c>
      <c r="N3168">
        <v>72</v>
      </c>
      <c r="O3168">
        <v>1.57202699852351</v>
      </c>
      <c r="P3168">
        <v>-0.21156875590195401</v>
      </c>
      <c r="Q3168">
        <v>24</v>
      </c>
      <c r="R3168">
        <v>83</v>
      </c>
      <c r="S3168">
        <v>2.0506487965496398</v>
      </c>
      <c r="T3168">
        <v>-0.30545387168247701</v>
      </c>
      <c r="U3168">
        <v>43</v>
      </c>
      <c r="V3168">
        <v>63</v>
      </c>
      <c r="W3168">
        <v>3.0789774707894799</v>
      </c>
      <c r="X3168">
        <v>-0.40660045022762598</v>
      </c>
      <c r="Y3168">
        <v>54</v>
      </c>
      <c r="Z3168">
        <v>23</v>
      </c>
      <c r="AA3168">
        <v>-7.8258904481665903</v>
      </c>
      <c r="AB3168">
        <v>-0.62475173559798003</v>
      </c>
      <c r="AC3168">
        <v>32</v>
      </c>
      <c r="AD3168">
        <v>73</v>
      </c>
      <c r="AE3168">
        <v>-1.37218727862803</v>
      </c>
      <c r="AF3168">
        <v>0.44807326558782901</v>
      </c>
      <c r="AH3168">
        <v>7.5</v>
      </c>
      <c r="AJ3168">
        <v>1</v>
      </c>
      <c r="AK3168">
        <v>-1</v>
      </c>
      <c r="AL3168">
        <v>-6.41</v>
      </c>
      <c r="AM3168">
        <v>1.0900000000000001</v>
      </c>
      <c r="AO3168">
        <v>0</v>
      </c>
      <c r="AP3168">
        <v>0</v>
      </c>
      <c r="AQ3168">
        <v>-6.41</v>
      </c>
      <c r="AR3168">
        <v>1.0899999999999901</v>
      </c>
      <c r="AS3168">
        <v>1</v>
      </c>
      <c r="AT3168">
        <v>-1</v>
      </c>
      <c r="AV3168">
        <v>-35</v>
      </c>
      <c r="AW3168">
        <v>-27.5</v>
      </c>
      <c r="AX3168">
        <v>-1</v>
      </c>
      <c r="AZ3168">
        <f t="shared" si="49"/>
        <v>0</v>
      </c>
    </row>
    <row r="3169" spans="1:52" hidden="1" x14ac:dyDescent="0.25">
      <c r="A3169" t="s">
        <v>74</v>
      </c>
      <c r="B3169" t="s">
        <v>69</v>
      </c>
      <c r="C3169">
        <v>2015</v>
      </c>
      <c r="D3169">
        <v>13</v>
      </c>
      <c r="E3169">
        <v>0</v>
      </c>
      <c r="F3169">
        <v>-14.9</v>
      </c>
      <c r="G3169">
        <v>3.7</v>
      </c>
      <c r="I3169">
        <v>52</v>
      </c>
      <c r="J3169">
        <v>12</v>
      </c>
      <c r="K3169">
        <v>0</v>
      </c>
      <c r="L3169">
        <v>5.2167083313836701E-4</v>
      </c>
      <c r="M3169">
        <v>17</v>
      </c>
      <c r="N3169">
        <v>80</v>
      </c>
      <c r="O3169">
        <v>-8.0055831427638005</v>
      </c>
      <c r="P3169">
        <v>0.53803185488185301</v>
      </c>
      <c r="Q3169">
        <v>30</v>
      </c>
      <c r="R3169">
        <v>57</v>
      </c>
      <c r="S3169">
        <v>0</v>
      </c>
      <c r="T3169">
        <v>-7.4142406028192397E-3</v>
      </c>
      <c r="U3169">
        <v>84</v>
      </c>
      <c r="V3169">
        <v>26</v>
      </c>
      <c r="W3169">
        <v>-4.0685675922444702</v>
      </c>
      <c r="X3169">
        <v>-0.36863150643341502</v>
      </c>
      <c r="Y3169">
        <v>53</v>
      </c>
      <c r="Z3169">
        <v>73</v>
      </c>
      <c r="AA3169">
        <v>0</v>
      </c>
      <c r="AB3169">
        <v>0.13031616766645299</v>
      </c>
      <c r="AC3169">
        <v>39</v>
      </c>
      <c r="AD3169">
        <v>30</v>
      </c>
      <c r="AE3169">
        <v>4.1503064775160601</v>
      </c>
      <c r="AF3169">
        <v>0.75708242169699802</v>
      </c>
      <c r="AH3169">
        <v>2.5</v>
      </c>
      <c r="AJ3169">
        <v>1</v>
      </c>
      <c r="AK3169">
        <v>-1</v>
      </c>
      <c r="AL3169">
        <v>-1.41</v>
      </c>
      <c r="AM3169">
        <v>1.0900000000000001</v>
      </c>
      <c r="AO3169">
        <v>0</v>
      </c>
      <c r="AP3169">
        <v>0</v>
      </c>
      <c r="AQ3169">
        <v>-1.41</v>
      </c>
      <c r="AR3169">
        <v>1.0900000000000001</v>
      </c>
      <c r="AS3169">
        <v>1</v>
      </c>
      <c r="AT3169">
        <v>-1</v>
      </c>
      <c r="AV3169">
        <v>-3</v>
      </c>
      <c r="AW3169">
        <v>-0.5</v>
      </c>
      <c r="AX3169">
        <v>-1</v>
      </c>
      <c r="AZ3169">
        <f t="shared" si="49"/>
        <v>0</v>
      </c>
    </row>
    <row r="3170" spans="1:52" hidden="1" x14ac:dyDescent="0.25">
      <c r="A3170" t="s">
        <v>59</v>
      </c>
      <c r="B3170" t="s">
        <v>58</v>
      </c>
      <c r="C3170">
        <v>2015</v>
      </c>
      <c r="D3170">
        <v>13</v>
      </c>
      <c r="E3170">
        <v>0</v>
      </c>
      <c r="F3170">
        <v>32.700000000000003</v>
      </c>
      <c r="G3170">
        <v>27.7</v>
      </c>
      <c r="I3170">
        <v>72</v>
      </c>
      <c r="J3170">
        <v>100</v>
      </c>
      <c r="K3170">
        <v>0</v>
      </c>
      <c r="L3170">
        <v>0.31329275242857602</v>
      </c>
      <c r="M3170">
        <v>12</v>
      </c>
      <c r="N3170">
        <v>52</v>
      </c>
      <c r="O3170">
        <v>0</v>
      </c>
      <c r="P3170">
        <v>1.3323308378299399E-2</v>
      </c>
      <c r="Q3170">
        <v>69</v>
      </c>
      <c r="R3170">
        <v>56</v>
      </c>
      <c r="S3170">
        <v>0</v>
      </c>
      <c r="T3170">
        <v>8.0627683371365902E-2</v>
      </c>
      <c r="U3170">
        <v>79</v>
      </c>
      <c r="V3170">
        <v>30</v>
      </c>
      <c r="W3170">
        <v>7.0633422337771803</v>
      </c>
      <c r="X3170">
        <v>0.66801006636168603</v>
      </c>
      <c r="Y3170">
        <v>34</v>
      </c>
      <c r="Z3170">
        <v>24</v>
      </c>
      <c r="AA3170">
        <v>5.4928631752022499</v>
      </c>
      <c r="AB3170">
        <v>0.19510822858975499</v>
      </c>
      <c r="AC3170">
        <v>62</v>
      </c>
      <c r="AD3170">
        <v>64</v>
      </c>
      <c r="AE3170">
        <v>5.68866471163245</v>
      </c>
      <c r="AF3170">
        <v>-0.59818395308538697</v>
      </c>
      <c r="AH3170">
        <v>-3</v>
      </c>
      <c r="AJ3170">
        <v>1</v>
      </c>
      <c r="AK3170">
        <v>1</v>
      </c>
      <c r="AL3170">
        <v>3.98</v>
      </c>
      <c r="AM3170">
        <v>0.98</v>
      </c>
      <c r="AO3170">
        <v>0</v>
      </c>
      <c r="AP3170">
        <v>0</v>
      </c>
      <c r="AQ3170">
        <v>3.98</v>
      </c>
      <c r="AR3170">
        <v>0.98</v>
      </c>
      <c r="AS3170">
        <v>1</v>
      </c>
      <c r="AT3170">
        <v>1</v>
      </c>
      <c r="AV3170">
        <v>14</v>
      </c>
      <c r="AW3170">
        <v>11</v>
      </c>
      <c r="AX3170">
        <v>1</v>
      </c>
      <c r="AZ3170">
        <f t="shared" si="49"/>
        <v>0</v>
      </c>
    </row>
    <row r="3171" spans="1:52" hidden="1" x14ac:dyDescent="0.25">
      <c r="A3171" t="s">
        <v>61</v>
      </c>
      <c r="B3171" t="s">
        <v>49</v>
      </c>
      <c r="C3171">
        <v>2015</v>
      </c>
      <c r="D3171">
        <v>13</v>
      </c>
      <c r="E3171">
        <v>1</v>
      </c>
      <c r="F3171">
        <v>-12</v>
      </c>
      <c r="G3171">
        <v>-7.7</v>
      </c>
      <c r="I3171">
        <v>44</v>
      </c>
      <c r="J3171">
        <v>92</v>
      </c>
      <c r="K3171">
        <v>-10.4067492904446</v>
      </c>
      <c r="L3171">
        <v>0.29124290980969703</v>
      </c>
      <c r="M3171">
        <v>21</v>
      </c>
      <c r="N3171">
        <v>60</v>
      </c>
      <c r="O3171">
        <v>-1.2663304052139199</v>
      </c>
      <c r="P3171">
        <v>-0.51232486713052205</v>
      </c>
      <c r="Q3171">
        <v>24</v>
      </c>
      <c r="R3171">
        <v>82</v>
      </c>
      <c r="S3171">
        <v>-7.6662765407595801</v>
      </c>
      <c r="T3171">
        <v>0.37976759288318002</v>
      </c>
      <c r="U3171">
        <v>0</v>
      </c>
      <c r="V3171">
        <v>33</v>
      </c>
      <c r="W3171">
        <v>2.1620725159253902</v>
      </c>
      <c r="X3171">
        <v>0.52613429242586796</v>
      </c>
      <c r="Y3171">
        <v>47</v>
      </c>
      <c r="Z3171">
        <v>45</v>
      </c>
      <c r="AA3171">
        <v>0</v>
      </c>
      <c r="AB3171">
        <v>-0.49762867990408899</v>
      </c>
      <c r="AC3171">
        <v>50</v>
      </c>
      <c r="AD3171">
        <v>61</v>
      </c>
      <c r="AE3171">
        <v>0</v>
      </c>
      <c r="AF3171">
        <v>3.1823166481724202E-2</v>
      </c>
      <c r="AH3171">
        <v>-3.5</v>
      </c>
      <c r="AJ3171">
        <v>-1</v>
      </c>
      <c r="AK3171">
        <v>1</v>
      </c>
      <c r="AL3171">
        <v>0.53</v>
      </c>
      <c r="AM3171">
        <v>-2.97</v>
      </c>
      <c r="AO3171">
        <v>0</v>
      </c>
      <c r="AP3171">
        <v>0</v>
      </c>
      <c r="AQ3171">
        <v>0.53</v>
      </c>
      <c r="AR3171">
        <v>-2.96999999999999</v>
      </c>
      <c r="AS3171">
        <v>-1</v>
      </c>
      <c r="AT3171">
        <v>1</v>
      </c>
      <c r="AV3171">
        <v>2</v>
      </c>
      <c r="AW3171">
        <v>-1.5</v>
      </c>
      <c r="AX3171">
        <v>-1</v>
      </c>
      <c r="AZ3171">
        <f t="shared" si="49"/>
        <v>0</v>
      </c>
    </row>
    <row r="3172" spans="1:52" hidden="1" x14ac:dyDescent="0.25">
      <c r="A3172" t="s">
        <v>76</v>
      </c>
      <c r="B3172" t="s">
        <v>67</v>
      </c>
      <c r="C3172">
        <v>2015</v>
      </c>
      <c r="D3172">
        <v>13</v>
      </c>
      <c r="E3172">
        <v>1</v>
      </c>
      <c r="F3172">
        <v>5.8</v>
      </c>
      <c r="G3172">
        <v>-23.5</v>
      </c>
      <c r="I3172">
        <v>52</v>
      </c>
      <c r="J3172">
        <v>4</v>
      </c>
      <c r="K3172">
        <v>0</v>
      </c>
      <c r="L3172">
        <v>-6.9380951776464903E-2</v>
      </c>
      <c r="M3172">
        <v>29</v>
      </c>
      <c r="N3172">
        <v>60</v>
      </c>
      <c r="O3172">
        <v>4.3801243953006104</v>
      </c>
      <c r="P3172">
        <v>0.322968591326595</v>
      </c>
      <c r="Q3172">
        <v>100</v>
      </c>
      <c r="R3172">
        <v>84</v>
      </c>
      <c r="S3172">
        <v>0</v>
      </c>
      <c r="T3172">
        <v>-8.6799056061639193E-2</v>
      </c>
      <c r="U3172">
        <v>51</v>
      </c>
      <c r="V3172">
        <v>97</v>
      </c>
      <c r="W3172">
        <v>0</v>
      </c>
      <c r="X3172">
        <v>0.39107380073982401</v>
      </c>
      <c r="Y3172">
        <v>4</v>
      </c>
      <c r="Z3172">
        <v>69</v>
      </c>
      <c r="AA3172">
        <v>3.3695495470840902</v>
      </c>
      <c r="AB3172">
        <v>0.35632391058371599</v>
      </c>
      <c r="AC3172">
        <v>76</v>
      </c>
      <c r="AD3172">
        <v>36</v>
      </c>
      <c r="AE3172">
        <v>1.32099962431907</v>
      </c>
      <c r="AF3172">
        <v>-0.53671089530337002</v>
      </c>
      <c r="AH3172">
        <v>1.5</v>
      </c>
      <c r="AJ3172">
        <v>-1</v>
      </c>
      <c r="AK3172">
        <v>1</v>
      </c>
      <c r="AL3172">
        <v>-3.02</v>
      </c>
      <c r="AM3172">
        <v>-1.52</v>
      </c>
      <c r="AO3172">
        <v>0</v>
      </c>
      <c r="AP3172">
        <v>0</v>
      </c>
      <c r="AQ3172">
        <v>-3.02</v>
      </c>
      <c r="AR3172">
        <v>-1.52</v>
      </c>
      <c r="AS3172">
        <v>-1</v>
      </c>
      <c r="AT3172">
        <v>1</v>
      </c>
      <c r="AV3172">
        <v>-31</v>
      </c>
      <c r="AW3172">
        <v>-29.5</v>
      </c>
      <c r="AX3172">
        <v>-1</v>
      </c>
      <c r="AZ3172">
        <f t="shared" si="49"/>
        <v>0</v>
      </c>
    </row>
    <row r="3173" spans="1:52" hidden="1" x14ac:dyDescent="0.25">
      <c r="A3173" t="s">
        <v>63</v>
      </c>
      <c r="B3173" t="s">
        <v>50</v>
      </c>
      <c r="C3173">
        <v>2015</v>
      </c>
      <c r="D3173">
        <v>13</v>
      </c>
      <c r="E3173">
        <v>1</v>
      </c>
      <c r="F3173">
        <v>-23.9</v>
      </c>
      <c r="G3173">
        <v>-53.4</v>
      </c>
      <c r="I3173">
        <v>44</v>
      </c>
      <c r="J3173">
        <v>71</v>
      </c>
      <c r="K3173">
        <v>0</v>
      </c>
      <c r="L3173">
        <v>-7.6928417234098295E-2</v>
      </c>
      <c r="M3173">
        <v>50</v>
      </c>
      <c r="N3173">
        <v>84</v>
      </c>
      <c r="O3173">
        <v>-7.9406557056175302</v>
      </c>
      <c r="P3173">
        <v>0.30297216934027799</v>
      </c>
      <c r="Q3173">
        <v>31</v>
      </c>
      <c r="R3173">
        <v>92</v>
      </c>
      <c r="S3173">
        <v>10.7416816143497</v>
      </c>
      <c r="T3173">
        <v>-0.64797122656181105</v>
      </c>
      <c r="U3173">
        <v>7</v>
      </c>
      <c r="V3173">
        <v>90</v>
      </c>
      <c r="W3173">
        <v>0.64985144446551801</v>
      </c>
      <c r="X3173">
        <v>-0.163875109196011</v>
      </c>
      <c r="Y3173">
        <v>92</v>
      </c>
      <c r="Z3173">
        <v>76</v>
      </c>
      <c r="AA3173">
        <v>-5.1552763264405002</v>
      </c>
      <c r="AB3173">
        <v>0.244079181787523</v>
      </c>
      <c r="AC3173">
        <v>22</v>
      </c>
      <c r="AD3173">
        <v>22</v>
      </c>
      <c r="AE3173">
        <v>0</v>
      </c>
      <c r="AF3173">
        <v>-4.9394665415270801E-2</v>
      </c>
      <c r="AH3173">
        <v>6.5</v>
      </c>
      <c r="AJ3173">
        <v>-1</v>
      </c>
      <c r="AK3173">
        <v>-1</v>
      </c>
      <c r="AL3173">
        <v>-9.99</v>
      </c>
      <c r="AM3173">
        <v>-3.49</v>
      </c>
      <c r="AO3173">
        <v>0</v>
      </c>
      <c r="AP3173">
        <v>0</v>
      </c>
      <c r="AQ3173">
        <v>-9.99</v>
      </c>
      <c r="AR3173">
        <v>-3.49</v>
      </c>
      <c r="AS3173">
        <v>-1</v>
      </c>
      <c r="AT3173">
        <v>-1</v>
      </c>
      <c r="AV3173">
        <v>-3</v>
      </c>
      <c r="AW3173">
        <v>3.5</v>
      </c>
      <c r="AX3173">
        <v>1</v>
      </c>
      <c r="AZ3173">
        <f t="shared" si="49"/>
        <v>0</v>
      </c>
    </row>
    <row r="3174" spans="1:52" hidden="1" x14ac:dyDescent="0.25">
      <c r="A3174" t="s">
        <v>71</v>
      </c>
      <c r="B3174" t="s">
        <v>64</v>
      </c>
      <c r="C3174">
        <v>2015</v>
      </c>
      <c r="D3174">
        <v>13</v>
      </c>
      <c r="E3174">
        <v>1</v>
      </c>
      <c r="F3174">
        <v>28.9</v>
      </c>
      <c r="G3174">
        <v>41.1</v>
      </c>
      <c r="I3174">
        <v>92</v>
      </c>
      <c r="J3174">
        <v>46</v>
      </c>
      <c r="K3174">
        <v>7.3676049409122397</v>
      </c>
      <c r="L3174">
        <v>0.50962443501722798</v>
      </c>
      <c r="M3174">
        <v>54</v>
      </c>
      <c r="N3174">
        <v>56</v>
      </c>
      <c r="O3174">
        <v>0</v>
      </c>
      <c r="P3174">
        <v>-7.5320139591536998E-3</v>
      </c>
      <c r="Q3174">
        <v>18</v>
      </c>
      <c r="R3174">
        <v>22</v>
      </c>
      <c r="S3174">
        <v>9.7710498472886496</v>
      </c>
      <c r="T3174">
        <v>0.33401935747217298</v>
      </c>
      <c r="U3174">
        <v>77</v>
      </c>
      <c r="V3174">
        <v>56</v>
      </c>
      <c r="W3174">
        <v>5.2597372601735204</v>
      </c>
      <c r="X3174">
        <v>0.15479885755700701</v>
      </c>
      <c r="Y3174">
        <v>100</v>
      </c>
      <c r="Z3174">
        <v>50</v>
      </c>
      <c r="AA3174">
        <v>0</v>
      </c>
      <c r="AB3174">
        <v>-9.8263231840075502E-3</v>
      </c>
      <c r="AC3174">
        <v>48</v>
      </c>
      <c r="AD3174">
        <v>49</v>
      </c>
      <c r="AE3174">
        <v>0</v>
      </c>
      <c r="AF3174">
        <v>8.7722581643544295E-2</v>
      </c>
      <c r="AH3174">
        <v>-8</v>
      </c>
      <c r="AJ3174">
        <v>1</v>
      </c>
      <c r="AK3174">
        <v>-1</v>
      </c>
      <c r="AL3174">
        <v>10.94</v>
      </c>
      <c r="AM3174">
        <v>2.9399999999999902</v>
      </c>
      <c r="AO3174">
        <v>0</v>
      </c>
      <c r="AP3174">
        <v>0</v>
      </c>
      <c r="AQ3174">
        <v>10.94</v>
      </c>
      <c r="AR3174">
        <v>2.9399999999999902</v>
      </c>
      <c r="AS3174">
        <v>1</v>
      </c>
      <c r="AT3174">
        <v>-1</v>
      </c>
      <c r="AV3174">
        <v>-7</v>
      </c>
      <c r="AW3174">
        <v>-15</v>
      </c>
      <c r="AX3174">
        <v>-1</v>
      </c>
      <c r="AZ3174">
        <f t="shared" si="49"/>
        <v>0</v>
      </c>
    </row>
    <row r="3175" spans="1:52" hidden="1" x14ac:dyDescent="0.25">
      <c r="A3175" t="s">
        <v>48</v>
      </c>
      <c r="B3175" t="s">
        <v>62</v>
      </c>
      <c r="C3175">
        <v>2015</v>
      </c>
      <c r="D3175">
        <v>13</v>
      </c>
      <c r="E3175">
        <v>1</v>
      </c>
      <c r="F3175">
        <v>-7.3</v>
      </c>
      <c r="G3175">
        <v>-17.2</v>
      </c>
      <c r="I3175">
        <v>0</v>
      </c>
      <c r="J3175">
        <v>100</v>
      </c>
      <c r="K3175">
        <v>0</v>
      </c>
      <c r="L3175">
        <v>-6.1281084310045503E-2</v>
      </c>
      <c r="M3175">
        <v>83</v>
      </c>
      <c r="N3175">
        <v>52</v>
      </c>
      <c r="O3175">
        <v>0</v>
      </c>
      <c r="P3175">
        <v>-1.8963693848700499E-2</v>
      </c>
      <c r="Q3175">
        <v>21</v>
      </c>
      <c r="R3175">
        <v>100</v>
      </c>
      <c r="S3175">
        <v>0</v>
      </c>
      <c r="T3175">
        <v>-0.48394860132071399</v>
      </c>
      <c r="U3175">
        <v>52</v>
      </c>
      <c r="V3175">
        <v>55</v>
      </c>
      <c r="W3175">
        <v>2.7707070430254901</v>
      </c>
      <c r="X3175">
        <v>-0.45631141989284701</v>
      </c>
      <c r="Y3175">
        <v>63</v>
      </c>
      <c r="Z3175">
        <v>62</v>
      </c>
      <c r="AA3175">
        <v>3.2061289486193298</v>
      </c>
      <c r="AB3175">
        <v>-0.23717716068452099</v>
      </c>
      <c r="AC3175">
        <v>0</v>
      </c>
      <c r="AD3175">
        <v>46</v>
      </c>
      <c r="AE3175">
        <v>1.90085892073854</v>
      </c>
      <c r="AF3175">
        <v>0.26413325195037901</v>
      </c>
      <c r="AH3175">
        <v>2.5</v>
      </c>
      <c r="AJ3175">
        <v>1</v>
      </c>
      <c r="AK3175">
        <v>-1</v>
      </c>
      <c r="AL3175">
        <v>-1.6</v>
      </c>
      <c r="AM3175">
        <v>0.89999999999999902</v>
      </c>
      <c r="AO3175">
        <v>0</v>
      </c>
      <c r="AP3175">
        <v>0</v>
      </c>
      <c r="AQ3175">
        <v>-1.6</v>
      </c>
      <c r="AR3175">
        <v>0.89999999999999902</v>
      </c>
      <c r="AS3175">
        <v>1</v>
      </c>
      <c r="AT3175">
        <v>-1</v>
      </c>
      <c r="AV3175">
        <v>-3</v>
      </c>
      <c r="AW3175">
        <v>-0.5</v>
      </c>
      <c r="AX3175">
        <v>-1</v>
      </c>
      <c r="AZ3175">
        <f t="shared" si="49"/>
        <v>0</v>
      </c>
    </row>
    <row r="3176" spans="1:52" hidden="1" x14ac:dyDescent="0.25">
      <c r="A3176" t="s">
        <v>62</v>
      </c>
      <c r="B3176" t="s">
        <v>48</v>
      </c>
      <c r="C3176">
        <v>2015</v>
      </c>
      <c r="D3176">
        <v>13</v>
      </c>
      <c r="E3176">
        <v>0</v>
      </c>
      <c r="F3176">
        <v>9.9</v>
      </c>
      <c r="G3176">
        <v>17.2</v>
      </c>
      <c r="I3176">
        <v>52</v>
      </c>
      <c r="J3176">
        <v>83</v>
      </c>
      <c r="K3176">
        <v>-3.2702926525529201</v>
      </c>
      <c r="L3176">
        <v>0.245148132524902</v>
      </c>
      <c r="M3176">
        <v>100</v>
      </c>
      <c r="N3176">
        <v>0</v>
      </c>
      <c r="O3176">
        <v>6.1245654692931604</v>
      </c>
      <c r="P3176">
        <v>0.283261838475377</v>
      </c>
      <c r="Q3176">
        <v>55</v>
      </c>
      <c r="R3176">
        <v>52</v>
      </c>
      <c r="S3176">
        <v>-2.0045371877093898</v>
      </c>
      <c r="T3176">
        <v>0.50447573831854498</v>
      </c>
      <c r="U3176">
        <v>100</v>
      </c>
      <c r="V3176">
        <v>21</v>
      </c>
      <c r="W3176">
        <v>3.3828258347299198</v>
      </c>
      <c r="X3176">
        <v>0.53278236173170501</v>
      </c>
      <c r="Y3176">
        <v>46</v>
      </c>
      <c r="Z3176">
        <v>0</v>
      </c>
      <c r="AA3176">
        <v>0</v>
      </c>
      <c r="AB3176">
        <v>-9.0043353075462199E-3</v>
      </c>
      <c r="AC3176">
        <v>62</v>
      </c>
      <c r="AD3176">
        <v>63</v>
      </c>
      <c r="AE3176">
        <v>0</v>
      </c>
      <c r="AF3176">
        <v>3.9687476260561301E-2</v>
      </c>
      <c r="AH3176">
        <v>-2.5</v>
      </c>
      <c r="AJ3176">
        <v>-1</v>
      </c>
      <c r="AK3176">
        <v>-1</v>
      </c>
      <c r="AL3176">
        <v>1.6</v>
      </c>
      <c r="AM3176">
        <v>-0.89999999999999902</v>
      </c>
      <c r="AO3176">
        <v>0</v>
      </c>
      <c r="AP3176">
        <v>0</v>
      </c>
      <c r="AQ3176">
        <v>1.6</v>
      </c>
      <c r="AR3176">
        <v>-0.89999999999999902</v>
      </c>
      <c r="AS3176">
        <v>-1</v>
      </c>
      <c r="AT3176">
        <v>-1</v>
      </c>
      <c r="AV3176">
        <v>3</v>
      </c>
      <c r="AW3176">
        <v>0.5</v>
      </c>
      <c r="AX3176">
        <v>1</v>
      </c>
      <c r="AZ3176">
        <f t="shared" si="49"/>
        <v>0</v>
      </c>
    </row>
    <row r="3177" spans="1:52" hidden="1" x14ac:dyDescent="0.25">
      <c r="A3177" t="s">
        <v>58</v>
      </c>
      <c r="B3177" t="s">
        <v>59</v>
      </c>
      <c r="C3177">
        <v>2015</v>
      </c>
      <c r="D3177">
        <v>13</v>
      </c>
      <c r="E3177">
        <v>1</v>
      </c>
      <c r="F3177">
        <v>5</v>
      </c>
      <c r="G3177">
        <v>-27.7</v>
      </c>
      <c r="I3177">
        <v>52</v>
      </c>
      <c r="J3177">
        <v>12</v>
      </c>
      <c r="K3177">
        <v>-4.2581559365901001</v>
      </c>
      <c r="L3177">
        <v>-0.36558924328285602</v>
      </c>
      <c r="M3177">
        <v>100</v>
      </c>
      <c r="N3177">
        <v>72</v>
      </c>
      <c r="O3177">
        <v>-2.03156732223903</v>
      </c>
      <c r="P3177">
        <v>0.27343847136171001</v>
      </c>
      <c r="Q3177">
        <v>30</v>
      </c>
      <c r="R3177">
        <v>79</v>
      </c>
      <c r="S3177">
        <v>-0.135917645467691</v>
      </c>
      <c r="T3177">
        <v>-0.11052771736771599</v>
      </c>
      <c r="U3177">
        <v>56</v>
      </c>
      <c r="V3177">
        <v>69</v>
      </c>
      <c r="W3177">
        <v>-4.2883751501630298</v>
      </c>
      <c r="X3177">
        <v>0.43267614411488797</v>
      </c>
      <c r="Y3177">
        <v>64</v>
      </c>
      <c r="Z3177">
        <v>62</v>
      </c>
      <c r="AA3177">
        <v>-0.90180994897958999</v>
      </c>
      <c r="AB3177">
        <v>0.412723653755252</v>
      </c>
      <c r="AC3177">
        <v>24</v>
      </c>
      <c r="AD3177">
        <v>34</v>
      </c>
      <c r="AE3177">
        <v>-4.2200213204462997</v>
      </c>
      <c r="AF3177">
        <v>-0.58289959772584499</v>
      </c>
      <c r="AH3177">
        <v>3</v>
      </c>
      <c r="AJ3177">
        <v>-1</v>
      </c>
      <c r="AK3177">
        <v>1</v>
      </c>
      <c r="AL3177">
        <v>-3.98</v>
      </c>
      <c r="AM3177">
        <v>-0.98</v>
      </c>
      <c r="AO3177">
        <v>0</v>
      </c>
      <c r="AP3177">
        <v>0</v>
      </c>
      <c r="AQ3177">
        <v>-3.98</v>
      </c>
      <c r="AR3177">
        <v>-0.98</v>
      </c>
      <c r="AS3177">
        <v>-1</v>
      </c>
      <c r="AT3177">
        <v>1</v>
      </c>
      <c r="AV3177">
        <v>-14</v>
      </c>
      <c r="AW3177">
        <v>-11</v>
      </c>
      <c r="AX3177">
        <v>-1</v>
      </c>
      <c r="AZ3177">
        <f t="shared" si="49"/>
        <v>0</v>
      </c>
    </row>
    <row r="3178" spans="1:52" hidden="1" x14ac:dyDescent="0.25">
      <c r="A3178" t="s">
        <v>64</v>
      </c>
      <c r="B3178" t="s">
        <v>71</v>
      </c>
      <c r="C3178">
        <v>2015</v>
      </c>
      <c r="D3178">
        <v>13</v>
      </c>
      <c r="E3178">
        <v>0</v>
      </c>
      <c r="F3178">
        <v>-12.2</v>
      </c>
      <c r="G3178">
        <v>-41.1</v>
      </c>
      <c r="I3178">
        <v>56</v>
      </c>
      <c r="J3178">
        <v>54</v>
      </c>
      <c r="K3178">
        <v>-4.1256075607560696</v>
      </c>
      <c r="L3178">
        <v>-0.38000757309217298</v>
      </c>
      <c r="M3178">
        <v>46</v>
      </c>
      <c r="N3178">
        <v>92</v>
      </c>
      <c r="O3178">
        <v>-17.966337209302299</v>
      </c>
      <c r="P3178">
        <v>0.48148191312599598</v>
      </c>
      <c r="Q3178">
        <v>56</v>
      </c>
      <c r="R3178">
        <v>77</v>
      </c>
      <c r="S3178">
        <v>-2.9553431579360399</v>
      </c>
      <c r="T3178">
        <v>0.11504777780015001</v>
      </c>
      <c r="U3178">
        <v>22</v>
      </c>
      <c r="V3178">
        <v>18</v>
      </c>
      <c r="W3178">
        <v>0.96799011451502903</v>
      </c>
      <c r="X3178">
        <v>0.15431533943506701</v>
      </c>
      <c r="Y3178">
        <v>49</v>
      </c>
      <c r="Z3178">
        <v>48</v>
      </c>
      <c r="AA3178">
        <v>0.69056903796000302</v>
      </c>
      <c r="AB3178">
        <v>0.50367253752541696</v>
      </c>
      <c r="AC3178">
        <v>50</v>
      </c>
      <c r="AD3178">
        <v>100</v>
      </c>
      <c r="AE3178">
        <v>11.135884809545599</v>
      </c>
      <c r="AF3178">
        <v>-0.30682139302529199</v>
      </c>
      <c r="AH3178">
        <v>8</v>
      </c>
      <c r="AJ3178">
        <v>-1</v>
      </c>
      <c r="AK3178">
        <v>-1</v>
      </c>
      <c r="AL3178">
        <v>-10.94</v>
      </c>
      <c r="AM3178">
        <v>-2.9399999999999902</v>
      </c>
      <c r="AO3178">
        <v>0</v>
      </c>
      <c r="AP3178">
        <v>0</v>
      </c>
      <c r="AQ3178">
        <v>-10.94</v>
      </c>
      <c r="AR3178">
        <v>-2.9399999999999902</v>
      </c>
      <c r="AS3178">
        <v>-1</v>
      </c>
      <c r="AT3178">
        <v>-1</v>
      </c>
      <c r="AV3178">
        <v>7</v>
      </c>
      <c r="AW3178">
        <v>15</v>
      </c>
      <c r="AX3178">
        <v>1</v>
      </c>
      <c r="AZ3178">
        <f t="shared" si="49"/>
        <v>0</v>
      </c>
    </row>
    <row r="3179" spans="1:52" hidden="1" x14ac:dyDescent="0.25">
      <c r="A3179" t="s">
        <v>60</v>
      </c>
      <c r="B3179" t="s">
        <v>75</v>
      </c>
      <c r="C3179">
        <v>2015</v>
      </c>
      <c r="D3179">
        <v>13</v>
      </c>
      <c r="E3179">
        <v>1</v>
      </c>
      <c r="F3179">
        <v>14.3</v>
      </c>
      <c r="G3179">
        <v>19.399999999999999</v>
      </c>
      <c r="I3179">
        <v>72</v>
      </c>
      <c r="J3179">
        <v>62</v>
      </c>
      <c r="K3179">
        <v>1.2897376015923001</v>
      </c>
      <c r="L3179">
        <v>0.22740766505045801</v>
      </c>
      <c r="M3179">
        <v>54</v>
      </c>
      <c r="N3179">
        <v>28</v>
      </c>
      <c r="O3179">
        <v>8.0798004535147303</v>
      </c>
      <c r="P3179">
        <v>0.75276999676585399</v>
      </c>
      <c r="Q3179">
        <v>63</v>
      </c>
      <c r="R3179">
        <v>43</v>
      </c>
      <c r="S3179">
        <v>3.6564830199076899</v>
      </c>
      <c r="T3179">
        <v>0.51784886351761095</v>
      </c>
      <c r="U3179">
        <v>83</v>
      </c>
      <c r="V3179">
        <v>24</v>
      </c>
      <c r="W3179">
        <v>3.3774568112801</v>
      </c>
      <c r="X3179">
        <v>0.31830623179800899</v>
      </c>
      <c r="Y3179">
        <v>73</v>
      </c>
      <c r="Z3179">
        <v>32</v>
      </c>
      <c r="AA3179">
        <v>0</v>
      </c>
      <c r="AB3179">
        <v>0.20498063599909</v>
      </c>
      <c r="AC3179">
        <v>23</v>
      </c>
      <c r="AD3179">
        <v>54</v>
      </c>
      <c r="AE3179">
        <v>0</v>
      </c>
      <c r="AF3179">
        <v>9.8138463697755293E-2</v>
      </c>
      <c r="AH3179">
        <v>-7.5</v>
      </c>
      <c r="AJ3179">
        <v>-1</v>
      </c>
      <c r="AK3179">
        <v>-1</v>
      </c>
      <c r="AL3179">
        <v>6.41</v>
      </c>
      <c r="AM3179">
        <v>-1.0900000000000001</v>
      </c>
      <c r="AO3179">
        <v>0</v>
      </c>
      <c r="AP3179">
        <v>0</v>
      </c>
      <c r="AQ3179">
        <v>6.41</v>
      </c>
      <c r="AR3179">
        <v>-1.0899999999999901</v>
      </c>
      <c r="AS3179">
        <v>-1</v>
      </c>
      <c r="AT3179">
        <v>-1</v>
      </c>
      <c r="AV3179">
        <v>35</v>
      </c>
      <c r="AW3179">
        <v>27.5</v>
      </c>
      <c r="AX3179">
        <v>1</v>
      </c>
      <c r="AZ3179">
        <f t="shared" si="49"/>
        <v>0</v>
      </c>
    </row>
    <row r="3180" spans="1:52" hidden="1" x14ac:dyDescent="0.25">
      <c r="A3180" t="s">
        <v>65</v>
      </c>
      <c r="B3180" t="s">
        <v>57</v>
      </c>
      <c r="C3180">
        <v>2015</v>
      </c>
      <c r="D3180">
        <v>13</v>
      </c>
      <c r="E3180">
        <v>1</v>
      </c>
      <c r="F3180">
        <v>-15.2</v>
      </c>
      <c r="G3180">
        <v>-32.200000000000003</v>
      </c>
      <c r="I3180">
        <v>36</v>
      </c>
      <c r="J3180">
        <v>50</v>
      </c>
      <c r="K3180">
        <v>-2.3082370245849901</v>
      </c>
      <c r="L3180">
        <v>-0.26492823114275599</v>
      </c>
      <c r="M3180">
        <v>50</v>
      </c>
      <c r="N3180">
        <v>100</v>
      </c>
      <c r="O3180">
        <v>0</v>
      </c>
      <c r="P3180">
        <v>9.4953553521721704E-2</v>
      </c>
      <c r="Q3180">
        <v>10</v>
      </c>
      <c r="R3180">
        <v>92</v>
      </c>
      <c r="S3180">
        <v>0</v>
      </c>
      <c r="T3180">
        <v>-5.5176265173679899E-2</v>
      </c>
      <c r="U3180">
        <v>27</v>
      </c>
      <c r="V3180">
        <v>38</v>
      </c>
      <c r="W3180">
        <v>-0.74523088366557699</v>
      </c>
      <c r="X3180">
        <v>0.42650917022577001</v>
      </c>
      <c r="Y3180">
        <v>95</v>
      </c>
      <c r="Z3180">
        <v>100</v>
      </c>
      <c r="AA3180">
        <v>-8.7343689478837891</v>
      </c>
      <c r="AB3180">
        <v>0.30618828682734001</v>
      </c>
      <c r="AC3180">
        <v>49</v>
      </c>
      <c r="AD3180">
        <v>47</v>
      </c>
      <c r="AE3180">
        <v>-2.5399663810866402</v>
      </c>
      <c r="AF3180">
        <v>-0.51620555598693996</v>
      </c>
      <c r="AH3180">
        <v>3.5</v>
      </c>
      <c r="AJ3180">
        <v>-1</v>
      </c>
      <c r="AK3180">
        <v>1</v>
      </c>
      <c r="AL3180">
        <v>-5.01</v>
      </c>
      <c r="AM3180">
        <v>-1.50999999999999</v>
      </c>
      <c r="AO3180">
        <v>0</v>
      </c>
      <c r="AP3180">
        <v>0</v>
      </c>
      <c r="AQ3180">
        <v>-5.01</v>
      </c>
      <c r="AR3180">
        <v>-1.50999999999999</v>
      </c>
      <c r="AS3180">
        <v>-1</v>
      </c>
      <c r="AT3180">
        <v>1</v>
      </c>
      <c r="AV3180">
        <v>-14</v>
      </c>
      <c r="AW3180">
        <v>-10.5</v>
      </c>
      <c r="AX3180">
        <v>-1</v>
      </c>
      <c r="AZ3180">
        <f t="shared" si="49"/>
        <v>0</v>
      </c>
    </row>
    <row r="3181" spans="1:52" hidden="1" x14ac:dyDescent="0.25">
      <c r="A3181" t="s">
        <v>67</v>
      </c>
      <c r="B3181" t="s">
        <v>76</v>
      </c>
      <c r="C3181">
        <v>2015</v>
      </c>
      <c r="D3181">
        <v>13</v>
      </c>
      <c r="E3181">
        <v>0</v>
      </c>
      <c r="F3181">
        <v>29.3</v>
      </c>
      <c r="G3181">
        <v>23.5</v>
      </c>
      <c r="I3181">
        <v>60</v>
      </c>
      <c r="J3181">
        <v>29</v>
      </c>
      <c r="K3181">
        <v>0</v>
      </c>
      <c r="L3181">
        <v>4.60724129011807E-2</v>
      </c>
      <c r="M3181">
        <v>4</v>
      </c>
      <c r="N3181">
        <v>52</v>
      </c>
      <c r="O3181">
        <v>-1.5254545454545401</v>
      </c>
      <c r="P3181">
        <v>0.28524395405876901</v>
      </c>
      <c r="Q3181">
        <v>97</v>
      </c>
      <c r="R3181">
        <v>51</v>
      </c>
      <c r="S3181">
        <v>-0.57216539952419998</v>
      </c>
      <c r="T3181">
        <v>0.54362471646250599</v>
      </c>
      <c r="U3181">
        <v>84</v>
      </c>
      <c r="V3181">
        <v>100</v>
      </c>
      <c r="W3181">
        <v>-3.8068667282240698</v>
      </c>
      <c r="X3181">
        <v>0.116173377925311</v>
      </c>
      <c r="Y3181">
        <v>36</v>
      </c>
      <c r="Z3181">
        <v>76</v>
      </c>
      <c r="AA3181">
        <v>-2.7794695368056899</v>
      </c>
      <c r="AB3181">
        <v>0.133090907732377</v>
      </c>
      <c r="AC3181">
        <v>69</v>
      </c>
      <c r="AD3181">
        <v>4</v>
      </c>
      <c r="AE3181">
        <v>0.71264887400695798</v>
      </c>
      <c r="AF3181">
        <v>0.17866274392516901</v>
      </c>
      <c r="AH3181">
        <v>-1.5</v>
      </c>
      <c r="AJ3181">
        <v>1</v>
      </c>
      <c r="AK3181">
        <v>1</v>
      </c>
      <c r="AL3181">
        <v>3.02</v>
      </c>
      <c r="AM3181">
        <v>1.52</v>
      </c>
      <c r="AO3181">
        <v>0</v>
      </c>
      <c r="AP3181">
        <v>0</v>
      </c>
      <c r="AQ3181">
        <v>3.02</v>
      </c>
      <c r="AR3181">
        <v>1.52</v>
      </c>
      <c r="AS3181">
        <v>1</v>
      </c>
      <c r="AT3181">
        <v>1</v>
      </c>
      <c r="AV3181">
        <v>31</v>
      </c>
      <c r="AW3181">
        <v>29.5</v>
      </c>
      <c r="AX3181">
        <v>1</v>
      </c>
      <c r="AZ3181">
        <f t="shared" si="49"/>
        <v>0</v>
      </c>
    </row>
    <row r="3182" spans="1:52" hidden="1" x14ac:dyDescent="0.25">
      <c r="A3182" t="s">
        <v>66</v>
      </c>
      <c r="B3182" t="s">
        <v>46</v>
      </c>
      <c r="C3182">
        <v>2015</v>
      </c>
      <c r="D3182">
        <v>13</v>
      </c>
      <c r="E3182">
        <v>0</v>
      </c>
      <c r="F3182">
        <v>-31.6</v>
      </c>
      <c r="G3182">
        <v>-28.3</v>
      </c>
      <c r="I3182">
        <v>28</v>
      </c>
      <c r="J3182">
        <v>79</v>
      </c>
      <c r="K3182">
        <v>0</v>
      </c>
      <c r="L3182">
        <v>8.9955286584668791E-3</v>
      </c>
      <c r="M3182">
        <v>25</v>
      </c>
      <c r="N3182">
        <v>40</v>
      </c>
      <c r="O3182">
        <v>-3.6983776414451199</v>
      </c>
      <c r="P3182">
        <v>0.33686215775061701</v>
      </c>
      <c r="Q3182">
        <v>31</v>
      </c>
      <c r="R3182">
        <v>18</v>
      </c>
      <c r="S3182">
        <v>0</v>
      </c>
      <c r="T3182">
        <v>2.3592178116246899E-2</v>
      </c>
      <c r="U3182">
        <v>32</v>
      </c>
      <c r="V3182">
        <v>50</v>
      </c>
      <c r="W3182">
        <v>-3.1450000973501302</v>
      </c>
      <c r="X3182">
        <v>0.30861509627462702</v>
      </c>
      <c r="Y3182">
        <v>13</v>
      </c>
      <c r="Z3182">
        <v>83</v>
      </c>
      <c r="AA3182">
        <v>-8.1168153682818804</v>
      </c>
      <c r="AB3182">
        <v>0.250611556991366</v>
      </c>
      <c r="AC3182">
        <v>29</v>
      </c>
      <c r="AD3182">
        <v>41</v>
      </c>
      <c r="AE3182">
        <v>0</v>
      </c>
      <c r="AF3182">
        <v>-8.9690525351829697E-2</v>
      </c>
      <c r="AH3182">
        <v>6.5</v>
      </c>
      <c r="AJ3182">
        <v>-1</v>
      </c>
      <c r="AK3182">
        <v>-1</v>
      </c>
      <c r="AL3182">
        <v>-8.2899999999999991</v>
      </c>
      <c r="AM3182">
        <v>-1.78999999999999</v>
      </c>
      <c r="AO3182">
        <v>0</v>
      </c>
      <c r="AP3182">
        <v>0</v>
      </c>
      <c r="AQ3182">
        <v>-8.2899999999999991</v>
      </c>
      <c r="AR3182">
        <v>-1.78999999999999</v>
      </c>
      <c r="AS3182">
        <v>-1</v>
      </c>
      <c r="AT3182">
        <v>-1</v>
      </c>
      <c r="AV3182">
        <v>6</v>
      </c>
      <c r="AW3182">
        <v>12.5</v>
      </c>
      <c r="AX3182">
        <v>1</v>
      </c>
      <c r="AZ3182">
        <f t="shared" si="49"/>
        <v>0</v>
      </c>
    </row>
    <row r="3183" spans="1:52" hidden="1" x14ac:dyDescent="0.25">
      <c r="A3183" t="s">
        <v>68</v>
      </c>
      <c r="B3183" t="s">
        <v>45</v>
      </c>
      <c r="C3183">
        <v>2015</v>
      </c>
      <c r="D3183">
        <v>13</v>
      </c>
      <c r="E3183">
        <v>1</v>
      </c>
      <c r="F3183">
        <v>-8.6999999999999993</v>
      </c>
      <c r="G3183">
        <v>-30.7</v>
      </c>
      <c r="I3183">
        <v>72</v>
      </c>
      <c r="J3183">
        <v>87</v>
      </c>
      <c r="K3183">
        <v>-8.2221338083927105</v>
      </c>
      <c r="L3183">
        <v>0.55235660490074601</v>
      </c>
      <c r="M3183">
        <v>96</v>
      </c>
      <c r="N3183">
        <v>36</v>
      </c>
      <c r="O3183">
        <v>1.1399244108492499</v>
      </c>
      <c r="P3183">
        <v>0.423139767857247</v>
      </c>
      <c r="Q3183">
        <v>68</v>
      </c>
      <c r="R3183">
        <v>88</v>
      </c>
      <c r="S3183">
        <v>0</v>
      </c>
      <c r="T3183">
        <v>-9.8942336599849495E-2</v>
      </c>
      <c r="U3183">
        <v>51</v>
      </c>
      <c r="V3183">
        <v>57</v>
      </c>
      <c r="W3183">
        <v>-2.9974624816550599</v>
      </c>
      <c r="X3183">
        <v>0.24544669209860301</v>
      </c>
      <c r="Y3183">
        <v>0</v>
      </c>
      <c r="Z3183">
        <v>66</v>
      </c>
      <c r="AA3183">
        <v>-6.0647946873912604</v>
      </c>
      <c r="AB3183">
        <v>0.51866893618988297</v>
      </c>
      <c r="AC3183">
        <v>71</v>
      </c>
      <c r="AD3183">
        <v>85</v>
      </c>
      <c r="AE3183">
        <v>0</v>
      </c>
      <c r="AF3183">
        <v>-7.9730736858244292E-3</v>
      </c>
      <c r="AH3183">
        <v>4.5</v>
      </c>
      <c r="AJ3183">
        <v>-1</v>
      </c>
      <c r="AK3183">
        <v>1</v>
      </c>
      <c r="AL3183">
        <v>-4.67</v>
      </c>
      <c r="AM3183">
        <v>-0.16999999999999901</v>
      </c>
      <c r="AO3183">
        <v>0</v>
      </c>
      <c r="AP3183">
        <v>0</v>
      </c>
      <c r="AQ3183">
        <v>-4.67</v>
      </c>
      <c r="AR3183">
        <v>-0.16999999999999901</v>
      </c>
      <c r="AS3183">
        <v>-1</v>
      </c>
      <c r="AT3183">
        <v>1</v>
      </c>
      <c r="AV3183">
        <v>-24</v>
      </c>
      <c r="AW3183">
        <v>-19.5</v>
      </c>
      <c r="AX3183">
        <v>-1</v>
      </c>
      <c r="AZ3183">
        <f t="shared" si="49"/>
        <v>0</v>
      </c>
    </row>
    <row r="3184" spans="1:52" hidden="1" x14ac:dyDescent="0.25">
      <c r="A3184" t="s">
        <v>54</v>
      </c>
      <c r="B3184" t="s">
        <v>47</v>
      </c>
      <c r="C3184">
        <v>2015</v>
      </c>
      <c r="D3184">
        <v>13</v>
      </c>
      <c r="E3184">
        <v>1</v>
      </c>
      <c r="F3184">
        <v>-3.8</v>
      </c>
      <c r="G3184">
        <v>8.5</v>
      </c>
      <c r="I3184">
        <v>56</v>
      </c>
      <c r="J3184">
        <v>75</v>
      </c>
      <c r="K3184">
        <v>-4.2308887948365204</v>
      </c>
      <c r="L3184">
        <v>0.44146683222219402</v>
      </c>
      <c r="M3184">
        <v>67</v>
      </c>
      <c r="N3184">
        <v>0</v>
      </c>
      <c r="O3184">
        <v>-4.0438944054250401</v>
      </c>
      <c r="P3184">
        <v>-0.18720978495073501</v>
      </c>
      <c r="Q3184">
        <v>93</v>
      </c>
      <c r="R3184">
        <v>77</v>
      </c>
      <c r="S3184">
        <v>-5.06012561699296</v>
      </c>
      <c r="T3184">
        <v>0.39278354871384003</v>
      </c>
      <c r="U3184">
        <v>76</v>
      </c>
      <c r="V3184">
        <v>53</v>
      </c>
      <c r="W3184">
        <v>0.74134761072261002</v>
      </c>
      <c r="X3184">
        <v>-0.22295349235064801</v>
      </c>
      <c r="Y3184">
        <v>34</v>
      </c>
      <c r="Z3184">
        <v>60</v>
      </c>
      <c r="AA3184">
        <v>8.4359730412804895E-2</v>
      </c>
      <c r="AB3184">
        <v>-0.14540105690213501</v>
      </c>
      <c r="AC3184">
        <v>60</v>
      </c>
      <c r="AD3184">
        <v>74</v>
      </c>
      <c r="AE3184">
        <v>0</v>
      </c>
      <c r="AF3184">
        <v>-9.6788724675707996E-2</v>
      </c>
      <c r="AH3184">
        <v>-1</v>
      </c>
      <c r="AJ3184">
        <v>1</v>
      </c>
      <c r="AK3184">
        <v>1</v>
      </c>
      <c r="AL3184">
        <v>4.08</v>
      </c>
      <c r="AM3184">
        <v>3.08</v>
      </c>
      <c r="AO3184">
        <v>0</v>
      </c>
      <c r="AP3184">
        <v>0</v>
      </c>
      <c r="AQ3184">
        <v>4.08</v>
      </c>
      <c r="AR3184">
        <v>3.08</v>
      </c>
      <c r="AS3184">
        <v>1</v>
      </c>
      <c r="AT3184">
        <v>1</v>
      </c>
      <c r="AV3184">
        <v>4</v>
      </c>
      <c r="AW3184">
        <v>3</v>
      </c>
      <c r="AX3184">
        <v>1</v>
      </c>
      <c r="AZ3184">
        <f t="shared" si="49"/>
        <v>0</v>
      </c>
    </row>
    <row r="3185" spans="1:52" hidden="1" x14ac:dyDescent="0.25">
      <c r="A3185" t="s">
        <v>69</v>
      </c>
      <c r="B3185" t="s">
        <v>74</v>
      </c>
      <c r="C3185">
        <v>2015</v>
      </c>
      <c r="D3185">
        <v>13</v>
      </c>
      <c r="E3185">
        <v>1</v>
      </c>
      <c r="F3185">
        <v>-18.600000000000001</v>
      </c>
      <c r="G3185">
        <v>-3.7</v>
      </c>
      <c r="I3185">
        <v>80</v>
      </c>
      <c r="J3185">
        <v>17</v>
      </c>
      <c r="K3185">
        <v>-9.7641863613418405</v>
      </c>
      <c r="L3185">
        <v>-0.38691890684054198</v>
      </c>
      <c r="M3185">
        <v>12</v>
      </c>
      <c r="N3185">
        <v>52</v>
      </c>
      <c r="O3185">
        <v>-6.3131113507684002</v>
      </c>
      <c r="P3185">
        <v>0.12586243960904001</v>
      </c>
      <c r="Q3185">
        <v>26</v>
      </c>
      <c r="R3185">
        <v>84</v>
      </c>
      <c r="S3185">
        <v>-2.16413244372866</v>
      </c>
      <c r="T3185">
        <v>-0.35018576601742002</v>
      </c>
      <c r="U3185">
        <v>57</v>
      </c>
      <c r="V3185">
        <v>30</v>
      </c>
      <c r="W3185">
        <v>-6.6559279608447204</v>
      </c>
      <c r="X3185">
        <v>-0.258547792471991</v>
      </c>
      <c r="Y3185">
        <v>30</v>
      </c>
      <c r="Z3185">
        <v>39</v>
      </c>
      <c r="AA3185">
        <v>-4.1981546878885796</v>
      </c>
      <c r="AB3185">
        <v>0.38790300689975499</v>
      </c>
      <c r="AC3185">
        <v>73</v>
      </c>
      <c r="AD3185">
        <v>53</v>
      </c>
      <c r="AE3185">
        <v>-5.9645979844317996</v>
      </c>
      <c r="AF3185">
        <v>-0.27198154607299002</v>
      </c>
      <c r="AH3185">
        <v>-2.5</v>
      </c>
      <c r="AJ3185">
        <v>-1</v>
      </c>
      <c r="AK3185">
        <v>-1</v>
      </c>
      <c r="AL3185">
        <v>1.41</v>
      </c>
      <c r="AM3185">
        <v>-1.0900000000000001</v>
      </c>
      <c r="AO3185">
        <v>0</v>
      </c>
      <c r="AP3185">
        <v>0</v>
      </c>
      <c r="AQ3185">
        <v>1.41</v>
      </c>
      <c r="AR3185">
        <v>-1.0900000000000001</v>
      </c>
      <c r="AS3185">
        <v>-1</v>
      </c>
      <c r="AT3185">
        <v>-1</v>
      </c>
      <c r="AV3185">
        <v>3</v>
      </c>
      <c r="AW3185">
        <v>0.5</v>
      </c>
      <c r="AX3185">
        <v>1</v>
      </c>
      <c r="AZ3185">
        <f t="shared" si="49"/>
        <v>0</v>
      </c>
    </row>
    <row r="3186" spans="1:52" hidden="1" x14ac:dyDescent="0.25">
      <c r="A3186" t="s">
        <v>70</v>
      </c>
      <c r="B3186" t="s">
        <v>55</v>
      </c>
      <c r="C3186">
        <v>2015</v>
      </c>
      <c r="D3186">
        <v>13</v>
      </c>
      <c r="E3186">
        <v>1</v>
      </c>
      <c r="F3186">
        <v>-3.7</v>
      </c>
      <c r="G3186">
        <v>15.5</v>
      </c>
      <c r="I3186">
        <v>32</v>
      </c>
      <c r="J3186">
        <v>58</v>
      </c>
      <c r="K3186">
        <v>0.86377745711079401</v>
      </c>
      <c r="L3186">
        <v>0.21913531676196801</v>
      </c>
      <c r="M3186">
        <v>87</v>
      </c>
      <c r="N3186">
        <v>32</v>
      </c>
      <c r="O3186">
        <v>0</v>
      </c>
      <c r="P3186">
        <v>9.2296781810087797E-2</v>
      </c>
      <c r="Q3186">
        <v>30</v>
      </c>
      <c r="R3186">
        <v>58</v>
      </c>
      <c r="S3186">
        <v>-0.427613561719969</v>
      </c>
      <c r="T3186">
        <v>0.77420300489650695</v>
      </c>
      <c r="U3186">
        <v>22</v>
      </c>
      <c r="V3186">
        <v>57</v>
      </c>
      <c r="W3186">
        <v>-1.95657592957256</v>
      </c>
      <c r="X3186">
        <v>0.233179430372292</v>
      </c>
      <c r="Y3186">
        <v>47</v>
      </c>
      <c r="Z3186">
        <v>75</v>
      </c>
      <c r="AA3186">
        <v>-5.14326904090772</v>
      </c>
      <c r="AB3186">
        <v>0.284787337651012</v>
      </c>
      <c r="AC3186">
        <v>62</v>
      </c>
      <c r="AD3186">
        <v>26</v>
      </c>
      <c r="AE3186">
        <v>-3.2576669278721901</v>
      </c>
      <c r="AF3186">
        <v>-0.171506315378948</v>
      </c>
      <c r="AH3186">
        <v>-3.5</v>
      </c>
      <c r="AJ3186">
        <v>1</v>
      </c>
      <c r="AK3186">
        <v>-1</v>
      </c>
      <c r="AL3186">
        <v>5.58</v>
      </c>
      <c r="AM3186">
        <v>2.08</v>
      </c>
      <c r="AO3186">
        <v>0</v>
      </c>
      <c r="AP3186">
        <v>0</v>
      </c>
      <c r="AQ3186">
        <v>5.58</v>
      </c>
      <c r="AR3186">
        <v>2.08</v>
      </c>
      <c r="AS3186">
        <v>1</v>
      </c>
      <c r="AT3186">
        <v>-1</v>
      </c>
      <c r="AV3186">
        <v>-3</v>
      </c>
      <c r="AW3186">
        <v>-6.5</v>
      </c>
      <c r="AX3186">
        <v>-1</v>
      </c>
      <c r="AZ3186">
        <f t="shared" si="49"/>
        <v>0</v>
      </c>
    </row>
    <row r="3187" spans="1:52" hidden="1" x14ac:dyDescent="0.25">
      <c r="A3187" t="s">
        <v>45</v>
      </c>
      <c r="B3187" t="s">
        <v>76</v>
      </c>
      <c r="C3187">
        <v>2015</v>
      </c>
      <c r="D3187">
        <v>14</v>
      </c>
      <c r="E3187">
        <v>1</v>
      </c>
      <c r="F3187">
        <v>25.5</v>
      </c>
      <c r="G3187">
        <v>22.8</v>
      </c>
      <c r="I3187">
        <v>29</v>
      </c>
      <c r="J3187">
        <v>23</v>
      </c>
      <c r="K3187">
        <v>9.3091705853431002</v>
      </c>
      <c r="L3187">
        <v>0.22656974071956601</v>
      </c>
      <c r="M3187">
        <v>85</v>
      </c>
      <c r="N3187">
        <v>50</v>
      </c>
      <c r="O3187">
        <v>7.1710451542676896</v>
      </c>
      <c r="P3187">
        <v>0.187511503880224</v>
      </c>
      <c r="Q3187">
        <v>64</v>
      </c>
      <c r="R3187">
        <v>40</v>
      </c>
      <c r="S3187">
        <v>7.8140480189704604</v>
      </c>
      <c r="T3187">
        <v>0.27552568062053601</v>
      </c>
      <c r="U3187">
        <v>90</v>
      </c>
      <c r="V3187">
        <v>86</v>
      </c>
      <c r="W3187">
        <v>3.7448672756121502</v>
      </c>
      <c r="X3187">
        <v>0.17082361902933099</v>
      </c>
      <c r="Y3187">
        <v>88</v>
      </c>
      <c r="Z3187">
        <v>74</v>
      </c>
      <c r="AA3187">
        <v>11.2741317584023</v>
      </c>
      <c r="AB3187">
        <v>-0.33157962338979502</v>
      </c>
      <c r="AC3187">
        <v>73</v>
      </c>
      <c r="AD3187">
        <v>1</v>
      </c>
      <c r="AE3187">
        <v>9.0928907973156896</v>
      </c>
      <c r="AF3187">
        <v>0.12547266339073701</v>
      </c>
      <c r="AH3187">
        <v>-8.5</v>
      </c>
      <c r="AJ3187">
        <v>-1</v>
      </c>
      <c r="AK3187">
        <v>1</v>
      </c>
      <c r="AL3187">
        <v>7.13</v>
      </c>
      <c r="AM3187">
        <v>-1.37</v>
      </c>
      <c r="AO3187">
        <v>0</v>
      </c>
      <c r="AP3187">
        <v>0</v>
      </c>
      <c r="AQ3187">
        <v>7.13</v>
      </c>
      <c r="AR3187">
        <v>-1.37</v>
      </c>
      <c r="AS3187">
        <v>-1</v>
      </c>
      <c r="AT3187">
        <v>1</v>
      </c>
      <c r="AV3187">
        <v>3</v>
      </c>
      <c r="AW3187">
        <v>-5.5</v>
      </c>
      <c r="AX3187">
        <v>-1</v>
      </c>
      <c r="AZ3187">
        <f t="shared" si="49"/>
        <v>0</v>
      </c>
    </row>
    <row r="3188" spans="1:52" hidden="1" x14ac:dyDescent="0.25">
      <c r="A3188" t="s">
        <v>47</v>
      </c>
      <c r="B3188" t="s">
        <v>50</v>
      </c>
      <c r="C3188">
        <v>2015</v>
      </c>
      <c r="D3188">
        <v>14</v>
      </c>
      <c r="E3188">
        <v>0</v>
      </c>
      <c r="F3188">
        <v>-13.8</v>
      </c>
      <c r="G3188">
        <v>-39.5</v>
      </c>
      <c r="I3188">
        <v>0</v>
      </c>
      <c r="J3188">
        <v>73</v>
      </c>
      <c r="K3188">
        <v>6.8617103561772597</v>
      </c>
      <c r="L3188">
        <v>-0.42796738294255998</v>
      </c>
      <c r="M3188">
        <v>69</v>
      </c>
      <c r="N3188">
        <v>79</v>
      </c>
      <c r="O3188">
        <v>5.8413578942735098</v>
      </c>
      <c r="P3188">
        <v>-0.14288470980318599</v>
      </c>
      <c r="Q3188">
        <v>48</v>
      </c>
      <c r="R3188">
        <v>93</v>
      </c>
      <c r="S3188">
        <v>8.9475299268285102</v>
      </c>
      <c r="T3188">
        <v>-0.28598822274376101</v>
      </c>
      <c r="U3188">
        <v>65</v>
      </c>
      <c r="V3188">
        <v>94</v>
      </c>
      <c r="W3188">
        <v>4.70713286137582E-2</v>
      </c>
      <c r="X3188">
        <v>0.18819622923729601</v>
      </c>
      <c r="Y3188">
        <v>72</v>
      </c>
      <c r="Z3188">
        <v>73</v>
      </c>
      <c r="AA3188">
        <v>6.2948821634000804</v>
      </c>
      <c r="AB3188">
        <v>-0.38430112537181599</v>
      </c>
      <c r="AC3188">
        <v>63</v>
      </c>
      <c r="AD3188">
        <v>30</v>
      </c>
      <c r="AE3188">
        <v>2.1115828254343598</v>
      </c>
      <c r="AF3188">
        <v>-0.19379044154599701</v>
      </c>
      <c r="AH3188">
        <v>7.5</v>
      </c>
      <c r="AJ3188">
        <v>-1</v>
      </c>
      <c r="AK3188">
        <v>1</v>
      </c>
      <c r="AL3188">
        <v>-10.61</v>
      </c>
      <c r="AM3188">
        <v>-3.1099999999999901</v>
      </c>
      <c r="AO3188">
        <v>0</v>
      </c>
      <c r="AP3188">
        <v>0</v>
      </c>
      <c r="AQ3188">
        <v>-10.61</v>
      </c>
      <c r="AR3188">
        <v>-3.1099999999999901</v>
      </c>
      <c r="AS3188">
        <v>-1</v>
      </c>
      <c r="AT3188">
        <v>1</v>
      </c>
      <c r="AV3188">
        <v>-38</v>
      </c>
      <c r="AW3188">
        <v>-30.5</v>
      </c>
      <c r="AX3188">
        <v>-1</v>
      </c>
      <c r="AZ3188">
        <f t="shared" si="49"/>
        <v>0</v>
      </c>
    </row>
    <row r="3189" spans="1:52" hidden="1" x14ac:dyDescent="0.25">
      <c r="A3189" t="s">
        <v>49</v>
      </c>
      <c r="B3189" t="s">
        <v>67</v>
      </c>
      <c r="C3189">
        <v>2015</v>
      </c>
      <c r="D3189">
        <v>14</v>
      </c>
      <c r="E3189">
        <v>1</v>
      </c>
      <c r="F3189">
        <v>-5.0999999999999996</v>
      </c>
      <c r="G3189">
        <v>-42.9</v>
      </c>
      <c r="I3189">
        <v>53</v>
      </c>
      <c r="J3189">
        <v>8</v>
      </c>
      <c r="K3189">
        <v>-3.8094511427625002</v>
      </c>
      <c r="L3189">
        <v>-0.435220560779569</v>
      </c>
      <c r="M3189">
        <v>85</v>
      </c>
      <c r="N3189">
        <v>64</v>
      </c>
      <c r="O3189">
        <v>1.47358449106889</v>
      </c>
      <c r="P3189">
        <v>-0.51119091535785999</v>
      </c>
      <c r="Q3189">
        <v>33</v>
      </c>
      <c r="R3189">
        <v>92</v>
      </c>
      <c r="S3189">
        <v>3.21639346134394</v>
      </c>
      <c r="T3189">
        <v>-0.49760900417760101</v>
      </c>
      <c r="U3189">
        <v>74</v>
      </c>
      <c r="V3189">
        <v>100</v>
      </c>
      <c r="W3189">
        <v>0</v>
      </c>
      <c r="X3189">
        <v>-0.485560606714042</v>
      </c>
      <c r="Y3189">
        <v>63</v>
      </c>
      <c r="Z3189">
        <v>79</v>
      </c>
      <c r="AA3189">
        <v>0</v>
      </c>
      <c r="AB3189">
        <v>-1.65454605294609E-3</v>
      </c>
      <c r="AC3189">
        <v>59</v>
      </c>
      <c r="AD3189">
        <v>39</v>
      </c>
      <c r="AE3189">
        <v>-2.3163099338981401</v>
      </c>
      <c r="AF3189">
        <v>-0.38726676261390702</v>
      </c>
      <c r="AH3189">
        <v>11</v>
      </c>
      <c r="AJ3189">
        <v>1</v>
      </c>
      <c r="AK3189">
        <v>-1</v>
      </c>
      <c r="AL3189">
        <v>-7.49</v>
      </c>
      <c r="AM3189">
        <v>3.51</v>
      </c>
      <c r="AO3189">
        <v>0</v>
      </c>
      <c r="AP3189">
        <v>0</v>
      </c>
      <c r="AQ3189">
        <v>-7.49</v>
      </c>
      <c r="AR3189">
        <v>3.51</v>
      </c>
      <c r="AS3189">
        <v>1</v>
      </c>
      <c r="AT3189">
        <v>-1</v>
      </c>
      <c r="AV3189">
        <v>-29</v>
      </c>
      <c r="AW3189">
        <v>-18</v>
      </c>
      <c r="AX3189">
        <v>-1</v>
      </c>
      <c r="AZ3189">
        <f t="shared" si="49"/>
        <v>0</v>
      </c>
    </row>
    <row r="3190" spans="1:52" hidden="1" x14ac:dyDescent="0.25">
      <c r="A3190" t="s">
        <v>51</v>
      </c>
      <c r="B3190" t="s">
        <v>64</v>
      </c>
      <c r="C3190">
        <v>2015</v>
      </c>
      <c r="D3190">
        <v>14</v>
      </c>
      <c r="E3190">
        <v>0</v>
      </c>
      <c r="F3190">
        <v>4.5</v>
      </c>
      <c r="G3190">
        <v>12.1</v>
      </c>
      <c r="I3190">
        <v>18</v>
      </c>
      <c r="J3190">
        <v>50</v>
      </c>
      <c r="K3190">
        <v>2.9749499605749401E-2</v>
      </c>
      <c r="L3190">
        <v>0.24721731302748901</v>
      </c>
      <c r="M3190">
        <v>39</v>
      </c>
      <c r="N3190">
        <v>61</v>
      </c>
      <c r="O3190">
        <v>0</v>
      </c>
      <c r="P3190">
        <v>-9.0479078209209293E-2</v>
      </c>
      <c r="Q3190">
        <v>92</v>
      </c>
      <c r="R3190">
        <v>24</v>
      </c>
      <c r="S3190">
        <v>7.4277037827478702</v>
      </c>
      <c r="T3190">
        <v>0.53002653669369704</v>
      </c>
      <c r="U3190">
        <v>62</v>
      </c>
      <c r="V3190">
        <v>57</v>
      </c>
      <c r="W3190">
        <v>0</v>
      </c>
      <c r="X3190">
        <v>-8.5508780506144605E-2</v>
      </c>
      <c r="Y3190">
        <v>23</v>
      </c>
      <c r="Z3190">
        <v>47</v>
      </c>
      <c r="AA3190">
        <v>-1.09956008721303</v>
      </c>
      <c r="AB3190">
        <v>-0.403669297517673</v>
      </c>
      <c r="AC3190">
        <v>49</v>
      </c>
      <c r="AD3190">
        <v>42</v>
      </c>
      <c r="AE3190">
        <v>3.3314480139262499</v>
      </c>
      <c r="AF3190">
        <v>0.37862039791711299</v>
      </c>
      <c r="AH3190">
        <v>1</v>
      </c>
      <c r="AJ3190">
        <v>1</v>
      </c>
      <c r="AK3190">
        <v>-1</v>
      </c>
      <c r="AL3190">
        <v>0.45</v>
      </c>
      <c r="AM3190">
        <v>1.45</v>
      </c>
      <c r="AO3190">
        <v>0</v>
      </c>
      <c r="AP3190">
        <v>0</v>
      </c>
      <c r="AQ3190">
        <v>0.45</v>
      </c>
      <c r="AR3190">
        <v>1.45</v>
      </c>
      <c r="AS3190">
        <v>1</v>
      </c>
      <c r="AT3190">
        <v>-1</v>
      </c>
      <c r="AV3190">
        <v>-3</v>
      </c>
      <c r="AW3190">
        <v>-2</v>
      </c>
      <c r="AX3190">
        <v>-1</v>
      </c>
      <c r="AZ3190">
        <f t="shared" si="49"/>
        <v>0</v>
      </c>
    </row>
    <row r="3191" spans="1:52" hidden="1" x14ac:dyDescent="0.25">
      <c r="A3191" t="s">
        <v>50</v>
      </c>
      <c r="B3191" t="s">
        <v>47</v>
      </c>
      <c r="C3191">
        <v>2015</v>
      </c>
      <c r="D3191">
        <v>14</v>
      </c>
      <c r="E3191">
        <v>1</v>
      </c>
      <c r="F3191">
        <v>25.7</v>
      </c>
      <c r="G3191">
        <v>39.5</v>
      </c>
      <c r="I3191">
        <v>79</v>
      </c>
      <c r="J3191">
        <v>69</v>
      </c>
      <c r="K3191">
        <v>5.0872692468327898</v>
      </c>
      <c r="L3191">
        <v>-0.15529194438886701</v>
      </c>
      <c r="M3191">
        <v>73</v>
      </c>
      <c r="N3191">
        <v>0</v>
      </c>
      <c r="O3191">
        <v>0</v>
      </c>
      <c r="P3191">
        <v>-9.8487923668129196E-2</v>
      </c>
      <c r="Q3191">
        <v>94</v>
      </c>
      <c r="R3191">
        <v>65</v>
      </c>
      <c r="S3191">
        <v>7.4012793286874698</v>
      </c>
      <c r="T3191">
        <v>-0.53374480986602602</v>
      </c>
      <c r="U3191">
        <v>93</v>
      </c>
      <c r="V3191">
        <v>48</v>
      </c>
      <c r="W3191">
        <v>3.7365368852459002</v>
      </c>
      <c r="X3191">
        <v>-0.44328989706965799</v>
      </c>
      <c r="Y3191">
        <v>30</v>
      </c>
      <c r="Z3191">
        <v>63</v>
      </c>
      <c r="AA3191">
        <v>5.9481504179317</v>
      </c>
      <c r="AB3191">
        <v>-0.68556665193115196</v>
      </c>
      <c r="AC3191">
        <v>73</v>
      </c>
      <c r="AD3191">
        <v>72</v>
      </c>
      <c r="AE3191">
        <v>-2.2204079155032201</v>
      </c>
      <c r="AF3191">
        <v>0.67584237754242305</v>
      </c>
      <c r="AH3191">
        <v>-7.5</v>
      </c>
      <c r="AJ3191">
        <v>1</v>
      </c>
      <c r="AK3191">
        <v>1</v>
      </c>
      <c r="AL3191">
        <v>10.61</v>
      </c>
      <c r="AM3191">
        <v>3.1099999999999901</v>
      </c>
      <c r="AO3191">
        <v>0</v>
      </c>
      <c r="AP3191">
        <v>0</v>
      </c>
      <c r="AQ3191">
        <v>10.61</v>
      </c>
      <c r="AR3191">
        <v>3.1099999999999901</v>
      </c>
      <c r="AS3191">
        <v>1</v>
      </c>
      <c r="AT3191">
        <v>1</v>
      </c>
      <c r="AV3191">
        <v>38</v>
      </c>
      <c r="AW3191">
        <v>30.5</v>
      </c>
      <c r="AX3191">
        <v>1</v>
      </c>
      <c r="AZ3191">
        <f t="shared" si="49"/>
        <v>0</v>
      </c>
    </row>
    <row r="3192" spans="1:52" hidden="1" x14ac:dyDescent="0.25">
      <c r="A3192" t="s">
        <v>46</v>
      </c>
      <c r="B3192" t="s">
        <v>70</v>
      </c>
      <c r="C3192">
        <v>2015</v>
      </c>
      <c r="D3192">
        <v>14</v>
      </c>
      <c r="E3192">
        <v>1</v>
      </c>
      <c r="F3192">
        <v>-4.4000000000000004</v>
      </c>
      <c r="G3192">
        <v>-1.7</v>
      </c>
      <c r="I3192">
        <v>47</v>
      </c>
      <c r="J3192">
        <v>81</v>
      </c>
      <c r="K3192">
        <v>3.3481274305555502</v>
      </c>
      <c r="L3192">
        <v>-0.28217865509533901</v>
      </c>
      <c r="M3192">
        <v>81</v>
      </c>
      <c r="N3192">
        <v>29</v>
      </c>
      <c r="O3192">
        <v>-9.2128692138133701</v>
      </c>
      <c r="P3192">
        <v>-0.53187619127255303</v>
      </c>
      <c r="Q3192">
        <v>57</v>
      </c>
      <c r="R3192">
        <v>25</v>
      </c>
      <c r="S3192">
        <v>3.9786717606893101</v>
      </c>
      <c r="T3192">
        <v>0.27695081580247599</v>
      </c>
      <c r="U3192">
        <v>18</v>
      </c>
      <c r="V3192">
        <v>28</v>
      </c>
      <c r="W3192">
        <v>1.0679108729855</v>
      </c>
      <c r="X3192">
        <v>0.160206335934307</v>
      </c>
      <c r="Y3192">
        <v>39</v>
      </c>
      <c r="Z3192">
        <v>64</v>
      </c>
      <c r="AA3192">
        <v>0</v>
      </c>
      <c r="AB3192">
        <v>7.7461174148667405E-2</v>
      </c>
      <c r="AC3192">
        <v>86</v>
      </c>
      <c r="AD3192">
        <v>44</v>
      </c>
      <c r="AE3192">
        <v>-0.72370032274697804</v>
      </c>
      <c r="AF3192">
        <v>0.35919920967725799</v>
      </c>
      <c r="AH3192">
        <v>-3.5</v>
      </c>
      <c r="AJ3192">
        <v>-1</v>
      </c>
      <c r="AK3192">
        <v>1</v>
      </c>
      <c r="AL3192">
        <v>1.85</v>
      </c>
      <c r="AM3192">
        <v>-1.65</v>
      </c>
      <c r="AO3192">
        <v>0</v>
      </c>
      <c r="AP3192">
        <v>0</v>
      </c>
      <c r="AQ3192">
        <v>1.85</v>
      </c>
      <c r="AR3192">
        <v>-1.65</v>
      </c>
      <c r="AS3192">
        <v>-1</v>
      </c>
      <c r="AT3192">
        <v>1</v>
      </c>
      <c r="AV3192">
        <v>-3</v>
      </c>
      <c r="AW3192">
        <v>-6.5</v>
      </c>
      <c r="AX3192">
        <v>-1</v>
      </c>
      <c r="AZ3192">
        <f t="shared" si="49"/>
        <v>0</v>
      </c>
    </row>
    <row r="3193" spans="1:52" hidden="1" x14ac:dyDescent="0.25">
      <c r="A3193" t="s">
        <v>53</v>
      </c>
      <c r="B3193" t="s">
        <v>60</v>
      </c>
      <c r="C3193">
        <v>2015</v>
      </c>
      <c r="D3193">
        <v>14</v>
      </c>
      <c r="E3193">
        <v>1</v>
      </c>
      <c r="F3193">
        <v>32.1</v>
      </c>
      <c r="G3193">
        <v>10.1</v>
      </c>
      <c r="I3193">
        <v>68</v>
      </c>
      <c r="J3193">
        <v>62</v>
      </c>
      <c r="K3193">
        <v>2.17236959051951</v>
      </c>
      <c r="L3193">
        <v>0.42150987290671499</v>
      </c>
      <c r="M3193">
        <v>81</v>
      </c>
      <c r="N3193">
        <v>79</v>
      </c>
      <c r="O3193">
        <v>2.2036362570356398</v>
      </c>
      <c r="P3193">
        <v>0.14558109250687901</v>
      </c>
      <c r="Q3193">
        <v>61</v>
      </c>
      <c r="R3193">
        <v>87</v>
      </c>
      <c r="S3193">
        <v>1.87028059570882</v>
      </c>
      <c r="T3193">
        <v>0.22776335867411501</v>
      </c>
      <c r="U3193">
        <v>75</v>
      </c>
      <c r="V3193">
        <v>68</v>
      </c>
      <c r="W3193">
        <v>0</v>
      </c>
      <c r="X3193">
        <v>-1.2067604446023201E-3</v>
      </c>
      <c r="Y3193">
        <v>58</v>
      </c>
      <c r="Z3193">
        <v>33</v>
      </c>
      <c r="AA3193">
        <v>0</v>
      </c>
      <c r="AB3193">
        <v>0.545470406619466</v>
      </c>
      <c r="AC3193">
        <v>62</v>
      </c>
      <c r="AD3193">
        <v>78</v>
      </c>
      <c r="AE3193">
        <v>-0.58095956950331196</v>
      </c>
      <c r="AF3193">
        <v>0.50548282976042003</v>
      </c>
      <c r="AH3193">
        <v>-2.5</v>
      </c>
      <c r="AJ3193">
        <v>1</v>
      </c>
      <c r="AK3193">
        <v>-1</v>
      </c>
      <c r="AL3193">
        <v>4.42</v>
      </c>
      <c r="AM3193">
        <v>1.92</v>
      </c>
      <c r="AO3193">
        <v>0</v>
      </c>
      <c r="AP3193">
        <v>0</v>
      </c>
      <c r="AQ3193">
        <v>4.42</v>
      </c>
      <c r="AR3193">
        <v>1.92</v>
      </c>
      <c r="AS3193">
        <v>1</v>
      </c>
      <c r="AT3193">
        <v>-1</v>
      </c>
      <c r="AV3193">
        <v>-13</v>
      </c>
      <c r="AW3193">
        <v>-15.5</v>
      </c>
      <c r="AX3193">
        <v>-1</v>
      </c>
      <c r="AZ3193">
        <f t="shared" si="49"/>
        <v>0</v>
      </c>
    </row>
    <row r="3194" spans="1:52" hidden="1" x14ac:dyDescent="0.25">
      <c r="A3194" t="s">
        <v>72</v>
      </c>
      <c r="B3194" t="s">
        <v>66</v>
      </c>
      <c r="C3194">
        <v>2015</v>
      </c>
      <c r="D3194">
        <v>14</v>
      </c>
      <c r="E3194">
        <v>1</v>
      </c>
      <c r="F3194">
        <v>-24.5</v>
      </c>
      <c r="G3194">
        <v>6.8999999999999897</v>
      </c>
      <c r="I3194">
        <v>15</v>
      </c>
      <c r="J3194">
        <v>19</v>
      </c>
      <c r="K3194">
        <v>7.2548613711559602</v>
      </c>
      <c r="L3194">
        <v>0.55836804966415199</v>
      </c>
      <c r="M3194">
        <v>0</v>
      </c>
      <c r="N3194">
        <v>25</v>
      </c>
      <c r="O3194">
        <v>0</v>
      </c>
      <c r="P3194">
        <v>-2.01194129885208E-2</v>
      </c>
      <c r="Q3194">
        <v>0</v>
      </c>
      <c r="R3194">
        <v>23</v>
      </c>
      <c r="S3194">
        <v>0</v>
      </c>
      <c r="T3194">
        <v>1.6440562434491299E-2</v>
      </c>
      <c r="U3194">
        <v>3</v>
      </c>
      <c r="V3194">
        <v>35</v>
      </c>
      <c r="W3194">
        <v>6.2558808738893704E-2</v>
      </c>
      <c r="X3194">
        <v>0.58292649816035402</v>
      </c>
      <c r="Y3194">
        <v>57</v>
      </c>
      <c r="Z3194">
        <v>37</v>
      </c>
      <c r="AA3194">
        <v>-7.1570658876034896</v>
      </c>
      <c r="AB3194">
        <v>-0.26332622955447199</v>
      </c>
      <c r="AC3194">
        <v>44</v>
      </c>
      <c r="AD3194">
        <v>13</v>
      </c>
      <c r="AE3194">
        <v>0</v>
      </c>
      <c r="AF3194">
        <v>-4.61227294525038E-2</v>
      </c>
      <c r="AH3194">
        <v>-1.5</v>
      </c>
      <c r="AJ3194">
        <v>1</v>
      </c>
      <c r="AK3194">
        <v>1</v>
      </c>
      <c r="AL3194">
        <v>3.73</v>
      </c>
      <c r="AM3194">
        <v>2.23</v>
      </c>
      <c r="AO3194">
        <v>0</v>
      </c>
      <c r="AP3194">
        <v>0</v>
      </c>
      <c r="AQ3194">
        <v>3.73</v>
      </c>
      <c r="AR3194">
        <v>2.23</v>
      </c>
      <c r="AS3194">
        <v>1</v>
      </c>
      <c r="AT3194">
        <v>1</v>
      </c>
      <c r="AV3194">
        <v>14</v>
      </c>
      <c r="AW3194">
        <v>12.5</v>
      </c>
      <c r="AX3194">
        <v>1</v>
      </c>
      <c r="AZ3194">
        <f t="shared" si="49"/>
        <v>0</v>
      </c>
    </row>
    <row r="3195" spans="1:52" hidden="1" x14ac:dyDescent="0.25">
      <c r="A3195" t="s">
        <v>55</v>
      </c>
      <c r="B3195" t="s">
        <v>73</v>
      </c>
      <c r="C3195">
        <v>2015</v>
      </c>
      <c r="D3195">
        <v>14</v>
      </c>
      <c r="E3195">
        <v>0</v>
      </c>
      <c r="F3195">
        <v>-14.2</v>
      </c>
      <c r="G3195">
        <v>-17.5</v>
      </c>
      <c r="I3195">
        <v>36</v>
      </c>
      <c r="J3195">
        <v>46</v>
      </c>
      <c r="K3195">
        <v>0.23875294117647</v>
      </c>
      <c r="L3195">
        <v>0.34673152286986098</v>
      </c>
      <c r="M3195">
        <v>62</v>
      </c>
      <c r="N3195">
        <v>71</v>
      </c>
      <c r="O3195">
        <v>0</v>
      </c>
      <c r="P3195">
        <v>3.6606727891479403E-2</v>
      </c>
      <c r="Q3195">
        <v>55</v>
      </c>
      <c r="R3195">
        <v>48</v>
      </c>
      <c r="S3195">
        <v>-1.1565896851042199</v>
      </c>
      <c r="T3195">
        <v>0.37165632794640102</v>
      </c>
      <c r="U3195">
        <v>62</v>
      </c>
      <c r="V3195">
        <v>52</v>
      </c>
      <c r="W3195">
        <v>-1.2196607830789701</v>
      </c>
      <c r="X3195">
        <v>-0.124531531079069</v>
      </c>
      <c r="Y3195">
        <v>28</v>
      </c>
      <c r="Z3195">
        <v>58</v>
      </c>
      <c r="AA3195">
        <v>0</v>
      </c>
      <c r="AB3195">
        <v>-1.00254180242468E-2</v>
      </c>
      <c r="AC3195">
        <v>78</v>
      </c>
      <c r="AD3195">
        <v>38</v>
      </c>
      <c r="AE3195">
        <v>3.1085115861618799</v>
      </c>
      <c r="AF3195">
        <v>0.58074060427158403</v>
      </c>
      <c r="AH3195">
        <v>6.5</v>
      </c>
      <c r="AJ3195">
        <v>1</v>
      </c>
      <c r="AK3195">
        <v>-1</v>
      </c>
      <c r="AL3195">
        <v>-6</v>
      </c>
      <c r="AM3195">
        <v>0.5</v>
      </c>
      <c r="AO3195">
        <v>0</v>
      </c>
      <c r="AP3195">
        <v>0</v>
      </c>
      <c r="AQ3195">
        <v>-6</v>
      </c>
      <c r="AR3195">
        <v>0.5</v>
      </c>
      <c r="AS3195">
        <v>1</v>
      </c>
      <c r="AT3195">
        <v>-1</v>
      </c>
      <c r="AV3195">
        <v>-21</v>
      </c>
      <c r="AW3195">
        <v>-14.5</v>
      </c>
      <c r="AX3195">
        <v>-1</v>
      </c>
      <c r="AZ3195">
        <f t="shared" si="49"/>
        <v>0</v>
      </c>
    </row>
    <row r="3196" spans="1:52" hidden="1" x14ac:dyDescent="0.25">
      <c r="A3196" t="s">
        <v>57</v>
      </c>
      <c r="B3196" t="s">
        <v>58</v>
      </c>
      <c r="C3196">
        <v>2015</v>
      </c>
      <c r="D3196">
        <v>14</v>
      </c>
      <c r="E3196">
        <v>1</v>
      </c>
      <c r="F3196">
        <v>19.399999999999999</v>
      </c>
      <c r="G3196">
        <v>14.8</v>
      </c>
      <c r="I3196">
        <v>100</v>
      </c>
      <c r="J3196">
        <v>88</v>
      </c>
      <c r="K3196">
        <v>5.2248281053388403</v>
      </c>
      <c r="L3196">
        <v>-0.218834460099364</v>
      </c>
      <c r="M3196">
        <v>54</v>
      </c>
      <c r="N3196">
        <v>57</v>
      </c>
      <c r="O3196">
        <v>2.28205365542266</v>
      </c>
      <c r="P3196">
        <v>-0.37707638329471699</v>
      </c>
      <c r="Q3196">
        <v>42</v>
      </c>
      <c r="R3196">
        <v>57</v>
      </c>
      <c r="S3196">
        <v>2.5918239223940698</v>
      </c>
      <c r="T3196">
        <v>-0.17413506537624701</v>
      </c>
      <c r="U3196">
        <v>90</v>
      </c>
      <c r="V3196">
        <v>31</v>
      </c>
      <c r="W3196">
        <v>2.1464245280940899</v>
      </c>
      <c r="X3196">
        <v>0.13377809891030901</v>
      </c>
      <c r="Y3196">
        <v>43</v>
      </c>
      <c r="Z3196">
        <v>37</v>
      </c>
      <c r="AA3196">
        <v>0.65512222853893898</v>
      </c>
      <c r="AB3196">
        <v>-0.10737257866198301</v>
      </c>
      <c r="AC3196">
        <v>100</v>
      </c>
      <c r="AD3196">
        <v>64</v>
      </c>
      <c r="AE3196">
        <v>3.0060846896357298</v>
      </c>
      <c r="AF3196">
        <v>-0.267736985665676</v>
      </c>
      <c r="AH3196">
        <v>-6.5</v>
      </c>
      <c r="AJ3196">
        <v>-1</v>
      </c>
      <c r="AK3196">
        <v>1</v>
      </c>
      <c r="AL3196">
        <v>5.43</v>
      </c>
      <c r="AM3196">
        <v>-1.07</v>
      </c>
      <c r="AO3196">
        <v>0</v>
      </c>
      <c r="AP3196">
        <v>0</v>
      </c>
      <c r="AQ3196">
        <v>5.43</v>
      </c>
      <c r="AR3196">
        <v>-1.07</v>
      </c>
      <c r="AS3196">
        <v>-1</v>
      </c>
      <c r="AT3196">
        <v>1</v>
      </c>
      <c r="AV3196">
        <v>-3</v>
      </c>
      <c r="AW3196">
        <v>-9.5</v>
      </c>
      <c r="AX3196">
        <v>-1</v>
      </c>
      <c r="AZ3196">
        <f t="shared" si="49"/>
        <v>0</v>
      </c>
    </row>
    <row r="3197" spans="1:52" hidden="1" x14ac:dyDescent="0.25">
      <c r="A3197" t="s">
        <v>52</v>
      </c>
      <c r="B3197" t="s">
        <v>68</v>
      </c>
      <c r="C3197">
        <v>2015</v>
      </c>
      <c r="D3197">
        <v>14</v>
      </c>
      <c r="E3197">
        <v>0</v>
      </c>
      <c r="F3197">
        <v>-0.5</v>
      </c>
      <c r="G3197">
        <v>14</v>
      </c>
      <c r="I3197">
        <v>71</v>
      </c>
      <c r="J3197">
        <v>100</v>
      </c>
      <c r="K3197">
        <v>-0.37020413381632</v>
      </c>
      <c r="L3197">
        <v>-0.10949928242498901</v>
      </c>
      <c r="M3197">
        <v>39</v>
      </c>
      <c r="N3197">
        <v>68</v>
      </c>
      <c r="O3197">
        <v>0</v>
      </c>
      <c r="P3197">
        <v>-5.9655581764102003E-2</v>
      </c>
      <c r="Q3197">
        <v>4</v>
      </c>
      <c r="R3197">
        <v>40</v>
      </c>
      <c r="S3197">
        <v>1.1247924346035501</v>
      </c>
      <c r="T3197">
        <v>0.485169442632365</v>
      </c>
      <c r="U3197">
        <v>54</v>
      </c>
      <c r="V3197">
        <v>61</v>
      </c>
      <c r="W3197">
        <v>0</v>
      </c>
      <c r="X3197">
        <v>9.6176597414921502E-2</v>
      </c>
      <c r="Y3197">
        <v>63</v>
      </c>
      <c r="Z3197">
        <v>63</v>
      </c>
      <c r="AA3197">
        <v>-1.7413449097718801</v>
      </c>
      <c r="AB3197">
        <v>0.378898130602144</v>
      </c>
      <c r="AC3197">
        <v>61</v>
      </c>
      <c r="AD3197">
        <v>0</v>
      </c>
      <c r="AE3197">
        <v>0</v>
      </c>
      <c r="AF3197">
        <v>8.9087045270435303E-3</v>
      </c>
      <c r="AH3197">
        <v>-3.5</v>
      </c>
      <c r="AJ3197">
        <v>-1</v>
      </c>
      <c r="AK3197">
        <v>1</v>
      </c>
      <c r="AL3197">
        <v>0.88</v>
      </c>
      <c r="AM3197">
        <v>-2.62</v>
      </c>
      <c r="AO3197">
        <v>0</v>
      </c>
      <c r="AP3197">
        <v>0</v>
      </c>
      <c r="AQ3197">
        <v>0.88</v>
      </c>
      <c r="AR3197">
        <v>-2.62</v>
      </c>
      <c r="AS3197">
        <v>-1</v>
      </c>
      <c r="AT3197">
        <v>1</v>
      </c>
      <c r="AV3197">
        <v>-7</v>
      </c>
      <c r="AW3197">
        <v>-10.5</v>
      </c>
      <c r="AX3197">
        <v>-1</v>
      </c>
      <c r="AZ3197">
        <f t="shared" si="49"/>
        <v>0</v>
      </c>
    </row>
    <row r="3198" spans="1:52" hidden="1" x14ac:dyDescent="0.25">
      <c r="A3198" t="s">
        <v>73</v>
      </c>
      <c r="B3198" t="s">
        <v>55</v>
      </c>
      <c r="C3198">
        <v>2015</v>
      </c>
      <c r="D3198">
        <v>14</v>
      </c>
      <c r="E3198">
        <v>1</v>
      </c>
      <c r="F3198">
        <v>3.3</v>
      </c>
      <c r="G3198">
        <v>17.5</v>
      </c>
      <c r="I3198">
        <v>71</v>
      </c>
      <c r="J3198">
        <v>62</v>
      </c>
      <c r="K3198">
        <v>0.59916731193043304</v>
      </c>
      <c r="L3198">
        <v>0.54647439542440901</v>
      </c>
      <c r="M3198">
        <v>46</v>
      </c>
      <c r="N3198">
        <v>36</v>
      </c>
      <c r="O3198">
        <v>7.5233879069054099</v>
      </c>
      <c r="P3198">
        <v>0.288149562981041</v>
      </c>
      <c r="Q3198">
        <v>52</v>
      </c>
      <c r="R3198">
        <v>62</v>
      </c>
      <c r="S3198">
        <v>0</v>
      </c>
      <c r="T3198">
        <v>-1.11556115132713E-2</v>
      </c>
      <c r="U3198">
        <v>48</v>
      </c>
      <c r="V3198">
        <v>55</v>
      </c>
      <c r="W3198">
        <v>4.4946302816901298</v>
      </c>
      <c r="X3198">
        <v>-0.44869947052961201</v>
      </c>
      <c r="Y3198">
        <v>38</v>
      </c>
      <c r="Z3198">
        <v>78</v>
      </c>
      <c r="AA3198">
        <v>1.5485642417422301</v>
      </c>
      <c r="AB3198">
        <v>0.40401134905545799</v>
      </c>
      <c r="AC3198">
        <v>58</v>
      </c>
      <c r="AD3198">
        <v>28</v>
      </c>
      <c r="AE3198">
        <v>5.6623391636509801</v>
      </c>
      <c r="AF3198">
        <v>0.488459572337965</v>
      </c>
      <c r="AH3198">
        <v>-6.5</v>
      </c>
      <c r="AJ3198">
        <v>-1</v>
      </c>
      <c r="AK3198">
        <v>-1</v>
      </c>
      <c r="AL3198">
        <v>6</v>
      </c>
      <c r="AM3198">
        <v>-0.5</v>
      </c>
      <c r="AO3198">
        <v>0</v>
      </c>
      <c r="AP3198">
        <v>0</v>
      </c>
      <c r="AQ3198">
        <v>6</v>
      </c>
      <c r="AR3198">
        <v>-0.5</v>
      </c>
      <c r="AS3198">
        <v>-1</v>
      </c>
      <c r="AT3198">
        <v>-1</v>
      </c>
      <c r="AV3198">
        <v>21</v>
      </c>
      <c r="AW3198">
        <v>14.5</v>
      </c>
      <c r="AX3198">
        <v>1</v>
      </c>
      <c r="AZ3198">
        <f t="shared" si="49"/>
        <v>0</v>
      </c>
    </row>
    <row r="3199" spans="1:52" hidden="1" x14ac:dyDescent="0.25">
      <c r="A3199" t="s">
        <v>56</v>
      </c>
      <c r="B3199" t="s">
        <v>71</v>
      </c>
      <c r="C3199">
        <v>2015</v>
      </c>
      <c r="D3199">
        <v>14</v>
      </c>
      <c r="E3199">
        <v>1</v>
      </c>
      <c r="F3199">
        <v>-1.5</v>
      </c>
      <c r="G3199">
        <v>-23.8</v>
      </c>
      <c r="I3199">
        <v>61</v>
      </c>
      <c r="J3199">
        <v>46</v>
      </c>
      <c r="K3199">
        <v>0</v>
      </c>
      <c r="L3199">
        <v>-7.0458606469573096E-2</v>
      </c>
      <c r="M3199">
        <v>65</v>
      </c>
      <c r="N3199">
        <v>82</v>
      </c>
      <c r="O3199">
        <v>13.0680137939028</v>
      </c>
      <c r="P3199">
        <v>-0.69743346114974603</v>
      </c>
      <c r="Q3199">
        <v>36</v>
      </c>
      <c r="R3199">
        <v>70</v>
      </c>
      <c r="S3199">
        <v>0.93094835557881805</v>
      </c>
      <c r="T3199">
        <v>-0.25169486777426198</v>
      </c>
      <c r="U3199">
        <v>44</v>
      </c>
      <c r="V3199">
        <v>20</v>
      </c>
      <c r="W3199">
        <v>-2.9374807023879299</v>
      </c>
      <c r="X3199">
        <v>-0.15994703477000199</v>
      </c>
      <c r="Y3199">
        <v>61</v>
      </c>
      <c r="Z3199">
        <v>60</v>
      </c>
      <c r="AA3199">
        <v>0</v>
      </c>
      <c r="AB3199">
        <v>2.4534724353949398E-2</v>
      </c>
      <c r="AC3199">
        <v>81</v>
      </c>
      <c r="AD3199">
        <v>100</v>
      </c>
      <c r="AE3199">
        <v>0</v>
      </c>
      <c r="AF3199">
        <v>-6.5295120044536401E-2</v>
      </c>
      <c r="AH3199">
        <v>3.5</v>
      </c>
      <c r="AJ3199">
        <v>1</v>
      </c>
      <c r="AK3199">
        <v>-1</v>
      </c>
      <c r="AL3199">
        <v>-3.09</v>
      </c>
      <c r="AM3199">
        <v>0.41</v>
      </c>
      <c r="AO3199">
        <v>0</v>
      </c>
      <c r="AP3199">
        <v>0</v>
      </c>
      <c r="AQ3199">
        <v>-3.09</v>
      </c>
      <c r="AR3199">
        <v>0.41</v>
      </c>
      <c r="AS3199">
        <v>1</v>
      </c>
      <c r="AT3199">
        <v>-1</v>
      </c>
      <c r="AV3199">
        <v>-21</v>
      </c>
      <c r="AW3199">
        <v>-17.5</v>
      </c>
      <c r="AX3199">
        <v>-1</v>
      </c>
      <c r="AZ3199">
        <f t="shared" si="49"/>
        <v>0</v>
      </c>
    </row>
    <row r="3200" spans="1:52" hidden="1" x14ac:dyDescent="0.25">
      <c r="A3200" t="s">
        <v>75</v>
      </c>
      <c r="B3200" t="s">
        <v>74</v>
      </c>
      <c r="C3200">
        <v>2015</v>
      </c>
      <c r="D3200">
        <v>14</v>
      </c>
      <c r="E3200">
        <v>0</v>
      </c>
      <c r="F3200">
        <v>-11.7</v>
      </c>
      <c r="G3200">
        <v>2.9</v>
      </c>
      <c r="I3200">
        <v>21</v>
      </c>
      <c r="J3200">
        <v>19</v>
      </c>
      <c r="K3200">
        <v>0</v>
      </c>
      <c r="L3200">
        <v>3.1427696222471102E-2</v>
      </c>
      <c r="M3200">
        <v>50</v>
      </c>
      <c r="N3200">
        <v>57</v>
      </c>
      <c r="O3200">
        <v>0</v>
      </c>
      <c r="P3200">
        <v>2.9454254683813699E-2</v>
      </c>
      <c r="Q3200">
        <v>21</v>
      </c>
      <c r="R3200">
        <v>64</v>
      </c>
      <c r="S3200">
        <v>0</v>
      </c>
      <c r="T3200">
        <v>-5.0472014220014601E-3</v>
      </c>
      <c r="U3200">
        <v>35</v>
      </c>
      <c r="V3200">
        <v>29</v>
      </c>
      <c r="W3200">
        <v>-1.7105363910481599</v>
      </c>
      <c r="X3200">
        <v>-0.16592546998157401</v>
      </c>
      <c r="Y3200">
        <v>50</v>
      </c>
      <c r="Z3200">
        <v>42</v>
      </c>
      <c r="AA3200">
        <v>-6.7570805472886697</v>
      </c>
      <c r="AB3200">
        <v>-0.68042057569805603</v>
      </c>
      <c r="AC3200">
        <v>29</v>
      </c>
      <c r="AD3200">
        <v>56</v>
      </c>
      <c r="AE3200">
        <v>0.76955703822613697</v>
      </c>
      <c r="AF3200">
        <v>0.52334436033828602</v>
      </c>
      <c r="AH3200">
        <v>1.5</v>
      </c>
      <c r="AJ3200">
        <v>-1</v>
      </c>
      <c r="AK3200">
        <v>1</v>
      </c>
      <c r="AL3200">
        <v>-1.59</v>
      </c>
      <c r="AM3200">
        <v>-0.09</v>
      </c>
      <c r="AO3200">
        <v>0</v>
      </c>
      <c r="AP3200">
        <v>0</v>
      </c>
      <c r="AQ3200">
        <v>-1.59</v>
      </c>
      <c r="AR3200">
        <v>-0.09</v>
      </c>
      <c r="AS3200">
        <v>-1</v>
      </c>
      <c r="AT3200">
        <v>1</v>
      </c>
      <c r="AV3200">
        <v>-35</v>
      </c>
      <c r="AW3200">
        <v>-33.5</v>
      </c>
      <c r="AX3200">
        <v>-1</v>
      </c>
      <c r="AZ3200">
        <f t="shared" si="49"/>
        <v>0</v>
      </c>
    </row>
    <row r="3201" spans="1:52" hidden="1" x14ac:dyDescent="0.25">
      <c r="A3201" t="s">
        <v>74</v>
      </c>
      <c r="B3201" t="s">
        <v>75</v>
      </c>
      <c r="C3201">
        <v>2015</v>
      </c>
      <c r="D3201">
        <v>14</v>
      </c>
      <c r="E3201">
        <v>1</v>
      </c>
      <c r="F3201">
        <v>-14.6</v>
      </c>
      <c r="G3201">
        <v>-2.9</v>
      </c>
      <c r="I3201">
        <v>57</v>
      </c>
      <c r="J3201">
        <v>50</v>
      </c>
      <c r="K3201">
        <v>0</v>
      </c>
      <c r="L3201">
        <v>-9.8267113843607798E-2</v>
      </c>
      <c r="M3201">
        <v>19</v>
      </c>
      <c r="N3201">
        <v>21</v>
      </c>
      <c r="O3201">
        <v>2.5716279299187002</v>
      </c>
      <c r="P3201">
        <v>0.43675648879871298</v>
      </c>
      <c r="Q3201">
        <v>29</v>
      </c>
      <c r="R3201">
        <v>35</v>
      </c>
      <c r="S3201">
        <v>-3.6770324202188398</v>
      </c>
      <c r="T3201">
        <v>-0.106476140588803</v>
      </c>
      <c r="U3201">
        <v>64</v>
      </c>
      <c r="V3201">
        <v>21</v>
      </c>
      <c r="W3201">
        <v>-6.0856618945358996</v>
      </c>
      <c r="X3201">
        <v>-0.45085165544296002</v>
      </c>
      <c r="Y3201">
        <v>56</v>
      </c>
      <c r="Z3201">
        <v>29</v>
      </c>
      <c r="AA3201">
        <v>2.6788168702611501</v>
      </c>
      <c r="AB3201">
        <v>0.28941610353624803</v>
      </c>
      <c r="AC3201">
        <v>42</v>
      </c>
      <c r="AD3201">
        <v>50</v>
      </c>
      <c r="AE3201">
        <v>-2.1918299010090099</v>
      </c>
      <c r="AF3201">
        <v>0.76817140161741304</v>
      </c>
      <c r="AH3201">
        <v>-1.5</v>
      </c>
      <c r="AJ3201">
        <v>1</v>
      </c>
      <c r="AK3201">
        <v>1</v>
      </c>
      <c r="AL3201">
        <v>1.59</v>
      </c>
      <c r="AM3201">
        <v>0.09</v>
      </c>
      <c r="AO3201">
        <v>0</v>
      </c>
      <c r="AP3201">
        <v>0</v>
      </c>
      <c r="AQ3201">
        <v>1.59</v>
      </c>
      <c r="AR3201">
        <v>0.09</v>
      </c>
      <c r="AS3201">
        <v>1</v>
      </c>
      <c r="AT3201">
        <v>1</v>
      </c>
      <c r="AV3201">
        <v>35</v>
      </c>
      <c r="AW3201">
        <v>33.5</v>
      </c>
      <c r="AX3201">
        <v>1</v>
      </c>
      <c r="AZ3201">
        <f t="shared" si="49"/>
        <v>0</v>
      </c>
    </row>
    <row r="3202" spans="1:52" x14ac:dyDescent="0.25">
      <c r="A3202" t="s">
        <v>59</v>
      </c>
      <c r="B3202" t="s">
        <v>65</v>
      </c>
      <c r="C3202">
        <v>2015</v>
      </c>
      <c r="D3202">
        <v>14</v>
      </c>
      <c r="E3202">
        <v>1</v>
      </c>
      <c r="F3202">
        <v>34.5</v>
      </c>
      <c r="G3202">
        <v>56</v>
      </c>
      <c r="I3202">
        <v>75</v>
      </c>
      <c r="J3202">
        <v>42</v>
      </c>
      <c r="K3202">
        <v>2.4119892861698</v>
      </c>
      <c r="L3202">
        <v>0.153614322240155</v>
      </c>
      <c r="M3202">
        <v>8</v>
      </c>
      <c r="N3202">
        <v>32</v>
      </c>
      <c r="O3202">
        <v>0</v>
      </c>
      <c r="P3202">
        <v>3.0948082392988699E-2</v>
      </c>
      <c r="Q3202">
        <v>65</v>
      </c>
      <c r="R3202">
        <v>24</v>
      </c>
      <c r="S3202">
        <v>0</v>
      </c>
      <c r="T3202">
        <v>-5.8808238900213503E-3</v>
      </c>
      <c r="U3202">
        <v>77</v>
      </c>
      <c r="V3202">
        <v>12</v>
      </c>
      <c r="W3202">
        <v>14.267242434383499</v>
      </c>
      <c r="X3202">
        <v>0.66395162294048804</v>
      </c>
      <c r="Y3202">
        <v>30</v>
      </c>
      <c r="Z3202">
        <v>58</v>
      </c>
      <c r="AA3202">
        <v>2.04428269298554</v>
      </c>
      <c r="AB3202">
        <v>0.231641291195055</v>
      </c>
      <c r="AC3202">
        <v>62</v>
      </c>
      <c r="AD3202">
        <v>87</v>
      </c>
      <c r="AE3202">
        <v>13.9794059049447</v>
      </c>
      <c r="AF3202">
        <v>-0.572901868816312</v>
      </c>
      <c r="AH3202">
        <v>-10.5</v>
      </c>
      <c r="AJ3202">
        <v>1</v>
      </c>
      <c r="AK3202">
        <v>-1</v>
      </c>
      <c r="AL3202">
        <v>13.93</v>
      </c>
      <c r="AM3202">
        <v>3.43</v>
      </c>
      <c r="AO3202">
        <v>17.481586537079</v>
      </c>
      <c r="AP3202">
        <v>1.7374499303176001</v>
      </c>
      <c r="AQ3202">
        <v>15.6674499303176</v>
      </c>
      <c r="AR3202">
        <v>5.1674499303176002</v>
      </c>
      <c r="AS3202">
        <v>1</v>
      </c>
      <c r="AT3202">
        <v>-1</v>
      </c>
      <c r="AV3202">
        <v>7</v>
      </c>
      <c r="AW3202">
        <v>-3.5</v>
      </c>
      <c r="AX3202">
        <v>-1</v>
      </c>
      <c r="AZ3202">
        <f t="shared" si="49"/>
        <v>1</v>
      </c>
    </row>
    <row r="3203" spans="1:52" hidden="1" x14ac:dyDescent="0.25">
      <c r="A3203" t="s">
        <v>61</v>
      </c>
      <c r="B3203" t="s">
        <v>48</v>
      </c>
      <c r="C3203">
        <v>2015</v>
      </c>
      <c r="D3203">
        <v>14</v>
      </c>
      <c r="E3203">
        <v>1</v>
      </c>
      <c r="F3203">
        <v>-13.8</v>
      </c>
      <c r="G3203">
        <v>-7.6</v>
      </c>
      <c r="I3203">
        <v>47</v>
      </c>
      <c r="J3203">
        <v>77</v>
      </c>
      <c r="K3203">
        <v>-6.9626680928392304</v>
      </c>
      <c r="L3203">
        <v>0.28180163185596702</v>
      </c>
      <c r="M3203">
        <v>27</v>
      </c>
      <c r="N3203">
        <v>7</v>
      </c>
      <c r="O3203">
        <v>-20.559525547445201</v>
      </c>
      <c r="P3203">
        <v>-0.49974077575853698</v>
      </c>
      <c r="Q3203">
        <v>30</v>
      </c>
      <c r="R3203">
        <v>54</v>
      </c>
      <c r="S3203">
        <v>8.8562855823976605E-2</v>
      </c>
      <c r="T3203">
        <v>0.40804034786784299</v>
      </c>
      <c r="U3203">
        <v>6</v>
      </c>
      <c r="V3203">
        <v>19</v>
      </c>
      <c r="W3203">
        <v>5.3000256132400496</v>
      </c>
      <c r="X3203">
        <v>0.40424270937353901</v>
      </c>
      <c r="Y3203">
        <v>38</v>
      </c>
      <c r="Z3203">
        <v>0</v>
      </c>
      <c r="AA3203">
        <v>0</v>
      </c>
      <c r="AB3203">
        <v>-0.35727550114381301</v>
      </c>
      <c r="AC3203">
        <v>50</v>
      </c>
      <c r="AD3203">
        <v>64</v>
      </c>
      <c r="AE3203">
        <v>0</v>
      </c>
      <c r="AF3203">
        <v>3.9858227080285601E-2</v>
      </c>
      <c r="AH3203">
        <v>1</v>
      </c>
      <c r="AJ3203">
        <v>1</v>
      </c>
      <c r="AK3203">
        <v>-1</v>
      </c>
      <c r="AL3203">
        <v>0.55000000000000004</v>
      </c>
      <c r="AM3203">
        <v>1.55</v>
      </c>
      <c r="AO3203">
        <v>0</v>
      </c>
      <c r="AP3203">
        <v>0</v>
      </c>
      <c r="AQ3203">
        <v>0.55000000000000004</v>
      </c>
      <c r="AR3203">
        <v>1.55</v>
      </c>
      <c r="AS3203">
        <v>1</v>
      </c>
      <c r="AT3203">
        <v>-1</v>
      </c>
      <c r="AV3203">
        <v>-7</v>
      </c>
      <c r="AW3203">
        <v>-6</v>
      </c>
      <c r="AX3203">
        <v>-1</v>
      </c>
      <c r="AZ3203">
        <f t="shared" si="49"/>
        <v>0</v>
      </c>
    </row>
    <row r="3204" spans="1:52" hidden="1" x14ac:dyDescent="0.25">
      <c r="A3204" t="s">
        <v>76</v>
      </c>
      <c r="B3204" t="s">
        <v>45</v>
      </c>
      <c r="C3204">
        <v>2015</v>
      </c>
      <c r="D3204">
        <v>14</v>
      </c>
      <c r="E3204">
        <v>0</v>
      </c>
      <c r="F3204">
        <v>2.7</v>
      </c>
      <c r="G3204">
        <v>-22.8</v>
      </c>
      <c r="I3204">
        <v>50</v>
      </c>
      <c r="J3204">
        <v>85</v>
      </c>
      <c r="K3204">
        <v>6.58253294084665</v>
      </c>
      <c r="L3204">
        <v>-0.30063469524940201</v>
      </c>
      <c r="M3204">
        <v>23</v>
      </c>
      <c r="N3204">
        <v>29</v>
      </c>
      <c r="O3204">
        <v>5.5416711931197904</v>
      </c>
      <c r="P3204">
        <v>0.21262163378021001</v>
      </c>
      <c r="Q3204">
        <v>86</v>
      </c>
      <c r="R3204">
        <v>90</v>
      </c>
      <c r="S3204">
        <v>-2.3220752457776599</v>
      </c>
      <c r="T3204">
        <v>0.24299837551947101</v>
      </c>
      <c r="U3204">
        <v>40</v>
      </c>
      <c r="V3204">
        <v>64</v>
      </c>
      <c r="W3204">
        <v>-3.9917116963064201</v>
      </c>
      <c r="X3204">
        <v>0.65648569745348695</v>
      </c>
      <c r="Y3204">
        <v>1</v>
      </c>
      <c r="Z3204">
        <v>73</v>
      </c>
      <c r="AA3204">
        <v>0.31507036721868398</v>
      </c>
      <c r="AB3204">
        <v>0.349964572727884</v>
      </c>
      <c r="AC3204">
        <v>74</v>
      </c>
      <c r="AD3204">
        <v>88</v>
      </c>
      <c r="AE3204">
        <v>12.047027293862801</v>
      </c>
      <c r="AF3204">
        <v>-0.45092499012251303</v>
      </c>
      <c r="AH3204">
        <v>8.5</v>
      </c>
      <c r="AJ3204">
        <v>1</v>
      </c>
      <c r="AK3204">
        <v>1</v>
      </c>
      <c r="AL3204">
        <v>-7.13</v>
      </c>
      <c r="AM3204">
        <v>1.37</v>
      </c>
      <c r="AO3204">
        <v>0</v>
      </c>
      <c r="AP3204">
        <v>0</v>
      </c>
      <c r="AQ3204">
        <v>-7.13</v>
      </c>
      <c r="AR3204">
        <v>1.37</v>
      </c>
      <c r="AS3204">
        <v>1</v>
      </c>
      <c r="AT3204">
        <v>1</v>
      </c>
      <c r="AV3204">
        <v>-3</v>
      </c>
      <c r="AW3204">
        <v>5.5</v>
      </c>
      <c r="AX3204">
        <v>1</v>
      </c>
      <c r="AZ3204">
        <f t="shared" ref="AZ3204:AZ3267" si="50">IF(AO3204=0,0,1)</f>
        <v>0</v>
      </c>
    </row>
    <row r="3205" spans="1:52" hidden="1" x14ac:dyDescent="0.25">
      <c r="A3205" t="s">
        <v>63</v>
      </c>
      <c r="B3205" t="s">
        <v>54</v>
      </c>
      <c r="C3205">
        <v>2015</v>
      </c>
      <c r="D3205">
        <v>14</v>
      </c>
      <c r="E3205">
        <v>0</v>
      </c>
      <c r="F3205">
        <v>-18.100000000000001</v>
      </c>
      <c r="G3205">
        <v>-22.4</v>
      </c>
      <c r="I3205">
        <v>39</v>
      </c>
      <c r="J3205">
        <v>69</v>
      </c>
      <c r="K3205">
        <v>-2.5910838607594902</v>
      </c>
      <c r="L3205">
        <v>-0.10376664173783701</v>
      </c>
      <c r="M3205">
        <v>50</v>
      </c>
      <c r="N3205">
        <v>57</v>
      </c>
      <c r="O3205">
        <v>-4.0837389961389903</v>
      </c>
      <c r="P3205">
        <v>0.218602035565827</v>
      </c>
      <c r="Q3205">
        <v>28</v>
      </c>
      <c r="R3205">
        <v>79</v>
      </c>
      <c r="S3205">
        <v>3.3656797675485501</v>
      </c>
      <c r="T3205">
        <v>-0.60127222925995205</v>
      </c>
      <c r="U3205">
        <v>0</v>
      </c>
      <c r="V3205">
        <v>96</v>
      </c>
      <c r="W3205">
        <v>0.86684898168310198</v>
      </c>
      <c r="X3205">
        <v>-0.220729542845333</v>
      </c>
      <c r="Y3205">
        <v>89</v>
      </c>
      <c r="Z3205">
        <v>60</v>
      </c>
      <c r="AA3205">
        <v>-3.2545637022581499</v>
      </c>
      <c r="AB3205">
        <v>0.18226085082835</v>
      </c>
      <c r="AC3205">
        <v>23</v>
      </c>
      <c r="AD3205">
        <v>35</v>
      </c>
      <c r="AE3205">
        <v>0</v>
      </c>
      <c r="AF3205">
        <v>-6.5296830466466102E-2</v>
      </c>
      <c r="AH3205">
        <v>4.5</v>
      </c>
      <c r="AJ3205">
        <v>-1</v>
      </c>
      <c r="AK3205">
        <v>-1</v>
      </c>
      <c r="AL3205">
        <v>-7.05</v>
      </c>
      <c r="AM3205">
        <v>-2.5499999999999998</v>
      </c>
      <c r="AO3205">
        <v>0</v>
      </c>
      <c r="AP3205">
        <v>0</v>
      </c>
      <c r="AQ3205">
        <v>-7.05</v>
      </c>
      <c r="AR3205">
        <v>-2.5499999999999998</v>
      </c>
      <c r="AS3205">
        <v>-1</v>
      </c>
      <c r="AT3205">
        <v>-1</v>
      </c>
      <c r="AV3205">
        <v>7</v>
      </c>
      <c r="AW3205">
        <v>11.5</v>
      </c>
      <c r="AX3205">
        <v>1</v>
      </c>
      <c r="AZ3205">
        <f t="shared" si="50"/>
        <v>0</v>
      </c>
    </row>
    <row r="3206" spans="1:52" hidden="1" x14ac:dyDescent="0.25">
      <c r="A3206" t="s">
        <v>71</v>
      </c>
      <c r="B3206" t="s">
        <v>56</v>
      </c>
      <c r="C3206">
        <v>2015</v>
      </c>
      <c r="D3206">
        <v>14</v>
      </c>
      <c r="E3206">
        <v>0</v>
      </c>
      <c r="F3206">
        <v>22.3</v>
      </c>
      <c r="G3206">
        <v>23.8</v>
      </c>
      <c r="I3206">
        <v>82</v>
      </c>
      <c r="J3206">
        <v>65</v>
      </c>
      <c r="K3206">
        <v>3.0145755689962601</v>
      </c>
      <c r="L3206">
        <v>0.37749754601656599</v>
      </c>
      <c r="M3206">
        <v>46</v>
      </c>
      <c r="N3206">
        <v>61</v>
      </c>
      <c r="O3206">
        <v>4.2658306439219302</v>
      </c>
      <c r="P3206">
        <v>0.106134189435261</v>
      </c>
      <c r="Q3206">
        <v>20</v>
      </c>
      <c r="R3206">
        <v>44</v>
      </c>
      <c r="S3206">
        <v>5.6113522612501399</v>
      </c>
      <c r="T3206">
        <v>0.10622554159716199</v>
      </c>
      <c r="U3206">
        <v>70</v>
      </c>
      <c r="V3206">
        <v>36</v>
      </c>
      <c r="W3206">
        <v>6.1229485893926601</v>
      </c>
      <c r="X3206">
        <v>0.181396001034104</v>
      </c>
      <c r="Y3206">
        <v>100</v>
      </c>
      <c r="Z3206">
        <v>81</v>
      </c>
      <c r="AA3206">
        <v>6.5916427622106504</v>
      </c>
      <c r="AB3206">
        <v>-0.10275750380338899</v>
      </c>
      <c r="AC3206">
        <v>60</v>
      </c>
      <c r="AD3206">
        <v>61</v>
      </c>
      <c r="AE3206">
        <v>0</v>
      </c>
      <c r="AF3206">
        <v>0.110592374087619</v>
      </c>
      <c r="AH3206">
        <v>-3.5</v>
      </c>
      <c r="AJ3206">
        <v>-1</v>
      </c>
      <c r="AK3206">
        <v>-1</v>
      </c>
      <c r="AL3206">
        <v>3.09</v>
      </c>
      <c r="AM3206">
        <v>-0.41</v>
      </c>
      <c r="AO3206">
        <v>0</v>
      </c>
      <c r="AP3206">
        <v>0</v>
      </c>
      <c r="AQ3206">
        <v>3.09</v>
      </c>
      <c r="AR3206">
        <v>-0.41</v>
      </c>
      <c r="AS3206">
        <v>-1</v>
      </c>
      <c r="AT3206">
        <v>-1</v>
      </c>
      <c r="AV3206">
        <v>21</v>
      </c>
      <c r="AW3206">
        <v>17.5</v>
      </c>
      <c r="AX3206">
        <v>1</v>
      </c>
      <c r="AZ3206">
        <f t="shared" si="50"/>
        <v>0</v>
      </c>
    </row>
    <row r="3207" spans="1:52" hidden="1" x14ac:dyDescent="0.25">
      <c r="A3207" t="s">
        <v>48</v>
      </c>
      <c r="B3207" t="s">
        <v>61</v>
      </c>
      <c r="C3207">
        <v>2015</v>
      </c>
      <c r="D3207">
        <v>14</v>
      </c>
      <c r="E3207">
        <v>0</v>
      </c>
      <c r="F3207">
        <v>-6.2</v>
      </c>
      <c r="G3207">
        <v>7.6</v>
      </c>
      <c r="I3207">
        <v>7</v>
      </c>
      <c r="J3207">
        <v>27</v>
      </c>
      <c r="K3207">
        <v>0</v>
      </c>
      <c r="L3207">
        <v>-5.7272910505535297E-2</v>
      </c>
      <c r="M3207">
        <v>77</v>
      </c>
      <c r="N3207">
        <v>47</v>
      </c>
      <c r="O3207">
        <v>0</v>
      </c>
      <c r="P3207">
        <v>2.15513734617723E-2</v>
      </c>
      <c r="Q3207">
        <v>19</v>
      </c>
      <c r="R3207">
        <v>6</v>
      </c>
      <c r="S3207">
        <v>-4.4181783411119904</v>
      </c>
      <c r="T3207">
        <v>-0.36679890047212799</v>
      </c>
      <c r="U3207">
        <v>54</v>
      </c>
      <c r="V3207">
        <v>30</v>
      </c>
      <c r="W3207">
        <v>-3.00898753547381</v>
      </c>
      <c r="X3207">
        <v>-0.51245959219583703</v>
      </c>
      <c r="Y3207">
        <v>64</v>
      </c>
      <c r="Z3207">
        <v>50</v>
      </c>
      <c r="AA3207">
        <v>0.36349189879479799</v>
      </c>
      <c r="AB3207">
        <v>-0.2327846377402</v>
      </c>
      <c r="AC3207">
        <v>0</v>
      </c>
      <c r="AD3207">
        <v>38</v>
      </c>
      <c r="AE3207">
        <v>2.33104955097471</v>
      </c>
      <c r="AF3207">
        <v>0.23950870160415699</v>
      </c>
      <c r="AH3207">
        <v>-1</v>
      </c>
      <c r="AJ3207">
        <v>-1</v>
      </c>
      <c r="AK3207">
        <v>-1</v>
      </c>
      <c r="AL3207">
        <v>-0.55000000000000004</v>
      </c>
      <c r="AM3207">
        <v>-1.55</v>
      </c>
      <c r="AO3207">
        <v>0</v>
      </c>
      <c r="AP3207">
        <v>0</v>
      </c>
      <c r="AQ3207">
        <v>-0.55000000000000004</v>
      </c>
      <c r="AR3207">
        <v>-1.55</v>
      </c>
      <c r="AS3207">
        <v>-1</v>
      </c>
      <c r="AT3207">
        <v>-1</v>
      </c>
      <c r="AV3207">
        <v>7</v>
      </c>
      <c r="AW3207">
        <v>6</v>
      </c>
      <c r="AX3207">
        <v>1</v>
      </c>
      <c r="AZ3207">
        <f t="shared" si="50"/>
        <v>0</v>
      </c>
    </row>
    <row r="3208" spans="1:52" hidden="1" x14ac:dyDescent="0.25">
      <c r="A3208" t="s">
        <v>62</v>
      </c>
      <c r="B3208" t="s">
        <v>69</v>
      </c>
      <c r="C3208">
        <v>2015</v>
      </c>
      <c r="D3208">
        <v>14</v>
      </c>
      <c r="E3208">
        <v>1</v>
      </c>
      <c r="F3208">
        <v>6.5</v>
      </c>
      <c r="G3208">
        <v>31.9</v>
      </c>
      <c r="I3208">
        <v>53</v>
      </c>
      <c r="J3208">
        <v>8</v>
      </c>
      <c r="K3208">
        <v>4.8256956420801203</v>
      </c>
      <c r="L3208">
        <v>0.2570860881732</v>
      </c>
      <c r="M3208">
        <v>92</v>
      </c>
      <c r="N3208">
        <v>75</v>
      </c>
      <c r="O3208">
        <v>-4.3077695036706496</v>
      </c>
      <c r="P3208">
        <v>0.36731533869435801</v>
      </c>
      <c r="Q3208">
        <v>53</v>
      </c>
      <c r="R3208">
        <v>60</v>
      </c>
      <c r="S3208">
        <v>-4.1121804550155003</v>
      </c>
      <c r="T3208">
        <v>0.56359344974932202</v>
      </c>
      <c r="U3208">
        <v>100</v>
      </c>
      <c r="V3208">
        <v>40</v>
      </c>
      <c r="W3208">
        <v>-0.61384632267847805</v>
      </c>
      <c r="X3208">
        <v>0.50591249341998901</v>
      </c>
      <c r="Y3208">
        <v>55</v>
      </c>
      <c r="Z3208">
        <v>68</v>
      </c>
      <c r="AA3208">
        <v>-0.70267670129319404</v>
      </c>
      <c r="AB3208">
        <v>0.10556771569849401</v>
      </c>
      <c r="AC3208">
        <v>60</v>
      </c>
      <c r="AD3208">
        <v>34</v>
      </c>
      <c r="AE3208">
        <v>1.78309709299737</v>
      </c>
      <c r="AF3208">
        <v>0.16718342691233101</v>
      </c>
      <c r="AH3208">
        <v>-7</v>
      </c>
      <c r="AJ3208">
        <v>1</v>
      </c>
      <c r="AK3208">
        <v>1</v>
      </c>
      <c r="AL3208">
        <v>9.0399999999999991</v>
      </c>
      <c r="AM3208">
        <v>2.0399999999999898</v>
      </c>
      <c r="AO3208">
        <v>0</v>
      </c>
      <c r="AP3208">
        <v>0</v>
      </c>
      <c r="AQ3208">
        <v>9.0399999999999991</v>
      </c>
      <c r="AR3208">
        <v>2.0399999999999898</v>
      </c>
      <c r="AS3208">
        <v>1</v>
      </c>
      <c r="AT3208">
        <v>1</v>
      </c>
      <c r="AV3208">
        <v>22</v>
      </c>
      <c r="AW3208">
        <v>15</v>
      </c>
      <c r="AX3208">
        <v>1</v>
      </c>
      <c r="AZ3208">
        <f t="shared" si="50"/>
        <v>0</v>
      </c>
    </row>
    <row r="3209" spans="1:52" hidden="1" x14ac:dyDescent="0.25">
      <c r="A3209" t="s">
        <v>58</v>
      </c>
      <c r="B3209" t="s">
        <v>57</v>
      </c>
      <c r="C3209">
        <v>2015</v>
      </c>
      <c r="D3209">
        <v>14</v>
      </c>
      <c r="E3209">
        <v>0</v>
      </c>
      <c r="F3209">
        <v>4.5999999999999996</v>
      </c>
      <c r="G3209">
        <v>-14.8</v>
      </c>
      <c r="I3209">
        <v>57</v>
      </c>
      <c r="J3209">
        <v>54</v>
      </c>
      <c r="K3209">
        <v>-0.64811239825728295</v>
      </c>
      <c r="L3209">
        <v>-0.46104295683334101</v>
      </c>
      <c r="M3209">
        <v>88</v>
      </c>
      <c r="N3209">
        <v>100</v>
      </c>
      <c r="O3209">
        <v>-5.1412107580398096</v>
      </c>
      <c r="P3209">
        <v>0.25407315254332302</v>
      </c>
      <c r="Q3209">
        <v>31</v>
      </c>
      <c r="R3209">
        <v>90</v>
      </c>
      <c r="S3209">
        <v>-0.53195805545805497</v>
      </c>
      <c r="T3209">
        <v>-0.13878510600428301</v>
      </c>
      <c r="U3209">
        <v>57</v>
      </c>
      <c r="V3209">
        <v>42</v>
      </c>
      <c r="W3209">
        <v>-1.68971992045078</v>
      </c>
      <c r="X3209">
        <v>0.42880094623195802</v>
      </c>
      <c r="Y3209">
        <v>64</v>
      </c>
      <c r="Z3209">
        <v>100</v>
      </c>
      <c r="AA3209">
        <v>-8.0653449587136095</v>
      </c>
      <c r="AB3209">
        <v>0.40853320362560702</v>
      </c>
      <c r="AC3209">
        <v>37</v>
      </c>
      <c r="AD3209">
        <v>43</v>
      </c>
      <c r="AE3209">
        <v>-3.4224695504771399</v>
      </c>
      <c r="AF3209">
        <v>-0.75631503520527898</v>
      </c>
      <c r="AH3209">
        <v>6.5</v>
      </c>
      <c r="AJ3209">
        <v>1</v>
      </c>
      <c r="AK3209">
        <v>1</v>
      </c>
      <c r="AL3209">
        <v>-5.43</v>
      </c>
      <c r="AM3209">
        <v>1.07</v>
      </c>
      <c r="AO3209">
        <v>0</v>
      </c>
      <c r="AP3209">
        <v>0</v>
      </c>
      <c r="AQ3209">
        <v>-5.43</v>
      </c>
      <c r="AR3209">
        <v>1.07</v>
      </c>
      <c r="AS3209">
        <v>1</v>
      </c>
      <c r="AT3209">
        <v>1</v>
      </c>
      <c r="AV3209">
        <v>3</v>
      </c>
      <c r="AW3209">
        <v>9.5</v>
      </c>
      <c r="AX3209">
        <v>1</v>
      </c>
      <c r="AZ3209">
        <f t="shared" si="50"/>
        <v>0</v>
      </c>
    </row>
    <row r="3210" spans="1:52" hidden="1" x14ac:dyDescent="0.25">
      <c r="A3210" t="s">
        <v>64</v>
      </c>
      <c r="B3210" t="s">
        <v>51</v>
      </c>
      <c r="C3210">
        <v>2015</v>
      </c>
      <c r="D3210">
        <v>14</v>
      </c>
      <c r="E3210">
        <v>1</v>
      </c>
      <c r="F3210">
        <v>-7.6</v>
      </c>
      <c r="G3210">
        <v>-12.1</v>
      </c>
      <c r="I3210">
        <v>61</v>
      </c>
      <c r="J3210">
        <v>39</v>
      </c>
      <c r="K3210">
        <v>-4.8931202558838898</v>
      </c>
      <c r="L3210">
        <v>-0.23300211432409801</v>
      </c>
      <c r="M3210">
        <v>50</v>
      </c>
      <c r="N3210">
        <v>18</v>
      </c>
      <c r="O3210">
        <v>6.4538093056044898</v>
      </c>
      <c r="P3210">
        <v>0.30278406775546302</v>
      </c>
      <c r="Q3210">
        <v>57</v>
      </c>
      <c r="R3210">
        <v>62</v>
      </c>
      <c r="S3210">
        <v>-0.85661470728224498</v>
      </c>
      <c r="T3210">
        <v>0.132666239729268</v>
      </c>
      <c r="U3210">
        <v>24</v>
      </c>
      <c r="V3210">
        <v>92</v>
      </c>
      <c r="W3210">
        <v>-8.0740272858982696</v>
      </c>
      <c r="X3210">
        <v>0.28752029764542297</v>
      </c>
      <c r="Y3210">
        <v>42</v>
      </c>
      <c r="Z3210">
        <v>49</v>
      </c>
      <c r="AA3210">
        <v>1.6733352649539599</v>
      </c>
      <c r="AB3210">
        <v>0.473615628477635</v>
      </c>
      <c r="AC3210">
        <v>47</v>
      </c>
      <c r="AD3210">
        <v>23</v>
      </c>
      <c r="AE3210">
        <v>-10.3061592634325</v>
      </c>
      <c r="AF3210">
        <v>-0.50455709246635905</v>
      </c>
      <c r="AH3210">
        <v>-1</v>
      </c>
      <c r="AJ3210">
        <v>-1</v>
      </c>
      <c r="AK3210">
        <v>-1</v>
      </c>
      <c r="AL3210">
        <v>-0.45</v>
      </c>
      <c r="AM3210">
        <v>-1.45</v>
      </c>
      <c r="AO3210">
        <v>0</v>
      </c>
      <c r="AP3210">
        <v>0</v>
      </c>
      <c r="AQ3210">
        <v>-0.45</v>
      </c>
      <c r="AR3210">
        <v>-1.45</v>
      </c>
      <c r="AS3210">
        <v>-1</v>
      </c>
      <c r="AT3210">
        <v>-1</v>
      </c>
      <c r="AV3210">
        <v>3</v>
      </c>
      <c r="AW3210">
        <v>2</v>
      </c>
      <c r="AX3210">
        <v>1</v>
      </c>
      <c r="AZ3210">
        <f t="shared" si="50"/>
        <v>0</v>
      </c>
    </row>
    <row r="3211" spans="1:52" hidden="1" x14ac:dyDescent="0.25">
      <c r="A3211" t="s">
        <v>60</v>
      </c>
      <c r="B3211" t="s">
        <v>53</v>
      </c>
      <c r="C3211">
        <v>2015</v>
      </c>
      <c r="D3211">
        <v>14</v>
      </c>
      <c r="E3211">
        <v>0</v>
      </c>
      <c r="F3211">
        <v>22</v>
      </c>
      <c r="G3211">
        <v>-10.1</v>
      </c>
      <c r="I3211">
        <v>79</v>
      </c>
      <c r="J3211">
        <v>81</v>
      </c>
      <c r="K3211">
        <v>0.64329080084938395</v>
      </c>
      <c r="L3211">
        <v>0.191595514739726</v>
      </c>
      <c r="M3211">
        <v>62</v>
      </c>
      <c r="N3211">
        <v>68</v>
      </c>
      <c r="O3211">
        <v>-5.6814473982327502</v>
      </c>
      <c r="P3211">
        <v>0.74228164788909101</v>
      </c>
      <c r="Q3211">
        <v>68</v>
      </c>
      <c r="R3211">
        <v>75</v>
      </c>
      <c r="S3211">
        <v>-1.04522258263517</v>
      </c>
      <c r="T3211">
        <v>0.434744797970323</v>
      </c>
      <c r="U3211">
        <v>87</v>
      </c>
      <c r="V3211">
        <v>61</v>
      </c>
      <c r="W3211">
        <v>0.220230759258458</v>
      </c>
      <c r="X3211">
        <v>0.32052681267780903</v>
      </c>
      <c r="Y3211">
        <v>78</v>
      </c>
      <c r="Z3211">
        <v>62</v>
      </c>
      <c r="AA3211">
        <v>-0.42073111174950001</v>
      </c>
      <c r="AB3211">
        <v>0.55127025273136399</v>
      </c>
      <c r="AC3211">
        <v>33</v>
      </c>
      <c r="AD3211">
        <v>58</v>
      </c>
      <c r="AE3211">
        <v>0</v>
      </c>
      <c r="AF3211">
        <v>6.4927113142927803E-2</v>
      </c>
      <c r="AH3211">
        <v>2.5</v>
      </c>
      <c r="AJ3211">
        <v>-1</v>
      </c>
      <c r="AK3211">
        <v>-1</v>
      </c>
      <c r="AL3211">
        <v>-4.42</v>
      </c>
      <c r="AM3211">
        <v>-1.92</v>
      </c>
      <c r="AO3211">
        <v>0</v>
      </c>
      <c r="AP3211">
        <v>0</v>
      </c>
      <c r="AQ3211">
        <v>-4.42</v>
      </c>
      <c r="AR3211">
        <v>-1.92</v>
      </c>
      <c r="AS3211">
        <v>-1</v>
      </c>
      <c r="AT3211">
        <v>-1</v>
      </c>
      <c r="AV3211">
        <v>13</v>
      </c>
      <c r="AW3211">
        <v>15.5</v>
      </c>
      <c r="AX3211">
        <v>1</v>
      </c>
      <c r="AZ3211">
        <f t="shared" si="50"/>
        <v>0</v>
      </c>
    </row>
    <row r="3212" spans="1:52" hidden="1" x14ac:dyDescent="0.25">
      <c r="A3212" t="s">
        <v>65</v>
      </c>
      <c r="B3212" t="s">
        <v>59</v>
      </c>
      <c r="C3212">
        <v>2015</v>
      </c>
      <c r="D3212">
        <v>14</v>
      </c>
      <c r="E3212">
        <v>0</v>
      </c>
      <c r="F3212">
        <v>-21.5</v>
      </c>
      <c r="G3212">
        <v>-56</v>
      </c>
      <c r="I3212">
        <v>32</v>
      </c>
      <c r="J3212">
        <v>8</v>
      </c>
      <c r="K3212">
        <v>-5.0864994657485401</v>
      </c>
      <c r="L3212">
        <v>-0.33643121278964999</v>
      </c>
      <c r="M3212">
        <v>42</v>
      </c>
      <c r="N3212">
        <v>75</v>
      </c>
      <c r="O3212">
        <v>-2.48977806889111</v>
      </c>
      <c r="P3212">
        <v>0.18480100208511299</v>
      </c>
      <c r="Q3212">
        <v>12</v>
      </c>
      <c r="R3212">
        <v>77</v>
      </c>
      <c r="S3212">
        <v>0</v>
      </c>
      <c r="T3212">
        <v>1.0966826099634199E-2</v>
      </c>
      <c r="U3212">
        <v>24</v>
      </c>
      <c r="V3212">
        <v>65</v>
      </c>
      <c r="W3212">
        <v>-3.4892920081635301</v>
      </c>
      <c r="X3212">
        <v>0.32447573650980899</v>
      </c>
      <c r="Y3212">
        <v>87</v>
      </c>
      <c r="Z3212">
        <v>62</v>
      </c>
      <c r="AA3212">
        <v>-1.8442547955577899</v>
      </c>
      <c r="AB3212">
        <v>0.37646848541226002</v>
      </c>
      <c r="AC3212">
        <v>58</v>
      </c>
      <c r="AD3212">
        <v>30</v>
      </c>
      <c r="AE3212">
        <v>-5.9436395634606498</v>
      </c>
      <c r="AF3212">
        <v>-0.61972258071877795</v>
      </c>
      <c r="AH3212">
        <v>10.5</v>
      </c>
      <c r="AJ3212">
        <v>-1</v>
      </c>
      <c r="AK3212">
        <v>-1</v>
      </c>
      <c r="AL3212">
        <v>-13.93</v>
      </c>
      <c r="AM3212">
        <v>-3.43</v>
      </c>
      <c r="AO3212">
        <v>0</v>
      </c>
      <c r="AP3212">
        <v>0</v>
      </c>
      <c r="AQ3212">
        <v>-13.93</v>
      </c>
      <c r="AR3212">
        <v>-3.4299999999999899</v>
      </c>
      <c r="AS3212">
        <v>-1</v>
      </c>
      <c r="AT3212">
        <v>-1</v>
      </c>
      <c r="AV3212">
        <v>-7</v>
      </c>
      <c r="AW3212">
        <v>3.5</v>
      </c>
      <c r="AX3212">
        <v>1</v>
      </c>
      <c r="AZ3212">
        <f t="shared" si="50"/>
        <v>0</v>
      </c>
    </row>
    <row r="3213" spans="1:52" hidden="1" x14ac:dyDescent="0.25">
      <c r="A3213" t="s">
        <v>67</v>
      </c>
      <c r="B3213" t="s">
        <v>49</v>
      </c>
      <c r="C3213">
        <v>2015</v>
      </c>
      <c r="D3213">
        <v>14</v>
      </c>
      <c r="E3213">
        <v>0</v>
      </c>
      <c r="F3213">
        <v>37.799999999999997</v>
      </c>
      <c r="G3213">
        <v>42.9</v>
      </c>
      <c r="I3213">
        <v>64</v>
      </c>
      <c r="J3213">
        <v>85</v>
      </c>
      <c r="K3213">
        <v>-4.9217115257595703</v>
      </c>
      <c r="L3213">
        <v>0.282373488406578</v>
      </c>
      <c r="M3213">
        <v>8</v>
      </c>
      <c r="N3213">
        <v>53</v>
      </c>
      <c r="O3213">
        <v>-0.76469897919727903</v>
      </c>
      <c r="P3213">
        <v>0.14996510283306799</v>
      </c>
      <c r="Q3213">
        <v>100</v>
      </c>
      <c r="R3213">
        <v>74</v>
      </c>
      <c r="S3213">
        <v>-4.5661529439089499</v>
      </c>
      <c r="T3213">
        <v>0.48270399806038899</v>
      </c>
      <c r="U3213">
        <v>92</v>
      </c>
      <c r="V3213">
        <v>33</v>
      </c>
      <c r="W3213">
        <v>-3.5400041197069099</v>
      </c>
      <c r="X3213">
        <v>-0.254310915975197</v>
      </c>
      <c r="Y3213">
        <v>39</v>
      </c>
      <c r="Z3213">
        <v>59</v>
      </c>
      <c r="AA3213">
        <v>0</v>
      </c>
      <c r="AB3213">
        <v>-8.6387357064601905E-2</v>
      </c>
      <c r="AC3213">
        <v>79</v>
      </c>
      <c r="AD3213">
        <v>63</v>
      </c>
      <c r="AE3213">
        <v>-4.9774992445198603</v>
      </c>
      <c r="AF3213">
        <v>0.44022310815077798</v>
      </c>
      <c r="AH3213">
        <v>-11</v>
      </c>
      <c r="AJ3213">
        <v>-1</v>
      </c>
      <c r="AK3213">
        <v>-1</v>
      </c>
      <c r="AL3213">
        <v>7.49</v>
      </c>
      <c r="AM3213">
        <v>-3.51</v>
      </c>
      <c r="AO3213">
        <v>0</v>
      </c>
      <c r="AP3213">
        <v>0</v>
      </c>
      <c r="AQ3213">
        <v>7.49</v>
      </c>
      <c r="AR3213">
        <v>-3.51</v>
      </c>
      <c r="AS3213">
        <v>-1</v>
      </c>
      <c r="AT3213">
        <v>-1</v>
      </c>
      <c r="AV3213">
        <v>29</v>
      </c>
      <c r="AW3213">
        <v>18</v>
      </c>
      <c r="AX3213">
        <v>1</v>
      </c>
      <c r="AZ3213">
        <f t="shared" si="50"/>
        <v>0</v>
      </c>
    </row>
    <row r="3214" spans="1:52" hidden="1" x14ac:dyDescent="0.25">
      <c r="A3214" t="s">
        <v>66</v>
      </c>
      <c r="B3214" t="s">
        <v>72</v>
      </c>
      <c r="C3214">
        <v>2015</v>
      </c>
      <c r="D3214">
        <v>14</v>
      </c>
      <c r="E3214">
        <v>0</v>
      </c>
      <c r="F3214">
        <v>-31.4</v>
      </c>
      <c r="G3214">
        <v>-6.8999999999999897</v>
      </c>
      <c r="I3214">
        <v>25</v>
      </c>
      <c r="J3214">
        <v>0</v>
      </c>
      <c r="K3214">
        <v>0</v>
      </c>
      <c r="L3214">
        <v>4.5010168941319997E-2</v>
      </c>
      <c r="M3214">
        <v>19</v>
      </c>
      <c r="N3214">
        <v>15</v>
      </c>
      <c r="O3214">
        <v>1.05858407079646</v>
      </c>
      <c r="P3214">
        <v>0.26736567559716201</v>
      </c>
      <c r="Q3214">
        <v>35</v>
      </c>
      <c r="R3214">
        <v>3</v>
      </c>
      <c r="S3214">
        <v>6.2556033039084804</v>
      </c>
      <c r="T3214">
        <v>0.295334242264574</v>
      </c>
      <c r="U3214">
        <v>23</v>
      </c>
      <c r="V3214">
        <v>0</v>
      </c>
      <c r="W3214">
        <v>4.6804818204151797</v>
      </c>
      <c r="X3214">
        <v>0.251453179360839</v>
      </c>
      <c r="Y3214">
        <v>13</v>
      </c>
      <c r="Z3214">
        <v>44</v>
      </c>
      <c r="AA3214">
        <v>0</v>
      </c>
      <c r="AB3214">
        <v>-2.1100539399930601E-2</v>
      </c>
      <c r="AC3214">
        <v>37</v>
      </c>
      <c r="AD3214">
        <v>57</v>
      </c>
      <c r="AE3214">
        <v>0</v>
      </c>
      <c r="AF3214">
        <v>1.3097695696993299E-3</v>
      </c>
      <c r="AH3214">
        <v>1.5</v>
      </c>
      <c r="AJ3214">
        <v>-1</v>
      </c>
      <c r="AK3214">
        <v>1</v>
      </c>
      <c r="AL3214">
        <v>-3.73</v>
      </c>
      <c r="AM3214">
        <v>-2.23</v>
      </c>
      <c r="AO3214">
        <v>0</v>
      </c>
      <c r="AP3214">
        <v>0</v>
      </c>
      <c r="AQ3214">
        <v>-3.73</v>
      </c>
      <c r="AR3214">
        <v>-2.23</v>
      </c>
      <c r="AS3214">
        <v>-1</v>
      </c>
      <c r="AT3214">
        <v>1</v>
      </c>
      <c r="AV3214">
        <v>-14</v>
      </c>
      <c r="AW3214">
        <v>-12.5</v>
      </c>
      <c r="AX3214">
        <v>-1</v>
      </c>
      <c r="AZ3214">
        <f t="shared" si="50"/>
        <v>0</v>
      </c>
    </row>
    <row r="3215" spans="1:52" hidden="1" x14ac:dyDescent="0.25">
      <c r="A3215" t="s">
        <v>68</v>
      </c>
      <c r="B3215" t="s">
        <v>52</v>
      </c>
      <c r="C3215">
        <v>2015</v>
      </c>
      <c r="D3215">
        <v>14</v>
      </c>
      <c r="E3215">
        <v>1</v>
      </c>
      <c r="F3215">
        <v>-14.5</v>
      </c>
      <c r="G3215">
        <v>-14</v>
      </c>
      <c r="I3215">
        <v>68</v>
      </c>
      <c r="J3215">
        <v>39</v>
      </c>
      <c r="K3215">
        <v>2.6994130489926098</v>
      </c>
      <c r="L3215">
        <v>0.60405581761667604</v>
      </c>
      <c r="M3215">
        <v>100</v>
      </c>
      <c r="N3215">
        <v>71</v>
      </c>
      <c r="O3215">
        <v>-7.9607116722286904</v>
      </c>
      <c r="P3215">
        <v>0.35986227812875099</v>
      </c>
      <c r="Q3215">
        <v>61</v>
      </c>
      <c r="R3215">
        <v>54</v>
      </c>
      <c r="S3215">
        <v>-2.3222961882977402</v>
      </c>
      <c r="T3215">
        <v>0.109316559009874</v>
      </c>
      <c r="U3215">
        <v>40</v>
      </c>
      <c r="V3215">
        <v>4</v>
      </c>
      <c r="W3215">
        <v>5.8414280230326199</v>
      </c>
      <c r="X3215">
        <v>0.32323769948757602</v>
      </c>
      <c r="Y3215">
        <v>0</v>
      </c>
      <c r="Z3215">
        <v>61</v>
      </c>
      <c r="AA3215">
        <v>-2.5678134303671798</v>
      </c>
      <c r="AB3215">
        <v>0.577710965048713</v>
      </c>
      <c r="AC3215">
        <v>63</v>
      </c>
      <c r="AD3215">
        <v>63</v>
      </c>
      <c r="AE3215">
        <v>-2.8184338417475399</v>
      </c>
      <c r="AF3215">
        <v>0.110155345051671</v>
      </c>
      <c r="AH3215">
        <v>3.5</v>
      </c>
      <c r="AJ3215">
        <v>1</v>
      </c>
      <c r="AK3215">
        <v>1</v>
      </c>
      <c r="AL3215">
        <v>-0.88</v>
      </c>
      <c r="AM3215">
        <v>2.62</v>
      </c>
      <c r="AO3215">
        <v>0</v>
      </c>
      <c r="AP3215">
        <v>0</v>
      </c>
      <c r="AQ3215">
        <v>-0.88</v>
      </c>
      <c r="AR3215">
        <v>2.62</v>
      </c>
      <c r="AS3215">
        <v>1</v>
      </c>
      <c r="AT3215">
        <v>1</v>
      </c>
      <c r="AV3215">
        <v>7</v>
      </c>
      <c r="AW3215">
        <v>10.5</v>
      </c>
      <c r="AX3215">
        <v>1</v>
      </c>
      <c r="AZ3215">
        <f t="shared" si="50"/>
        <v>0</v>
      </c>
    </row>
    <row r="3216" spans="1:52" hidden="1" x14ac:dyDescent="0.25">
      <c r="A3216" t="s">
        <v>54</v>
      </c>
      <c r="B3216" t="s">
        <v>63</v>
      </c>
      <c r="C3216">
        <v>2015</v>
      </c>
      <c r="D3216">
        <v>14</v>
      </c>
      <c r="E3216">
        <v>1</v>
      </c>
      <c r="F3216">
        <v>4.3</v>
      </c>
      <c r="G3216">
        <v>22.4</v>
      </c>
      <c r="I3216">
        <v>57</v>
      </c>
      <c r="J3216">
        <v>50</v>
      </c>
      <c r="K3216">
        <v>0.24842576134612401</v>
      </c>
      <c r="L3216">
        <v>0.33633454494235498</v>
      </c>
      <c r="M3216">
        <v>69</v>
      </c>
      <c r="N3216">
        <v>39</v>
      </c>
      <c r="O3216">
        <v>-1.8307104537478001</v>
      </c>
      <c r="P3216">
        <v>-0.234274197945298</v>
      </c>
      <c r="Q3216">
        <v>96</v>
      </c>
      <c r="R3216">
        <v>0</v>
      </c>
      <c r="S3216">
        <v>7.1175423659657699</v>
      </c>
      <c r="T3216">
        <v>0.40809996296469497</v>
      </c>
      <c r="U3216">
        <v>79</v>
      </c>
      <c r="V3216">
        <v>28</v>
      </c>
      <c r="W3216">
        <v>-3.7032930948451201</v>
      </c>
      <c r="X3216">
        <v>-0.18868775891409301</v>
      </c>
      <c r="Y3216">
        <v>35</v>
      </c>
      <c r="Z3216">
        <v>23</v>
      </c>
      <c r="AA3216">
        <v>-4.0601371501696901</v>
      </c>
      <c r="AB3216">
        <v>-0.137267314221589</v>
      </c>
      <c r="AC3216">
        <v>60</v>
      </c>
      <c r="AD3216">
        <v>89</v>
      </c>
      <c r="AE3216">
        <v>0</v>
      </c>
      <c r="AF3216">
        <v>9.8706006772596201E-3</v>
      </c>
      <c r="AH3216">
        <v>-4.5</v>
      </c>
      <c r="AJ3216">
        <v>1</v>
      </c>
      <c r="AK3216">
        <v>-1</v>
      </c>
      <c r="AL3216">
        <v>7.05</v>
      </c>
      <c r="AM3216">
        <v>2.5499999999999998</v>
      </c>
      <c r="AO3216">
        <v>0</v>
      </c>
      <c r="AP3216">
        <v>0</v>
      </c>
      <c r="AQ3216">
        <v>7.05</v>
      </c>
      <c r="AR3216">
        <v>2.5499999999999998</v>
      </c>
      <c r="AS3216">
        <v>1</v>
      </c>
      <c r="AT3216">
        <v>-1</v>
      </c>
      <c r="AV3216">
        <v>-7</v>
      </c>
      <c r="AW3216">
        <v>-11.5</v>
      </c>
      <c r="AX3216">
        <v>-1</v>
      </c>
      <c r="AZ3216">
        <f t="shared" si="50"/>
        <v>0</v>
      </c>
    </row>
    <row r="3217" spans="1:52" hidden="1" x14ac:dyDescent="0.25">
      <c r="A3217" t="s">
        <v>69</v>
      </c>
      <c r="B3217" t="s">
        <v>62</v>
      </c>
      <c r="C3217">
        <v>2015</v>
      </c>
      <c r="D3217">
        <v>14</v>
      </c>
      <c r="E3217">
        <v>0</v>
      </c>
      <c r="F3217">
        <v>-25.4</v>
      </c>
      <c r="G3217">
        <v>-31.9</v>
      </c>
      <c r="I3217">
        <v>75</v>
      </c>
      <c r="J3217">
        <v>92</v>
      </c>
      <c r="K3217">
        <v>0.502935456110158</v>
      </c>
      <c r="L3217">
        <v>-0.247787770360958</v>
      </c>
      <c r="M3217">
        <v>8</v>
      </c>
      <c r="N3217">
        <v>53</v>
      </c>
      <c r="O3217">
        <v>0</v>
      </c>
      <c r="P3217">
        <v>8.2920100200260194E-2</v>
      </c>
      <c r="Q3217">
        <v>40</v>
      </c>
      <c r="R3217">
        <v>100</v>
      </c>
      <c r="S3217">
        <v>1.2252616558460601</v>
      </c>
      <c r="T3217">
        <v>-0.27471234462445399</v>
      </c>
      <c r="U3217">
        <v>60</v>
      </c>
      <c r="V3217">
        <v>53</v>
      </c>
      <c r="W3217">
        <v>-3.0924295058781901</v>
      </c>
      <c r="X3217">
        <v>-0.13470175920925601</v>
      </c>
      <c r="Y3217">
        <v>34</v>
      </c>
      <c r="Z3217">
        <v>60</v>
      </c>
      <c r="AA3217">
        <v>-6.2259567006723904</v>
      </c>
      <c r="AB3217">
        <v>0.39043365245344502</v>
      </c>
      <c r="AC3217">
        <v>68</v>
      </c>
      <c r="AD3217">
        <v>55</v>
      </c>
      <c r="AE3217">
        <v>-3.5286702786377599</v>
      </c>
      <c r="AF3217">
        <v>-0.409564357767495</v>
      </c>
      <c r="AH3217">
        <v>7</v>
      </c>
      <c r="AJ3217">
        <v>-1</v>
      </c>
      <c r="AK3217">
        <v>1</v>
      </c>
      <c r="AL3217">
        <v>-9.0399999999999991</v>
      </c>
      <c r="AM3217">
        <v>-2.0399999999999898</v>
      </c>
      <c r="AO3217">
        <v>0</v>
      </c>
      <c r="AP3217">
        <v>0</v>
      </c>
      <c r="AQ3217">
        <v>-9.0399999999999991</v>
      </c>
      <c r="AR3217">
        <v>-2.0399999999999898</v>
      </c>
      <c r="AS3217">
        <v>-1</v>
      </c>
      <c r="AT3217">
        <v>1</v>
      </c>
      <c r="AV3217">
        <v>-22</v>
      </c>
      <c r="AW3217">
        <v>-15</v>
      </c>
      <c r="AX3217">
        <v>-1</v>
      </c>
      <c r="AZ3217">
        <f t="shared" si="50"/>
        <v>0</v>
      </c>
    </row>
    <row r="3218" spans="1:52" hidden="1" x14ac:dyDescent="0.25">
      <c r="A3218" t="s">
        <v>70</v>
      </c>
      <c r="B3218" t="s">
        <v>46</v>
      </c>
      <c r="C3218">
        <v>2015</v>
      </c>
      <c r="D3218">
        <v>14</v>
      </c>
      <c r="E3218">
        <v>0</v>
      </c>
      <c r="F3218">
        <v>-2.7</v>
      </c>
      <c r="G3218">
        <v>1.7</v>
      </c>
      <c r="I3218">
        <v>29</v>
      </c>
      <c r="J3218">
        <v>81</v>
      </c>
      <c r="K3218">
        <v>-3.2472138470128402</v>
      </c>
      <c r="L3218">
        <v>0.14188790316042299</v>
      </c>
      <c r="M3218">
        <v>81</v>
      </c>
      <c r="N3218">
        <v>47</v>
      </c>
      <c r="O3218">
        <v>-2.1988492637671202</v>
      </c>
      <c r="P3218">
        <v>0.12676920848210799</v>
      </c>
      <c r="Q3218">
        <v>28</v>
      </c>
      <c r="R3218">
        <v>18</v>
      </c>
      <c r="S3218">
        <v>12.1064125096096</v>
      </c>
      <c r="T3218">
        <v>0.82146190461522695</v>
      </c>
      <c r="U3218">
        <v>25</v>
      </c>
      <c r="V3218">
        <v>57</v>
      </c>
      <c r="W3218">
        <v>-2.9183304496190998</v>
      </c>
      <c r="X3218">
        <v>0.26963029222907398</v>
      </c>
      <c r="Y3218">
        <v>44</v>
      </c>
      <c r="Z3218">
        <v>86</v>
      </c>
      <c r="AA3218">
        <v>-8.4378892325996393</v>
      </c>
      <c r="AB3218">
        <v>0.370344158850481</v>
      </c>
      <c r="AC3218">
        <v>64</v>
      </c>
      <c r="AD3218">
        <v>39</v>
      </c>
      <c r="AE3218">
        <v>-2.8342747374711799</v>
      </c>
      <c r="AF3218">
        <v>-0.13246717704911901</v>
      </c>
      <c r="AH3218">
        <v>3.5</v>
      </c>
      <c r="AJ3218">
        <v>1</v>
      </c>
      <c r="AK3218">
        <v>1</v>
      </c>
      <c r="AL3218">
        <v>-1.85</v>
      </c>
      <c r="AM3218">
        <v>1.65</v>
      </c>
      <c r="AO3218">
        <v>0</v>
      </c>
      <c r="AP3218">
        <v>0</v>
      </c>
      <c r="AQ3218">
        <v>-1.85</v>
      </c>
      <c r="AR3218">
        <v>1.65</v>
      </c>
      <c r="AS3218">
        <v>1</v>
      </c>
      <c r="AT3218">
        <v>1</v>
      </c>
      <c r="AV3218">
        <v>3</v>
      </c>
      <c r="AW3218">
        <v>6.5</v>
      </c>
      <c r="AX3218">
        <v>1</v>
      </c>
      <c r="AZ3218">
        <f t="shared" si="50"/>
        <v>0</v>
      </c>
    </row>
    <row r="3219" spans="1:52" hidden="1" x14ac:dyDescent="0.25">
      <c r="A3219" t="s">
        <v>45</v>
      </c>
      <c r="B3219" t="s">
        <v>64</v>
      </c>
      <c r="C3219">
        <v>2015</v>
      </c>
      <c r="D3219">
        <v>15</v>
      </c>
      <c r="E3219">
        <v>0</v>
      </c>
      <c r="F3219">
        <v>18.2</v>
      </c>
      <c r="G3219">
        <v>23.7</v>
      </c>
      <c r="I3219">
        <v>31</v>
      </c>
      <c r="J3219">
        <v>55</v>
      </c>
      <c r="K3219">
        <v>7.3644161953295599</v>
      </c>
      <c r="L3219">
        <v>0.180329847399328</v>
      </c>
      <c r="M3219">
        <v>83</v>
      </c>
      <c r="N3219">
        <v>55</v>
      </c>
      <c r="O3219">
        <v>7.5402217529039</v>
      </c>
      <c r="P3219">
        <v>0.20097429179533099</v>
      </c>
      <c r="Q3219">
        <v>60</v>
      </c>
      <c r="R3219">
        <v>16</v>
      </c>
      <c r="S3219">
        <v>10.920549773976299</v>
      </c>
      <c r="T3219">
        <v>0.29455329185941398</v>
      </c>
      <c r="U3219">
        <v>85</v>
      </c>
      <c r="V3219">
        <v>56</v>
      </c>
      <c r="W3219">
        <v>6.9484175802930599</v>
      </c>
      <c r="X3219">
        <v>0.217872501832758</v>
      </c>
      <c r="Y3219">
        <v>94</v>
      </c>
      <c r="Z3219">
        <v>41</v>
      </c>
      <c r="AA3219">
        <v>4.4679973242158404</v>
      </c>
      <c r="AB3219">
        <v>-0.34504048254127601</v>
      </c>
      <c r="AC3219">
        <v>61</v>
      </c>
      <c r="AD3219">
        <v>47</v>
      </c>
      <c r="AE3219">
        <v>0</v>
      </c>
      <c r="AF3219">
        <v>4.6803013190277902E-2</v>
      </c>
      <c r="AH3219">
        <v>-3.5</v>
      </c>
      <c r="AJ3219">
        <v>-1</v>
      </c>
      <c r="AK3219">
        <v>-1</v>
      </c>
      <c r="AL3219">
        <v>3.06</v>
      </c>
      <c r="AM3219">
        <v>-0.44</v>
      </c>
      <c r="AO3219">
        <v>0</v>
      </c>
      <c r="AP3219">
        <v>0</v>
      </c>
      <c r="AQ3219">
        <v>3.06</v>
      </c>
      <c r="AR3219">
        <v>-0.439999999999999</v>
      </c>
      <c r="AS3219">
        <v>-1</v>
      </c>
      <c r="AT3219">
        <v>-1</v>
      </c>
      <c r="AV3219">
        <v>23</v>
      </c>
      <c r="AW3219">
        <v>19.5</v>
      </c>
      <c r="AX3219">
        <v>1</v>
      </c>
      <c r="AZ3219">
        <f t="shared" si="50"/>
        <v>0</v>
      </c>
    </row>
    <row r="3220" spans="1:52" hidden="1" x14ac:dyDescent="0.25">
      <c r="A3220" t="s">
        <v>47</v>
      </c>
      <c r="B3220" t="s">
        <v>74</v>
      </c>
      <c r="C3220">
        <v>2015</v>
      </c>
      <c r="D3220">
        <v>15</v>
      </c>
      <c r="E3220">
        <v>0</v>
      </c>
      <c r="F3220">
        <v>-20.2</v>
      </c>
      <c r="G3220">
        <v>-11.8</v>
      </c>
      <c r="I3220">
        <v>0</v>
      </c>
      <c r="J3220">
        <v>21</v>
      </c>
      <c r="K3220">
        <v>0</v>
      </c>
      <c r="L3220">
        <v>-6.7214565306082996E-2</v>
      </c>
      <c r="M3220">
        <v>59</v>
      </c>
      <c r="N3220">
        <v>59</v>
      </c>
      <c r="O3220">
        <v>-0.58024422907996698</v>
      </c>
      <c r="P3220">
        <v>0.28299278542248402</v>
      </c>
      <c r="Q3220">
        <v>39</v>
      </c>
      <c r="R3220">
        <v>59</v>
      </c>
      <c r="S3220">
        <v>-0.24202821052631801</v>
      </c>
      <c r="T3220">
        <v>0.239789766365993</v>
      </c>
      <c r="U3220">
        <v>53</v>
      </c>
      <c r="V3220">
        <v>31</v>
      </c>
      <c r="W3220">
        <v>4.4733493105228197</v>
      </c>
      <c r="X3220">
        <v>0.39844596221034301</v>
      </c>
      <c r="Y3220">
        <v>73</v>
      </c>
      <c r="Z3220">
        <v>39</v>
      </c>
      <c r="AA3220">
        <v>0</v>
      </c>
      <c r="AB3220">
        <v>-9.4469316895431504E-2</v>
      </c>
      <c r="AC3220">
        <v>54</v>
      </c>
      <c r="AD3220">
        <v>60</v>
      </c>
      <c r="AE3220">
        <v>2.8510836539869699</v>
      </c>
      <c r="AF3220">
        <v>-0.128232576775371</v>
      </c>
      <c r="AH3220">
        <v>3</v>
      </c>
      <c r="AJ3220">
        <v>-1</v>
      </c>
      <c r="AK3220">
        <v>-1</v>
      </c>
      <c r="AL3220">
        <v>-4.79</v>
      </c>
      <c r="AM3220">
        <v>-1.79</v>
      </c>
      <c r="AO3220">
        <v>0</v>
      </c>
      <c r="AP3220">
        <v>0</v>
      </c>
      <c r="AQ3220">
        <v>-4.79</v>
      </c>
      <c r="AR3220">
        <v>-1.79</v>
      </c>
      <c r="AS3220">
        <v>-1</v>
      </c>
      <c r="AT3220">
        <v>-1</v>
      </c>
      <c r="AV3220">
        <v>6</v>
      </c>
      <c r="AW3220">
        <v>9</v>
      </c>
      <c r="AX3220">
        <v>1</v>
      </c>
      <c r="AZ3220">
        <f t="shared" si="50"/>
        <v>0</v>
      </c>
    </row>
    <row r="3221" spans="1:52" hidden="1" x14ac:dyDescent="0.25">
      <c r="A3221" t="s">
        <v>49</v>
      </c>
      <c r="B3221" t="s">
        <v>59</v>
      </c>
      <c r="C3221">
        <v>2015</v>
      </c>
      <c r="D3221">
        <v>15</v>
      </c>
      <c r="E3221">
        <v>1</v>
      </c>
      <c r="F3221">
        <v>-8.9</v>
      </c>
      <c r="G3221">
        <v>-44.7</v>
      </c>
      <c r="I3221">
        <v>45</v>
      </c>
      <c r="J3221">
        <v>14</v>
      </c>
      <c r="K3221">
        <v>-5.4019696216994904</v>
      </c>
      <c r="L3221">
        <v>-0.49211353628474602</v>
      </c>
      <c r="M3221">
        <v>86</v>
      </c>
      <c r="N3221">
        <v>83</v>
      </c>
      <c r="O3221">
        <v>2.5660975819636902</v>
      </c>
      <c r="P3221">
        <v>-0.32716602619798701</v>
      </c>
      <c r="Q3221">
        <v>20</v>
      </c>
      <c r="R3221">
        <v>77</v>
      </c>
      <c r="S3221">
        <v>0</v>
      </c>
      <c r="T3221">
        <v>-4.9167123825853101E-2</v>
      </c>
      <c r="U3221">
        <v>64</v>
      </c>
      <c r="V3221">
        <v>68</v>
      </c>
      <c r="W3221">
        <v>-3.6217351950422998</v>
      </c>
      <c r="X3221">
        <v>0.20906423207203401</v>
      </c>
      <c r="Y3221">
        <v>69</v>
      </c>
      <c r="Z3221">
        <v>56</v>
      </c>
      <c r="AA3221">
        <v>0</v>
      </c>
      <c r="AB3221">
        <v>0.49799269331005602</v>
      </c>
      <c r="AC3221">
        <v>50</v>
      </c>
      <c r="AD3221">
        <v>33</v>
      </c>
      <c r="AE3221">
        <v>-4.1455955812182497</v>
      </c>
      <c r="AF3221">
        <v>-0.311676027737052</v>
      </c>
      <c r="AH3221">
        <v>6.5</v>
      </c>
      <c r="AJ3221">
        <v>-1</v>
      </c>
      <c r="AK3221">
        <v>1</v>
      </c>
      <c r="AL3221">
        <v>-7.91</v>
      </c>
      <c r="AM3221">
        <v>-1.41</v>
      </c>
      <c r="AO3221">
        <v>0</v>
      </c>
      <c r="AP3221">
        <v>0</v>
      </c>
      <c r="AQ3221">
        <v>-7.91</v>
      </c>
      <c r="AR3221">
        <v>-1.41</v>
      </c>
      <c r="AS3221">
        <v>-1</v>
      </c>
      <c r="AT3221">
        <v>1</v>
      </c>
      <c r="AV3221">
        <v>-20</v>
      </c>
      <c r="AW3221">
        <v>-13.5</v>
      </c>
      <c r="AX3221">
        <v>-1</v>
      </c>
      <c r="AZ3221">
        <f t="shared" si="50"/>
        <v>0</v>
      </c>
    </row>
    <row r="3222" spans="1:52" hidden="1" x14ac:dyDescent="0.25">
      <c r="A3222" t="s">
        <v>51</v>
      </c>
      <c r="B3222" t="s">
        <v>70</v>
      </c>
      <c r="C3222">
        <v>2015</v>
      </c>
      <c r="D3222">
        <v>15</v>
      </c>
      <c r="E3222">
        <v>0</v>
      </c>
      <c r="F3222">
        <v>5.7</v>
      </c>
      <c r="G3222">
        <v>9.5</v>
      </c>
      <c r="I3222">
        <v>14</v>
      </c>
      <c r="J3222">
        <v>76</v>
      </c>
      <c r="K3222">
        <v>-2.3697607790843298</v>
      </c>
      <c r="L3222">
        <v>0.21784925400875901</v>
      </c>
      <c r="M3222">
        <v>45</v>
      </c>
      <c r="N3222">
        <v>31</v>
      </c>
      <c r="O3222">
        <v>0</v>
      </c>
      <c r="P3222">
        <v>-1.3044025916092101E-2</v>
      </c>
      <c r="Q3222">
        <v>95</v>
      </c>
      <c r="R3222">
        <v>26</v>
      </c>
      <c r="S3222">
        <v>2.9501914644840599</v>
      </c>
      <c r="T3222">
        <v>0.33038061484419301</v>
      </c>
      <c r="U3222">
        <v>55</v>
      </c>
      <c r="V3222">
        <v>23</v>
      </c>
      <c r="W3222">
        <v>-0.92919958419958204</v>
      </c>
      <c r="X3222">
        <v>-0.13926314331008999</v>
      </c>
      <c r="Y3222">
        <v>30</v>
      </c>
      <c r="Z3222">
        <v>55</v>
      </c>
      <c r="AA3222">
        <v>0.95277404515466002</v>
      </c>
      <c r="AB3222">
        <v>-0.25254890480570102</v>
      </c>
      <c r="AC3222">
        <v>45</v>
      </c>
      <c r="AD3222">
        <v>52</v>
      </c>
      <c r="AE3222">
        <v>1.75737060204516</v>
      </c>
      <c r="AF3222">
        <v>0.41166557008210403</v>
      </c>
      <c r="AH3222">
        <v>-2.5</v>
      </c>
      <c r="AJ3222">
        <v>-1</v>
      </c>
      <c r="AK3222">
        <v>1</v>
      </c>
      <c r="AL3222">
        <v>-0.12</v>
      </c>
      <c r="AM3222">
        <v>-2.62</v>
      </c>
      <c r="AO3222">
        <v>0</v>
      </c>
      <c r="AP3222">
        <v>0</v>
      </c>
      <c r="AQ3222">
        <v>-0.12</v>
      </c>
      <c r="AR3222">
        <v>-2.62</v>
      </c>
      <c r="AS3222">
        <v>-1</v>
      </c>
      <c r="AT3222">
        <v>1</v>
      </c>
      <c r="AV3222">
        <v>-10</v>
      </c>
      <c r="AW3222">
        <v>-12.5</v>
      </c>
      <c r="AX3222">
        <v>-1</v>
      </c>
      <c r="AZ3222">
        <f t="shared" si="50"/>
        <v>0</v>
      </c>
    </row>
    <row r="3223" spans="1:52" hidden="1" x14ac:dyDescent="0.25">
      <c r="A3223" t="s">
        <v>50</v>
      </c>
      <c r="B3223" t="s">
        <v>48</v>
      </c>
      <c r="C3223">
        <v>2015</v>
      </c>
      <c r="D3223">
        <v>15</v>
      </c>
      <c r="E3223">
        <v>0</v>
      </c>
      <c r="F3223">
        <v>30.6</v>
      </c>
      <c r="G3223">
        <v>32.200000000000003</v>
      </c>
      <c r="I3223">
        <v>87</v>
      </c>
      <c r="J3223">
        <v>83</v>
      </c>
      <c r="K3223">
        <v>8.3372146344243205</v>
      </c>
      <c r="L3223">
        <v>-0.21670522523778901</v>
      </c>
      <c r="M3223">
        <v>72</v>
      </c>
      <c r="N3223">
        <v>4</v>
      </c>
      <c r="O3223">
        <v>11.183543598935</v>
      </c>
      <c r="P3223">
        <v>0.327735507247643</v>
      </c>
      <c r="Q3223">
        <v>96</v>
      </c>
      <c r="R3223">
        <v>45</v>
      </c>
      <c r="S3223">
        <v>6.2221698893757802</v>
      </c>
      <c r="T3223">
        <v>-0.51090379865602098</v>
      </c>
      <c r="U3223">
        <v>90</v>
      </c>
      <c r="V3223">
        <v>14</v>
      </c>
      <c r="W3223">
        <v>1.1527820376417</v>
      </c>
      <c r="X3223">
        <v>-0.29828637740726299</v>
      </c>
      <c r="Y3223">
        <v>38</v>
      </c>
      <c r="Z3223">
        <v>0</v>
      </c>
      <c r="AA3223">
        <v>0</v>
      </c>
      <c r="AB3223">
        <v>-0.47239281650231801</v>
      </c>
      <c r="AC3223">
        <v>71</v>
      </c>
      <c r="AD3223">
        <v>74</v>
      </c>
      <c r="AE3223">
        <v>2.0211892630794002</v>
      </c>
      <c r="AF3223">
        <v>0.29787191945691099</v>
      </c>
      <c r="AH3223">
        <v>-4</v>
      </c>
      <c r="AJ3223">
        <v>1</v>
      </c>
      <c r="AK3223">
        <v>-1</v>
      </c>
      <c r="AL3223">
        <v>5.01</v>
      </c>
      <c r="AM3223">
        <v>1.00999999999999</v>
      </c>
      <c r="AO3223">
        <v>0</v>
      </c>
      <c r="AP3223">
        <v>0</v>
      </c>
      <c r="AQ3223">
        <v>5.01</v>
      </c>
      <c r="AR3223">
        <v>1.00999999999999</v>
      </c>
      <c r="AS3223">
        <v>1</v>
      </c>
      <c r="AT3223">
        <v>-1</v>
      </c>
      <c r="AV3223">
        <v>3</v>
      </c>
      <c r="AW3223">
        <v>-1</v>
      </c>
      <c r="AX3223">
        <v>-1</v>
      </c>
      <c r="AZ3223">
        <f t="shared" si="50"/>
        <v>0</v>
      </c>
    </row>
    <row r="3224" spans="1:52" hidden="1" x14ac:dyDescent="0.25">
      <c r="A3224" t="s">
        <v>46</v>
      </c>
      <c r="B3224" t="s">
        <v>76</v>
      </c>
      <c r="C3224">
        <v>2015</v>
      </c>
      <c r="D3224">
        <v>15</v>
      </c>
      <c r="E3224">
        <v>0</v>
      </c>
      <c r="F3224">
        <v>-1.1000000000000001</v>
      </c>
      <c r="G3224">
        <v>-6.4</v>
      </c>
      <c r="I3224">
        <v>48</v>
      </c>
      <c r="J3224">
        <v>24</v>
      </c>
      <c r="K3224">
        <v>-3.9084927825089002</v>
      </c>
      <c r="L3224">
        <v>-0.25891560581266898</v>
      </c>
      <c r="M3224">
        <v>76</v>
      </c>
      <c r="N3224">
        <v>48</v>
      </c>
      <c r="O3224">
        <v>-4.2963198558157298</v>
      </c>
      <c r="P3224">
        <v>-0.59756301818864399</v>
      </c>
      <c r="Q3224">
        <v>52</v>
      </c>
      <c r="R3224">
        <v>38</v>
      </c>
      <c r="S3224">
        <v>-0.60336413896213803</v>
      </c>
      <c r="T3224">
        <v>0.19023427462541501</v>
      </c>
      <c r="U3224">
        <v>18</v>
      </c>
      <c r="V3224">
        <v>80</v>
      </c>
      <c r="W3224">
        <v>0</v>
      </c>
      <c r="X3224">
        <v>-1.01947115302462E-2</v>
      </c>
      <c r="Y3224">
        <v>48</v>
      </c>
      <c r="Z3224">
        <v>64</v>
      </c>
      <c r="AA3224">
        <v>0</v>
      </c>
      <c r="AB3224">
        <v>-3.90089740349404E-2</v>
      </c>
      <c r="AC3224">
        <v>76</v>
      </c>
      <c r="AD3224">
        <v>12</v>
      </c>
      <c r="AE3224">
        <v>5.2813199459493303</v>
      </c>
      <c r="AF3224">
        <v>0.451610850415194</v>
      </c>
      <c r="AH3224">
        <v>5.5</v>
      </c>
      <c r="AJ3224">
        <v>1</v>
      </c>
      <c r="AK3224">
        <v>-1</v>
      </c>
      <c r="AL3224">
        <v>-3.62</v>
      </c>
      <c r="AM3224">
        <v>1.88</v>
      </c>
      <c r="AO3224">
        <v>0</v>
      </c>
      <c r="AP3224">
        <v>0</v>
      </c>
      <c r="AQ3224">
        <v>-3.62</v>
      </c>
      <c r="AR3224">
        <v>1.88</v>
      </c>
      <c r="AS3224">
        <v>1</v>
      </c>
      <c r="AT3224">
        <v>-1</v>
      </c>
      <c r="AV3224">
        <v>-21</v>
      </c>
      <c r="AW3224">
        <v>-15.5</v>
      </c>
      <c r="AX3224">
        <v>-1</v>
      </c>
      <c r="AZ3224">
        <f t="shared" si="50"/>
        <v>0</v>
      </c>
    </row>
    <row r="3225" spans="1:52" hidden="1" x14ac:dyDescent="0.25">
      <c r="A3225" t="s">
        <v>53</v>
      </c>
      <c r="B3225" t="s">
        <v>66</v>
      </c>
      <c r="C3225">
        <v>2015</v>
      </c>
      <c r="D3225">
        <v>15</v>
      </c>
      <c r="E3225">
        <v>0</v>
      </c>
      <c r="F3225">
        <v>31.8</v>
      </c>
      <c r="G3225">
        <v>63.4</v>
      </c>
      <c r="I3225">
        <v>66</v>
      </c>
      <c r="J3225">
        <v>0</v>
      </c>
      <c r="K3225">
        <v>8.3748209239372802</v>
      </c>
      <c r="L3225">
        <v>0.340726875975155</v>
      </c>
      <c r="M3225">
        <v>76</v>
      </c>
      <c r="N3225">
        <v>24</v>
      </c>
      <c r="O3225">
        <v>0</v>
      </c>
      <c r="P3225">
        <v>7.5255882581886493E-2</v>
      </c>
      <c r="Q3225">
        <v>53</v>
      </c>
      <c r="R3225">
        <v>5</v>
      </c>
      <c r="S3225">
        <v>7.0144465408804901</v>
      </c>
      <c r="T3225">
        <v>0.257862834979045</v>
      </c>
      <c r="U3225">
        <v>70</v>
      </c>
      <c r="V3225">
        <v>27</v>
      </c>
      <c r="W3225">
        <v>1.2955308957368601</v>
      </c>
      <c r="X3225">
        <v>-0.122059107614757</v>
      </c>
      <c r="Y3225">
        <v>67</v>
      </c>
      <c r="Z3225">
        <v>33</v>
      </c>
      <c r="AA3225">
        <v>0</v>
      </c>
      <c r="AB3225">
        <v>8.3536081266935902E-2</v>
      </c>
      <c r="AC3225">
        <v>55</v>
      </c>
      <c r="AD3225">
        <v>15</v>
      </c>
      <c r="AE3225">
        <v>12.487128790862499</v>
      </c>
      <c r="AF3225">
        <v>0.53962200646327496</v>
      </c>
      <c r="AH3225">
        <v>-5.5</v>
      </c>
      <c r="AJ3225">
        <v>1</v>
      </c>
      <c r="AK3225">
        <v>1</v>
      </c>
      <c r="AL3225">
        <v>12.39</v>
      </c>
      <c r="AM3225">
        <v>6.89</v>
      </c>
      <c r="AO3225">
        <v>0</v>
      </c>
      <c r="AP3225">
        <v>0</v>
      </c>
      <c r="AQ3225">
        <v>12.39</v>
      </c>
      <c r="AR3225">
        <v>6.89</v>
      </c>
      <c r="AS3225">
        <v>1</v>
      </c>
      <c r="AT3225">
        <v>1</v>
      </c>
      <c r="AV3225">
        <v>10</v>
      </c>
      <c r="AW3225">
        <v>4.5</v>
      </c>
      <c r="AX3225">
        <v>1</v>
      </c>
      <c r="AZ3225">
        <f t="shared" si="50"/>
        <v>0</v>
      </c>
    </row>
    <row r="3226" spans="1:52" hidden="1" x14ac:dyDescent="0.25">
      <c r="A3226" t="s">
        <v>72</v>
      </c>
      <c r="B3226" t="s">
        <v>67</v>
      </c>
      <c r="C3226">
        <v>2015</v>
      </c>
      <c r="D3226">
        <v>15</v>
      </c>
      <c r="E3226">
        <v>0</v>
      </c>
      <c r="F3226">
        <v>-26.9</v>
      </c>
      <c r="G3226">
        <v>-66.699999999999903</v>
      </c>
      <c r="I3226">
        <v>38</v>
      </c>
      <c r="J3226">
        <v>21</v>
      </c>
      <c r="K3226">
        <v>5.8977586016762196</v>
      </c>
      <c r="L3226">
        <v>0.64274658167796805</v>
      </c>
      <c r="M3226">
        <v>7</v>
      </c>
      <c r="N3226">
        <v>59</v>
      </c>
      <c r="O3226">
        <v>-2.2057785451938101</v>
      </c>
      <c r="P3226">
        <v>0.21548122477272499</v>
      </c>
      <c r="Q3226">
        <v>10</v>
      </c>
      <c r="R3226">
        <v>93</v>
      </c>
      <c r="S3226">
        <v>-6.6701783308479401</v>
      </c>
      <c r="T3226">
        <v>0.34071655286816999</v>
      </c>
      <c r="U3226">
        <v>8</v>
      </c>
      <c r="V3226">
        <v>100</v>
      </c>
      <c r="W3226">
        <v>0</v>
      </c>
      <c r="X3226">
        <v>0.62319820537929904</v>
      </c>
      <c r="Y3226">
        <v>62</v>
      </c>
      <c r="Z3226">
        <v>70</v>
      </c>
      <c r="AA3226">
        <v>0</v>
      </c>
      <c r="AB3226">
        <v>-8.9041496880515505E-2</v>
      </c>
      <c r="AC3226">
        <v>45</v>
      </c>
      <c r="AD3226">
        <v>48</v>
      </c>
      <c r="AE3226">
        <v>-1.3616421796540801</v>
      </c>
      <c r="AF3226">
        <v>0.19039444531170099</v>
      </c>
      <c r="AH3226">
        <v>14</v>
      </c>
      <c r="AJ3226">
        <v>-1</v>
      </c>
      <c r="AK3226">
        <v>1</v>
      </c>
      <c r="AL3226">
        <v>-16.05</v>
      </c>
      <c r="AM3226">
        <v>-2.0499999999999998</v>
      </c>
      <c r="AO3226">
        <v>0</v>
      </c>
      <c r="AP3226">
        <v>0</v>
      </c>
      <c r="AQ3226">
        <v>-16.05</v>
      </c>
      <c r="AR3226">
        <v>-2.0499999999999998</v>
      </c>
      <c r="AS3226">
        <v>-1</v>
      </c>
      <c r="AT3226">
        <v>1</v>
      </c>
      <c r="AV3226">
        <v>-17</v>
      </c>
      <c r="AW3226">
        <v>-3</v>
      </c>
      <c r="AX3226">
        <v>-1</v>
      </c>
      <c r="AZ3226">
        <f t="shared" si="50"/>
        <v>0</v>
      </c>
    </row>
    <row r="3227" spans="1:52" hidden="1" x14ac:dyDescent="0.25">
      <c r="A3227" t="s">
        <v>55</v>
      </c>
      <c r="B3227" t="s">
        <v>62</v>
      </c>
      <c r="C3227">
        <v>2015</v>
      </c>
      <c r="D3227">
        <v>15</v>
      </c>
      <c r="E3227">
        <v>1</v>
      </c>
      <c r="F3227">
        <v>-17.7</v>
      </c>
      <c r="G3227">
        <v>-27.4</v>
      </c>
      <c r="I3227">
        <v>35</v>
      </c>
      <c r="J3227">
        <v>93</v>
      </c>
      <c r="K3227">
        <v>-4.9950401401946696</v>
      </c>
      <c r="L3227">
        <v>0.16131481567637099</v>
      </c>
      <c r="M3227">
        <v>62</v>
      </c>
      <c r="N3227">
        <v>62</v>
      </c>
      <c r="O3227">
        <v>-2.450246936314</v>
      </c>
      <c r="P3227">
        <v>0.21201191702507199</v>
      </c>
      <c r="Q3227">
        <v>59</v>
      </c>
      <c r="R3227">
        <v>100</v>
      </c>
      <c r="S3227">
        <v>-6.3672633720234497</v>
      </c>
      <c r="T3227">
        <v>0.25744120790508201</v>
      </c>
      <c r="U3227">
        <v>39</v>
      </c>
      <c r="V3227">
        <v>59</v>
      </c>
      <c r="W3227">
        <v>0</v>
      </c>
      <c r="X3227">
        <v>-9.7228653794109901E-2</v>
      </c>
      <c r="Y3227">
        <v>26</v>
      </c>
      <c r="Z3227">
        <v>53</v>
      </c>
      <c r="AA3227">
        <v>-1.97762202408309</v>
      </c>
      <c r="AB3227">
        <v>0.21438217417299399</v>
      </c>
      <c r="AC3227">
        <v>73</v>
      </c>
      <c r="AD3227">
        <v>60</v>
      </c>
      <c r="AE3227">
        <v>-1.7518584778064601</v>
      </c>
      <c r="AF3227">
        <v>0.40598175063983899</v>
      </c>
      <c r="AH3227">
        <v>3</v>
      </c>
      <c r="AJ3227">
        <v>-1</v>
      </c>
      <c r="AK3227">
        <v>0</v>
      </c>
      <c r="AL3227">
        <v>-3.91</v>
      </c>
      <c r="AM3227">
        <v>-0.91</v>
      </c>
      <c r="AO3227">
        <v>0</v>
      </c>
      <c r="AP3227">
        <v>0</v>
      </c>
      <c r="AQ3227">
        <v>-3.91</v>
      </c>
      <c r="AR3227">
        <v>-0.91</v>
      </c>
      <c r="AS3227">
        <v>-1</v>
      </c>
      <c r="AT3227">
        <v>0</v>
      </c>
      <c r="AV3227">
        <v>-3</v>
      </c>
      <c r="AW3227">
        <v>0</v>
      </c>
      <c r="AX3227">
        <v>0</v>
      </c>
      <c r="AZ3227">
        <f t="shared" si="50"/>
        <v>0</v>
      </c>
    </row>
    <row r="3228" spans="1:52" hidden="1" x14ac:dyDescent="0.25">
      <c r="A3228" t="s">
        <v>57</v>
      </c>
      <c r="B3228" t="s">
        <v>60</v>
      </c>
      <c r="C3228">
        <v>2015</v>
      </c>
      <c r="D3228">
        <v>15</v>
      </c>
      <c r="E3228">
        <v>0</v>
      </c>
      <c r="F3228">
        <v>16.5</v>
      </c>
      <c r="G3228">
        <v>-6.8999999999999897</v>
      </c>
      <c r="I3228">
        <v>100</v>
      </c>
      <c r="J3228">
        <v>62</v>
      </c>
      <c r="K3228">
        <v>0</v>
      </c>
      <c r="L3228">
        <v>-1.84546597594131E-2</v>
      </c>
      <c r="M3228">
        <v>45</v>
      </c>
      <c r="N3228">
        <v>79</v>
      </c>
      <c r="O3228">
        <v>3.9653917189859298</v>
      </c>
      <c r="P3228">
        <v>-0.26462964187126797</v>
      </c>
      <c r="Q3228">
        <v>31</v>
      </c>
      <c r="R3228">
        <v>84</v>
      </c>
      <c r="S3228">
        <v>0</v>
      </c>
      <c r="T3228">
        <v>9.0488959664298003E-3</v>
      </c>
      <c r="U3228">
        <v>91</v>
      </c>
      <c r="V3228">
        <v>62</v>
      </c>
      <c r="W3228">
        <v>0</v>
      </c>
      <c r="X3228">
        <v>2.64228822351028E-2</v>
      </c>
      <c r="Y3228">
        <v>50</v>
      </c>
      <c r="Z3228">
        <v>24</v>
      </c>
      <c r="AA3228">
        <v>0</v>
      </c>
      <c r="AB3228">
        <v>-0.39194492560916799</v>
      </c>
      <c r="AC3228">
        <v>100</v>
      </c>
      <c r="AD3228">
        <v>84</v>
      </c>
      <c r="AE3228">
        <v>3.9418554754767499</v>
      </c>
      <c r="AF3228">
        <v>-0.195081976085863</v>
      </c>
      <c r="AH3228">
        <v>6</v>
      </c>
      <c r="AJ3228">
        <v>1</v>
      </c>
      <c r="AK3228">
        <v>-1</v>
      </c>
      <c r="AL3228">
        <v>-3.73</v>
      </c>
      <c r="AM3228">
        <v>2.27</v>
      </c>
      <c r="AO3228">
        <v>0</v>
      </c>
      <c r="AP3228">
        <v>0</v>
      </c>
      <c r="AQ3228">
        <v>-3.73</v>
      </c>
      <c r="AR3228">
        <v>2.27</v>
      </c>
      <c r="AS3228">
        <v>1</v>
      </c>
      <c r="AT3228">
        <v>-1</v>
      </c>
      <c r="AV3228">
        <v>-7</v>
      </c>
      <c r="AW3228">
        <v>-1</v>
      </c>
      <c r="AX3228">
        <v>-1</v>
      </c>
      <c r="AZ3228">
        <f t="shared" si="50"/>
        <v>0</v>
      </c>
    </row>
    <row r="3229" spans="1:52" hidden="1" x14ac:dyDescent="0.25">
      <c r="A3229" t="s">
        <v>52</v>
      </c>
      <c r="B3229" t="s">
        <v>63</v>
      </c>
      <c r="C3229">
        <v>2015</v>
      </c>
      <c r="D3229">
        <v>15</v>
      </c>
      <c r="E3229">
        <v>0</v>
      </c>
      <c r="F3229">
        <v>1.6</v>
      </c>
      <c r="G3229">
        <v>16.100000000000001</v>
      </c>
      <c r="I3229">
        <v>66</v>
      </c>
      <c r="J3229">
        <v>52</v>
      </c>
      <c r="K3229">
        <v>0</v>
      </c>
      <c r="L3229">
        <v>-9.0224181044001206E-2</v>
      </c>
      <c r="M3229">
        <v>35</v>
      </c>
      <c r="N3229">
        <v>35</v>
      </c>
      <c r="O3229">
        <v>0</v>
      </c>
      <c r="P3229">
        <v>8.4182525686258405E-2</v>
      </c>
      <c r="Q3229">
        <v>0</v>
      </c>
      <c r="R3229">
        <v>0</v>
      </c>
      <c r="S3229">
        <v>8.6871581845803192</v>
      </c>
      <c r="T3229">
        <v>0.48393058751374202</v>
      </c>
      <c r="U3229">
        <v>35</v>
      </c>
      <c r="V3229">
        <v>22</v>
      </c>
      <c r="W3229">
        <v>0</v>
      </c>
      <c r="X3229">
        <v>5.79102620357861E-2</v>
      </c>
      <c r="Y3229">
        <v>66</v>
      </c>
      <c r="Z3229">
        <v>25</v>
      </c>
      <c r="AA3229">
        <v>6.2076346604215296</v>
      </c>
      <c r="AB3229">
        <v>0.32511855930803502</v>
      </c>
      <c r="AC3229">
        <v>63</v>
      </c>
      <c r="AD3229">
        <v>96</v>
      </c>
      <c r="AE3229">
        <v>0</v>
      </c>
      <c r="AF3229">
        <v>1.7583558810290899E-2</v>
      </c>
      <c r="AH3229">
        <v>2.5</v>
      </c>
      <c r="AJ3229">
        <v>1</v>
      </c>
      <c r="AK3229">
        <v>1</v>
      </c>
      <c r="AL3229">
        <v>1.35</v>
      </c>
      <c r="AM3229">
        <v>3.85</v>
      </c>
      <c r="AO3229">
        <v>0</v>
      </c>
      <c r="AP3229">
        <v>0</v>
      </c>
      <c r="AQ3229">
        <v>1.35</v>
      </c>
      <c r="AR3229">
        <v>3.85</v>
      </c>
      <c r="AS3229">
        <v>1</v>
      </c>
      <c r="AT3229">
        <v>1</v>
      </c>
      <c r="AV3229">
        <v>8</v>
      </c>
      <c r="AW3229">
        <v>10.5</v>
      </c>
      <c r="AX3229">
        <v>1</v>
      </c>
      <c r="AZ3229">
        <f t="shared" si="50"/>
        <v>0</v>
      </c>
    </row>
    <row r="3230" spans="1:52" hidden="1" x14ac:dyDescent="0.25">
      <c r="A3230" t="s">
        <v>73</v>
      </c>
      <c r="B3230" t="s">
        <v>58</v>
      </c>
      <c r="C3230">
        <v>2015</v>
      </c>
      <c r="D3230">
        <v>15</v>
      </c>
      <c r="E3230">
        <v>0</v>
      </c>
      <c r="F3230">
        <v>5.9</v>
      </c>
      <c r="G3230">
        <v>0.5</v>
      </c>
      <c r="I3230">
        <v>69</v>
      </c>
      <c r="J3230">
        <v>83</v>
      </c>
      <c r="K3230">
        <v>0.12942639087402599</v>
      </c>
      <c r="L3230">
        <v>0.30906490683325</v>
      </c>
      <c r="M3230">
        <v>48</v>
      </c>
      <c r="N3230">
        <v>66</v>
      </c>
      <c r="O3230">
        <v>3.6909804878048802</v>
      </c>
      <c r="P3230">
        <v>0.32559774942481401</v>
      </c>
      <c r="Q3230">
        <v>63</v>
      </c>
      <c r="R3230">
        <v>61</v>
      </c>
      <c r="S3230">
        <v>0</v>
      </c>
      <c r="T3230">
        <v>-1.01046046710345E-3</v>
      </c>
      <c r="U3230">
        <v>34</v>
      </c>
      <c r="V3230">
        <v>18</v>
      </c>
      <c r="W3230">
        <v>0.178255070345331</v>
      </c>
      <c r="X3230">
        <v>-0.49711090633160898</v>
      </c>
      <c r="Y3230">
        <v>41</v>
      </c>
      <c r="Z3230">
        <v>31</v>
      </c>
      <c r="AA3230">
        <v>15.465850603297399</v>
      </c>
      <c r="AB3230">
        <v>0.47851382882714899</v>
      </c>
      <c r="AC3230">
        <v>62</v>
      </c>
      <c r="AD3230">
        <v>60</v>
      </c>
      <c r="AE3230">
        <v>0.53265902265901799</v>
      </c>
      <c r="AF3230">
        <v>0.52243260821946202</v>
      </c>
      <c r="AH3230">
        <v>-3</v>
      </c>
      <c r="AJ3230">
        <v>-1</v>
      </c>
      <c r="AK3230">
        <v>-1</v>
      </c>
      <c r="AL3230">
        <v>-2.11</v>
      </c>
      <c r="AM3230">
        <v>-5.1099999999999897</v>
      </c>
      <c r="AO3230">
        <v>0</v>
      </c>
      <c r="AP3230">
        <v>0</v>
      </c>
      <c r="AQ3230">
        <v>-2.11</v>
      </c>
      <c r="AR3230">
        <v>-5.1099999999999897</v>
      </c>
      <c r="AS3230">
        <v>-1</v>
      </c>
      <c r="AT3230">
        <v>-1</v>
      </c>
      <c r="AV3230">
        <v>10</v>
      </c>
      <c r="AW3230">
        <v>7</v>
      </c>
      <c r="AX3230">
        <v>1</v>
      </c>
      <c r="AZ3230">
        <f t="shared" si="50"/>
        <v>0</v>
      </c>
    </row>
    <row r="3231" spans="1:52" hidden="1" x14ac:dyDescent="0.25">
      <c r="A3231" t="s">
        <v>56</v>
      </c>
      <c r="B3231" t="s">
        <v>75</v>
      </c>
      <c r="C3231">
        <v>2015</v>
      </c>
      <c r="D3231">
        <v>15</v>
      </c>
      <c r="E3231">
        <v>0</v>
      </c>
      <c r="F3231">
        <v>-7.2</v>
      </c>
      <c r="G3231">
        <v>11.4</v>
      </c>
      <c r="I3231">
        <v>62</v>
      </c>
      <c r="J3231">
        <v>48</v>
      </c>
      <c r="K3231">
        <v>-0.77784188770237395</v>
      </c>
      <c r="L3231">
        <v>-0.120283331614989</v>
      </c>
      <c r="M3231">
        <v>52</v>
      </c>
      <c r="N3231">
        <v>24</v>
      </c>
      <c r="O3231">
        <v>-6.1472661239123099</v>
      </c>
      <c r="P3231">
        <v>-0.42322022867383102</v>
      </c>
      <c r="Q3231">
        <v>30</v>
      </c>
      <c r="R3231">
        <v>26</v>
      </c>
      <c r="S3231">
        <v>-3.5834262738552298</v>
      </c>
      <c r="T3231">
        <v>-0.233302374439807</v>
      </c>
      <c r="U3231">
        <v>38</v>
      </c>
      <c r="V3231">
        <v>15</v>
      </c>
      <c r="W3231">
        <v>-4.5478554753074301</v>
      </c>
      <c r="X3231">
        <v>-0.26221640614067299</v>
      </c>
      <c r="Y3231">
        <v>57</v>
      </c>
      <c r="Z3231">
        <v>27</v>
      </c>
      <c r="AA3231">
        <v>0</v>
      </c>
      <c r="AB3231">
        <v>3.6455927073169497E-2</v>
      </c>
      <c r="AC3231">
        <v>76</v>
      </c>
      <c r="AD3231">
        <v>54</v>
      </c>
      <c r="AE3231">
        <v>0</v>
      </c>
      <c r="AF3231">
        <v>9.4919800188388595E-2</v>
      </c>
      <c r="AH3231">
        <v>1.5</v>
      </c>
      <c r="AJ3231">
        <v>1</v>
      </c>
      <c r="AK3231">
        <v>1</v>
      </c>
      <c r="AL3231">
        <v>0.28999999999999998</v>
      </c>
      <c r="AM3231">
        <v>1.79</v>
      </c>
      <c r="AO3231">
        <v>0</v>
      </c>
      <c r="AP3231">
        <v>0</v>
      </c>
      <c r="AQ3231">
        <v>0.28999999999999998</v>
      </c>
      <c r="AR3231">
        <v>1.79</v>
      </c>
      <c r="AS3231">
        <v>1</v>
      </c>
      <c r="AT3231">
        <v>1</v>
      </c>
      <c r="AV3231">
        <v>6</v>
      </c>
      <c r="AW3231">
        <v>7.5</v>
      </c>
      <c r="AX3231">
        <v>1</v>
      </c>
      <c r="AZ3231">
        <f t="shared" si="50"/>
        <v>0</v>
      </c>
    </row>
    <row r="3232" spans="1:52" hidden="1" x14ac:dyDescent="0.25">
      <c r="A3232" t="s">
        <v>75</v>
      </c>
      <c r="B3232" t="s">
        <v>56</v>
      </c>
      <c r="C3232">
        <v>2015</v>
      </c>
      <c r="D3232">
        <v>15</v>
      </c>
      <c r="E3232">
        <v>1</v>
      </c>
      <c r="F3232">
        <v>-18.600000000000001</v>
      </c>
      <c r="G3232">
        <v>-11.4</v>
      </c>
      <c r="I3232">
        <v>24</v>
      </c>
      <c r="J3232">
        <v>52</v>
      </c>
      <c r="K3232">
        <v>-0.98305900546078195</v>
      </c>
      <c r="L3232">
        <v>-0.14182210149580499</v>
      </c>
      <c r="M3232">
        <v>48</v>
      </c>
      <c r="N3232">
        <v>62</v>
      </c>
      <c r="O3232">
        <v>0</v>
      </c>
      <c r="P3232">
        <v>-2.2846989452495799E-2</v>
      </c>
      <c r="Q3232">
        <v>15</v>
      </c>
      <c r="R3232">
        <v>38</v>
      </c>
      <c r="S3232">
        <v>0</v>
      </c>
      <c r="T3232">
        <v>-2.7875024618225598E-4</v>
      </c>
      <c r="U3232">
        <v>26</v>
      </c>
      <c r="V3232">
        <v>30</v>
      </c>
      <c r="W3232">
        <v>-2.7748104520512098</v>
      </c>
      <c r="X3232">
        <v>-0.20642864767403399</v>
      </c>
      <c r="Y3232">
        <v>54</v>
      </c>
      <c r="Z3232">
        <v>76</v>
      </c>
      <c r="AA3232">
        <v>7.6307719186278504</v>
      </c>
      <c r="AB3232">
        <v>-0.63195041613718494</v>
      </c>
      <c r="AC3232">
        <v>27</v>
      </c>
      <c r="AD3232">
        <v>57</v>
      </c>
      <c r="AE3232">
        <v>0.56536682615630296</v>
      </c>
      <c r="AF3232">
        <v>0.43319669833973501</v>
      </c>
      <c r="AH3232">
        <v>-1.5</v>
      </c>
      <c r="AJ3232">
        <v>-1</v>
      </c>
      <c r="AK3232">
        <v>1</v>
      </c>
      <c r="AL3232">
        <v>-0.28999999999999998</v>
      </c>
      <c r="AM3232">
        <v>-1.79</v>
      </c>
      <c r="AO3232">
        <v>0</v>
      </c>
      <c r="AP3232">
        <v>0</v>
      </c>
      <c r="AQ3232">
        <v>-0.28999999999999998</v>
      </c>
      <c r="AR3232">
        <v>-1.79</v>
      </c>
      <c r="AS3232">
        <v>-1</v>
      </c>
      <c r="AT3232">
        <v>1</v>
      </c>
      <c r="AV3232">
        <v>-6</v>
      </c>
      <c r="AW3232">
        <v>-7.5</v>
      </c>
      <c r="AX3232">
        <v>-1</v>
      </c>
      <c r="AZ3232">
        <f t="shared" si="50"/>
        <v>0</v>
      </c>
    </row>
    <row r="3233" spans="1:52" hidden="1" x14ac:dyDescent="0.25">
      <c r="A3233" t="s">
        <v>74</v>
      </c>
      <c r="B3233" t="s">
        <v>47</v>
      </c>
      <c r="C3233">
        <v>2015</v>
      </c>
      <c r="D3233">
        <v>15</v>
      </c>
      <c r="E3233">
        <v>1</v>
      </c>
      <c r="F3233">
        <v>-8.4</v>
      </c>
      <c r="G3233">
        <v>11.8</v>
      </c>
      <c r="I3233">
        <v>59</v>
      </c>
      <c r="J3233">
        <v>59</v>
      </c>
      <c r="K3233">
        <v>-0.98397204865827403</v>
      </c>
      <c r="L3233">
        <v>-0.12588395751123099</v>
      </c>
      <c r="M3233">
        <v>21</v>
      </c>
      <c r="N3233">
        <v>0</v>
      </c>
      <c r="O3233">
        <v>14.1591401554832</v>
      </c>
      <c r="P3233">
        <v>0.583562727614514</v>
      </c>
      <c r="Q3233">
        <v>31</v>
      </c>
      <c r="R3233">
        <v>53</v>
      </c>
      <c r="S3233">
        <v>-2.0530885009030699</v>
      </c>
      <c r="T3233">
        <v>0.115243081516402</v>
      </c>
      <c r="U3233">
        <v>59</v>
      </c>
      <c r="V3233">
        <v>39</v>
      </c>
      <c r="W3233">
        <v>-1.54518323384166</v>
      </c>
      <c r="X3233">
        <v>-0.102409251260169</v>
      </c>
      <c r="Y3233">
        <v>60</v>
      </c>
      <c r="Z3233">
        <v>54</v>
      </c>
      <c r="AA3233">
        <v>0</v>
      </c>
      <c r="AB3233">
        <v>0.66780816539769094</v>
      </c>
      <c r="AC3233">
        <v>39</v>
      </c>
      <c r="AD3233">
        <v>73</v>
      </c>
      <c r="AE3233">
        <v>-6.5507313452975398</v>
      </c>
      <c r="AF3233">
        <v>0.47447226163059197</v>
      </c>
      <c r="AH3233">
        <v>-3</v>
      </c>
      <c r="AJ3233">
        <v>1</v>
      </c>
      <c r="AK3233">
        <v>-1</v>
      </c>
      <c r="AL3233">
        <v>4.79</v>
      </c>
      <c r="AM3233">
        <v>1.79</v>
      </c>
      <c r="AO3233">
        <v>0</v>
      </c>
      <c r="AP3233">
        <v>0</v>
      </c>
      <c r="AQ3233">
        <v>4.79</v>
      </c>
      <c r="AR3233">
        <v>1.79</v>
      </c>
      <c r="AS3233">
        <v>1</v>
      </c>
      <c r="AT3233">
        <v>-1</v>
      </c>
      <c r="AV3233">
        <v>-6</v>
      </c>
      <c r="AW3233">
        <v>-9</v>
      </c>
      <c r="AX3233">
        <v>-1</v>
      </c>
      <c r="AZ3233">
        <f t="shared" si="50"/>
        <v>0</v>
      </c>
    </row>
    <row r="3234" spans="1:52" hidden="1" x14ac:dyDescent="0.25">
      <c r="A3234" t="s">
        <v>59</v>
      </c>
      <c r="B3234" t="s">
        <v>49</v>
      </c>
      <c r="C3234">
        <v>2015</v>
      </c>
      <c r="D3234">
        <v>15</v>
      </c>
      <c r="E3234">
        <v>0</v>
      </c>
      <c r="F3234">
        <v>35.799999999999997</v>
      </c>
      <c r="G3234">
        <v>44.7</v>
      </c>
      <c r="I3234">
        <v>83</v>
      </c>
      <c r="J3234">
        <v>86</v>
      </c>
      <c r="K3234">
        <v>-4.4549772344539402</v>
      </c>
      <c r="L3234">
        <v>0.17576815078920599</v>
      </c>
      <c r="M3234">
        <v>14</v>
      </c>
      <c r="N3234">
        <v>45</v>
      </c>
      <c r="O3234">
        <v>0</v>
      </c>
      <c r="P3234">
        <v>-1.8972688624088799E-2</v>
      </c>
      <c r="Q3234">
        <v>68</v>
      </c>
      <c r="R3234">
        <v>64</v>
      </c>
      <c r="S3234">
        <v>0</v>
      </c>
      <c r="T3234">
        <v>4.8636475050570704E-3</v>
      </c>
      <c r="U3234">
        <v>77</v>
      </c>
      <c r="V3234">
        <v>20</v>
      </c>
      <c r="W3234">
        <v>4.9951656665603403</v>
      </c>
      <c r="X3234">
        <v>0.53930171951181105</v>
      </c>
      <c r="Y3234">
        <v>33</v>
      </c>
      <c r="Z3234">
        <v>50</v>
      </c>
      <c r="AA3234">
        <v>1.1824813306177799</v>
      </c>
      <c r="AB3234">
        <v>0.160439652666552</v>
      </c>
      <c r="AC3234">
        <v>56</v>
      </c>
      <c r="AD3234">
        <v>69</v>
      </c>
      <c r="AE3234">
        <v>2.8108512782433399</v>
      </c>
      <c r="AF3234">
        <v>-0.393439802342609</v>
      </c>
      <c r="AH3234">
        <v>-6.5</v>
      </c>
      <c r="AJ3234">
        <v>1</v>
      </c>
      <c r="AK3234">
        <v>1</v>
      </c>
      <c r="AL3234">
        <v>7.91</v>
      </c>
      <c r="AM3234">
        <v>1.41</v>
      </c>
      <c r="AO3234">
        <v>0</v>
      </c>
      <c r="AP3234">
        <v>0</v>
      </c>
      <c r="AQ3234">
        <v>7.91</v>
      </c>
      <c r="AR3234">
        <v>1.41</v>
      </c>
      <c r="AS3234">
        <v>1</v>
      </c>
      <c r="AT3234">
        <v>1</v>
      </c>
      <c r="AV3234">
        <v>20</v>
      </c>
      <c r="AW3234">
        <v>13.5</v>
      </c>
      <c r="AX3234">
        <v>1</v>
      </c>
      <c r="AZ3234">
        <f t="shared" si="50"/>
        <v>0</v>
      </c>
    </row>
    <row r="3235" spans="1:52" hidden="1" x14ac:dyDescent="0.25">
      <c r="A3235" t="s">
        <v>61</v>
      </c>
      <c r="B3235" t="s">
        <v>65</v>
      </c>
      <c r="C3235">
        <v>2015</v>
      </c>
      <c r="D3235">
        <v>15</v>
      </c>
      <c r="E3235">
        <v>0</v>
      </c>
      <c r="F3235">
        <v>-17.600000000000001</v>
      </c>
      <c r="G3235">
        <v>5.1999999999999904</v>
      </c>
      <c r="I3235">
        <v>38</v>
      </c>
      <c r="J3235">
        <v>35</v>
      </c>
      <c r="K3235">
        <v>2.1395988505747101</v>
      </c>
      <c r="L3235">
        <v>0.413665111791581</v>
      </c>
      <c r="M3235">
        <v>35</v>
      </c>
      <c r="N3235">
        <v>31</v>
      </c>
      <c r="O3235">
        <v>-5.6590367772016101</v>
      </c>
      <c r="P3235">
        <v>-0.31576708985992502</v>
      </c>
      <c r="Q3235">
        <v>29</v>
      </c>
      <c r="R3235">
        <v>17</v>
      </c>
      <c r="S3235">
        <v>7.0485604054191597</v>
      </c>
      <c r="T3235">
        <v>0.40226593565241198</v>
      </c>
      <c r="U3235">
        <v>8</v>
      </c>
      <c r="V3235">
        <v>1</v>
      </c>
      <c r="W3235">
        <v>8.4449538916929097</v>
      </c>
      <c r="X3235">
        <v>0.46129718741798698</v>
      </c>
      <c r="Y3235">
        <v>43</v>
      </c>
      <c r="Z3235">
        <v>56</v>
      </c>
      <c r="AA3235">
        <v>-1.8173248793450301</v>
      </c>
      <c r="AB3235">
        <v>-0.184947868590188</v>
      </c>
      <c r="AC3235">
        <v>39</v>
      </c>
      <c r="AD3235">
        <v>90</v>
      </c>
      <c r="AE3235">
        <v>0</v>
      </c>
      <c r="AF3235">
        <v>6.2843034967269798E-2</v>
      </c>
      <c r="AH3235">
        <v>1.5</v>
      </c>
      <c r="AJ3235">
        <v>1</v>
      </c>
      <c r="AK3235">
        <v>-1</v>
      </c>
      <c r="AL3235">
        <v>-1.08</v>
      </c>
      <c r="AM3235">
        <v>0.41999999999999899</v>
      </c>
      <c r="AO3235">
        <v>0</v>
      </c>
      <c r="AP3235">
        <v>0</v>
      </c>
      <c r="AQ3235">
        <v>-1.08</v>
      </c>
      <c r="AR3235">
        <v>0.41999999999999899</v>
      </c>
      <c r="AS3235">
        <v>1</v>
      </c>
      <c r="AT3235">
        <v>-1</v>
      </c>
      <c r="AV3235">
        <v>-16</v>
      </c>
      <c r="AW3235">
        <v>-14.5</v>
      </c>
      <c r="AX3235">
        <v>-1</v>
      </c>
      <c r="AZ3235">
        <f t="shared" si="50"/>
        <v>0</v>
      </c>
    </row>
    <row r="3236" spans="1:52" hidden="1" x14ac:dyDescent="0.25">
      <c r="A3236" t="s">
        <v>76</v>
      </c>
      <c r="B3236" t="s">
        <v>46</v>
      </c>
      <c r="C3236">
        <v>2015</v>
      </c>
      <c r="D3236">
        <v>15</v>
      </c>
      <c r="E3236">
        <v>1</v>
      </c>
      <c r="F3236">
        <v>5.3</v>
      </c>
      <c r="G3236">
        <v>6.4</v>
      </c>
      <c r="I3236">
        <v>48</v>
      </c>
      <c r="J3236">
        <v>76</v>
      </c>
      <c r="K3236">
        <v>3.5825074371408698</v>
      </c>
      <c r="L3236">
        <v>-0.16619072602880799</v>
      </c>
      <c r="M3236">
        <v>24</v>
      </c>
      <c r="N3236">
        <v>48</v>
      </c>
      <c r="O3236">
        <v>0</v>
      </c>
      <c r="P3236">
        <v>9.6939398433103202E-2</v>
      </c>
      <c r="Q3236">
        <v>80</v>
      </c>
      <c r="R3236">
        <v>18</v>
      </c>
      <c r="S3236">
        <v>5.2158779443254701</v>
      </c>
      <c r="T3236">
        <v>0.217578736149517</v>
      </c>
      <c r="U3236">
        <v>38</v>
      </c>
      <c r="V3236">
        <v>52</v>
      </c>
      <c r="W3236">
        <v>-0.95674915974835995</v>
      </c>
      <c r="X3236">
        <v>0.70731724121553596</v>
      </c>
      <c r="Y3236">
        <v>12</v>
      </c>
      <c r="Z3236">
        <v>76</v>
      </c>
      <c r="AA3236">
        <v>-2.0477635782747701</v>
      </c>
      <c r="AB3236">
        <v>0.36576240554935402</v>
      </c>
      <c r="AC3236">
        <v>64</v>
      </c>
      <c r="AD3236">
        <v>48</v>
      </c>
      <c r="AE3236">
        <v>0.62958264939056297</v>
      </c>
      <c r="AF3236">
        <v>-0.31168384316982201</v>
      </c>
      <c r="AH3236">
        <v>-5.5</v>
      </c>
      <c r="AJ3236">
        <v>-1</v>
      </c>
      <c r="AK3236">
        <v>-1</v>
      </c>
      <c r="AL3236">
        <v>3.62</v>
      </c>
      <c r="AM3236">
        <v>-1.88</v>
      </c>
      <c r="AO3236">
        <v>0</v>
      </c>
      <c r="AP3236">
        <v>0</v>
      </c>
      <c r="AQ3236">
        <v>3.62</v>
      </c>
      <c r="AR3236">
        <v>-1.88</v>
      </c>
      <c r="AS3236">
        <v>-1</v>
      </c>
      <c r="AT3236">
        <v>-1</v>
      </c>
      <c r="AV3236">
        <v>21</v>
      </c>
      <c r="AW3236">
        <v>15.5</v>
      </c>
      <c r="AX3236">
        <v>1</v>
      </c>
      <c r="AZ3236">
        <f t="shared" si="50"/>
        <v>0</v>
      </c>
    </row>
    <row r="3237" spans="1:52" hidden="1" x14ac:dyDescent="0.25">
      <c r="A3237" t="s">
        <v>63</v>
      </c>
      <c r="B3237" t="s">
        <v>52</v>
      </c>
      <c r="C3237">
        <v>2015</v>
      </c>
      <c r="D3237">
        <v>15</v>
      </c>
      <c r="E3237">
        <v>1</v>
      </c>
      <c r="F3237">
        <v>-14.5</v>
      </c>
      <c r="G3237">
        <v>-16.100000000000001</v>
      </c>
      <c r="I3237">
        <v>35</v>
      </c>
      <c r="J3237">
        <v>35</v>
      </c>
      <c r="K3237">
        <v>-5.74759225660988</v>
      </c>
      <c r="L3237">
        <v>-0.201596582494593</v>
      </c>
      <c r="M3237">
        <v>52</v>
      </c>
      <c r="N3237">
        <v>66</v>
      </c>
      <c r="O3237">
        <v>0</v>
      </c>
      <c r="P3237">
        <v>6.8337188845235805E-2</v>
      </c>
      <c r="Q3237">
        <v>22</v>
      </c>
      <c r="R3237">
        <v>35</v>
      </c>
      <c r="S3237">
        <v>-7.2382336037863304</v>
      </c>
      <c r="T3237">
        <v>-0.57486195423991904</v>
      </c>
      <c r="U3237">
        <v>0</v>
      </c>
      <c r="V3237">
        <v>0</v>
      </c>
      <c r="W3237">
        <v>-10.105087228694799</v>
      </c>
      <c r="X3237">
        <v>-0.37238143464003498</v>
      </c>
      <c r="Y3237">
        <v>96</v>
      </c>
      <c r="Z3237">
        <v>63</v>
      </c>
      <c r="AA3237">
        <v>-3.41230718326059</v>
      </c>
      <c r="AB3237">
        <v>0.130632981565557</v>
      </c>
      <c r="AC3237">
        <v>25</v>
      </c>
      <c r="AD3237">
        <v>66</v>
      </c>
      <c r="AE3237">
        <v>0</v>
      </c>
      <c r="AF3237">
        <v>5.7844971293212498E-2</v>
      </c>
      <c r="AH3237">
        <v>-2.5</v>
      </c>
      <c r="AJ3237">
        <v>-1</v>
      </c>
      <c r="AK3237">
        <v>1</v>
      </c>
      <c r="AL3237">
        <v>-1.35</v>
      </c>
      <c r="AM3237">
        <v>-3.85</v>
      </c>
      <c r="AO3237">
        <v>0</v>
      </c>
      <c r="AP3237">
        <v>0</v>
      </c>
      <c r="AQ3237">
        <v>-1.35</v>
      </c>
      <c r="AR3237">
        <v>-3.85</v>
      </c>
      <c r="AS3237">
        <v>-1</v>
      </c>
      <c r="AT3237">
        <v>1</v>
      </c>
      <c r="AV3237">
        <v>-8</v>
      </c>
      <c r="AW3237">
        <v>-10.5</v>
      </c>
      <c r="AX3237">
        <v>-1</v>
      </c>
      <c r="AZ3237">
        <f t="shared" si="50"/>
        <v>0</v>
      </c>
    </row>
    <row r="3238" spans="1:52" hidden="1" x14ac:dyDescent="0.25">
      <c r="A3238" t="s">
        <v>71</v>
      </c>
      <c r="B3238" t="s">
        <v>69</v>
      </c>
      <c r="C3238">
        <v>2015</v>
      </c>
      <c r="D3238">
        <v>15</v>
      </c>
      <c r="E3238">
        <v>1</v>
      </c>
      <c r="F3238">
        <v>25.5</v>
      </c>
      <c r="G3238">
        <v>50.6</v>
      </c>
      <c r="I3238">
        <v>93</v>
      </c>
      <c r="J3238">
        <v>4</v>
      </c>
      <c r="K3238">
        <v>16.128052677029299</v>
      </c>
      <c r="L3238">
        <v>0.37021151635050997</v>
      </c>
      <c r="M3238">
        <v>45</v>
      </c>
      <c r="N3238">
        <v>69</v>
      </c>
      <c r="O3238">
        <v>0</v>
      </c>
      <c r="P3238">
        <v>2.3077471553127001E-2</v>
      </c>
      <c r="Q3238">
        <v>17</v>
      </c>
      <c r="R3238">
        <v>43</v>
      </c>
      <c r="S3238">
        <v>5.6311922911535799</v>
      </c>
      <c r="T3238">
        <v>0.121389042811263</v>
      </c>
      <c r="U3238">
        <v>66</v>
      </c>
      <c r="V3238">
        <v>27</v>
      </c>
      <c r="W3238">
        <v>6.37341446884873</v>
      </c>
      <c r="X3238">
        <v>0.12576530478286299</v>
      </c>
      <c r="Y3238">
        <v>100</v>
      </c>
      <c r="Z3238">
        <v>61</v>
      </c>
      <c r="AA3238">
        <v>6.0940557897317902</v>
      </c>
      <c r="AB3238">
        <v>-0.121294120941549</v>
      </c>
      <c r="AC3238">
        <v>63</v>
      </c>
      <c r="AD3238">
        <v>41</v>
      </c>
      <c r="AE3238">
        <v>0</v>
      </c>
      <c r="AF3238">
        <v>0.10309432909535</v>
      </c>
      <c r="AH3238">
        <v>-14</v>
      </c>
      <c r="AJ3238">
        <v>-1</v>
      </c>
      <c r="AK3238">
        <v>-1</v>
      </c>
      <c r="AL3238">
        <v>12.85</v>
      </c>
      <c r="AM3238">
        <v>-1.1499999999999999</v>
      </c>
      <c r="AO3238">
        <v>0</v>
      </c>
      <c r="AP3238">
        <v>0</v>
      </c>
      <c r="AQ3238">
        <v>12.85</v>
      </c>
      <c r="AR3238">
        <v>-1.1499999999999999</v>
      </c>
      <c r="AS3238">
        <v>-1</v>
      </c>
      <c r="AT3238">
        <v>-1</v>
      </c>
      <c r="AV3238">
        <v>17</v>
      </c>
      <c r="AW3238">
        <v>3</v>
      </c>
      <c r="AX3238">
        <v>1</v>
      </c>
      <c r="AZ3238">
        <f t="shared" si="50"/>
        <v>0</v>
      </c>
    </row>
    <row r="3239" spans="1:52" hidden="1" x14ac:dyDescent="0.25">
      <c r="A3239" t="s">
        <v>48</v>
      </c>
      <c r="B3239" t="s">
        <v>50</v>
      </c>
      <c r="C3239">
        <v>2015</v>
      </c>
      <c r="D3239">
        <v>15</v>
      </c>
      <c r="E3239">
        <v>1</v>
      </c>
      <c r="F3239">
        <v>-1.6</v>
      </c>
      <c r="G3239">
        <v>-32.200000000000003</v>
      </c>
      <c r="I3239">
        <v>4</v>
      </c>
      <c r="J3239">
        <v>72</v>
      </c>
      <c r="K3239">
        <v>0</v>
      </c>
      <c r="L3239">
        <v>-8.3320284914648698E-2</v>
      </c>
      <c r="M3239">
        <v>83</v>
      </c>
      <c r="N3239">
        <v>87</v>
      </c>
      <c r="O3239">
        <v>0</v>
      </c>
      <c r="P3239">
        <v>-2.5189892090516499E-2</v>
      </c>
      <c r="Q3239">
        <v>14</v>
      </c>
      <c r="R3239">
        <v>90</v>
      </c>
      <c r="S3239">
        <v>6.2804307522385701</v>
      </c>
      <c r="T3239">
        <v>-0.322337071887635</v>
      </c>
      <c r="U3239">
        <v>45</v>
      </c>
      <c r="V3239">
        <v>96</v>
      </c>
      <c r="W3239">
        <v>9.7177933876838907</v>
      </c>
      <c r="X3239">
        <v>-0.463477387812958</v>
      </c>
      <c r="Y3239">
        <v>74</v>
      </c>
      <c r="Z3239">
        <v>71</v>
      </c>
      <c r="AA3239">
        <v>0</v>
      </c>
      <c r="AB3239">
        <v>-0.16291453548224999</v>
      </c>
      <c r="AC3239">
        <v>0</v>
      </c>
      <c r="AD3239">
        <v>38</v>
      </c>
      <c r="AE3239">
        <v>1.9831588295271301</v>
      </c>
      <c r="AF3239">
        <v>0.226784836463051</v>
      </c>
      <c r="AH3239">
        <v>4</v>
      </c>
      <c r="AJ3239">
        <v>-1</v>
      </c>
      <c r="AK3239">
        <v>-1</v>
      </c>
      <c r="AL3239">
        <v>-5.01</v>
      </c>
      <c r="AM3239">
        <v>-1.00999999999999</v>
      </c>
      <c r="AO3239">
        <v>0</v>
      </c>
      <c r="AP3239">
        <v>0</v>
      </c>
      <c r="AQ3239">
        <v>-5.01</v>
      </c>
      <c r="AR3239">
        <v>-1.00999999999999</v>
      </c>
      <c r="AS3239">
        <v>-1</v>
      </c>
      <c r="AT3239">
        <v>-1</v>
      </c>
      <c r="AV3239">
        <v>-3</v>
      </c>
      <c r="AW3239">
        <v>1</v>
      </c>
      <c r="AX3239">
        <v>1</v>
      </c>
      <c r="AZ3239">
        <f t="shared" si="50"/>
        <v>0</v>
      </c>
    </row>
    <row r="3240" spans="1:52" hidden="1" x14ac:dyDescent="0.25">
      <c r="A3240" t="s">
        <v>62</v>
      </c>
      <c r="B3240" t="s">
        <v>55</v>
      </c>
      <c r="C3240">
        <v>2015</v>
      </c>
      <c r="D3240">
        <v>15</v>
      </c>
      <c r="E3240">
        <v>0</v>
      </c>
      <c r="F3240">
        <v>9.6999999999999993</v>
      </c>
      <c r="G3240">
        <v>27.4</v>
      </c>
      <c r="I3240">
        <v>62</v>
      </c>
      <c r="J3240">
        <v>62</v>
      </c>
      <c r="K3240">
        <v>-1.42684185531106</v>
      </c>
      <c r="L3240">
        <v>0.39103358478915801</v>
      </c>
      <c r="M3240">
        <v>93</v>
      </c>
      <c r="N3240">
        <v>35</v>
      </c>
      <c r="O3240">
        <v>1.5924203514966699</v>
      </c>
      <c r="P3240">
        <v>0.24089521533156499</v>
      </c>
      <c r="Q3240">
        <v>59</v>
      </c>
      <c r="R3240">
        <v>39</v>
      </c>
      <c r="S3240">
        <v>0.347962235300389</v>
      </c>
      <c r="T3240">
        <v>0.433374565956193</v>
      </c>
      <c r="U3240">
        <v>100</v>
      </c>
      <c r="V3240">
        <v>59</v>
      </c>
      <c r="W3240">
        <v>-4.0714295725297802</v>
      </c>
      <c r="X3240">
        <v>0.42539711164976901</v>
      </c>
      <c r="Y3240">
        <v>60</v>
      </c>
      <c r="Z3240">
        <v>73</v>
      </c>
      <c r="AA3240">
        <v>0</v>
      </c>
      <c r="AB3240">
        <v>7.4336370988798098E-2</v>
      </c>
      <c r="AC3240">
        <v>53</v>
      </c>
      <c r="AD3240">
        <v>26</v>
      </c>
      <c r="AE3240">
        <v>2.47564324324324</v>
      </c>
      <c r="AF3240">
        <v>0.12398130463014601</v>
      </c>
      <c r="AH3240">
        <v>-3</v>
      </c>
      <c r="AJ3240">
        <v>1</v>
      </c>
      <c r="AK3240">
        <v>0</v>
      </c>
      <c r="AL3240">
        <v>3.91</v>
      </c>
      <c r="AM3240">
        <v>0.91</v>
      </c>
      <c r="AO3240">
        <v>0</v>
      </c>
      <c r="AP3240">
        <v>0</v>
      </c>
      <c r="AQ3240">
        <v>3.91</v>
      </c>
      <c r="AR3240">
        <v>0.91</v>
      </c>
      <c r="AS3240">
        <v>1</v>
      </c>
      <c r="AT3240">
        <v>0</v>
      </c>
      <c r="AV3240">
        <v>3</v>
      </c>
      <c r="AW3240">
        <v>0</v>
      </c>
      <c r="AX3240">
        <v>0</v>
      </c>
      <c r="AZ3240">
        <f t="shared" si="50"/>
        <v>0</v>
      </c>
    </row>
    <row r="3241" spans="1:52" hidden="1" x14ac:dyDescent="0.25">
      <c r="A3241" t="s">
        <v>58</v>
      </c>
      <c r="B3241" t="s">
        <v>73</v>
      </c>
      <c r="C3241">
        <v>2015</v>
      </c>
      <c r="D3241">
        <v>15</v>
      </c>
      <c r="E3241">
        <v>1</v>
      </c>
      <c r="F3241">
        <v>5.4</v>
      </c>
      <c r="G3241">
        <v>-0.5</v>
      </c>
      <c r="I3241">
        <v>66</v>
      </c>
      <c r="J3241">
        <v>48</v>
      </c>
      <c r="K3241">
        <v>-0.475226731910042</v>
      </c>
      <c r="L3241">
        <v>-0.45910163225359202</v>
      </c>
      <c r="M3241">
        <v>83</v>
      </c>
      <c r="N3241">
        <v>69</v>
      </c>
      <c r="O3241">
        <v>0</v>
      </c>
      <c r="P3241">
        <v>-2.5489230027747601E-2</v>
      </c>
      <c r="Q3241">
        <v>18</v>
      </c>
      <c r="R3241">
        <v>34</v>
      </c>
      <c r="S3241">
        <v>-2.2948624561403501</v>
      </c>
      <c r="T3241">
        <v>-0.24867785091789299</v>
      </c>
      <c r="U3241">
        <v>61</v>
      </c>
      <c r="V3241">
        <v>63</v>
      </c>
      <c r="W3241">
        <v>-3.5218556142489499</v>
      </c>
      <c r="X3241">
        <v>0.32393995814187099</v>
      </c>
      <c r="Y3241">
        <v>60</v>
      </c>
      <c r="Z3241">
        <v>62</v>
      </c>
      <c r="AA3241">
        <v>-0.97379395675957403</v>
      </c>
      <c r="AB3241">
        <v>0.103622882911567</v>
      </c>
      <c r="AC3241">
        <v>31</v>
      </c>
      <c r="AD3241">
        <v>41</v>
      </c>
      <c r="AE3241">
        <v>-4.5728346585785697</v>
      </c>
      <c r="AF3241">
        <v>-0.66513266532438398</v>
      </c>
      <c r="AH3241">
        <v>3</v>
      </c>
      <c r="AJ3241">
        <v>1</v>
      </c>
      <c r="AK3241">
        <v>-1</v>
      </c>
      <c r="AL3241">
        <v>2.12</v>
      </c>
      <c r="AM3241">
        <v>5.12</v>
      </c>
      <c r="AO3241">
        <v>0</v>
      </c>
      <c r="AP3241">
        <v>0</v>
      </c>
      <c r="AQ3241">
        <v>2.12</v>
      </c>
      <c r="AR3241">
        <v>5.12</v>
      </c>
      <c r="AS3241">
        <v>1</v>
      </c>
      <c r="AT3241">
        <v>-1</v>
      </c>
      <c r="AV3241">
        <v>-10</v>
      </c>
      <c r="AW3241">
        <v>-7</v>
      </c>
      <c r="AX3241">
        <v>-1</v>
      </c>
      <c r="AZ3241">
        <f t="shared" si="50"/>
        <v>0</v>
      </c>
    </row>
    <row r="3242" spans="1:52" hidden="1" x14ac:dyDescent="0.25">
      <c r="A3242" t="s">
        <v>64</v>
      </c>
      <c r="B3242" t="s">
        <v>45</v>
      </c>
      <c r="C3242">
        <v>2015</v>
      </c>
      <c r="D3242">
        <v>15</v>
      </c>
      <c r="E3242">
        <v>1</v>
      </c>
      <c r="F3242">
        <v>-5.5</v>
      </c>
      <c r="G3242">
        <v>-23.7</v>
      </c>
      <c r="I3242">
        <v>55</v>
      </c>
      <c r="J3242">
        <v>83</v>
      </c>
      <c r="K3242">
        <v>4.4724439061703096</v>
      </c>
      <c r="L3242">
        <v>-0.25465331670294</v>
      </c>
      <c r="M3242">
        <v>55</v>
      </c>
      <c r="N3242">
        <v>31</v>
      </c>
      <c r="O3242">
        <v>1.1949006663567301</v>
      </c>
      <c r="P3242">
        <v>0.17007336544597301</v>
      </c>
      <c r="Q3242">
        <v>56</v>
      </c>
      <c r="R3242">
        <v>85</v>
      </c>
      <c r="S3242">
        <v>0</v>
      </c>
      <c r="T3242">
        <v>5.6878329584512197E-3</v>
      </c>
      <c r="U3242">
        <v>16</v>
      </c>
      <c r="V3242">
        <v>60</v>
      </c>
      <c r="W3242">
        <v>-1.6772452317640101</v>
      </c>
      <c r="X3242">
        <v>0.21705173071004799</v>
      </c>
      <c r="Y3242">
        <v>47</v>
      </c>
      <c r="Z3242">
        <v>61</v>
      </c>
      <c r="AA3242">
        <v>-3.68547659242906</v>
      </c>
      <c r="AB3242">
        <v>0.43220169038130901</v>
      </c>
      <c r="AC3242">
        <v>41</v>
      </c>
      <c r="AD3242">
        <v>94</v>
      </c>
      <c r="AE3242">
        <v>12.560957519934</v>
      </c>
      <c r="AF3242">
        <v>-0.50950830173301298</v>
      </c>
      <c r="AH3242">
        <v>3.5</v>
      </c>
      <c r="AJ3242">
        <v>1</v>
      </c>
      <c r="AK3242">
        <v>-1</v>
      </c>
      <c r="AL3242">
        <v>-3.06</v>
      </c>
      <c r="AM3242">
        <v>0.44</v>
      </c>
      <c r="AO3242">
        <v>0</v>
      </c>
      <c r="AP3242">
        <v>0</v>
      </c>
      <c r="AQ3242">
        <v>-3.06</v>
      </c>
      <c r="AR3242">
        <v>0.439999999999999</v>
      </c>
      <c r="AS3242">
        <v>1</v>
      </c>
      <c r="AT3242">
        <v>-1</v>
      </c>
      <c r="AV3242">
        <v>-23</v>
      </c>
      <c r="AW3242">
        <v>-19.5</v>
      </c>
      <c r="AX3242">
        <v>-1</v>
      </c>
      <c r="AZ3242">
        <f t="shared" si="50"/>
        <v>0</v>
      </c>
    </row>
    <row r="3243" spans="1:52" hidden="1" x14ac:dyDescent="0.25">
      <c r="A3243" t="s">
        <v>60</v>
      </c>
      <c r="B3243" t="s">
        <v>57</v>
      </c>
      <c r="C3243">
        <v>2015</v>
      </c>
      <c r="D3243">
        <v>15</v>
      </c>
      <c r="E3243">
        <v>1</v>
      </c>
      <c r="F3243">
        <v>23.4</v>
      </c>
      <c r="G3243">
        <v>6.8999999999999897</v>
      </c>
      <c r="I3243">
        <v>79</v>
      </c>
      <c r="J3243">
        <v>45</v>
      </c>
      <c r="K3243">
        <v>3.2991263994846398</v>
      </c>
      <c r="L3243">
        <v>0.15602413042424301</v>
      </c>
      <c r="M3243">
        <v>62</v>
      </c>
      <c r="N3243">
        <v>100</v>
      </c>
      <c r="O3243">
        <v>-8.7858667941363997</v>
      </c>
      <c r="P3243">
        <v>0.45501030907038897</v>
      </c>
      <c r="Q3243">
        <v>62</v>
      </c>
      <c r="R3243">
        <v>91</v>
      </c>
      <c r="S3243">
        <v>-1.92889806165252</v>
      </c>
      <c r="T3243">
        <v>0.35033174934502997</v>
      </c>
      <c r="U3243">
        <v>84</v>
      </c>
      <c r="V3243">
        <v>31</v>
      </c>
      <c r="W3243">
        <v>3.5224275120229001</v>
      </c>
      <c r="X3243">
        <v>0.15725609038340799</v>
      </c>
      <c r="Y3243">
        <v>84</v>
      </c>
      <c r="Z3243">
        <v>100</v>
      </c>
      <c r="AA3243">
        <v>0</v>
      </c>
      <c r="AB3243">
        <v>0.43650115177224402</v>
      </c>
      <c r="AC3243">
        <v>24</v>
      </c>
      <c r="AD3243">
        <v>50</v>
      </c>
      <c r="AE3243">
        <v>0</v>
      </c>
      <c r="AF3243">
        <v>5.43542803626169E-2</v>
      </c>
      <c r="AH3243">
        <v>-6</v>
      </c>
      <c r="AJ3243">
        <v>-1</v>
      </c>
      <c r="AK3243">
        <v>-1</v>
      </c>
      <c r="AL3243">
        <v>3.73</v>
      </c>
      <c r="AM3243">
        <v>-2.27</v>
      </c>
      <c r="AO3243">
        <v>0</v>
      </c>
      <c r="AP3243">
        <v>0</v>
      </c>
      <c r="AQ3243">
        <v>3.73</v>
      </c>
      <c r="AR3243">
        <v>-2.27</v>
      </c>
      <c r="AS3243">
        <v>-1</v>
      </c>
      <c r="AT3243">
        <v>-1</v>
      </c>
      <c r="AV3243">
        <v>7</v>
      </c>
      <c r="AW3243">
        <v>1</v>
      </c>
      <c r="AX3243">
        <v>1</v>
      </c>
      <c r="AZ3243">
        <f t="shared" si="50"/>
        <v>0</v>
      </c>
    </row>
    <row r="3244" spans="1:52" hidden="1" x14ac:dyDescent="0.25">
      <c r="A3244" t="s">
        <v>65</v>
      </c>
      <c r="B3244" t="s">
        <v>61</v>
      </c>
      <c r="C3244">
        <v>2015</v>
      </c>
      <c r="D3244">
        <v>15</v>
      </c>
      <c r="E3244">
        <v>1</v>
      </c>
      <c r="F3244">
        <v>-22.8</v>
      </c>
      <c r="G3244">
        <v>-5.1999999999999904</v>
      </c>
      <c r="I3244">
        <v>31</v>
      </c>
      <c r="J3244">
        <v>35</v>
      </c>
      <c r="K3244">
        <v>-0.96998695054944895</v>
      </c>
      <c r="L3244">
        <v>-0.19910382951948999</v>
      </c>
      <c r="M3244">
        <v>35</v>
      </c>
      <c r="N3244">
        <v>38</v>
      </c>
      <c r="O3244">
        <v>2.1256451332056399</v>
      </c>
      <c r="P3244">
        <v>0.19894264451340199</v>
      </c>
      <c r="Q3244">
        <v>1</v>
      </c>
      <c r="R3244">
        <v>8</v>
      </c>
      <c r="S3244">
        <v>0</v>
      </c>
      <c r="T3244">
        <v>2.8884043533220501E-2</v>
      </c>
      <c r="U3244">
        <v>17</v>
      </c>
      <c r="V3244">
        <v>29</v>
      </c>
      <c r="W3244">
        <v>0.83310584023271295</v>
      </c>
      <c r="X3244">
        <v>0.18537142650529101</v>
      </c>
      <c r="Y3244">
        <v>90</v>
      </c>
      <c r="Z3244">
        <v>39</v>
      </c>
      <c r="AA3244">
        <v>1.9498387096774099</v>
      </c>
      <c r="AB3244">
        <v>0.346277126787085</v>
      </c>
      <c r="AC3244">
        <v>56</v>
      </c>
      <c r="AD3244">
        <v>43</v>
      </c>
      <c r="AE3244">
        <v>-2.2132330500956101</v>
      </c>
      <c r="AF3244">
        <v>-0.51049445649766301</v>
      </c>
      <c r="AH3244">
        <v>-1.5</v>
      </c>
      <c r="AJ3244">
        <v>-1</v>
      </c>
      <c r="AK3244">
        <v>-1</v>
      </c>
      <c r="AL3244">
        <v>1.08</v>
      </c>
      <c r="AM3244">
        <v>-0.41999999999999899</v>
      </c>
      <c r="AO3244">
        <v>0</v>
      </c>
      <c r="AP3244">
        <v>0</v>
      </c>
      <c r="AQ3244">
        <v>1.08</v>
      </c>
      <c r="AR3244">
        <v>-0.41999999999999899</v>
      </c>
      <c r="AS3244">
        <v>-1</v>
      </c>
      <c r="AT3244">
        <v>-1</v>
      </c>
      <c r="AV3244">
        <v>16</v>
      </c>
      <c r="AW3244">
        <v>14.5</v>
      </c>
      <c r="AX3244">
        <v>1</v>
      </c>
      <c r="AZ3244">
        <f t="shared" si="50"/>
        <v>0</v>
      </c>
    </row>
    <row r="3245" spans="1:52" hidden="1" x14ac:dyDescent="0.25">
      <c r="A3245" t="s">
        <v>67</v>
      </c>
      <c r="B3245" t="s">
        <v>72</v>
      </c>
      <c r="C3245">
        <v>2015</v>
      </c>
      <c r="D3245">
        <v>15</v>
      </c>
      <c r="E3245">
        <v>1</v>
      </c>
      <c r="F3245">
        <v>39.799999999999997</v>
      </c>
      <c r="G3245">
        <v>66.699999999999903</v>
      </c>
      <c r="I3245">
        <v>59</v>
      </c>
      <c r="J3245">
        <v>7</v>
      </c>
      <c r="K3245">
        <v>0</v>
      </c>
      <c r="L3245">
        <v>6.4902882393649206E-2</v>
      </c>
      <c r="M3245">
        <v>21</v>
      </c>
      <c r="N3245">
        <v>38</v>
      </c>
      <c r="O3245">
        <v>2.03885147264144</v>
      </c>
      <c r="P3245">
        <v>0.15646863403265801</v>
      </c>
      <c r="Q3245">
        <v>100</v>
      </c>
      <c r="R3245">
        <v>8</v>
      </c>
      <c r="S3245">
        <v>3.9286267232666199</v>
      </c>
      <c r="T3245">
        <v>0.18970159981875701</v>
      </c>
      <c r="U3245">
        <v>93</v>
      </c>
      <c r="V3245">
        <v>10</v>
      </c>
      <c r="W3245">
        <v>0</v>
      </c>
      <c r="X3245">
        <v>6.5318366589638896E-2</v>
      </c>
      <c r="Y3245">
        <v>48</v>
      </c>
      <c r="Z3245">
        <v>45</v>
      </c>
      <c r="AA3245">
        <v>1.5232548458436199</v>
      </c>
      <c r="AB3245">
        <v>0.102675230643127</v>
      </c>
      <c r="AC3245">
        <v>70</v>
      </c>
      <c r="AD3245">
        <v>62</v>
      </c>
      <c r="AE3245">
        <v>-0.68416005552395598</v>
      </c>
      <c r="AF3245">
        <v>0.20509788950108901</v>
      </c>
      <c r="AH3245">
        <v>-14</v>
      </c>
      <c r="AJ3245">
        <v>1</v>
      </c>
      <c r="AK3245">
        <v>1</v>
      </c>
      <c r="AL3245">
        <v>16.05</v>
      </c>
      <c r="AM3245">
        <v>2.0499999999999998</v>
      </c>
      <c r="AO3245">
        <v>0</v>
      </c>
      <c r="AP3245">
        <v>0</v>
      </c>
      <c r="AQ3245">
        <v>16.05</v>
      </c>
      <c r="AR3245">
        <v>2.0499999999999998</v>
      </c>
      <c r="AS3245">
        <v>1</v>
      </c>
      <c r="AT3245">
        <v>1</v>
      </c>
      <c r="AV3245">
        <v>17</v>
      </c>
      <c r="AW3245">
        <v>3</v>
      </c>
      <c r="AX3245">
        <v>1</v>
      </c>
      <c r="AZ3245">
        <f t="shared" si="50"/>
        <v>0</v>
      </c>
    </row>
    <row r="3246" spans="1:52" hidden="1" x14ac:dyDescent="0.25">
      <c r="A3246" t="s">
        <v>66</v>
      </c>
      <c r="B3246" t="s">
        <v>53</v>
      </c>
      <c r="C3246">
        <v>2015</v>
      </c>
      <c r="D3246">
        <v>15</v>
      </c>
      <c r="E3246">
        <v>1</v>
      </c>
      <c r="F3246">
        <v>-31.6</v>
      </c>
      <c r="G3246">
        <v>-63.4</v>
      </c>
      <c r="I3246">
        <v>24</v>
      </c>
      <c r="J3246">
        <v>76</v>
      </c>
      <c r="K3246">
        <v>0</v>
      </c>
      <c r="L3246">
        <v>-4.6532898422459099E-2</v>
      </c>
      <c r="M3246">
        <v>0</v>
      </c>
      <c r="N3246">
        <v>66</v>
      </c>
      <c r="O3246">
        <v>-5.90350717387199</v>
      </c>
      <c r="P3246">
        <v>0.26227119968084001</v>
      </c>
      <c r="Q3246">
        <v>27</v>
      </c>
      <c r="R3246">
        <v>70</v>
      </c>
      <c r="S3246">
        <v>-4.0517020303259601</v>
      </c>
      <c r="T3246">
        <v>0.15033657827615901</v>
      </c>
      <c r="U3246">
        <v>5</v>
      </c>
      <c r="V3246">
        <v>53</v>
      </c>
      <c r="W3246">
        <v>-3.2891737368840199</v>
      </c>
      <c r="X3246">
        <v>0.180518431546766</v>
      </c>
      <c r="Y3246">
        <v>15</v>
      </c>
      <c r="Z3246">
        <v>55</v>
      </c>
      <c r="AA3246">
        <v>0</v>
      </c>
      <c r="AB3246">
        <v>-1.8540713927771801E-2</v>
      </c>
      <c r="AC3246">
        <v>33</v>
      </c>
      <c r="AD3246">
        <v>67</v>
      </c>
      <c r="AE3246">
        <v>0</v>
      </c>
      <c r="AF3246">
        <v>1.45767873863489E-2</v>
      </c>
      <c r="AH3246">
        <v>5.5</v>
      </c>
      <c r="AJ3246">
        <v>-1</v>
      </c>
      <c r="AK3246">
        <v>1</v>
      </c>
      <c r="AL3246">
        <v>-12.39</v>
      </c>
      <c r="AM3246">
        <v>-6.89</v>
      </c>
      <c r="AO3246">
        <v>0</v>
      </c>
      <c r="AP3246">
        <v>0</v>
      </c>
      <c r="AQ3246">
        <v>-12.39</v>
      </c>
      <c r="AR3246">
        <v>-6.89</v>
      </c>
      <c r="AS3246">
        <v>-1</v>
      </c>
      <c r="AT3246">
        <v>1</v>
      </c>
      <c r="AV3246">
        <v>-10</v>
      </c>
      <c r="AW3246">
        <v>-4.5</v>
      </c>
      <c r="AX3246">
        <v>-1</v>
      </c>
      <c r="AZ3246">
        <f t="shared" si="50"/>
        <v>0</v>
      </c>
    </row>
    <row r="3247" spans="1:52" x14ac:dyDescent="0.25">
      <c r="A3247" t="s">
        <v>68</v>
      </c>
      <c r="B3247" t="s">
        <v>54</v>
      </c>
      <c r="C3247">
        <v>2015</v>
      </c>
      <c r="D3247">
        <v>15</v>
      </c>
      <c r="E3247">
        <v>1</v>
      </c>
      <c r="F3247">
        <v>-10.8</v>
      </c>
      <c r="G3247">
        <v>-12.8</v>
      </c>
      <c r="I3247">
        <v>73</v>
      </c>
      <c r="J3247">
        <v>72</v>
      </c>
      <c r="K3247">
        <v>-6.9891004511843597</v>
      </c>
      <c r="L3247">
        <v>0.65260597938578302</v>
      </c>
      <c r="M3247">
        <v>100</v>
      </c>
      <c r="N3247">
        <v>55</v>
      </c>
      <c r="O3247">
        <v>-3.1897496761058601</v>
      </c>
      <c r="P3247">
        <v>0.16449407485499601</v>
      </c>
      <c r="Q3247">
        <v>70</v>
      </c>
      <c r="R3247">
        <v>73</v>
      </c>
      <c r="S3247">
        <v>-4.7412257249268404</v>
      </c>
      <c r="T3247">
        <v>0.20815812921002</v>
      </c>
      <c r="U3247">
        <v>35</v>
      </c>
      <c r="V3247">
        <v>94</v>
      </c>
      <c r="W3247">
        <v>-12.1841192276596</v>
      </c>
      <c r="X3247">
        <v>0.37941187655247499</v>
      </c>
      <c r="Y3247">
        <v>0</v>
      </c>
      <c r="Z3247">
        <v>50</v>
      </c>
      <c r="AA3247">
        <v>-0.62024262029924004</v>
      </c>
      <c r="AB3247">
        <v>0.48983405034597</v>
      </c>
      <c r="AC3247">
        <v>58</v>
      </c>
      <c r="AD3247">
        <v>37</v>
      </c>
      <c r="AE3247">
        <v>-0.64571794656360504</v>
      </c>
      <c r="AF3247">
        <v>0.17021595786126301</v>
      </c>
      <c r="AH3247">
        <v>-2.5</v>
      </c>
      <c r="AJ3247">
        <v>-1</v>
      </c>
      <c r="AK3247">
        <v>-1</v>
      </c>
      <c r="AL3247">
        <v>-0.61</v>
      </c>
      <c r="AM3247">
        <v>-3.11</v>
      </c>
      <c r="AO3247">
        <v>-9.1839282852762505</v>
      </c>
      <c r="AP3247">
        <v>-0.91276701490740697</v>
      </c>
      <c r="AQ3247">
        <v>-1.5227670149074</v>
      </c>
      <c r="AR3247">
        <v>-4.0227670149073997</v>
      </c>
      <c r="AS3247">
        <v>-1</v>
      </c>
      <c r="AT3247">
        <v>-1</v>
      </c>
      <c r="AV3247">
        <v>8</v>
      </c>
      <c r="AW3247">
        <v>5.5</v>
      </c>
      <c r="AX3247">
        <v>1</v>
      </c>
      <c r="AZ3247">
        <f t="shared" si="50"/>
        <v>1</v>
      </c>
    </row>
    <row r="3248" spans="1:52" hidden="1" x14ac:dyDescent="0.25">
      <c r="A3248" t="s">
        <v>54</v>
      </c>
      <c r="B3248" t="s">
        <v>68</v>
      </c>
      <c r="C3248">
        <v>2015</v>
      </c>
      <c r="D3248">
        <v>15</v>
      </c>
      <c r="E3248">
        <v>0</v>
      </c>
      <c r="F3248">
        <v>2</v>
      </c>
      <c r="G3248">
        <v>12.8</v>
      </c>
      <c r="I3248">
        <v>55</v>
      </c>
      <c r="J3248">
        <v>100</v>
      </c>
      <c r="K3248">
        <v>-10.7032557716227</v>
      </c>
      <c r="L3248">
        <v>0.240387499586874</v>
      </c>
      <c r="M3248">
        <v>72</v>
      </c>
      <c r="N3248">
        <v>73</v>
      </c>
      <c r="O3248">
        <v>0.35772986849688498</v>
      </c>
      <c r="P3248">
        <v>-0.18389907369493799</v>
      </c>
      <c r="Q3248">
        <v>94</v>
      </c>
      <c r="R3248">
        <v>35</v>
      </c>
      <c r="S3248">
        <v>-2.54917579593095</v>
      </c>
      <c r="T3248">
        <v>0.235811126366581</v>
      </c>
      <c r="U3248">
        <v>73</v>
      </c>
      <c r="V3248">
        <v>70</v>
      </c>
      <c r="W3248">
        <v>1.5445872867877</v>
      </c>
      <c r="X3248">
        <v>-0.252427981900613</v>
      </c>
      <c r="Y3248">
        <v>37</v>
      </c>
      <c r="Z3248">
        <v>58</v>
      </c>
      <c r="AA3248">
        <v>-1.8917816677996799</v>
      </c>
      <c r="AB3248">
        <v>-0.129224315721605</v>
      </c>
      <c r="AC3248">
        <v>50</v>
      </c>
      <c r="AD3248">
        <v>0</v>
      </c>
      <c r="AE3248">
        <v>0</v>
      </c>
      <c r="AF3248">
        <v>0.142934798741324</v>
      </c>
      <c r="AH3248">
        <v>2.5</v>
      </c>
      <c r="AJ3248">
        <v>1</v>
      </c>
      <c r="AK3248">
        <v>-1</v>
      </c>
      <c r="AL3248">
        <v>0.61</v>
      </c>
      <c r="AM3248">
        <v>3.11</v>
      </c>
      <c r="AO3248">
        <v>0</v>
      </c>
      <c r="AP3248">
        <v>0</v>
      </c>
      <c r="AQ3248">
        <v>0.61</v>
      </c>
      <c r="AR3248">
        <v>3.11</v>
      </c>
      <c r="AS3248">
        <v>1</v>
      </c>
      <c r="AT3248">
        <v>-1</v>
      </c>
      <c r="AV3248">
        <v>-8</v>
      </c>
      <c r="AW3248">
        <v>-5.5</v>
      </c>
      <c r="AX3248">
        <v>-1</v>
      </c>
      <c r="AZ3248">
        <f t="shared" si="50"/>
        <v>0</v>
      </c>
    </row>
    <row r="3249" spans="1:52" hidden="1" x14ac:dyDescent="0.25">
      <c r="A3249" t="s">
        <v>69</v>
      </c>
      <c r="B3249" t="s">
        <v>71</v>
      </c>
      <c r="C3249">
        <v>2015</v>
      </c>
      <c r="D3249">
        <v>15</v>
      </c>
      <c r="E3249">
        <v>0</v>
      </c>
      <c r="F3249">
        <v>-25.1</v>
      </c>
      <c r="G3249">
        <v>-50.6</v>
      </c>
      <c r="I3249">
        <v>69</v>
      </c>
      <c r="J3249">
        <v>45</v>
      </c>
      <c r="K3249">
        <v>0</v>
      </c>
      <c r="L3249">
        <v>-3.7068521879045399E-2</v>
      </c>
      <c r="M3249">
        <v>4</v>
      </c>
      <c r="N3249">
        <v>93</v>
      </c>
      <c r="O3249">
        <v>0</v>
      </c>
      <c r="P3249">
        <v>6.8891601459470903E-2</v>
      </c>
      <c r="Q3249">
        <v>27</v>
      </c>
      <c r="R3249">
        <v>66</v>
      </c>
      <c r="S3249">
        <v>0</v>
      </c>
      <c r="T3249">
        <v>-9.5154113529560297E-2</v>
      </c>
      <c r="U3249">
        <v>43</v>
      </c>
      <c r="V3249">
        <v>17</v>
      </c>
      <c r="W3249">
        <v>0</v>
      </c>
      <c r="X3249">
        <v>-4.6686843708189298E-2</v>
      </c>
      <c r="Y3249">
        <v>41</v>
      </c>
      <c r="Z3249">
        <v>63</v>
      </c>
      <c r="AA3249">
        <v>-8.0990986233087998</v>
      </c>
      <c r="AB3249">
        <v>0.31675462303166702</v>
      </c>
      <c r="AC3249">
        <v>61</v>
      </c>
      <c r="AD3249">
        <v>100</v>
      </c>
      <c r="AE3249">
        <v>5.4300637078501799</v>
      </c>
      <c r="AF3249">
        <v>-0.38859956768046799</v>
      </c>
      <c r="AH3249">
        <v>14</v>
      </c>
      <c r="AJ3249">
        <v>1</v>
      </c>
      <c r="AK3249">
        <v>-1</v>
      </c>
      <c r="AL3249">
        <v>-12.85</v>
      </c>
      <c r="AM3249">
        <v>1.1499999999999999</v>
      </c>
      <c r="AO3249">
        <v>0</v>
      </c>
      <c r="AP3249">
        <v>0</v>
      </c>
      <c r="AQ3249">
        <v>-12.85</v>
      </c>
      <c r="AR3249">
        <v>1.1499999999999999</v>
      </c>
      <c r="AS3249">
        <v>1</v>
      </c>
      <c r="AT3249">
        <v>-1</v>
      </c>
      <c r="AV3249">
        <v>-17</v>
      </c>
      <c r="AW3249">
        <v>-3</v>
      </c>
      <c r="AX3249">
        <v>-1</v>
      </c>
      <c r="AZ3249">
        <f t="shared" si="50"/>
        <v>0</v>
      </c>
    </row>
    <row r="3250" spans="1:52" hidden="1" x14ac:dyDescent="0.25">
      <c r="A3250" t="s">
        <v>70</v>
      </c>
      <c r="B3250" t="s">
        <v>51</v>
      </c>
      <c r="C3250">
        <v>2015</v>
      </c>
      <c r="D3250">
        <v>15</v>
      </c>
      <c r="E3250">
        <v>1</v>
      </c>
      <c r="F3250">
        <v>-3.8</v>
      </c>
      <c r="G3250">
        <v>-9.5</v>
      </c>
      <c r="I3250">
        <v>31</v>
      </c>
      <c r="J3250">
        <v>45</v>
      </c>
      <c r="K3250">
        <v>0</v>
      </c>
      <c r="L3250">
        <v>4.2983642436969699E-2</v>
      </c>
      <c r="M3250">
        <v>76</v>
      </c>
      <c r="N3250">
        <v>14</v>
      </c>
      <c r="O3250">
        <v>1.2211263470176801</v>
      </c>
      <c r="P3250">
        <v>0.16955834436682499</v>
      </c>
      <c r="Q3250">
        <v>23</v>
      </c>
      <c r="R3250">
        <v>55</v>
      </c>
      <c r="S3250">
        <v>-2.9006021469305501</v>
      </c>
      <c r="T3250">
        <v>0.74805958375333204</v>
      </c>
      <c r="U3250">
        <v>26</v>
      </c>
      <c r="V3250">
        <v>95</v>
      </c>
      <c r="W3250">
        <v>-6.2021458995090901</v>
      </c>
      <c r="X3250">
        <v>0.27687026332776299</v>
      </c>
      <c r="Y3250">
        <v>52</v>
      </c>
      <c r="Z3250">
        <v>45</v>
      </c>
      <c r="AA3250">
        <v>-0.59368568381764597</v>
      </c>
      <c r="AB3250">
        <v>0.30089903246424898</v>
      </c>
      <c r="AC3250">
        <v>55</v>
      </c>
      <c r="AD3250">
        <v>30</v>
      </c>
      <c r="AE3250">
        <v>-2.2275395291246101</v>
      </c>
      <c r="AF3250">
        <v>-0.123873172268957</v>
      </c>
      <c r="AH3250">
        <v>2.5</v>
      </c>
      <c r="AJ3250">
        <v>1</v>
      </c>
      <c r="AK3250">
        <v>1</v>
      </c>
      <c r="AL3250">
        <v>0.13</v>
      </c>
      <c r="AM3250">
        <v>2.63</v>
      </c>
      <c r="AO3250">
        <v>0</v>
      </c>
      <c r="AP3250">
        <v>0</v>
      </c>
      <c r="AQ3250">
        <v>0.13</v>
      </c>
      <c r="AR3250">
        <v>2.63</v>
      </c>
      <c r="AS3250">
        <v>1</v>
      </c>
      <c r="AT3250">
        <v>1</v>
      </c>
      <c r="AV3250">
        <v>10</v>
      </c>
      <c r="AW3250">
        <v>12.5</v>
      </c>
      <c r="AX3250">
        <v>1</v>
      </c>
      <c r="AZ3250">
        <f t="shared" si="50"/>
        <v>0</v>
      </c>
    </row>
    <row r="3251" spans="1:52" hidden="1" x14ac:dyDescent="0.25">
      <c r="A3251" t="s">
        <v>45</v>
      </c>
      <c r="B3251" t="s">
        <v>73</v>
      </c>
      <c r="C3251">
        <v>2015</v>
      </c>
      <c r="D3251">
        <v>16</v>
      </c>
      <c r="E3251">
        <v>1</v>
      </c>
      <c r="F3251">
        <v>21.9</v>
      </c>
      <c r="G3251">
        <v>18.7</v>
      </c>
      <c r="I3251">
        <v>30</v>
      </c>
      <c r="J3251">
        <v>52</v>
      </c>
      <c r="K3251">
        <v>8.1281893050426106</v>
      </c>
      <c r="L3251">
        <v>0.21047005383398401</v>
      </c>
      <c r="M3251">
        <v>84</v>
      </c>
      <c r="N3251">
        <v>70</v>
      </c>
      <c r="O3251">
        <v>0</v>
      </c>
      <c r="P3251">
        <v>0.30578576702940202</v>
      </c>
      <c r="Q3251">
        <v>65</v>
      </c>
      <c r="R3251">
        <v>36</v>
      </c>
      <c r="S3251">
        <v>8.8979125646117598</v>
      </c>
      <c r="T3251">
        <v>0.31919678987639</v>
      </c>
      <c r="U3251">
        <v>88</v>
      </c>
      <c r="V3251">
        <v>55</v>
      </c>
      <c r="W3251">
        <v>7.33043684659697</v>
      </c>
      <c r="X3251">
        <v>0.135843713481553</v>
      </c>
      <c r="Y3251">
        <v>95</v>
      </c>
      <c r="Z3251">
        <v>68</v>
      </c>
      <c r="AA3251">
        <v>10.7810029781919</v>
      </c>
      <c r="AB3251">
        <v>-0.29300802861105402</v>
      </c>
      <c r="AC3251">
        <v>60</v>
      </c>
      <c r="AD3251">
        <v>38</v>
      </c>
      <c r="AE3251">
        <v>0</v>
      </c>
      <c r="AF3251">
        <v>5.1192265221473902E-2</v>
      </c>
      <c r="AH3251">
        <v>-4.5</v>
      </c>
      <c r="AJ3251">
        <v>1</v>
      </c>
      <c r="AK3251">
        <v>1</v>
      </c>
      <c r="AL3251">
        <v>6.26</v>
      </c>
      <c r="AM3251">
        <v>1.75999999999999</v>
      </c>
      <c r="AO3251">
        <v>0</v>
      </c>
      <c r="AP3251">
        <v>0</v>
      </c>
      <c r="AQ3251">
        <v>6.26</v>
      </c>
      <c r="AR3251">
        <v>1.75999999999999</v>
      </c>
      <c r="AS3251">
        <v>1</v>
      </c>
      <c r="AT3251">
        <v>1</v>
      </c>
      <c r="AV3251">
        <v>30</v>
      </c>
      <c r="AW3251">
        <v>25.5</v>
      </c>
      <c r="AX3251">
        <v>1</v>
      </c>
      <c r="AZ3251">
        <f t="shared" si="50"/>
        <v>0</v>
      </c>
    </row>
    <row r="3252" spans="1:52" hidden="1" x14ac:dyDescent="0.25">
      <c r="A3252" t="s">
        <v>47</v>
      </c>
      <c r="B3252" t="s">
        <v>50</v>
      </c>
      <c r="C3252">
        <v>2015</v>
      </c>
      <c r="D3252">
        <v>16</v>
      </c>
      <c r="E3252">
        <v>1</v>
      </c>
      <c r="F3252">
        <v>-19.899999999999999</v>
      </c>
      <c r="G3252">
        <v>-49.2</v>
      </c>
      <c r="I3252">
        <v>0</v>
      </c>
      <c r="J3252">
        <v>71</v>
      </c>
      <c r="K3252">
        <v>0</v>
      </c>
      <c r="L3252">
        <v>-7.9077951626393608E-3</v>
      </c>
      <c r="M3252">
        <v>65</v>
      </c>
      <c r="N3252">
        <v>77</v>
      </c>
      <c r="O3252">
        <v>-2.2043146477587898</v>
      </c>
      <c r="P3252">
        <v>0.22445836876620501</v>
      </c>
      <c r="Q3252">
        <v>29</v>
      </c>
      <c r="R3252">
        <v>82</v>
      </c>
      <c r="S3252">
        <v>0</v>
      </c>
      <c r="T3252">
        <v>9.2687072162798007E-2</v>
      </c>
      <c r="U3252">
        <v>58</v>
      </c>
      <c r="V3252">
        <v>93</v>
      </c>
      <c r="W3252">
        <v>-4.53476947374359</v>
      </c>
      <c r="X3252">
        <v>0.35380303954506698</v>
      </c>
      <c r="Y3252">
        <v>72</v>
      </c>
      <c r="Z3252">
        <v>77</v>
      </c>
      <c r="AA3252">
        <v>0</v>
      </c>
      <c r="AB3252">
        <v>-9.1289626326452503E-2</v>
      </c>
      <c r="AC3252">
        <v>57</v>
      </c>
      <c r="AD3252">
        <v>42</v>
      </c>
      <c r="AE3252">
        <v>0</v>
      </c>
      <c r="AF3252">
        <v>-4.3329656341889899E-2</v>
      </c>
      <c r="AH3252">
        <v>6.5</v>
      </c>
      <c r="AJ3252">
        <v>-1</v>
      </c>
      <c r="AK3252">
        <v>-1</v>
      </c>
      <c r="AL3252">
        <v>-8.99</v>
      </c>
      <c r="AM3252">
        <v>-2.4900000000000002</v>
      </c>
      <c r="AO3252">
        <v>0</v>
      </c>
      <c r="AP3252">
        <v>0</v>
      </c>
      <c r="AQ3252">
        <v>-8.99</v>
      </c>
      <c r="AR3252">
        <v>-2.4900000000000002</v>
      </c>
      <c r="AS3252">
        <v>-1</v>
      </c>
      <c r="AT3252">
        <v>-1</v>
      </c>
      <c r="AV3252">
        <v>7</v>
      </c>
      <c r="AW3252">
        <v>13.5</v>
      </c>
      <c r="AX3252">
        <v>1</v>
      </c>
      <c r="AZ3252">
        <f t="shared" si="50"/>
        <v>0</v>
      </c>
    </row>
    <row r="3253" spans="1:52" hidden="1" x14ac:dyDescent="0.25">
      <c r="A3253" t="s">
        <v>49</v>
      </c>
      <c r="B3253" t="s">
        <v>60</v>
      </c>
      <c r="C3253">
        <v>2015</v>
      </c>
      <c r="D3253">
        <v>16</v>
      </c>
      <c r="E3253">
        <v>1</v>
      </c>
      <c r="F3253">
        <v>-7.2</v>
      </c>
      <c r="G3253">
        <v>-33.700000000000003</v>
      </c>
      <c r="I3253">
        <v>47</v>
      </c>
      <c r="J3253">
        <v>62</v>
      </c>
      <c r="K3253">
        <v>-0.50066219874309603</v>
      </c>
      <c r="L3253">
        <v>-0.50902066018299696</v>
      </c>
      <c r="M3253">
        <v>87</v>
      </c>
      <c r="N3253">
        <v>77</v>
      </c>
      <c r="O3253">
        <v>0</v>
      </c>
      <c r="P3253">
        <v>-7.5709114086593393E-2</v>
      </c>
      <c r="Q3253">
        <v>13</v>
      </c>
      <c r="R3253">
        <v>83</v>
      </c>
      <c r="S3253">
        <v>0</v>
      </c>
      <c r="T3253">
        <v>5.3146172228288303E-2</v>
      </c>
      <c r="U3253">
        <v>64</v>
      </c>
      <c r="V3253">
        <v>45</v>
      </c>
      <c r="W3253">
        <v>-3.7872482991252601</v>
      </c>
      <c r="X3253">
        <v>0.33391854181356101</v>
      </c>
      <c r="Y3253">
        <v>71</v>
      </c>
      <c r="Z3253">
        <v>27</v>
      </c>
      <c r="AA3253">
        <v>6.1692643620046601</v>
      </c>
      <c r="AB3253">
        <v>0.63275073155655503</v>
      </c>
      <c r="AC3253">
        <v>61</v>
      </c>
      <c r="AD3253">
        <v>89</v>
      </c>
      <c r="AE3253">
        <v>1.0984353279413599</v>
      </c>
      <c r="AF3253">
        <v>-0.40468241132563598</v>
      </c>
      <c r="AH3253">
        <v>10</v>
      </c>
      <c r="AJ3253">
        <v>1</v>
      </c>
      <c r="AK3253">
        <v>1</v>
      </c>
      <c r="AL3253">
        <v>-5.36</v>
      </c>
      <c r="AM3253">
        <v>4.6399999999999997</v>
      </c>
      <c r="AO3253">
        <v>0</v>
      </c>
      <c r="AP3253">
        <v>0</v>
      </c>
      <c r="AQ3253">
        <v>-5.36</v>
      </c>
      <c r="AR3253">
        <v>4.6399999999999997</v>
      </c>
      <c r="AS3253">
        <v>1</v>
      </c>
      <c r="AT3253">
        <v>1</v>
      </c>
      <c r="AV3253">
        <v>3</v>
      </c>
      <c r="AW3253">
        <v>13</v>
      </c>
      <c r="AX3253">
        <v>1</v>
      </c>
      <c r="AZ3253">
        <f t="shared" si="50"/>
        <v>0</v>
      </c>
    </row>
    <row r="3254" spans="1:52" hidden="1" x14ac:dyDescent="0.25">
      <c r="A3254" t="s">
        <v>51</v>
      </c>
      <c r="B3254" t="s">
        <v>55</v>
      </c>
      <c r="C3254">
        <v>2015</v>
      </c>
      <c r="D3254">
        <v>16</v>
      </c>
      <c r="E3254">
        <v>1</v>
      </c>
      <c r="F3254">
        <v>-2.7</v>
      </c>
      <c r="G3254">
        <v>15</v>
      </c>
      <c r="I3254">
        <v>10</v>
      </c>
      <c r="J3254">
        <v>65</v>
      </c>
      <c r="K3254">
        <v>-0.68233094892142698</v>
      </c>
      <c r="L3254">
        <v>0.28845084043788199</v>
      </c>
      <c r="M3254">
        <v>39</v>
      </c>
      <c r="N3254">
        <v>33</v>
      </c>
      <c r="O3254">
        <v>0</v>
      </c>
      <c r="P3254">
        <v>1.5691946672072399E-2</v>
      </c>
      <c r="Q3254">
        <v>100</v>
      </c>
      <c r="R3254">
        <v>46</v>
      </c>
      <c r="S3254">
        <v>0.94737015444681905</v>
      </c>
      <c r="T3254">
        <v>0.17448595132618899</v>
      </c>
      <c r="U3254">
        <v>54</v>
      </c>
      <c r="V3254">
        <v>54</v>
      </c>
      <c r="W3254">
        <v>0</v>
      </c>
      <c r="X3254">
        <v>-4.8602900949090998E-2</v>
      </c>
      <c r="Y3254">
        <v>29</v>
      </c>
      <c r="Z3254">
        <v>75</v>
      </c>
      <c r="AA3254">
        <v>2.8528254132231301</v>
      </c>
      <c r="AB3254">
        <v>-0.21428814091673201</v>
      </c>
      <c r="AC3254">
        <v>47</v>
      </c>
      <c r="AD3254">
        <v>23</v>
      </c>
      <c r="AE3254">
        <v>7.5035597477408498</v>
      </c>
      <c r="AF3254">
        <v>0.39254134586391998</v>
      </c>
      <c r="AH3254">
        <v>-6.5</v>
      </c>
      <c r="AJ3254">
        <v>-1</v>
      </c>
      <c r="AK3254">
        <v>-1</v>
      </c>
      <c r="AL3254">
        <v>5.48</v>
      </c>
      <c r="AM3254">
        <v>-1.01999999999999</v>
      </c>
      <c r="AO3254">
        <v>0</v>
      </c>
      <c r="AP3254">
        <v>0</v>
      </c>
      <c r="AQ3254">
        <v>5.48</v>
      </c>
      <c r="AR3254">
        <v>-1.01999999999999</v>
      </c>
      <c r="AS3254">
        <v>-1</v>
      </c>
      <c r="AT3254">
        <v>-1</v>
      </c>
      <c r="AV3254">
        <v>10</v>
      </c>
      <c r="AW3254">
        <v>3.5</v>
      </c>
      <c r="AX3254">
        <v>1</v>
      </c>
      <c r="AZ3254">
        <f t="shared" si="50"/>
        <v>0</v>
      </c>
    </row>
    <row r="3255" spans="1:52" hidden="1" x14ac:dyDescent="0.25">
      <c r="A3255" t="s">
        <v>50</v>
      </c>
      <c r="B3255" t="s">
        <v>47</v>
      </c>
      <c r="C3255">
        <v>2015</v>
      </c>
      <c r="D3255">
        <v>16</v>
      </c>
      <c r="E3255">
        <v>0</v>
      </c>
      <c r="F3255">
        <v>29.3</v>
      </c>
      <c r="G3255">
        <v>49.2</v>
      </c>
      <c r="I3255">
        <v>77</v>
      </c>
      <c r="J3255">
        <v>65</v>
      </c>
      <c r="K3255">
        <v>4.6278847741343698</v>
      </c>
      <c r="L3255">
        <v>-0.14046842820175101</v>
      </c>
      <c r="M3255">
        <v>71</v>
      </c>
      <c r="N3255">
        <v>0</v>
      </c>
      <c r="O3255">
        <v>8.1232397523484092</v>
      </c>
      <c r="P3255">
        <v>0.19618292752671099</v>
      </c>
      <c r="Q3255">
        <v>93</v>
      </c>
      <c r="R3255">
        <v>58</v>
      </c>
      <c r="S3255">
        <v>7.7577462130075903</v>
      </c>
      <c r="T3255">
        <v>-0.47105256965265901</v>
      </c>
      <c r="U3255">
        <v>82</v>
      </c>
      <c r="V3255">
        <v>29</v>
      </c>
      <c r="W3255">
        <v>3.11092706904435</v>
      </c>
      <c r="X3255">
        <v>-0.353227925735771</v>
      </c>
      <c r="Y3255">
        <v>42</v>
      </c>
      <c r="Z3255">
        <v>57</v>
      </c>
      <c r="AA3255">
        <v>4.6199627236580501</v>
      </c>
      <c r="AB3255">
        <v>-0.42547512091579798</v>
      </c>
      <c r="AC3255">
        <v>77</v>
      </c>
      <c r="AD3255">
        <v>72</v>
      </c>
      <c r="AE3255">
        <v>1.95801815285086</v>
      </c>
      <c r="AF3255">
        <v>0.31585350608766899</v>
      </c>
      <c r="AH3255">
        <v>-6.5</v>
      </c>
      <c r="AJ3255">
        <v>1</v>
      </c>
      <c r="AK3255">
        <v>-1</v>
      </c>
      <c r="AL3255">
        <v>8.99</v>
      </c>
      <c r="AM3255">
        <v>2.4900000000000002</v>
      </c>
      <c r="AO3255">
        <v>0</v>
      </c>
      <c r="AP3255">
        <v>0</v>
      </c>
      <c r="AQ3255">
        <v>8.99</v>
      </c>
      <c r="AR3255">
        <v>2.4900000000000002</v>
      </c>
      <c r="AS3255">
        <v>1</v>
      </c>
      <c r="AT3255">
        <v>-1</v>
      </c>
      <c r="AV3255">
        <v>-7</v>
      </c>
      <c r="AW3255">
        <v>-13.5</v>
      </c>
      <c r="AX3255">
        <v>-1</v>
      </c>
      <c r="AZ3255">
        <f t="shared" si="50"/>
        <v>0</v>
      </c>
    </row>
    <row r="3256" spans="1:52" hidden="1" x14ac:dyDescent="0.25">
      <c r="A3256" t="s">
        <v>46</v>
      </c>
      <c r="B3256" t="s">
        <v>54</v>
      </c>
      <c r="C3256">
        <v>2015</v>
      </c>
      <c r="D3256">
        <v>16</v>
      </c>
      <c r="E3256">
        <v>0</v>
      </c>
      <c r="F3256">
        <v>0.7</v>
      </c>
      <c r="G3256">
        <v>-0.6</v>
      </c>
      <c r="I3256">
        <v>43</v>
      </c>
      <c r="J3256">
        <v>81</v>
      </c>
      <c r="K3256">
        <v>1.53919173175678</v>
      </c>
      <c r="L3256">
        <v>-0.293575968202202</v>
      </c>
      <c r="M3256">
        <v>68</v>
      </c>
      <c r="N3256">
        <v>53</v>
      </c>
      <c r="O3256">
        <v>-3.7304522613065201</v>
      </c>
      <c r="P3256">
        <v>-0.48095467617856702</v>
      </c>
      <c r="Q3256">
        <v>43</v>
      </c>
      <c r="R3256">
        <v>75</v>
      </c>
      <c r="S3256">
        <v>-4.2759744227824203</v>
      </c>
      <c r="T3256">
        <v>0.181617750691692</v>
      </c>
      <c r="U3256">
        <v>19</v>
      </c>
      <c r="V3256">
        <v>89</v>
      </c>
      <c r="W3256">
        <v>-5.3898111548340504</v>
      </c>
      <c r="X3256">
        <v>0.158870727387806</v>
      </c>
      <c r="Y3256">
        <v>45</v>
      </c>
      <c r="Z3256">
        <v>58</v>
      </c>
      <c r="AA3256">
        <v>-1.8739901986071601</v>
      </c>
      <c r="AB3256">
        <v>0.10699391818201</v>
      </c>
      <c r="AC3256">
        <v>84</v>
      </c>
      <c r="AD3256">
        <v>44</v>
      </c>
      <c r="AE3256">
        <v>-2.4321767359500699</v>
      </c>
      <c r="AF3256">
        <v>0.31231884121618497</v>
      </c>
      <c r="AH3256">
        <v>3</v>
      </c>
      <c r="AJ3256">
        <v>1</v>
      </c>
      <c r="AK3256">
        <v>1</v>
      </c>
      <c r="AL3256">
        <v>-2.36</v>
      </c>
      <c r="AM3256">
        <v>0.64</v>
      </c>
      <c r="AO3256">
        <v>0</v>
      </c>
      <c r="AP3256">
        <v>0</v>
      </c>
      <c r="AQ3256">
        <v>-2.36</v>
      </c>
      <c r="AR3256">
        <v>0.64</v>
      </c>
      <c r="AS3256">
        <v>1</v>
      </c>
      <c r="AT3256">
        <v>1</v>
      </c>
      <c r="AV3256">
        <v>5</v>
      </c>
      <c r="AW3256">
        <v>8</v>
      </c>
      <c r="AX3256">
        <v>1</v>
      </c>
      <c r="AZ3256">
        <f t="shared" si="50"/>
        <v>0</v>
      </c>
    </row>
    <row r="3257" spans="1:52" hidden="1" x14ac:dyDescent="0.25">
      <c r="A3257" t="s">
        <v>53</v>
      </c>
      <c r="B3257" t="s">
        <v>57</v>
      </c>
      <c r="C3257">
        <v>2015</v>
      </c>
      <c r="D3257">
        <v>16</v>
      </c>
      <c r="E3257">
        <v>0</v>
      </c>
      <c r="F3257">
        <v>29</v>
      </c>
      <c r="G3257">
        <v>11.1</v>
      </c>
      <c r="I3257">
        <v>70</v>
      </c>
      <c r="J3257">
        <v>48</v>
      </c>
      <c r="K3257">
        <v>2.6903120176003701</v>
      </c>
      <c r="L3257">
        <v>0.28355676919804601</v>
      </c>
      <c r="M3257">
        <v>71</v>
      </c>
      <c r="N3257">
        <v>100</v>
      </c>
      <c r="O3257">
        <v>0</v>
      </c>
      <c r="P3257">
        <v>8.9929032293897093E-2</v>
      </c>
      <c r="Q3257">
        <v>41</v>
      </c>
      <c r="R3257">
        <v>100</v>
      </c>
      <c r="S3257">
        <v>-2.0594670831155799</v>
      </c>
      <c r="T3257">
        <v>0.29687272939645498</v>
      </c>
      <c r="U3257">
        <v>77</v>
      </c>
      <c r="V3257">
        <v>24</v>
      </c>
      <c r="W3257">
        <v>2.3301201831153602</v>
      </c>
      <c r="X3257">
        <v>-0.10703568877158</v>
      </c>
      <c r="Y3257">
        <v>63</v>
      </c>
      <c r="Z3257">
        <v>100</v>
      </c>
      <c r="AA3257">
        <v>-0.98786135128930996</v>
      </c>
      <c r="AB3257">
        <v>0.14178059946934901</v>
      </c>
      <c r="AC3257">
        <v>59</v>
      </c>
      <c r="AD3257">
        <v>52</v>
      </c>
      <c r="AE3257">
        <v>3.5830665380906401</v>
      </c>
      <c r="AF3257">
        <v>0.46257851993471399</v>
      </c>
      <c r="AH3257">
        <v>3</v>
      </c>
      <c r="AJ3257">
        <v>1</v>
      </c>
      <c r="AK3257">
        <v>0</v>
      </c>
      <c r="AL3257">
        <v>0.23</v>
      </c>
      <c r="AM3257">
        <v>3.23</v>
      </c>
      <c r="AO3257">
        <v>0</v>
      </c>
      <c r="AP3257">
        <v>0</v>
      </c>
      <c r="AQ3257">
        <v>0.23</v>
      </c>
      <c r="AR3257">
        <v>3.23</v>
      </c>
      <c r="AS3257">
        <v>1</v>
      </c>
      <c r="AT3257">
        <v>0</v>
      </c>
      <c r="AV3257">
        <v>-3</v>
      </c>
      <c r="AW3257">
        <v>0</v>
      </c>
      <c r="AX3257">
        <v>0</v>
      </c>
      <c r="AZ3257">
        <f t="shared" si="50"/>
        <v>0</v>
      </c>
    </row>
    <row r="3258" spans="1:52" hidden="1" x14ac:dyDescent="0.25">
      <c r="A3258" t="s">
        <v>72</v>
      </c>
      <c r="B3258" t="s">
        <v>59</v>
      </c>
      <c r="C3258">
        <v>2015</v>
      </c>
      <c r="D3258">
        <v>16</v>
      </c>
      <c r="E3258">
        <v>0</v>
      </c>
      <c r="F3258">
        <v>-23.9</v>
      </c>
      <c r="G3258">
        <v>-60.8</v>
      </c>
      <c r="I3258">
        <v>37</v>
      </c>
      <c r="J3258">
        <v>16</v>
      </c>
      <c r="K3258">
        <v>5.1714122527046902</v>
      </c>
      <c r="L3258">
        <v>0.59307212832284595</v>
      </c>
      <c r="M3258">
        <v>10</v>
      </c>
      <c r="N3258">
        <v>80</v>
      </c>
      <c r="O3258">
        <v>-4.7314134630230003</v>
      </c>
      <c r="P3258">
        <v>0.221746043522354</v>
      </c>
      <c r="Q3258">
        <v>4</v>
      </c>
      <c r="R3258">
        <v>79</v>
      </c>
      <c r="S3258">
        <v>-4.0429663313411703</v>
      </c>
      <c r="T3258">
        <v>0.29511250800835598</v>
      </c>
      <c r="U3258">
        <v>4</v>
      </c>
      <c r="V3258">
        <v>60</v>
      </c>
      <c r="W3258">
        <v>-6.1686533463015403</v>
      </c>
      <c r="X3258">
        <v>0.40951600006432498</v>
      </c>
      <c r="Y3258">
        <v>56</v>
      </c>
      <c r="Z3258">
        <v>60</v>
      </c>
      <c r="AA3258">
        <v>-2.3792307692307602</v>
      </c>
      <c r="AB3258">
        <v>-0.20762619278626299</v>
      </c>
      <c r="AC3258">
        <v>51</v>
      </c>
      <c r="AD3258">
        <v>29</v>
      </c>
      <c r="AE3258">
        <v>-0.88447224483151798</v>
      </c>
      <c r="AF3258">
        <v>0.14228964833948601</v>
      </c>
      <c r="AH3258">
        <v>10.5</v>
      </c>
      <c r="AJ3258">
        <v>-1</v>
      </c>
      <c r="AK3258">
        <v>-1</v>
      </c>
      <c r="AL3258">
        <v>-14.88</v>
      </c>
      <c r="AM3258">
        <v>-4.38</v>
      </c>
      <c r="AO3258">
        <v>0</v>
      </c>
      <c r="AP3258">
        <v>0</v>
      </c>
      <c r="AQ3258">
        <v>-14.88</v>
      </c>
      <c r="AR3258">
        <v>-4.38</v>
      </c>
      <c r="AS3258">
        <v>-1</v>
      </c>
      <c r="AT3258">
        <v>-1</v>
      </c>
      <c r="AV3258">
        <v>-4</v>
      </c>
      <c r="AW3258">
        <v>6.5</v>
      </c>
      <c r="AX3258">
        <v>1</v>
      </c>
      <c r="AZ3258">
        <f t="shared" si="50"/>
        <v>0</v>
      </c>
    </row>
    <row r="3259" spans="1:52" hidden="1" x14ac:dyDescent="0.25">
      <c r="A3259" t="s">
        <v>55</v>
      </c>
      <c r="B3259" t="s">
        <v>51</v>
      </c>
      <c r="C3259">
        <v>2015</v>
      </c>
      <c r="D3259">
        <v>16</v>
      </c>
      <c r="E3259">
        <v>0</v>
      </c>
      <c r="F3259">
        <v>-17.7</v>
      </c>
      <c r="G3259">
        <v>-15</v>
      </c>
      <c r="I3259">
        <v>33</v>
      </c>
      <c r="J3259">
        <v>39</v>
      </c>
      <c r="K3259">
        <v>0</v>
      </c>
      <c r="L3259">
        <v>8.7125844574914804E-2</v>
      </c>
      <c r="M3259">
        <v>65</v>
      </c>
      <c r="N3259">
        <v>10</v>
      </c>
      <c r="O3259">
        <v>1.8494397119522299</v>
      </c>
      <c r="P3259">
        <v>0.219621431450987</v>
      </c>
      <c r="Q3259">
        <v>54</v>
      </c>
      <c r="R3259">
        <v>54</v>
      </c>
      <c r="S3259">
        <v>-2.1663655152051899</v>
      </c>
      <c r="T3259">
        <v>0.22240352607979599</v>
      </c>
      <c r="U3259">
        <v>46</v>
      </c>
      <c r="V3259">
        <v>100</v>
      </c>
      <c r="W3259">
        <v>0.57497420612174599</v>
      </c>
      <c r="X3259">
        <v>-0.11382869683534499</v>
      </c>
      <c r="Y3259">
        <v>23</v>
      </c>
      <c r="Z3259">
        <v>47</v>
      </c>
      <c r="AA3259">
        <v>-1.1496462617190499</v>
      </c>
      <c r="AB3259">
        <v>0.12643495051752299</v>
      </c>
      <c r="AC3259">
        <v>75</v>
      </c>
      <c r="AD3259">
        <v>29</v>
      </c>
      <c r="AE3259">
        <v>4.4983970406905103</v>
      </c>
      <c r="AF3259">
        <v>0.38132960244255598</v>
      </c>
      <c r="AH3259">
        <v>6.5</v>
      </c>
      <c r="AJ3259">
        <v>1</v>
      </c>
      <c r="AK3259">
        <v>-1</v>
      </c>
      <c r="AL3259">
        <v>-5.48</v>
      </c>
      <c r="AM3259">
        <v>1.01999999999999</v>
      </c>
      <c r="AO3259">
        <v>0</v>
      </c>
      <c r="AP3259">
        <v>0</v>
      </c>
      <c r="AQ3259">
        <v>-5.48</v>
      </c>
      <c r="AR3259">
        <v>1.01999999999999</v>
      </c>
      <c r="AS3259">
        <v>1</v>
      </c>
      <c r="AT3259">
        <v>-1</v>
      </c>
      <c r="AV3259">
        <v>-10</v>
      </c>
      <c r="AW3259">
        <v>-3.5</v>
      </c>
      <c r="AX3259">
        <v>-1</v>
      </c>
      <c r="AZ3259">
        <f t="shared" si="50"/>
        <v>0</v>
      </c>
    </row>
    <row r="3260" spans="1:52" hidden="1" x14ac:dyDescent="0.25">
      <c r="A3260" t="s">
        <v>57</v>
      </c>
      <c r="B3260" t="s">
        <v>53</v>
      </c>
      <c r="C3260">
        <v>2015</v>
      </c>
      <c r="D3260">
        <v>16</v>
      </c>
      <c r="E3260">
        <v>1</v>
      </c>
      <c r="F3260">
        <v>17.899999999999999</v>
      </c>
      <c r="G3260">
        <v>-11.1</v>
      </c>
      <c r="I3260">
        <v>100</v>
      </c>
      <c r="J3260">
        <v>71</v>
      </c>
      <c r="K3260">
        <v>0</v>
      </c>
      <c r="L3260">
        <v>7.0457356320665198E-3</v>
      </c>
      <c r="M3260">
        <v>48</v>
      </c>
      <c r="N3260">
        <v>70</v>
      </c>
      <c r="O3260">
        <v>2.0973855544252298</v>
      </c>
      <c r="P3260">
        <v>-0.18369574438202399</v>
      </c>
      <c r="Q3260">
        <v>24</v>
      </c>
      <c r="R3260">
        <v>77</v>
      </c>
      <c r="S3260">
        <v>0</v>
      </c>
      <c r="T3260">
        <v>1.12977397589616E-2</v>
      </c>
      <c r="U3260">
        <v>100</v>
      </c>
      <c r="V3260">
        <v>41</v>
      </c>
      <c r="W3260">
        <v>0</v>
      </c>
      <c r="X3260">
        <v>1.04851730786599E-2</v>
      </c>
      <c r="Y3260">
        <v>52</v>
      </c>
      <c r="Z3260">
        <v>59</v>
      </c>
      <c r="AA3260">
        <v>1.8357441754225601</v>
      </c>
      <c r="AB3260">
        <v>-0.39115537268987599</v>
      </c>
      <c r="AC3260">
        <v>100</v>
      </c>
      <c r="AD3260">
        <v>63</v>
      </c>
      <c r="AE3260">
        <v>1.7184932856517201</v>
      </c>
      <c r="AF3260">
        <v>-0.140691310073667</v>
      </c>
      <c r="AH3260">
        <v>-3</v>
      </c>
      <c r="AJ3260">
        <v>-1</v>
      </c>
      <c r="AK3260">
        <v>0</v>
      </c>
      <c r="AL3260">
        <v>-0.23</v>
      </c>
      <c r="AM3260">
        <v>-3.23</v>
      </c>
      <c r="AO3260">
        <v>0</v>
      </c>
      <c r="AP3260">
        <v>0</v>
      </c>
      <c r="AQ3260">
        <v>-0.23</v>
      </c>
      <c r="AR3260">
        <v>-3.23</v>
      </c>
      <c r="AS3260">
        <v>-1</v>
      </c>
      <c r="AT3260">
        <v>0</v>
      </c>
      <c r="AV3260">
        <v>3</v>
      </c>
      <c r="AW3260">
        <v>0</v>
      </c>
      <c r="AX3260">
        <v>0</v>
      </c>
      <c r="AZ3260">
        <f t="shared" si="50"/>
        <v>0</v>
      </c>
    </row>
    <row r="3261" spans="1:52" hidden="1" x14ac:dyDescent="0.25">
      <c r="A3261" t="s">
        <v>52</v>
      </c>
      <c r="B3261" t="s">
        <v>66</v>
      </c>
      <c r="C3261">
        <v>2015</v>
      </c>
      <c r="D3261">
        <v>16</v>
      </c>
      <c r="E3261">
        <v>1</v>
      </c>
      <c r="F3261">
        <v>4.5</v>
      </c>
      <c r="G3261">
        <v>32.5</v>
      </c>
      <c r="I3261">
        <v>60</v>
      </c>
      <c r="J3261">
        <v>0</v>
      </c>
      <c r="K3261">
        <v>0</v>
      </c>
      <c r="L3261">
        <v>-9.1223810660665997E-2</v>
      </c>
      <c r="M3261">
        <v>36</v>
      </c>
      <c r="N3261">
        <v>30</v>
      </c>
      <c r="O3261">
        <v>0.303026907553338</v>
      </c>
      <c r="P3261">
        <v>0.17738303427900201</v>
      </c>
      <c r="Q3261">
        <v>1</v>
      </c>
      <c r="R3261">
        <v>15</v>
      </c>
      <c r="S3261">
        <v>3.9856354731358601</v>
      </c>
      <c r="T3261">
        <v>0.55366611990484205</v>
      </c>
      <c r="U3261">
        <v>43</v>
      </c>
      <c r="V3261">
        <v>15</v>
      </c>
      <c r="W3261">
        <v>8.8319115690785599E-2</v>
      </c>
      <c r="X3261">
        <v>0.18486048732152099</v>
      </c>
      <c r="Y3261">
        <v>66</v>
      </c>
      <c r="Z3261">
        <v>43</v>
      </c>
      <c r="AA3261">
        <v>0.352023050010286</v>
      </c>
      <c r="AB3261">
        <v>0.26684916057092101</v>
      </c>
      <c r="AC3261">
        <v>64</v>
      </c>
      <c r="AD3261">
        <v>17</v>
      </c>
      <c r="AE3261">
        <v>-5.1259973818909197</v>
      </c>
      <c r="AF3261">
        <v>-0.118834960115158</v>
      </c>
      <c r="AH3261">
        <v>-9.5</v>
      </c>
      <c r="AJ3261">
        <v>-1</v>
      </c>
      <c r="AK3261">
        <v>-1</v>
      </c>
      <c r="AL3261">
        <v>9.17</v>
      </c>
      <c r="AM3261">
        <v>-0.33</v>
      </c>
      <c r="AO3261">
        <v>0</v>
      </c>
      <c r="AP3261">
        <v>0</v>
      </c>
      <c r="AQ3261">
        <v>9.17</v>
      </c>
      <c r="AR3261">
        <v>-0.33</v>
      </c>
      <c r="AS3261">
        <v>-1</v>
      </c>
      <c r="AT3261">
        <v>-1</v>
      </c>
      <c r="AV3261">
        <v>15</v>
      </c>
      <c r="AW3261">
        <v>5.5</v>
      </c>
      <c r="AX3261">
        <v>1</v>
      </c>
      <c r="AZ3261">
        <f t="shared" si="50"/>
        <v>0</v>
      </c>
    </row>
    <row r="3262" spans="1:52" hidden="1" x14ac:dyDescent="0.25">
      <c r="A3262" t="s">
        <v>73</v>
      </c>
      <c r="B3262" t="s">
        <v>45</v>
      </c>
      <c r="C3262">
        <v>2015</v>
      </c>
      <c r="D3262">
        <v>16</v>
      </c>
      <c r="E3262">
        <v>0</v>
      </c>
      <c r="F3262">
        <v>3.2</v>
      </c>
      <c r="G3262">
        <v>-18.7</v>
      </c>
      <c r="I3262">
        <v>70</v>
      </c>
      <c r="J3262">
        <v>84</v>
      </c>
      <c r="K3262">
        <v>3.6788960975210601</v>
      </c>
      <c r="L3262">
        <v>0.19043772191025801</v>
      </c>
      <c r="M3262">
        <v>52</v>
      </c>
      <c r="N3262">
        <v>30</v>
      </c>
      <c r="O3262">
        <v>10.0325710852398</v>
      </c>
      <c r="P3262">
        <v>0.26379737800590702</v>
      </c>
      <c r="Q3262">
        <v>55</v>
      </c>
      <c r="R3262">
        <v>88</v>
      </c>
      <c r="S3262">
        <v>0</v>
      </c>
      <c r="T3262">
        <v>2.6568512500555901E-2</v>
      </c>
      <c r="U3262">
        <v>36</v>
      </c>
      <c r="V3262">
        <v>65</v>
      </c>
      <c r="W3262">
        <v>9.1635645520281894</v>
      </c>
      <c r="X3262">
        <v>-0.41633013477580899</v>
      </c>
      <c r="Y3262">
        <v>38</v>
      </c>
      <c r="Z3262">
        <v>60</v>
      </c>
      <c r="AA3262">
        <v>8.4122090846838606</v>
      </c>
      <c r="AB3262">
        <v>0.44486687779275802</v>
      </c>
      <c r="AC3262">
        <v>68</v>
      </c>
      <c r="AD3262">
        <v>95</v>
      </c>
      <c r="AE3262">
        <v>-3.5198586946164698</v>
      </c>
      <c r="AF3262">
        <v>0.46758983307874002</v>
      </c>
      <c r="AH3262">
        <v>4.5</v>
      </c>
      <c r="AJ3262">
        <v>-1</v>
      </c>
      <c r="AK3262">
        <v>1</v>
      </c>
      <c r="AL3262">
        <v>-6.26</v>
      </c>
      <c r="AM3262">
        <v>-1.75999999999999</v>
      </c>
      <c r="AO3262">
        <v>0</v>
      </c>
      <c r="AP3262">
        <v>0</v>
      </c>
      <c r="AQ3262">
        <v>-6.26</v>
      </c>
      <c r="AR3262">
        <v>-1.75999999999999</v>
      </c>
      <c r="AS3262">
        <v>-1</v>
      </c>
      <c r="AT3262">
        <v>1</v>
      </c>
      <c r="AV3262">
        <v>-30</v>
      </c>
      <c r="AW3262">
        <v>-25.5</v>
      </c>
      <c r="AX3262">
        <v>-1</v>
      </c>
      <c r="AZ3262">
        <f t="shared" si="50"/>
        <v>0</v>
      </c>
    </row>
    <row r="3263" spans="1:52" hidden="1" x14ac:dyDescent="0.25">
      <c r="A3263" t="s">
        <v>56</v>
      </c>
      <c r="B3263" t="s">
        <v>69</v>
      </c>
      <c r="C3263">
        <v>2015</v>
      </c>
      <c r="D3263">
        <v>16</v>
      </c>
      <c r="E3263">
        <v>0</v>
      </c>
      <c r="F3263">
        <v>-6.6</v>
      </c>
      <c r="G3263">
        <v>21.9</v>
      </c>
      <c r="I3263">
        <v>63</v>
      </c>
      <c r="J3263">
        <v>0</v>
      </c>
      <c r="K3263">
        <v>-3.8007187982152502</v>
      </c>
      <c r="L3263">
        <v>-0.103833131086545</v>
      </c>
      <c r="M3263">
        <v>52</v>
      </c>
      <c r="N3263">
        <v>67</v>
      </c>
      <c r="O3263">
        <v>2.8146347237880498</v>
      </c>
      <c r="P3263">
        <v>-0.36195946280332197</v>
      </c>
      <c r="Q3263">
        <v>29</v>
      </c>
      <c r="R3263">
        <v>47</v>
      </c>
      <c r="S3263">
        <v>-1.1884340210030899</v>
      </c>
      <c r="T3263">
        <v>-0.19350856273618</v>
      </c>
      <c r="U3263">
        <v>48</v>
      </c>
      <c r="V3263">
        <v>16</v>
      </c>
      <c r="W3263">
        <v>-2.2440168805216598</v>
      </c>
      <c r="X3263">
        <v>-0.179963221720991</v>
      </c>
      <c r="Y3263">
        <v>52</v>
      </c>
      <c r="Z3263">
        <v>66</v>
      </c>
      <c r="AA3263">
        <v>0</v>
      </c>
      <c r="AB3263">
        <v>1.5616735141265299E-2</v>
      </c>
      <c r="AC3263">
        <v>90</v>
      </c>
      <c r="AD3263">
        <v>40</v>
      </c>
      <c r="AE3263">
        <v>0</v>
      </c>
      <c r="AF3263">
        <v>3.9612847685122902E-2</v>
      </c>
      <c r="AH3263">
        <v>-3.5</v>
      </c>
      <c r="AJ3263">
        <v>-1</v>
      </c>
      <c r="AK3263">
        <v>-1</v>
      </c>
      <c r="AL3263">
        <v>2.66</v>
      </c>
      <c r="AM3263">
        <v>-0.83999999999999897</v>
      </c>
      <c r="AO3263">
        <v>0</v>
      </c>
      <c r="AP3263">
        <v>0</v>
      </c>
      <c r="AQ3263">
        <v>2.66</v>
      </c>
      <c r="AR3263">
        <v>-0.83999999999999897</v>
      </c>
      <c r="AS3263">
        <v>-1</v>
      </c>
      <c r="AT3263">
        <v>-1</v>
      </c>
      <c r="AV3263">
        <v>28</v>
      </c>
      <c r="AW3263">
        <v>24.5</v>
      </c>
      <c r="AX3263">
        <v>1</v>
      </c>
      <c r="AZ3263">
        <f t="shared" si="50"/>
        <v>0</v>
      </c>
    </row>
    <row r="3264" spans="1:52" hidden="1" x14ac:dyDescent="0.25">
      <c r="A3264" t="s">
        <v>75</v>
      </c>
      <c r="B3264" t="s">
        <v>61</v>
      </c>
      <c r="C3264">
        <v>2015</v>
      </c>
      <c r="D3264">
        <v>16</v>
      </c>
      <c r="E3264">
        <v>0</v>
      </c>
      <c r="F3264">
        <v>-18.7</v>
      </c>
      <c r="G3264">
        <v>4.3</v>
      </c>
      <c r="I3264">
        <v>27</v>
      </c>
      <c r="J3264">
        <v>36</v>
      </c>
      <c r="K3264">
        <v>-3.0217094061787502</v>
      </c>
      <c r="L3264">
        <v>-0.14763558436138199</v>
      </c>
      <c r="M3264">
        <v>48</v>
      </c>
      <c r="N3264">
        <v>33</v>
      </c>
      <c r="O3264">
        <v>0</v>
      </c>
      <c r="P3264">
        <v>-4.9032093255278603E-2</v>
      </c>
      <c r="Q3264">
        <v>4</v>
      </c>
      <c r="R3264">
        <v>9</v>
      </c>
      <c r="S3264">
        <v>0</v>
      </c>
      <c r="T3264">
        <v>-8.9421322917945398E-2</v>
      </c>
      <c r="U3264">
        <v>23</v>
      </c>
      <c r="V3264">
        <v>16</v>
      </c>
      <c r="W3264">
        <v>-4.9116752286680798</v>
      </c>
      <c r="X3264">
        <v>-0.319310574993174</v>
      </c>
      <c r="Y3264">
        <v>49</v>
      </c>
      <c r="Z3264">
        <v>40</v>
      </c>
      <c r="AA3264">
        <v>-9.6659201260649006</v>
      </c>
      <c r="AB3264">
        <v>-0.58884628460497801</v>
      </c>
      <c r="AC3264">
        <v>38</v>
      </c>
      <c r="AD3264">
        <v>41</v>
      </c>
      <c r="AE3264">
        <v>5.0852093168254999</v>
      </c>
      <c r="AF3264">
        <v>0.452929395550838</v>
      </c>
      <c r="AH3264">
        <v>2.5</v>
      </c>
      <c r="AJ3264">
        <v>1</v>
      </c>
      <c r="AK3264">
        <v>1</v>
      </c>
      <c r="AL3264">
        <v>-1.28</v>
      </c>
      <c r="AM3264">
        <v>1.22</v>
      </c>
      <c r="AO3264">
        <v>0</v>
      </c>
      <c r="AP3264">
        <v>0</v>
      </c>
      <c r="AQ3264">
        <v>-1.28</v>
      </c>
      <c r="AR3264">
        <v>1.22</v>
      </c>
      <c r="AS3264">
        <v>1</v>
      </c>
      <c r="AT3264">
        <v>1</v>
      </c>
      <c r="AV3264">
        <v>6</v>
      </c>
      <c r="AW3264">
        <v>8.5</v>
      </c>
      <c r="AX3264">
        <v>1</v>
      </c>
      <c r="AZ3264">
        <f t="shared" si="50"/>
        <v>0</v>
      </c>
    </row>
    <row r="3265" spans="1:52" hidden="1" x14ac:dyDescent="0.25">
      <c r="A3265" t="s">
        <v>74</v>
      </c>
      <c r="B3265" t="s">
        <v>63</v>
      </c>
      <c r="C3265">
        <v>2015</v>
      </c>
      <c r="D3265">
        <v>16</v>
      </c>
      <c r="E3265">
        <v>0</v>
      </c>
      <c r="F3265">
        <v>-8.8000000000000007</v>
      </c>
      <c r="G3265">
        <v>13.5</v>
      </c>
      <c r="I3265">
        <v>53</v>
      </c>
      <c r="J3265">
        <v>58</v>
      </c>
      <c r="K3265">
        <v>0</v>
      </c>
      <c r="L3265">
        <v>-6.4974892444119206E-2</v>
      </c>
      <c r="M3265">
        <v>26</v>
      </c>
      <c r="N3265">
        <v>37</v>
      </c>
      <c r="O3265">
        <v>-1.0489304204855501</v>
      </c>
      <c r="P3265">
        <v>0.40335591592148501</v>
      </c>
      <c r="Q3265">
        <v>22</v>
      </c>
      <c r="R3265">
        <v>0</v>
      </c>
      <c r="S3265">
        <v>4.4629402985074602</v>
      </c>
      <c r="T3265">
        <v>0.27187851715580802</v>
      </c>
      <c r="U3265">
        <v>63</v>
      </c>
      <c r="V3265">
        <v>12</v>
      </c>
      <c r="W3265">
        <v>0</v>
      </c>
      <c r="X3265">
        <v>-2.1655907624487498E-2</v>
      </c>
      <c r="Y3265">
        <v>62</v>
      </c>
      <c r="Z3265">
        <v>30</v>
      </c>
      <c r="AA3265">
        <v>11.6858802940146</v>
      </c>
      <c r="AB3265">
        <v>0.58772542046596099</v>
      </c>
      <c r="AC3265">
        <v>44</v>
      </c>
      <c r="AD3265">
        <v>100</v>
      </c>
      <c r="AE3265">
        <v>-14.7078332084062</v>
      </c>
      <c r="AF3265">
        <v>0.48072424370987399</v>
      </c>
      <c r="AH3265">
        <v>3</v>
      </c>
      <c r="AJ3265">
        <v>1</v>
      </c>
      <c r="AK3265">
        <v>-1</v>
      </c>
      <c r="AL3265">
        <v>0.76</v>
      </c>
      <c r="AM3265">
        <v>3.76</v>
      </c>
      <c r="AO3265">
        <v>0</v>
      </c>
      <c r="AP3265">
        <v>0</v>
      </c>
      <c r="AQ3265">
        <v>0.76</v>
      </c>
      <c r="AR3265">
        <v>3.76</v>
      </c>
      <c r="AS3265">
        <v>1</v>
      </c>
      <c r="AT3265">
        <v>-1</v>
      </c>
      <c r="AV3265">
        <v>-11</v>
      </c>
      <c r="AW3265">
        <v>-8</v>
      </c>
      <c r="AX3265">
        <v>-1</v>
      </c>
      <c r="AZ3265">
        <f t="shared" si="50"/>
        <v>0</v>
      </c>
    </row>
    <row r="3266" spans="1:52" hidden="1" x14ac:dyDescent="0.25">
      <c r="A3266" t="s">
        <v>59</v>
      </c>
      <c r="B3266" t="s">
        <v>72</v>
      </c>
      <c r="C3266">
        <v>2015</v>
      </c>
      <c r="D3266">
        <v>16</v>
      </c>
      <c r="E3266">
        <v>1</v>
      </c>
      <c r="F3266">
        <v>36.9</v>
      </c>
      <c r="G3266">
        <v>60.8</v>
      </c>
      <c r="I3266">
        <v>80</v>
      </c>
      <c r="J3266">
        <v>10</v>
      </c>
      <c r="K3266">
        <v>0</v>
      </c>
      <c r="L3266">
        <v>2.0523736864880199E-2</v>
      </c>
      <c r="M3266">
        <v>16</v>
      </c>
      <c r="N3266">
        <v>37</v>
      </c>
      <c r="O3266">
        <v>0</v>
      </c>
      <c r="P3266">
        <v>6.89100984305209E-2</v>
      </c>
      <c r="Q3266">
        <v>60</v>
      </c>
      <c r="R3266">
        <v>4</v>
      </c>
      <c r="S3266">
        <v>0</v>
      </c>
      <c r="T3266">
        <v>-3.9920261381066399E-2</v>
      </c>
      <c r="U3266">
        <v>79</v>
      </c>
      <c r="V3266">
        <v>4</v>
      </c>
      <c r="W3266">
        <v>8.3400827613202608</v>
      </c>
      <c r="X3266">
        <v>0.53588733722448301</v>
      </c>
      <c r="Y3266">
        <v>29</v>
      </c>
      <c r="Z3266">
        <v>51</v>
      </c>
      <c r="AA3266">
        <v>2.8956978740450299</v>
      </c>
      <c r="AB3266">
        <v>0.19134501594505601</v>
      </c>
      <c r="AC3266">
        <v>60</v>
      </c>
      <c r="AD3266">
        <v>56</v>
      </c>
      <c r="AE3266">
        <v>0.29404622809245601</v>
      </c>
      <c r="AF3266">
        <v>-0.45816911192660897</v>
      </c>
      <c r="AH3266">
        <v>-10.5</v>
      </c>
      <c r="AJ3266">
        <v>1</v>
      </c>
      <c r="AK3266">
        <v>-1</v>
      </c>
      <c r="AL3266">
        <v>14.88</v>
      </c>
      <c r="AM3266">
        <v>4.38</v>
      </c>
      <c r="AO3266">
        <v>0</v>
      </c>
      <c r="AP3266">
        <v>0</v>
      </c>
      <c r="AQ3266">
        <v>14.88</v>
      </c>
      <c r="AR3266">
        <v>4.38</v>
      </c>
      <c r="AS3266">
        <v>1</v>
      </c>
      <c r="AT3266">
        <v>-1</v>
      </c>
      <c r="AV3266">
        <v>4</v>
      </c>
      <c r="AW3266">
        <v>-6.5</v>
      </c>
      <c r="AX3266">
        <v>-1</v>
      </c>
      <c r="AZ3266">
        <f t="shared" si="50"/>
        <v>0</v>
      </c>
    </row>
    <row r="3267" spans="1:52" hidden="1" x14ac:dyDescent="0.25">
      <c r="A3267" t="s">
        <v>61</v>
      </c>
      <c r="B3267" t="s">
        <v>75</v>
      </c>
      <c r="C3267">
        <v>2015</v>
      </c>
      <c r="D3267">
        <v>16</v>
      </c>
      <c r="E3267">
        <v>1</v>
      </c>
      <c r="F3267">
        <v>-23</v>
      </c>
      <c r="G3267">
        <v>-4.3</v>
      </c>
      <c r="I3267">
        <v>33</v>
      </c>
      <c r="J3267">
        <v>48</v>
      </c>
      <c r="K3267">
        <v>-1.42892802072411</v>
      </c>
      <c r="L3267">
        <v>0.32742391231523998</v>
      </c>
      <c r="M3267">
        <v>36</v>
      </c>
      <c r="N3267">
        <v>27</v>
      </c>
      <c r="O3267">
        <v>-6.2454998208527304</v>
      </c>
      <c r="P3267">
        <v>-0.328143174367446</v>
      </c>
      <c r="Q3267">
        <v>16</v>
      </c>
      <c r="R3267">
        <v>23</v>
      </c>
      <c r="S3267">
        <v>1.7990587986015401</v>
      </c>
      <c r="T3267">
        <v>0.244801944848697</v>
      </c>
      <c r="U3267">
        <v>9</v>
      </c>
      <c r="V3267">
        <v>4</v>
      </c>
      <c r="W3267">
        <v>3.4758165083875401</v>
      </c>
      <c r="X3267">
        <v>0.402269697022821</v>
      </c>
      <c r="Y3267">
        <v>41</v>
      </c>
      <c r="Z3267">
        <v>38</v>
      </c>
      <c r="AA3267">
        <v>-5.4307889307622403</v>
      </c>
      <c r="AB3267">
        <v>-0.20306077836036401</v>
      </c>
      <c r="AC3267">
        <v>40</v>
      </c>
      <c r="AD3267">
        <v>49</v>
      </c>
      <c r="AE3267">
        <v>-2.1159452244638302</v>
      </c>
      <c r="AF3267">
        <v>0.13266818103998801</v>
      </c>
      <c r="AH3267">
        <v>-2.5</v>
      </c>
      <c r="AJ3267">
        <v>-1</v>
      </c>
      <c r="AK3267">
        <v>1</v>
      </c>
      <c r="AL3267">
        <v>1.28</v>
      </c>
      <c r="AM3267">
        <v>-1.22</v>
      </c>
      <c r="AO3267">
        <v>0</v>
      </c>
      <c r="AP3267">
        <v>0</v>
      </c>
      <c r="AQ3267">
        <v>1.28</v>
      </c>
      <c r="AR3267">
        <v>-1.22</v>
      </c>
      <c r="AS3267">
        <v>-1</v>
      </c>
      <c r="AT3267">
        <v>1</v>
      </c>
      <c r="AV3267">
        <v>-6</v>
      </c>
      <c r="AW3267">
        <v>-8.5</v>
      </c>
      <c r="AX3267">
        <v>-1</v>
      </c>
      <c r="AZ3267">
        <f t="shared" si="50"/>
        <v>0</v>
      </c>
    </row>
    <row r="3268" spans="1:52" hidden="1" x14ac:dyDescent="0.25">
      <c r="A3268" t="s">
        <v>76</v>
      </c>
      <c r="B3268" t="s">
        <v>48</v>
      </c>
      <c r="C3268">
        <v>2015</v>
      </c>
      <c r="D3268">
        <v>16</v>
      </c>
      <c r="E3268">
        <v>1</v>
      </c>
      <c r="F3268">
        <v>10.5</v>
      </c>
      <c r="G3268">
        <v>12.9</v>
      </c>
      <c r="I3268">
        <v>57</v>
      </c>
      <c r="J3268">
        <v>90</v>
      </c>
      <c r="K3268">
        <v>5.2645257246606301</v>
      </c>
      <c r="L3268">
        <v>-0.16742929819765601</v>
      </c>
      <c r="M3268">
        <v>32</v>
      </c>
      <c r="N3268">
        <v>7</v>
      </c>
      <c r="O3268">
        <v>6.7984117043121097</v>
      </c>
      <c r="P3268">
        <v>0.18754959091853801</v>
      </c>
      <c r="Q3268">
        <v>73</v>
      </c>
      <c r="R3268">
        <v>39</v>
      </c>
      <c r="S3268">
        <v>4.0636069252965603</v>
      </c>
      <c r="T3268">
        <v>0.26241374275005902</v>
      </c>
      <c r="U3268">
        <v>42</v>
      </c>
      <c r="V3268">
        <v>15</v>
      </c>
      <c r="W3268">
        <v>8.7471153818428196</v>
      </c>
      <c r="X3268">
        <v>0.66009814444308201</v>
      </c>
      <c r="Y3268">
        <v>12</v>
      </c>
      <c r="Z3268">
        <v>0</v>
      </c>
      <c r="AA3268">
        <v>0</v>
      </c>
      <c r="AB3268">
        <v>0.29976157379257101</v>
      </c>
      <c r="AC3268">
        <v>73</v>
      </c>
      <c r="AD3268">
        <v>74</v>
      </c>
      <c r="AE3268">
        <v>4.8728936186877103</v>
      </c>
      <c r="AF3268">
        <v>-0.26850392095513098</v>
      </c>
      <c r="AH3268">
        <v>-7</v>
      </c>
      <c r="AJ3268">
        <v>-1</v>
      </c>
      <c r="AK3268">
        <v>-1</v>
      </c>
      <c r="AL3268">
        <v>5.03</v>
      </c>
      <c r="AM3268">
        <v>-1.97</v>
      </c>
      <c r="AO3268">
        <v>0</v>
      </c>
      <c r="AP3268">
        <v>0</v>
      </c>
      <c r="AQ3268">
        <v>5.03</v>
      </c>
      <c r="AR3268">
        <v>-1.96999999999999</v>
      </c>
      <c r="AS3268">
        <v>-1</v>
      </c>
      <c r="AT3268">
        <v>-1</v>
      </c>
      <c r="AV3268">
        <v>32</v>
      </c>
      <c r="AW3268">
        <v>25</v>
      </c>
      <c r="AX3268">
        <v>1</v>
      </c>
      <c r="AZ3268">
        <f t="shared" ref="AZ3268:AZ3331" si="51">IF(AO3268=0,0,1)</f>
        <v>0</v>
      </c>
    </row>
    <row r="3269" spans="1:52" hidden="1" x14ac:dyDescent="0.25">
      <c r="A3269" t="s">
        <v>63</v>
      </c>
      <c r="B3269" t="s">
        <v>74</v>
      </c>
      <c r="C3269">
        <v>2015</v>
      </c>
      <c r="D3269">
        <v>16</v>
      </c>
      <c r="E3269">
        <v>1</v>
      </c>
      <c r="F3269">
        <v>-22.3</v>
      </c>
      <c r="G3269">
        <v>-13.5</v>
      </c>
      <c r="I3269">
        <v>37</v>
      </c>
      <c r="J3269">
        <v>26</v>
      </c>
      <c r="K3269">
        <v>-5.3850189084562103</v>
      </c>
      <c r="L3269">
        <v>-0.23167173476137401</v>
      </c>
      <c r="M3269">
        <v>58</v>
      </c>
      <c r="N3269">
        <v>53</v>
      </c>
      <c r="O3269">
        <v>-1.8912264797174301</v>
      </c>
      <c r="P3269">
        <v>0.204925320869042</v>
      </c>
      <c r="Q3269">
        <v>12</v>
      </c>
      <c r="R3269">
        <v>63</v>
      </c>
      <c r="S3269">
        <v>2.8641171160327299</v>
      </c>
      <c r="T3269">
        <v>-0.62317680321190405</v>
      </c>
      <c r="U3269">
        <v>0</v>
      </c>
      <c r="V3269">
        <v>22</v>
      </c>
      <c r="W3269">
        <v>-4.0114162322395996</v>
      </c>
      <c r="X3269">
        <v>-0.36242700746796802</v>
      </c>
      <c r="Y3269">
        <v>100</v>
      </c>
      <c r="Z3269">
        <v>44</v>
      </c>
      <c r="AA3269">
        <v>-1.52825652316979E-2</v>
      </c>
      <c r="AB3269">
        <v>0.15836050920726699</v>
      </c>
      <c r="AC3269">
        <v>30</v>
      </c>
      <c r="AD3269">
        <v>62</v>
      </c>
      <c r="AE3269">
        <v>0</v>
      </c>
      <c r="AF3269">
        <v>8.7797198867517495E-2</v>
      </c>
      <c r="AH3269">
        <v>-3</v>
      </c>
      <c r="AJ3269">
        <v>-1</v>
      </c>
      <c r="AK3269">
        <v>-1</v>
      </c>
      <c r="AL3269">
        <v>-0.76</v>
      </c>
      <c r="AM3269">
        <v>-3.76</v>
      </c>
      <c r="AO3269">
        <v>0</v>
      </c>
      <c r="AP3269">
        <v>0</v>
      </c>
      <c r="AQ3269">
        <v>-0.76</v>
      </c>
      <c r="AR3269">
        <v>-3.76</v>
      </c>
      <c r="AS3269">
        <v>-1</v>
      </c>
      <c r="AT3269">
        <v>-1</v>
      </c>
      <c r="AV3269">
        <v>11</v>
      </c>
      <c r="AW3269">
        <v>8</v>
      </c>
      <c r="AX3269">
        <v>1</v>
      </c>
      <c r="AZ3269">
        <f t="shared" si="51"/>
        <v>0</v>
      </c>
    </row>
    <row r="3270" spans="1:52" hidden="1" x14ac:dyDescent="0.25">
      <c r="A3270" t="s">
        <v>71</v>
      </c>
      <c r="B3270" t="s">
        <v>62</v>
      </c>
      <c r="C3270">
        <v>2015</v>
      </c>
      <c r="D3270">
        <v>16</v>
      </c>
      <c r="E3270">
        <v>0</v>
      </c>
      <c r="F3270">
        <v>23.6</v>
      </c>
      <c r="G3270">
        <v>15.5</v>
      </c>
      <c r="I3270">
        <v>100</v>
      </c>
      <c r="J3270">
        <v>94</v>
      </c>
      <c r="K3270">
        <v>1.4890443285527999</v>
      </c>
      <c r="L3270">
        <v>0.212490439618083</v>
      </c>
      <c r="M3270">
        <v>48</v>
      </c>
      <c r="N3270">
        <v>60</v>
      </c>
      <c r="O3270">
        <v>0</v>
      </c>
      <c r="P3270">
        <v>3.5331417283247603E-2</v>
      </c>
      <c r="Q3270">
        <v>10</v>
      </c>
      <c r="R3270">
        <v>95</v>
      </c>
      <c r="S3270">
        <v>0</v>
      </c>
      <c r="T3270">
        <v>-9.5950291690917004E-3</v>
      </c>
      <c r="U3270">
        <v>72</v>
      </c>
      <c r="V3270">
        <v>47</v>
      </c>
      <c r="W3270">
        <v>4.8427946866648002</v>
      </c>
      <c r="X3270">
        <v>0.150123811454278</v>
      </c>
      <c r="Y3270">
        <v>100</v>
      </c>
      <c r="Z3270">
        <v>63</v>
      </c>
      <c r="AA3270">
        <v>5.9165361285096099</v>
      </c>
      <c r="AB3270">
        <v>-0.16390606597528101</v>
      </c>
      <c r="AC3270">
        <v>70</v>
      </c>
      <c r="AD3270">
        <v>63</v>
      </c>
      <c r="AE3270">
        <v>3.6972961187478299</v>
      </c>
      <c r="AF3270">
        <v>0.143120682369031</v>
      </c>
      <c r="AH3270">
        <v>-3</v>
      </c>
      <c r="AJ3270">
        <v>-1</v>
      </c>
      <c r="AK3270">
        <v>1</v>
      </c>
      <c r="AL3270">
        <v>1.21</v>
      </c>
      <c r="AM3270">
        <v>-1.79</v>
      </c>
      <c r="AO3270">
        <v>0</v>
      </c>
      <c r="AP3270">
        <v>0</v>
      </c>
      <c r="AQ3270">
        <v>1.21</v>
      </c>
      <c r="AR3270">
        <v>-1.79</v>
      </c>
      <c r="AS3270">
        <v>-1</v>
      </c>
      <c r="AT3270">
        <v>1</v>
      </c>
      <c r="AV3270">
        <v>-6</v>
      </c>
      <c r="AW3270">
        <v>-9</v>
      </c>
      <c r="AX3270">
        <v>-1</v>
      </c>
      <c r="AZ3270">
        <f t="shared" si="51"/>
        <v>0</v>
      </c>
    </row>
    <row r="3271" spans="1:52" hidden="1" x14ac:dyDescent="0.25">
      <c r="A3271" t="s">
        <v>48</v>
      </c>
      <c r="B3271" t="s">
        <v>76</v>
      </c>
      <c r="C3271">
        <v>2015</v>
      </c>
      <c r="D3271">
        <v>16</v>
      </c>
      <c r="E3271">
        <v>0</v>
      </c>
      <c r="F3271">
        <v>-2.4</v>
      </c>
      <c r="G3271">
        <v>-12.9</v>
      </c>
      <c r="I3271">
        <v>7</v>
      </c>
      <c r="J3271">
        <v>32</v>
      </c>
      <c r="K3271">
        <v>0</v>
      </c>
      <c r="L3271">
        <v>-8.1802144319224404E-2</v>
      </c>
      <c r="M3271">
        <v>90</v>
      </c>
      <c r="N3271">
        <v>57</v>
      </c>
      <c r="O3271">
        <v>0</v>
      </c>
      <c r="P3271">
        <v>-1.1254412265713E-2</v>
      </c>
      <c r="Q3271">
        <v>15</v>
      </c>
      <c r="R3271">
        <v>42</v>
      </c>
      <c r="S3271">
        <v>0.73011961311738105</v>
      </c>
      <c r="T3271">
        <v>-0.32280110069392598</v>
      </c>
      <c r="U3271">
        <v>39</v>
      </c>
      <c r="V3271">
        <v>73</v>
      </c>
      <c r="W3271">
        <v>5.0838568683957703</v>
      </c>
      <c r="X3271">
        <v>-0.46236777285974601</v>
      </c>
      <c r="Y3271">
        <v>74</v>
      </c>
      <c r="Z3271">
        <v>73</v>
      </c>
      <c r="AA3271">
        <v>0</v>
      </c>
      <c r="AB3271">
        <v>-0.20284393803940701</v>
      </c>
      <c r="AC3271">
        <v>0</v>
      </c>
      <c r="AD3271">
        <v>12</v>
      </c>
      <c r="AE3271">
        <v>4.91357054978854</v>
      </c>
      <c r="AF3271">
        <v>0.26123032229556697</v>
      </c>
      <c r="AH3271">
        <v>7</v>
      </c>
      <c r="AJ3271">
        <v>1</v>
      </c>
      <c r="AK3271">
        <v>-1</v>
      </c>
      <c r="AL3271">
        <v>-5.03</v>
      </c>
      <c r="AM3271">
        <v>1.97</v>
      </c>
      <c r="AO3271">
        <v>0</v>
      </c>
      <c r="AP3271">
        <v>0</v>
      </c>
      <c r="AQ3271">
        <v>-5.03</v>
      </c>
      <c r="AR3271">
        <v>1.96999999999999</v>
      </c>
      <c r="AS3271">
        <v>1</v>
      </c>
      <c r="AT3271">
        <v>-1</v>
      </c>
      <c r="AV3271">
        <v>-32</v>
      </c>
      <c r="AW3271">
        <v>-25</v>
      </c>
      <c r="AX3271">
        <v>-1</v>
      </c>
      <c r="AZ3271">
        <f t="shared" si="51"/>
        <v>0</v>
      </c>
    </row>
    <row r="3272" spans="1:52" hidden="1" x14ac:dyDescent="0.25">
      <c r="A3272" t="s">
        <v>62</v>
      </c>
      <c r="B3272" t="s">
        <v>71</v>
      </c>
      <c r="C3272">
        <v>2015</v>
      </c>
      <c r="D3272">
        <v>16</v>
      </c>
      <c r="E3272">
        <v>1</v>
      </c>
      <c r="F3272">
        <v>8.1</v>
      </c>
      <c r="G3272">
        <v>-15.5</v>
      </c>
      <c r="I3272">
        <v>60</v>
      </c>
      <c r="J3272">
        <v>48</v>
      </c>
      <c r="K3272">
        <v>0.74190450465425395</v>
      </c>
      <c r="L3272">
        <v>0.29738283113032299</v>
      </c>
      <c r="M3272">
        <v>94</v>
      </c>
      <c r="N3272">
        <v>100</v>
      </c>
      <c r="O3272">
        <v>-3.1001559485210701</v>
      </c>
      <c r="P3272">
        <v>0.17820329182463501</v>
      </c>
      <c r="Q3272">
        <v>47</v>
      </c>
      <c r="R3272">
        <v>72</v>
      </c>
      <c r="S3272">
        <v>-4.67370905406041</v>
      </c>
      <c r="T3272">
        <v>0.38160354887296899</v>
      </c>
      <c r="U3272">
        <v>95</v>
      </c>
      <c r="V3272">
        <v>10</v>
      </c>
      <c r="W3272">
        <v>3.6044710594365399</v>
      </c>
      <c r="X3272">
        <v>0.50320451147956102</v>
      </c>
      <c r="Y3272">
        <v>63</v>
      </c>
      <c r="Z3272">
        <v>70</v>
      </c>
      <c r="AA3272">
        <v>0</v>
      </c>
      <c r="AB3272">
        <v>9.1026587376477494E-2</v>
      </c>
      <c r="AC3272">
        <v>63</v>
      </c>
      <c r="AD3272">
        <v>100</v>
      </c>
      <c r="AE3272">
        <v>-1.9350116776955999</v>
      </c>
      <c r="AF3272">
        <v>0.10840537080691801</v>
      </c>
      <c r="AH3272">
        <v>3</v>
      </c>
      <c r="AJ3272">
        <v>1</v>
      </c>
      <c r="AK3272">
        <v>1</v>
      </c>
      <c r="AL3272">
        <v>-1.21</v>
      </c>
      <c r="AM3272">
        <v>1.79</v>
      </c>
      <c r="AO3272">
        <v>0</v>
      </c>
      <c r="AP3272">
        <v>0</v>
      </c>
      <c r="AQ3272">
        <v>-1.21</v>
      </c>
      <c r="AR3272">
        <v>1.79</v>
      </c>
      <c r="AS3272">
        <v>1</v>
      </c>
      <c r="AT3272">
        <v>1</v>
      </c>
      <c r="AV3272">
        <v>6</v>
      </c>
      <c r="AW3272">
        <v>9</v>
      </c>
      <c r="AX3272">
        <v>1</v>
      </c>
      <c r="AZ3272">
        <f t="shared" si="51"/>
        <v>0</v>
      </c>
    </row>
    <row r="3273" spans="1:52" hidden="1" x14ac:dyDescent="0.25">
      <c r="A3273" t="s">
        <v>58</v>
      </c>
      <c r="B3273" t="s">
        <v>65</v>
      </c>
      <c r="C3273">
        <v>2015</v>
      </c>
      <c r="D3273">
        <v>16</v>
      </c>
      <c r="E3273">
        <v>1</v>
      </c>
      <c r="F3273">
        <v>4.5</v>
      </c>
      <c r="G3273">
        <v>21.9</v>
      </c>
      <c r="I3273">
        <v>63</v>
      </c>
      <c r="J3273">
        <v>42</v>
      </c>
      <c r="K3273">
        <v>-1.7407167895167801</v>
      </c>
      <c r="L3273">
        <v>-0.38186772461304802</v>
      </c>
      <c r="M3273">
        <v>81</v>
      </c>
      <c r="N3273">
        <v>33</v>
      </c>
      <c r="O3273">
        <v>0</v>
      </c>
      <c r="P3273">
        <v>9.7994005183466001E-2</v>
      </c>
      <c r="Q3273">
        <v>14</v>
      </c>
      <c r="R3273">
        <v>29</v>
      </c>
      <c r="S3273">
        <v>-3.1325716599190199</v>
      </c>
      <c r="T3273">
        <v>-0.25219045183119099</v>
      </c>
      <c r="U3273">
        <v>63</v>
      </c>
      <c r="V3273">
        <v>0</v>
      </c>
      <c r="W3273">
        <v>3.7920648621377899</v>
      </c>
      <c r="X3273">
        <v>0.48036195863387998</v>
      </c>
      <c r="Y3273">
        <v>61</v>
      </c>
      <c r="Z3273">
        <v>66</v>
      </c>
      <c r="AA3273">
        <v>-1.2317386880949099</v>
      </c>
      <c r="AB3273">
        <v>0.10255895539106</v>
      </c>
      <c r="AC3273">
        <v>39</v>
      </c>
      <c r="AD3273">
        <v>93</v>
      </c>
      <c r="AE3273">
        <v>8.6089810697339502</v>
      </c>
      <c r="AF3273">
        <v>-0.70614140027996297</v>
      </c>
      <c r="AH3273">
        <v>-6</v>
      </c>
      <c r="AJ3273">
        <v>1</v>
      </c>
      <c r="AK3273">
        <v>-1</v>
      </c>
      <c r="AL3273">
        <v>6.94</v>
      </c>
      <c r="AM3273">
        <v>0.94</v>
      </c>
      <c r="AO3273">
        <v>0</v>
      </c>
      <c r="AP3273">
        <v>0</v>
      </c>
      <c r="AQ3273">
        <v>6.94</v>
      </c>
      <c r="AR3273">
        <v>0.94</v>
      </c>
      <c r="AS3273">
        <v>1</v>
      </c>
      <c r="AT3273">
        <v>-1</v>
      </c>
      <c r="AV3273">
        <v>3</v>
      </c>
      <c r="AW3273">
        <v>-3</v>
      </c>
      <c r="AX3273">
        <v>-1</v>
      </c>
      <c r="AZ3273">
        <f t="shared" si="51"/>
        <v>0</v>
      </c>
    </row>
    <row r="3274" spans="1:52" hidden="1" x14ac:dyDescent="0.25">
      <c r="A3274" t="s">
        <v>64</v>
      </c>
      <c r="B3274" t="s">
        <v>70</v>
      </c>
      <c r="C3274">
        <v>2015</v>
      </c>
      <c r="D3274">
        <v>16</v>
      </c>
      <c r="E3274">
        <v>1</v>
      </c>
      <c r="F3274">
        <v>-11.7</v>
      </c>
      <c r="G3274">
        <v>-15</v>
      </c>
      <c r="I3274">
        <v>53</v>
      </c>
      <c r="J3274">
        <v>81</v>
      </c>
      <c r="K3274">
        <v>1.02324544102921</v>
      </c>
      <c r="L3274">
        <v>-0.144076093630569</v>
      </c>
      <c r="M3274">
        <v>58</v>
      </c>
      <c r="N3274">
        <v>40</v>
      </c>
      <c r="O3274">
        <v>0</v>
      </c>
      <c r="P3274">
        <v>1.51174090030662E-2</v>
      </c>
      <c r="Q3274">
        <v>44</v>
      </c>
      <c r="R3274">
        <v>13</v>
      </c>
      <c r="S3274">
        <v>2.9414586973304599</v>
      </c>
      <c r="T3274">
        <v>0.18604501027868101</v>
      </c>
      <c r="U3274">
        <v>5</v>
      </c>
      <c r="V3274">
        <v>20</v>
      </c>
      <c r="W3274">
        <v>2.5905962818942001</v>
      </c>
      <c r="X3274">
        <v>0.29625967125824898</v>
      </c>
      <c r="Y3274">
        <v>53</v>
      </c>
      <c r="Z3274">
        <v>63</v>
      </c>
      <c r="AA3274">
        <v>-2.8766213108989098</v>
      </c>
      <c r="AB3274">
        <v>0.382163374216276</v>
      </c>
      <c r="AC3274">
        <v>45</v>
      </c>
      <c r="AD3274">
        <v>55</v>
      </c>
      <c r="AE3274">
        <v>-1.28925404796234</v>
      </c>
      <c r="AF3274">
        <v>-0.29541006894125399</v>
      </c>
      <c r="AH3274">
        <v>-3</v>
      </c>
      <c r="AJ3274">
        <v>-1</v>
      </c>
      <c r="AK3274">
        <v>1</v>
      </c>
      <c r="AL3274">
        <v>-1.1000000000000001</v>
      </c>
      <c r="AM3274">
        <v>-4.0999999999999996</v>
      </c>
      <c r="AO3274">
        <v>0</v>
      </c>
      <c r="AP3274">
        <v>0</v>
      </c>
      <c r="AQ3274">
        <v>-1.1000000000000001</v>
      </c>
      <c r="AR3274">
        <v>-4.0999999999999996</v>
      </c>
      <c r="AS3274">
        <v>-1</v>
      </c>
      <c r="AT3274">
        <v>1</v>
      </c>
      <c r="AV3274">
        <v>-14</v>
      </c>
      <c r="AW3274">
        <v>-17</v>
      </c>
      <c r="AX3274">
        <v>-1</v>
      </c>
      <c r="AZ3274">
        <f t="shared" si="51"/>
        <v>0</v>
      </c>
    </row>
    <row r="3275" spans="1:52" hidden="1" x14ac:dyDescent="0.25">
      <c r="A3275" t="s">
        <v>60</v>
      </c>
      <c r="B3275" t="s">
        <v>49</v>
      </c>
      <c r="C3275">
        <v>2015</v>
      </c>
      <c r="D3275">
        <v>16</v>
      </c>
      <c r="E3275">
        <v>0</v>
      </c>
      <c r="F3275">
        <v>26.5</v>
      </c>
      <c r="G3275">
        <v>33.700000000000003</v>
      </c>
      <c r="I3275">
        <v>77</v>
      </c>
      <c r="J3275">
        <v>87</v>
      </c>
      <c r="K3275">
        <v>0.35008879184861502</v>
      </c>
      <c r="L3275">
        <v>0.21169170213869501</v>
      </c>
      <c r="M3275">
        <v>62</v>
      </c>
      <c r="N3275">
        <v>47</v>
      </c>
      <c r="O3275">
        <v>3.92571674870692</v>
      </c>
      <c r="P3275">
        <v>0.37182752704405603</v>
      </c>
      <c r="Q3275">
        <v>45</v>
      </c>
      <c r="R3275">
        <v>64</v>
      </c>
      <c r="S3275">
        <v>1.9013691248867199</v>
      </c>
      <c r="T3275">
        <v>0.35064053499907399</v>
      </c>
      <c r="U3275">
        <v>83</v>
      </c>
      <c r="V3275">
        <v>13</v>
      </c>
      <c r="W3275">
        <v>4.0058180882689198</v>
      </c>
      <c r="X3275">
        <v>0.191539363550914</v>
      </c>
      <c r="Y3275">
        <v>89</v>
      </c>
      <c r="Z3275">
        <v>61</v>
      </c>
      <c r="AA3275">
        <v>2.3749590726074001</v>
      </c>
      <c r="AB3275">
        <v>0.32348279299615001</v>
      </c>
      <c r="AC3275">
        <v>27</v>
      </c>
      <c r="AD3275">
        <v>71</v>
      </c>
      <c r="AE3275">
        <v>0</v>
      </c>
      <c r="AF3275">
        <v>9.9509111051965707E-2</v>
      </c>
      <c r="AH3275">
        <v>-10</v>
      </c>
      <c r="AJ3275">
        <v>-1</v>
      </c>
      <c r="AK3275">
        <v>1</v>
      </c>
      <c r="AL3275">
        <v>5.36</v>
      </c>
      <c r="AM3275">
        <v>-4.6399999999999997</v>
      </c>
      <c r="AO3275">
        <v>0</v>
      </c>
      <c r="AP3275">
        <v>0</v>
      </c>
      <c r="AQ3275">
        <v>5.36</v>
      </c>
      <c r="AR3275">
        <v>-4.6399999999999997</v>
      </c>
      <c r="AS3275">
        <v>-1</v>
      </c>
      <c r="AT3275">
        <v>1</v>
      </c>
      <c r="AV3275">
        <v>-3</v>
      </c>
      <c r="AW3275">
        <v>-13</v>
      </c>
      <c r="AX3275">
        <v>-1</v>
      </c>
      <c r="AZ3275">
        <f t="shared" si="51"/>
        <v>0</v>
      </c>
    </row>
    <row r="3276" spans="1:52" hidden="1" x14ac:dyDescent="0.25">
      <c r="A3276" t="s">
        <v>65</v>
      </c>
      <c r="B3276" t="s">
        <v>58</v>
      </c>
      <c r="C3276">
        <v>2015</v>
      </c>
      <c r="D3276">
        <v>16</v>
      </c>
      <c r="E3276">
        <v>0</v>
      </c>
      <c r="F3276">
        <v>-17.399999999999999</v>
      </c>
      <c r="G3276">
        <v>-21.9</v>
      </c>
      <c r="I3276">
        <v>33</v>
      </c>
      <c r="J3276">
        <v>81</v>
      </c>
      <c r="K3276">
        <v>0.95652901510114896</v>
      </c>
      <c r="L3276">
        <v>-0.101172426556946</v>
      </c>
      <c r="M3276">
        <v>42</v>
      </c>
      <c r="N3276">
        <v>63</v>
      </c>
      <c r="O3276">
        <v>-0.35496874791095201</v>
      </c>
      <c r="P3276">
        <v>0.40530855679213601</v>
      </c>
      <c r="Q3276">
        <v>0</v>
      </c>
      <c r="R3276">
        <v>63</v>
      </c>
      <c r="S3276">
        <v>-0.75560741178410495</v>
      </c>
      <c r="T3276">
        <v>0.23472008579321599</v>
      </c>
      <c r="U3276">
        <v>29</v>
      </c>
      <c r="V3276">
        <v>14</v>
      </c>
      <c r="W3276">
        <v>2.7302016459816301</v>
      </c>
      <c r="X3276">
        <v>0.33291431267000299</v>
      </c>
      <c r="Y3276">
        <v>93</v>
      </c>
      <c r="Z3276">
        <v>39</v>
      </c>
      <c r="AA3276">
        <v>3.63128047774588</v>
      </c>
      <c r="AB3276">
        <v>0.43250491227953303</v>
      </c>
      <c r="AC3276">
        <v>66</v>
      </c>
      <c r="AD3276">
        <v>61</v>
      </c>
      <c r="AE3276">
        <v>1.5896314771611</v>
      </c>
      <c r="AF3276">
        <v>-0.37726255482819498</v>
      </c>
      <c r="AH3276">
        <v>6</v>
      </c>
      <c r="AJ3276">
        <v>-1</v>
      </c>
      <c r="AK3276">
        <v>-1</v>
      </c>
      <c r="AL3276">
        <v>-6.94</v>
      </c>
      <c r="AM3276">
        <v>-0.94</v>
      </c>
      <c r="AO3276">
        <v>0</v>
      </c>
      <c r="AP3276">
        <v>0</v>
      </c>
      <c r="AQ3276">
        <v>-6.94</v>
      </c>
      <c r="AR3276">
        <v>-0.94</v>
      </c>
      <c r="AS3276">
        <v>-1</v>
      </c>
      <c r="AT3276">
        <v>-1</v>
      </c>
      <c r="AV3276">
        <v>-3</v>
      </c>
      <c r="AW3276">
        <v>3</v>
      </c>
      <c r="AX3276">
        <v>1</v>
      </c>
      <c r="AZ3276">
        <f t="shared" si="51"/>
        <v>0</v>
      </c>
    </row>
    <row r="3277" spans="1:52" hidden="1" x14ac:dyDescent="0.25">
      <c r="A3277" t="s">
        <v>67</v>
      </c>
      <c r="B3277" t="s">
        <v>68</v>
      </c>
      <c r="C3277">
        <v>2015</v>
      </c>
      <c r="D3277">
        <v>16</v>
      </c>
      <c r="E3277">
        <v>1</v>
      </c>
      <c r="F3277">
        <v>44.3</v>
      </c>
      <c r="G3277">
        <v>52.7</v>
      </c>
      <c r="I3277">
        <v>60</v>
      </c>
      <c r="J3277">
        <v>100</v>
      </c>
      <c r="K3277">
        <v>0</v>
      </c>
      <c r="L3277">
        <v>8.1954081036577905E-2</v>
      </c>
      <c r="M3277">
        <v>26</v>
      </c>
      <c r="N3277">
        <v>63</v>
      </c>
      <c r="O3277">
        <v>0</v>
      </c>
      <c r="P3277">
        <v>7.80529231056276E-2</v>
      </c>
      <c r="Q3277">
        <v>98</v>
      </c>
      <c r="R3277">
        <v>33</v>
      </c>
      <c r="S3277">
        <v>1.4330643536821801</v>
      </c>
      <c r="T3277">
        <v>0.21295380740526301</v>
      </c>
      <c r="U3277">
        <v>93</v>
      </c>
      <c r="V3277">
        <v>60</v>
      </c>
      <c r="W3277">
        <v>-1.2597753923157999</v>
      </c>
      <c r="X3277">
        <v>0.14495349845056199</v>
      </c>
      <c r="Y3277">
        <v>48</v>
      </c>
      <c r="Z3277">
        <v>56</v>
      </c>
      <c r="AA3277">
        <v>0</v>
      </c>
      <c r="AB3277">
        <v>-3.4411611067548899E-2</v>
      </c>
      <c r="AC3277">
        <v>83</v>
      </c>
      <c r="AD3277">
        <v>0</v>
      </c>
      <c r="AE3277">
        <v>4.3653443154660199</v>
      </c>
      <c r="AF3277">
        <v>0.184681723759856</v>
      </c>
      <c r="AH3277">
        <v>-12</v>
      </c>
      <c r="AJ3277">
        <v>1</v>
      </c>
      <c r="AK3277">
        <v>-1</v>
      </c>
      <c r="AL3277">
        <v>13.27</v>
      </c>
      <c r="AM3277">
        <v>1.26999999999999</v>
      </c>
      <c r="AO3277">
        <v>0</v>
      </c>
      <c r="AP3277">
        <v>0</v>
      </c>
      <c r="AQ3277">
        <v>13.27</v>
      </c>
      <c r="AR3277">
        <v>1.26999999999999</v>
      </c>
      <c r="AS3277">
        <v>1</v>
      </c>
      <c r="AT3277">
        <v>-1</v>
      </c>
      <c r="AV3277">
        <v>-6</v>
      </c>
      <c r="AW3277">
        <v>-18</v>
      </c>
      <c r="AX3277">
        <v>-1</v>
      </c>
      <c r="AZ3277">
        <f t="shared" si="51"/>
        <v>0</v>
      </c>
    </row>
    <row r="3278" spans="1:52" hidden="1" x14ac:dyDescent="0.25">
      <c r="A3278" t="s">
        <v>66</v>
      </c>
      <c r="B3278" t="s">
        <v>52</v>
      </c>
      <c r="C3278">
        <v>2015</v>
      </c>
      <c r="D3278">
        <v>16</v>
      </c>
      <c r="E3278">
        <v>0</v>
      </c>
      <c r="F3278">
        <v>-28</v>
      </c>
      <c r="G3278">
        <v>-32.5</v>
      </c>
      <c r="I3278">
        <v>30</v>
      </c>
      <c r="J3278">
        <v>36</v>
      </c>
      <c r="K3278">
        <v>0</v>
      </c>
      <c r="L3278">
        <v>-2.67670201260066E-2</v>
      </c>
      <c r="M3278">
        <v>0</v>
      </c>
      <c r="N3278">
        <v>60</v>
      </c>
      <c r="O3278">
        <v>-4.5586585872727596</v>
      </c>
      <c r="P3278">
        <v>0.186226491115218</v>
      </c>
      <c r="Q3278">
        <v>15</v>
      </c>
      <c r="R3278">
        <v>43</v>
      </c>
      <c r="S3278">
        <v>-2.7253912731388801</v>
      </c>
      <c r="T3278">
        <v>0.10451880135428999</v>
      </c>
      <c r="U3278">
        <v>15</v>
      </c>
      <c r="V3278">
        <v>1</v>
      </c>
      <c r="W3278">
        <v>-0.24770625606635899</v>
      </c>
      <c r="X3278">
        <v>0.175613368056417</v>
      </c>
      <c r="Y3278">
        <v>17</v>
      </c>
      <c r="Z3278">
        <v>64</v>
      </c>
      <c r="AA3278">
        <v>-2.9630970122433302</v>
      </c>
      <c r="AB3278">
        <v>-0.12798367901379601</v>
      </c>
      <c r="AC3278">
        <v>43</v>
      </c>
      <c r="AD3278">
        <v>66</v>
      </c>
      <c r="AE3278">
        <v>0</v>
      </c>
      <c r="AF3278">
        <v>1.47244575434853E-2</v>
      </c>
      <c r="AH3278">
        <v>9.5</v>
      </c>
      <c r="AJ3278">
        <v>1</v>
      </c>
      <c r="AK3278">
        <v>-1</v>
      </c>
      <c r="AL3278">
        <v>-9.17</v>
      </c>
      <c r="AM3278">
        <v>0.33</v>
      </c>
      <c r="AO3278">
        <v>0</v>
      </c>
      <c r="AP3278">
        <v>0</v>
      </c>
      <c r="AQ3278">
        <v>-9.17</v>
      </c>
      <c r="AR3278">
        <v>0.33</v>
      </c>
      <c r="AS3278">
        <v>1</v>
      </c>
      <c r="AT3278">
        <v>-1</v>
      </c>
      <c r="AV3278">
        <v>-15</v>
      </c>
      <c r="AW3278">
        <v>-5.5</v>
      </c>
      <c r="AX3278">
        <v>-1</v>
      </c>
      <c r="AZ3278">
        <f t="shared" si="51"/>
        <v>0</v>
      </c>
    </row>
    <row r="3279" spans="1:52" hidden="1" x14ac:dyDescent="0.25">
      <c r="A3279" t="s">
        <v>68</v>
      </c>
      <c r="B3279" t="s">
        <v>67</v>
      </c>
      <c r="C3279">
        <v>2015</v>
      </c>
      <c r="D3279">
        <v>16</v>
      </c>
      <c r="E3279">
        <v>0</v>
      </c>
      <c r="F3279">
        <v>-8.4</v>
      </c>
      <c r="G3279">
        <v>-52.7</v>
      </c>
      <c r="I3279">
        <v>63</v>
      </c>
      <c r="J3279">
        <v>26</v>
      </c>
      <c r="K3279">
        <v>5.54475067325619</v>
      </c>
      <c r="L3279">
        <v>0.52611645738822999</v>
      </c>
      <c r="M3279">
        <v>100</v>
      </c>
      <c r="N3279">
        <v>60</v>
      </c>
      <c r="O3279">
        <v>0</v>
      </c>
      <c r="P3279">
        <v>0.15048342688945399</v>
      </c>
      <c r="Q3279">
        <v>60</v>
      </c>
      <c r="R3279">
        <v>93</v>
      </c>
      <c r="S3279">
        <v>-3.3243402281023098</v>
      </c>
      <c r="T3279">
        <v>0.100215677312148</v>
      </c>
      <c r="U3279">
        <v>33</v>
      </c>
      <c r="V3279">
        <v>98</v>
      </c>
      <c r="W3279">
        <v>-6.6181862122211301</v>
      </c>
      <c r="X3279">
        <v>0.19766090509662501</v>
      </c>
      <c r="Y3279">
        <v>0</v>
      </c>
      <c r="Z3279">
        <v>83</v>
      </c>
      <c r="AA3279">
        <v>-11.6132597463598</v>
      </c>
      <c r="AB3279">
        <v>0.465279769571874</v>
      </c>
      <c r="AC3279">
        <v>56</v>
      </c>
      <c r="AD3279">
        <v>48</v>
      </c>
      <c r="AE3279">
        <v>-0.77063273553927503</v>
      </c>
      <c r="AF3279">
        <v>0.17805469231798399</v>
      </c>
      <c r="AH3279">
        <v>12</v>
      </c>
      <c r="AJ3279">
        <v>-1</v>
      </c>
      <c r="AK3279">
        <v>-1</v>
      </c>
      <c r="AL3279">
        <v>-13.27</v>
      </c>
      <c r="AM3279">
        <v>-1.26999999999999</v>
      </c>
      <c r="AO3279">
        <v>0</v>
      </c>
      <c r="AP3279">
        <v>0</v>
      </c>
      <c r="AQ3279">
        <v>-13.27</v>
      </c>
      <c r="AR3279">
        <v>-1.26999999999999</v>
      </c>
      <c r="AS3279">
        <v>-1</v>
      </c>
      <c r="AT3279">
        <v>-1</v>
      </c>
      <c r="AV3279">
        <v>6</v>
      </c>
      <c r="AW3279">
        <v>18</v>
      </c>
      <c r="AX3279">
        <v>1</v>
      </c>
      <c r="AZ3279">
        <f t="shared" si="51"/>
        <v>0</v>
      </c>
    </row>
    <row r="3280" spans="1:52" hidden="1" x14ac:dyDescent="0.25">
      <c r="A3280" t="s">
        <v>54</v>
      </c>
      <c r="B3280" t="s">
        <v>46</v>
      </c>
      <c r="C3280">
        <v>2015</v>
      </c>
      <c r="D3280">
        <v>16</v>
      </c>
      <c r="E3280">
        <v>1</v>
      </c>
      <c r="F3280">
        <v>1.3</v>
      </c>
      <c r="G3280">
        <v>0.6</v>
      </c>
      <c r="I3280">
        <v>53</v>
      </c>
      <c r="J3280">
        <v>68</v>
      </c>
      <c r="K3280">
        <v>-3.8177702995308498</v>
      </c>
      <c r="L3280">
        <v>0.22795382865112601</v>
      </c>
      <c r="M3280">
        <v>81</v>
      </c>
      <c r="N3280">
        <v>43</v>
      </c>
      <c r="O3280">
        <v>-3.0012313838287001</v>
      </c>
      <c r="P3280">
        <v>-0.122391410152283</v>
      </c>
      <c r="Q3280">
        <v>89</v>
      </c>
      <c r="R3280">
        <v>19</v>
      </c>
      <c r="S3280">
        <v>-1.4319007187863699</v>
      </c>
      <c r="T3280">
        <v>0.25010651699221897</v>
      </c>
      <c r="U3280">
        <v>75</v>
      </c>
      <c r="V3280">
        <v>43</v>
      </c>
      <c r="W3280">
        <v>-2.75766985362552</v>
      </c>
      <c r="X3280">
        <v>-0.11160321504059</v>
      </c>
      <c r="Y3280">
        <v>44</v>
      </c>
      <c r="Z3280">
        <v>84</v>
      </c>
      <c r="AA3280">
        <v>-1.4530079077505</v>
      </c>
      <c r="AB3280">
        <v>-0.114446281907991</v>
      </c>
      <c r="AC3280">
        <v>58</v>
      </c>
      <c r="AD3280">
        <v>45</v>
      </c>
      <c r="AE3280">
        <v>0</v>
      </c>
      <c r="AF3280">
        <v>-6.1835649035962403E-3</v>
      </c>
      <c r="AH3280">
        <v>-3</v>
      </c>
      <c r="AJ3280">
        <v>-1</v>
      </c>
      <c r="AK3280">
        <v>1</v>
      </c>
      <c r="AL3280">
        <v>2.36</v>
      </c>
      <c r="AM3280">
        <v>-0.64</v>
      </c>
      <c r="AO3280">
        <v>0</v>
      </c>
      <c r="AP3280">
        <v>0</v>
      </c>
      <c r="AQ3280">
        <v>2.36</v>
      </c>
      <c r="AR3280">
        <v>-0.64</v>
      </c>
      <c r="AS3280">
        <v>-1</v>
      </c>
      <c r="AT3280">
        <v>1</v>
      </c>
      <c r="AV3280">
        <v>-5</v>
      </c>
      <c r="AW3280">
        <v>-8</v>
      </c>
      <c r="AX3280">
        <v>-1</v>
      </c>
      <c r="AZ3280">
        <f t="shared" si="51"/>
        <v>0</v>
      </c>
    </row>
    <row r="3281" spans="1:52" hidden="1" x14ac:dyDescent="0.25">
      <c r="A3281" t="s">
        <v>69</v>
      </c>
      <c r="B3281" t="s">
        <v>56</v>
      </c>
      <c r="C3281">
        <v>2015</v>
      </c>
      <c r="D3281">
        <v>16</v>
      </c>
      <c r="E3281">
        <v>1</v>
      </c>
      <c r="F3281">
        <v>-28.5</v>
      </c>
      <c r="G3281">
        <v>-21.9</v>
      </c>
      <c r="I3281">
        <v>67</v>
      </c>
      <c r="J3281">
        <v>52</v>
      </c>
      <c r="K3281">
        <v>0</v>
      </c>
      <c r="L3281">
        <v>-4.7666311592768698E-2</v>
      </c>
      <c r="M3281">
        <v>0</v>
      </c>
      <c r="N3281">
        <v>63</v>
      </c>
      <c r="O3281">
        <v>0</v>
      </c>
      <c r="P3281">
        <v>1.6765688157576099E-2</v>
      </c>
      <c r="Q3281">
        <v>16</v>
      </c>
      <c r="R3281">
        <v>48</v>
      </c>
      <c r="S3281">
        <v>-4.1916194175293997</v>
      </c>
      <c r="T3281">
        <v>-0.135778389575365</v>
      </c>
      <c r="U3281">
        <v>47</v>
      </c>
      <c r="V3281">
        <v>29</v>
      </c>
      <c r="W3281">
        <v>0</v>
      </c>
      <c r="X3281">
        <v>-6.1401545803773903E-2</v>
      </c>
      <c r="Y3281">
        <v>40</v>
      </c>
      <c r="Z3281">
        <v>90</v>
      </c>
      <c r="AA3281">
        <v>-9.0464867356774601</v>
      </c>
      <c r="AB3281">
        <v>0.23948050513430799</v>
      </c>
      <c r="AC3281">
        <v>66</v>
      </c>
      <c r="AD3281">
        <v>52</v>
      </c>
      <c r="AE3281">
        <v>-5.6722000118280196</v>
      </c>
      <c r="AF3281">
        <v>-0.37504209165859698</v>
      </c>
      <c r="AH3281">
        <v>3.5</v>
      </c>
      <c r="AJ3281">
        <v>1</v>
      </c>
      <c r="AK3281">
        <v>-1</v>
      </c>
      <c r="AL3281">
        <v>-2.66</v>
      </c>
      <c r="AM3281">
        <v>0.83999999999999897</v>
      </c>
      <c r="AO3281">
        <v>0</v>
      </c>
      <c r="AP3281">
        <v>0</v>
      </c>
      <c r="AQ3281">
        <v>-2.66</v>
      </c>
      <c r="AR3281">
        <v>0.83999999999999897</v>
      </c>
      <c r="AS3281">
        <v>1</v>
      </c>
      <c r="AT3281">
        <v>-1</v>
      </c>
      <c r="AV3281">
        <v>-28</v>
      </c>
      <c r="AW3281">
        <v>-24.5</v>
      </c>
      <c r="AX3281">
        <v>-1</v>
      </c>
      <c r="AZ3281">
        <f t="shared" si="51"/>
        <v>0</v>
      </c>
    </row>
    <row r="3282" spans="1:52" hidden="1" x14ac:dyDescent="0.25">
      <c r="A3282" t="s">
        <v>70</v>
      </c>
      <c r="B3282" t="s">
        <v>64</v>
      </c>
      <c r="C3282">
        <v>2015</v>
      </c>
      <c r="D3282">
        <v>16</v>
      </c>
      <c r="E3282">
        <v>0</v>
      </c>
      <c r="F3282">
        <v>3.3</v>
      </c>
      <c r="G3282">
        <v>15</v>
      </c>
      <c r="I3282">
        <v>40</v>
      </c>
      <c r="J3282">
        <v>58</v>
      </c>
      <c r="K3282">
        <v>-1.0561813511715501</v>
      </c>
      <c r="L3282">
        <v>0.112745236855029</v>
      </c>
      <c r="M3282">
        <v>81</v>
      </c>
      <c r="N3282">
        <v>53</v>
      </c>
      <c r="O3282">
        <v>-2.9923620485993898</v>
      </c>
      <c r="P3282">
        <v>0.22627389081430699</v>
      </c>
      <c r="Q3282">
        <v>20</v>
      </c>
      <c r="R3282">
        <v>5</v>
      </c>
      <c r="S3282">
        <v>9.8482528655783206</v>
      </c>
      <c r="T3282">
        <v>0.69184233036588805</v>
      </c>
      <c r="U3282">
        <v>13</v>
      </c>
      <c r="V3282">
        <v>44</v>
      </c>
      <c r="W3282">
        <v>-1.8229634586291099</v>
      </c>
      <c r="X3282">
        <v>0.16083094289772701</v>
      </c>
      <c r="Y3282">
        <v>55</v>
      </c>
      <c r="Z3282">
        <v>45</v>
      </c>
      <c r="AA3282">
        <v>-1.2412635379061301</v>
      </c>
      <c r="AB3282">
        <v>0.29379212597635401</v>
      </c>
      <c r="AC3282">
        <v>63</v>
      </c>
      <c r="AD3282">
        <v>53</v>
      </c>
      <c r="AE3282">
        <v>0</v>
      </c>
      <c r="AF3282">
        <v>-4.1876474603224502E-2</v>
      </c>
      <c r="AH3282">
        <v>3</v>
      </c>
      <c r="AJ3282">
        <v>1</v>
      </c>
      <c r="AK3282">
        <v>1</v>
      </c>
      <c r="AL3282">
        <v>1.1000000000000001</v>
      </c>
      <c r="AM3282">
        <v>4.0999999999999996</v>
      </c>
      <c r="AO3282">
        <v>0</v>
      </c>
      <c r="AP3282">
        <v>0</v>
      </c>
      <c r="AQ3282">
        <v>1.1000000000000001</v>
      </c>
      <c r="AR3282">
        <v>4.0999999999999996</v>
      </c>
      <c r="AS3282">
        <v>1</v>
      </c>
      <c r="AT3282">
        <v>1</v>
      </c>
      <c r="AV3282">
        <v>14</v>
      </c>
      <c r="AW3282">
        <v>17</v>
      </c>
      <c r="AX3282">
        <v>1</v>
      </c>
      <c r="AZ3282">
        <f t="shared" si="51"/>
        <v>0</v>
      </c>
    </row>
    <row r="3283" spans="1:52" hidden="1" x14ac:dyDescent="0.25">
      <c r="A3283" t="s">
        <v>45</v>
      </c>
      <c r="B3283" t="s">
        <v>62</v>
      </c>
      <c r="C3283">
        <v>2016</v>
      </c>
      <c r="D3283">
        <v>6</v>
      </c>
      <c r="E3283">
        <v>1</v>
      </c>
      <c r="F3283">
        <v>6.7</v>
      </c>
      <c r="G3283">
        <v>28.2</v>
      </c>
      <c r="I3283">
        <v>93</v>
      </c>
      <c r="J3283">
        <v>73</v>
      </c>
      <c r="K3283">
        <v>0</v>
      </c>
      <c r="L3283">
        <v>0.67191974223140905</v>
      </c>
      <c r="M3283">
        <v>47</v>
      </c>
      <c r="N3283">
        <v>53</v>
      </c>
      <c r="O3283">
        <v>1.84949554896141</v>
      </c>
      <c r="P3283">
        <v>0.505344866923786</v>
      </c>
      <c r="Q3283">
        <v>51</v>
      </c>
      <c r="R3283">
        <v>76</v>
      </c>
      <c r="S3283">
        <v>0</v>
      </c>
      <c r="T3283">
        <v>8.6634372989466604E-3</v>
      </c>
      <c r="U3283">
        <v>30</v>
      </c>
      <c r="V3283">
        <v>39</v>
      </c>
      <c r="W3283">
        <v>4.9125897714907403</v>
      </c>
      <c r="X3283">
        <v>0.33999087862454602</v>
      </c>
      <c r="Y3283">
        <v>48</v>
      </c>
      <c r="Z3283">
        <v>18</v>
      </c>
      <c r="AA3283">
        <v>0</v>
      </c>
      <c r="AB3283">
        <v>0.282326275476532</v>
      </c>
      <c r="AC3283">
        <v>94</v>
      </c>
      <c r="AD3283">
        <v>48</v>
      </c>
      <c r="AE3283">
        <v>0</v>
      </c>
      <c r="AF3283">
        <v>-0.69449734894486803</v>
      </c>
      <c r="AH3283">
        <v>-7</v>
      </c>
      <c r="AJ3283">
        <v>1</v>
      </c>
      <c r="AK3283">
        <v>1</v>
      </c>
      <c r="AL3283">
        <v>8.27</v>
      </c>
      <c r="AM3283">
        <v>1.26999999999999</v>
      </c>
      <c r="AO3283">
        <v>0</v>
      </c>
      <c r="AP3283">
        <v>0</v>
      </c>
      <c r="AQ3283">
        <v>8.27</v>
      </c>
      <c r="AR3283">
        <v>1.26999999999999</v>
      </c>
      <c r="AS3283">
        <v>1</v>
      </c>
      <c r="AT3283">
        <v>1</v>
      </c>
      <c r="AV3283">
        <v>25</v>
      </c>
      <c r="AW3283">
        <v>18</v>
      </c>
      <c r="AX3283">
        <v>1</v>
      </c>
      <c r="AZ3283">
        <f t="shared" si="51"/>
        <v>0</v>
      </c>
    </row>
    <row r="3284" spans="1:52" hidden="1" x14ac:dyDescent="0.25">
      <c r="A3284" t="s">
        <v>47</v>
      </c>
      <c r="B3284" t="s">
        <v>67</v>
      </c>
      <c r="C3284">
        <v>2016</v>
      </c>
      <c r="D3284">
        <v>6</v>
      </c>
      <c r="E3284">
        <v>0</v>
      </c>
      <c r="F3284">
        <v>12.1</v>
      </c>
      <c r="G3284">
        <v>-16.799999999999901</v>
      </c>
      <c r="I3284">
        <v>40</v>
      </c>
      <c r="J3284">
        <v>58</v>
      </c>
      <c r="K3284">
        <v>9.5115337020717998</v>
      </c>
      <c r="L3284">
        <v>0.24041195240090099</v>
      </c>
      <c r="M3284">
        <v>60</v>
      </c>
      <c r="N3284">
        <v>73</v>
      </c>
      <c r="O3284">
        <v>0</v>
      </c>
      <c r="P3284">
        <v>-3.79845076840842E-2</v>
      </c>
      <c r="Q3284">
        <v>62</v>
      </c>
      <c r="R3284">
        <v>65</v>
      </c>
      <c r="S3284">
        <v>0</v>
      </c>
      <c r="T3284">
        <v>5.3968665442154798E-2</v>
      </c>
      <c r="U3284">
        <v>48</v>
      </c>
      <c r="V3284">
        <v>25</v>
      </c>
      <c r="W3284">
        <v>10.369343283581999</v>
      </c>
      <c r="X3284">
        <v>0.81060626559707205</v>
      </c>
      <c r="Y3284">
        <v>100</v>
      </c>
      <c r="Z3284">
        <v>98</v>
      </c>
      <c r="AA3284">
        <v>0</v>
      </c>
      <c r="AB3284">
        <v>-8.5394765509274204E-2</v>
      </c>
      <c r="AC3284">
        <v>27</v>
      </c>
      <c r="AD3284">
        <v>58</v>
      </c>
      <c r="AE3284">
        <v>0</v>
      </c>
      <c r="AF3284">
        <v>-0.485001817115704</v>
      </c>
      <c r="AH3284">
        <v>7</v>
      </c>
      <c r="AJ3284">
        <v>1</v>
      </c>
      <c r="AK3284">
        <v>1</v>
      </c>
      <c r="AL3284">
        <v>-5.86</v>
      </c>
      <c r="AM3284">
        <v>1.1399999999999899</v>
      </c>
      <c r="AO3284">
        <v>0</v>
      </c>
      <c r="AP3284">
        <v>0</v>
      </c>
      <c r="AQ3284">
        <v>-5.86</v>
      </c>
      <c r="AR3284">
        <v>1.1399999999999899</v>
      </c>
      <c r="AS3284">
        <v>1</v>
      </c>
      <c r="AT3284">
        <v>1</v>
      </c>
      <c r="AV3284">
        <v>-2</v>
      </c>
      <c r="AW3284">
        <v>5</v>
      </c>
      <c r="AX3284">
        <v>1</v>
      </c>
      <c r="AZ3284">
        <f t="shared" si="51"/>
        <v>0</v>
      </c>
    </row>
    <row r="3285" spans="1:52" hidden="1" x14ac:dyDescent="0.25">
      <c r="A3285" t="s">
        <v>49</v>
      </c>
      <c r="B3285" t="s">
        <v>48</v>
      </c>
      <c r="C3285">
        <v>2016</v>
      </c>
      <c r="D3285">
        <v>6</v>
      </c>
      <c r="E3285">
        <v>0</v>
      </c>
      <c r="F3285">
        <v>3.3</v>
      </c>
      <c r="G3285">
        <v>5.4</v>
      </c>
      <c r="I3285">
        <v>40</v>
      </c>
      <c r="J3285">
        <v>67</v>
      </c>
      <c r="K3285">
        <v>-2.7959328091493898</v>
      </c>
      <c r="L3285">
        <v>0.67911239772111498</v>
      </c>
      <c r="M3285">
        <v>60</v>
      </c>
      <c r="N3285">
        <v>0</v>
      </c>
      <c r="O3285">
        <v>-3.8649226006191899</v>
      </c>
      <c r="P3285">
        <v>-0.17495363519249801</v>
      </c>
      <c r="Q3285">
        <v>32</v>
      </c>
      <c r="R3285">
        <v>50</v>
      </c>
      <c r="S3285">
        <v>0</v>
      </c>
      <c r="T3285">
        <v>-0.96918712638003501</v>
      </c>
      <c r="U3285">
        <v>69</v>
      </c>
      <c r="V3285">
        <v>14</v>
      </c>
      <c r="W3285">
        <v>0</v>
      </c>
      <c r="X3285">
        <v>-7.20622496079521E-2</v>
      </c>
      <c r="Y3285">
        <v>43</v>
      </c>
      <c r="Z3285">
        <v>46</v>
      </c>
      <c r="AA3285">
        <v>-2.3757923095762901</v>
      </c>
      <c r="AB3285">
        <v>-0.310301814310742</v>
      </c>
      <c r="AC3285">
        <v>93</v>
      </c>
      <c r="AD3285">
        <v>59</v>
      </c>
      <c r="AE3285">
        <v>0</v>
      </c>
      <c r="AF3285">
        <v>0.77869001890512402</v>
      </c>
      <c r="AH3285">
        <v>3.5</v>
      </c>
      <c r="AJ3285">
        <v>1</v>
      </c>
      <c r="AK3285">
        <v>-1</v>
      </c>
      <c r="AL3285">
        <v>-1.04</v>
      </c>
      <c r="AM3285">
        <v>2.46</v>
      </c>
      <c r="AO3285">
        <v>0</v>
      </c>
      <c r="AP3285">
        <v>0</v>
      </c>
      <c r="AQ3285">
        <v>-1.04</v>
      </c>
      <c r="AR3285">
        <v>2.46</v>
      </c>
      <c r="AS3285">
        <v>1</v>
      </c>
      <c r="AT3285">
        <v>-1</v>
      </c>
      <c r="AV3285">
        <v>-4</v>
      </c>
      <c r="AW3285">
        <v>-0.5</v>
      </c>
      <c r="AX3285">
        <v>-1</v>
      </c>
      <c r="AZ3285">
        <f t="shared" si="51"/>
        <v>0</v>
      </c>
    </row>
    <row r="3286" spans="1:52" hidden="1" x14ac:dyDescent="0.25">
      <c r="A3286" t="s">
        <v>51</v>
      </c>
      <c r="B3286" t="s">
        <v>66</v>
      </c>
      <c r="C3286">
        <v>2016</v>
      </c>
      <c r="D3286">
        <v>6</v>
      </c>
      <c r="E3286">
        <v>1</v>
      </c>
      <c r="F3286">
        <v>8.3000000000000007</v>
      </c>
      <c r="G3286">
        <v>23.5</v>
      </c>
      <c r="I3286">
        <v>87</v>
      </c>
      <c r="J3286">
        <v>67</v>
      </c>
      <c r="K3286">
        <v>0</v>
      </c>
      <c r="L3286">
        <v>0.379601485685026</v>
      </c>
      <c r="M3286">
        <v>67</v>
      </c>
      <c r="N3286">
        <v>27</v>
      </c>
      <c r="O3286">
        <v>0</v>
      </c>
      <c r="P3286">
        <v>4.9594567819817803E-2</v>
      </c>
      <c r="Q3286">
        <v>78</v>
      </c>
      <c r="R3286">
        <v>4</v>
      </c>
      <c r="S3286">
        <v>0</v>
      </c>
      <c r="T3286">
        <v>0.60323192492549804</v>
      </c>
      <c r="U3286">
        <v>50</v>
      </c>
      <c r="V3286">
        <v>59</v>
      </c>
      <c r="W3286">
        <v>9.5403818615751792</v>
      </c>
      <c r="X3286">
        <v>-0.29980268942053201</v>
      </c>
      <c r="Y3286">
        <v>0</v>
      </c>
      <c r="Z3286">
        <v>72</v>
      </c>
      <c r="AA3286">
        <v>11.930200524579</v>
      </c>
      <c r="AB3286">
        <v>-0.69323513448863605</v>
      </c>
      <c r="AC3286">
        <v>49</v>
      </c>
      <c r="AD3286">
        <v>0</v>
      </c>
      <c r="AE3286">
        <v>0</v>
      </c>
      <c r="AF3286">
        <v>0.13201253499205001</v>
      </c>
      <c r="AH3286">
        <v>-7.5</v>
      </c>
      <c r="AJ3286">
        <v>-1</v>
      </c>
      <c r="AK3286">
        <v>-1</v>
      </c>
      <c r="AL3286">
        <v>7.28</v>
      </c>
      <c r="AM3286">
        <v>-0.219999999999999</v>
      </c>
      <c r="AO3286">
        <v>0</v>
      </c>
      <c r="AP3286">
        <v>0</v>
      </c>
      <c r="AQ3286">
        <v>7.28</v>
      </c>
      <c r="AR3286">
        <v>-0.219999999999999</v>
      </c>
      <c r="AS3286">
        <v>-1</v>
      </c>
      <c r="AT3286">
        <v>-1</v>
      </c>
      <c r="AV3286">
        <v>29</v>
      </c>
      <c r="AW3286">
        <v>21.5</v>
      </c>
      <c r="AX3286">
        <v>1</v>
      </c>
      <c r="AZ3286">
        <f t="shared" si="51"/>
        <v>0</v>
      </c>
    </row>
    <row r="3287" spans="1:52" x14ac:dyDescent="0.25">
      <c r="A3287" t="s">
        <v>50</v>
      </c>
      <c r="B3287" t="s">
        <v>63</v>
      </c>
      <c r="C3287">
        <v>2016</v>
      </c>
      <c r="D3287">
        <v>6</v>
      </c>
      <c r="E3287">
        <v>0</v>
      </c>
      <c r="F3287">
        <v>-3.7</v>
      </c>
      <c r="G3287">
        <v>0.59999999999999898</v>
      </c>
      <c r="I3287">
        <v>47</v>
      </c>
      <c r="J3287">
        <v>75</v>
      </c>
      <c r="K3287">
        <v>0</v>
      </c>
      <c r="L3287">
        <v>-0.10922425217149601</v>
      </c>
      <c r="M3287">
        <v>47</v>
      </c>
      <c r="N3287">
        <v>32</v>
      </c>
      <c r="O3287">
        <v>2.14477192093258</v>
      </c>
      <c r="P3287">
        <v>0.72605076685756997</v>
      </c>
      <c r="Q3287">
        <v>63</v>
      </c>
      <c r="R3287">
        <v>27</v>
      </c>
      <c r="S3287">
        <v>2.9175224390938701</v>
      </c>
      <c r="T3287">
        <v>0.99105462570284297</v>
      </c>
      <c r="U3287">
        <v>52</v>
      </c>
      <c r="V3287">
        <v>11</v>
      </c>
      <c r="W3287">
        <v>-8.8671027522935795</v>
      </c>
      <c r="X3287">
        <v>-0.56720162249398398</v>
      </c>
      <c r="Y3287">
        <v>60</v>
      </c>
      <c r="Z3287">
        <v>20</v>
      </c>
      <c r="AA3287">
        <v>0</v>
      </c>
      <c r="AB3287">
        <v>-0.53747281109530098</v>
      </c>
      <c r="AC3287">
        <v>56</v>
      </c>
      <c r="AD3287">
        <v>82</v>
      </c>
      <c r="AE3287">
        <v>-10.080352743561001</v>
      </c>
      <c r="AF3287">
        <v>0.60707990631039999</v>
      </c>
      <c r="AH3287">
        <v>-2.5</v>
      </c>
      <c r="AJ3287">
        <v>-1</v>
      </c>
      <c r="AK3287">
        <v>1</v>
      </c>
      <c r="AL3287">
        <v>-2.09</v>
      </c>
      <c r="AM3287">
        <v>-4.59</v>
      </c>
      <c r="AO3287">
        <v>-11.1490146670586</v>
      </c>
      <c r="AP3287">
        <v>-1.1080718969817001</v>
      </c>
      <c r="AQ3287">
        <v>-3.1980718969817001</v>
      </c>
      <c r="AR3287">
        <v>-5.6980718969817001</v>
      </c>
      <c r="AS3287">
        <v>-1</v>
      </c>
      <c r="AT3287">
        <v>1</v>
      </c>
      <c r="AV3287">
        <v>-3</v>
      </c>
      <c r="AW3287">
        <v>-5.5</v>
      </c>
      <c r="AX3287">
        <v>-1</v>
      </c>
      <c r="AZ3287">
        <f t="shared" si="51"/>
        <v>1</v>
      </c>
    </row>
    <row r="3288" spans="1:52" x14ac:dyDescent="0.25">
      <c r="A3288" t="s">
        <v>46</v>
      </c>
      <c r="B3288" t="s">
        <v>74</v>
      </c>
      <c r="C3288">
        <v>2016</v>
      </c>
      <c r="D3288">
        <v>6</v>
      </c>
      <c r="E3288">
        <v>1</v>
      </c>
      <c r="F3288">
        <v>-6</v>
      </c>
      <c r="G3288">
        <v>1.7</v>
      </c>
      <c r="I3288">
        <v>47</v>
      </c>
      <c r="J3288">
        <v>33</v>
      </c>
      <c r="K3288">
        <v>-4.8528619638580404</v>
      </c>
      <c r="L3288">
        <v>0.57923892944777899</v>
      </c>
      <c r="M3288">
        <v>60</v>
      </c>
      <c r="N3288">
        <v>73</v>
      </c>
      <c r="O3288">
        <v>-8.4970998369617305</v>
      </c>
      <c r="P3288">
        <v>0.49783589664182698</v>
      </c>
      <c r="Q3288">
        <v>22</v>
      </c>
      <c r="R3288">
        <v>42</v>
      </c>
      <c r="S3288">
        <v>0</v>
      </c>
      <c r="T3288">
        <v>0.94208839064579497</v>
      </c>
      <c r="U3288">
        <v>30</v>
      </c>
      <c r="V3288">
        <v>3</v>
      </c>
      <c r="W3288">
        <v>-1.87117026322029</v>
      </c>
      <c r="X3288">
        <v>0.62768094187221402</v>
      </c>
      <c r="Y3288">
        <v>68</v>
      </c>
      <c r="Z3288">
        <v>88</v>
      </c>
      <c r="AA3288">
        <v>-10.9952152932442</v>
      </c>
      <c r="AB3288">
        <v>0.65679997733937201</v>
      </c>
      <c r="AC3288">
        <v>69</v>
      </c>
      <c r="AD3288">
        <v>46</v>
      </c>
      <c r="AE3288">
        <v>0</v>
      </c>
      <c r="AF3288">
        <v>-0.69241326153156402</v>
      </c>
      <c r="AH3288">
        <v>-2.5</v>
      </c>
      <c r="AJ3288">
        <v>1</v>
      </c>
      <c r="AK3288">
        <v>-1</v>
      </c>
      <c r="AL3288">
        <v>2.6</v>
      </c>
      <c r="AM3288">
        <v>0.1</v>
      </c>
      <c r="AO3288">
        <v>-11.451818471633301</v>
      </c>
      <c r="AP3288">
        <v>-1.1381667884289</v>
      </c>
      <c r="AQ3288">
        <v>1.4618332115710899</v>
      </c>
      <c r="AR3288">
        <v>-1.0381667884289001</v>
      </c>
      <c r="AS3288">
        <v>-1</v>
      </c>
      <c r="AT3288">
        <v>1</v>
      </c>
      <c r="AV3288">
        <v>-1</v>
      </c>
      <c r="AW3288">
        <v>-3.5</v>
      </c>
      <c r="AX3288">
        <v>-1</v>
      </c>
      <c r="AZ3288">
        <f t="shared" si="51"/>
        <v>1</v>
      </c>
    </row>
    <row r="3289" spans="1:52" x14ac:dyDescent="0.25">
      <c r="A3289" t="s">
        <v>53</v>
      </c>
      <c r="B3289" t="s">
        <v>71</v>
      </c>
      <c r="C3289">
        <v>2016</v>
      </c>
      <c r="D3289">
        <v>6</v>
      </c>
      <c r="E3289">
        <v>0</v>
      </c>
      <c r="F3289">
        <v>-0.9</v>
      </c>
      <c r="G3289">
        <v>-8.8000000000000007</v>
      </c>
      <c r="I3289">
        <v>40</v>
      </c>
      <c r="J3289">
        <v>73</v>
      </c>
      <c r="K3289">
        <v>-6.1141374497085099</v>
      </c>
      <c r="L3289">
        <v>0.48870146607519299</v>
      </c>
      <c r="M3289">
        <v>20</v>
      </c>
      <c r="N3289">
        <v>33</v>
      </c>
      <c r="O3289">
        <v>-0.186295173700158</v>
      </c>
      <c r="P3289">
        <v>0.53984716871164995</v>
      </c>
      <c r="Q3289">
        <v>14</v>
      </c>
      <c r="R3289">
        <v>60</v>
      </c>
      <c r="S3289">
        <v>-7.3344429281606303</v>
      </c>
      <c r="T3289">
        <v>0.57667420147272597</v>
      </c>
      <c r="U3289">
        <v>34</v>
      </c>
      <c r="V3289">
        <v>67</v>
      </c>
      <c r="W3289">
        <v>-7.2760778198915697</v>
      </c>
      <c r="X3289">
        <v>0.72687719321120903</v>
      </c>
      <c r="Y3289">
        <v>69</v>
      </c>
      <c r="Z3289">
        <v>48</v>
      </c>
      <c r="AA3289">
        <v>-2.4431094387959198</v>
      </c>
      <c r="AB3289">
        <v>0.39277700355609502</v>
      </c>
      <c r="AC3289">
        <v>71</v>
      </c>
      <c r="AD3289">
        <v>49</v>
      </c>
      <c r="AE3289">
        <v>0</v>
      </c>
      <c r="AF3289">
        <v>-0.107824527693172</v>
      </c>
      <c r="AH3289">
        <v>7.5</v>
      </c>
      <c r="AJ3289">
        <v>1</v>
      </c>
      <c r="AK3289">
        <v>-1</v>
      </c>
      <c r="AL3289">
        <v>-4.1399999999999997</v>
      </c>
      <c r="AM3289">
        <v>3.36</v>
      </c>
      <c r="AO3289">
        <v>-9.5183990421534403</v>
      </c>
      <c r="AP3289">
        <v>-0.94600920330929805</v>
      </c>
      <c r="AQ3289">
        <v>-5.0860092033092901</v>
      </c>
      <c r="AR3289">
        <v>2.4139907966907002</v>
      </c>
      <c r="AS3289">
        <v>1</v>
      </c>
      <c r="AT3289">
        <v>-1</v>
      </c>
      <c r="AV3289">
        <v>-18</v>
      </c>
      <c r="AW3289">
        <v>-10.5</v>
      </c>
      <c r="AX3289">
        <v>-1</v>
      </c>
      <c r="AZ3289">
        <f t="shared" si="51"/>
        <v>1</v>
      </c>
    </row>
    <row r="3290" spans="1:52" hidden="1" x14ac:dyDescent="0.25">
      <c r="A3290" t="s">
        <v>72</v>
      </c>
      <c r="B3290" t="s">
        <v>69</v>
      </c>
      <c r="C3290">
        <v>2016</v>
      </c>
      <c r="D3290">
        <v>6</v>
      </c>
      <c r="E3290">
        <v>0</v>
      </c>
      <c r="F3290">
        <v>-30.2</v>
      </c>
      <c r="G3290">
        <v>-27.7</v>
      </c>
      <c r="I3290">
        <v>20</v>
      </c>
      <c r="J3290">
        <v>87</v>
      </c>
      <c r="K3290">
        <v>-7.1192106178277399</v>
      </c>
      <c r="L3290">
        <v>0.446526981755756</v>
      </c>
      <c r="M3290">
        <v>47</v>
      </c>
      <c r="N3290">
        <v>53</v>
      </c>
      <c r="O3290">
        <v>0</v>
      </c>
      <c r="P3290">
        <v>-0.71244690689173495</v>
      </c>
      <c r="Q3290">
        <v>63</v>
      </c>
      <c r="R3290">
        <v>49</v>
      </c>
      <c r="S3290">
        <v>-4.9162523105360396</v>
      </c>
      <c r="T3290">
        <v>0.38477838865232</v>
      </c>
      <c r="U3290">
        <v>34</v>
      </c>
      <c r="V3290">
        <v>92</v>
      </c>
      <c r="W3290">
        <v>0</v>
      </c>
      <c r="X3290">
        <v>0.85788198081156997</v>
      </c>
      <c r="Y3290">
        <v>34</v>
      </c>
      <c r="Z3290">
        <v>72</v>
      </c>
      <c r="AA3290">
        <v>0</v>
      </c>
      <c r="AB3290">
        <v>-0.49151042048892302</v>
      </c>
      <c r="AC3290">
        <v>28</v>
      </c>
      <c r="AD3290">
        <v>24</v>
      </c>
      <c r="AE3290">
        <v>0</v>
      </c>
      <c r="AF3290">
        <v>0.137927880750397</v>
      </c>
      <c r="AH3290">
        <v>7.5</v>
      </c>
      <c r="AJ3290">
        <v>-1</v>
      </c>
      <c r="AK3290">
        <v>-1</v>
      </c>
      <c r="AL3290">
        <v>-8.16</v>
      </c>
      <c r="AM3290">
        <v>-0.66</v>
      </c>
      <c r="AO3290">
        <v>0</v>
      </c>
      <c r="AP3290">
        <v>0</v>
      </c>
      <c r="AQ3290">
        <v>-8.16</v>
      </c>
      <c r="AR3290">
        <v>-0.66</v>
      </c>
      <c r="AS3290">
        <v>-1</v>
      </c>
      <c r="AT3290">
        <v>-1</v>
      </c>
      <c r="AV3290">
        <v>-2</v>
      </c>
      <c r="AW3290">
        <v>5.5</v>
      </c>
      <c r="AX3290">
        <v>1</v>
      </c>
      <c r="AZ3290">
        <f t="shared" si="51"/>
        <v>0</v>
      </c>
    </row>
    <row r="3291" spans="1:52" hidden="1" x14ac:dyDescent="0.25">
      <c r="A3291" t="s">
        <v>55</v>
      </c>
      <c r="B3291" t="s">
        <v>73</v>
      </c>
      <c r="C3291">
        <v>2016</v>
      </c>
      <c r="D3291">
        <v>6</v>
      </c>
      <c r="E3291">
        <v>0</v>
      </c>
      <c r="F3291">
        <v>8.3000000000000007</v>
      </c>
      <c r="G3291">
        <v>-6</v>
      </c>
      <c r="I3291">
        <v>40</v>
      </c>
      <c r="J3291">
        <v>67</v>
      </c>
      <c r="K3291">
        <v>5.7606403388563603</v>
      </c>
      <c r="L3291">
        <v>0.82098131055876999</v>
      </c>
      <c r="M3291">
        <v>87</v>
      </c>
      <c r="N3291">
        <v>90</v>
      </c>
      <c r="O3291">
        <v>0</v>
      </c>
      <c r="P3291">
        <v>-0.40150044359949899</v>
      </c>
      <c r="Q3291">
        <v>100</v>
      </c>
      <c r="R3291">
        <v>100</v>
      </c>
      <c r="S3291">
        <v>0</v>
      </c>
      <c r="T3291">
        <v>-0.91716847416015002</v>
      </c>
      <c r="U3291">
        <v>52</v>
      </c>
      <c r="V3291">
        <v>48</v>
      </c>
      <c r="W3291">
        <v>0</v>
      </c>
      <c r="X3291">
        <v>0.62043310529685003</v>
      </c>
      <c r="Y3291">
        <v>44</v>
      </c>
      <c r="Z3291">
        <v>37</v>
      </c>
      <c r="AA3291">
        <v>0</v>
      </c>
      <c r="AB3291">
        <v>-0.46048039135419999</v>
      </c>
      <c r="AC3291">
        <v>47</v>
      </c>
      <c r="AD3291">
        <v>25</v>
      </c>
      <c r="AE3291">
        <v>5.2815533141210302</v>
      </c>
      <c r="AF3291">
        <v>-0.63925091775380505</v>
      </c>
      <c r="AH3291">
        <v>5</v>
      </c>
      <c r="AJ3291">
        <v>1</v>
      </c>
      <c r="AK3291">
        <v>1</v>
      </c>
      <c r="AL3291">
        <v>-3.53</v>
      </c>
      <c r="AM3291">
        <v>1.47</v>
      </c>
      <c r="AO3291">
        <v>0</v>
      </c>
      <c r="AP3291">
        <v>0</v>
      </c>
      <c r="AQ3291">
        <v>-3.53</v>
      </c>
      <c r="AR3291">
        <v>1.47</v>
      </c>
      <c r="AS3291">
        <v>1</v>
      </c>
      <c r="AT3291">
        <v>1</v>
      </c>
      <c r="AV3291">
        <v>14</v>
      </c>
      <c r="AW3291">
        <v>19</v>
      </c>
      <c r="AX3291">
        <v>1</v>
      </c>
      <c r="AZ3291">
        <f t="shared" si="51"/>
        <v>0</v>
      </c>
    </row>
    <row r="3292" spans="1:52" hidden="1" x14ac:dyDescent="0.25">
      <c r="A3292" t="s">
        <v>57</v>
      </c>
      <c r="B3292" t="s">
        <v>65</v>
      </c>
      <c r="C3292">
        <v>2016</v>
      </c>
      <c r="D3292">
        <v>6</v>
      </c>
      <c r="E3292">
        <v>0</v>
      </c>
      <c r="F3292">
        <v>12.1</v>
      </c>
      <c r="G3292">
        <v>7.5</v>
      </c>
      <c r="I3292">
        <v>100</v>
      </c>
      <c r="J3292">
        <v>60</v>
      </c>
      <c r="K3292">
        <v>0.53634742740703301</v>
      </c>
      <c r="L3292">
        <v>0.45654724803901298</v>
      </c>
      <c r="M3292">
        <v>33</v>
      </c>
      <c r="N3292">
        <v>53</v>
      </c>
      <c r="O3292">
        <v>0</v>
      </c>
      <c r="P3292">
        <v>5.3166352435626701E-2</v>
      </c>
      <c r="Q3292">
        <v>35</v>
      </c>
      <c r="R3292">
        <v>62</v>
      </c>
      <c r="S3292">
        <v>0</v>
      </c>
      <c r="T3292">
        <v>0.33737276214092699</v>
      </c>
      <c r="U3292">
        <v>33</v>
      </c>
      <c r="V3292">
        <v>22</v>
      </c>
      <c r="W3292">
        <v>0</v>
      </c>
      <c r="X3292">
        <v>0.87926767777244197</v>
      </c>
      <c r="Y3292">
        <v>34</v>
      </c>
      <c r="Z3292">
        <v>26</v>
      </c>
      <c r="AA3292">
        <v>3.8734607218683599</v>
      </c>
      <c r="AB3292">
        <v>-0.441333863435943</v>
      </c>
      <c r="AC3292">
        <v>97</v>
      </c>
      <c r="AD3292">
        <v>69</v>
      </c>
      <c r="AE3292">
        <v>6.8769635126778104</v>
      </c>
      <c r="AF3292">
        <v>0.95154512682835402</v>
      </c>
      <c r="AH3292">
        <v>-3</v>
      </c>
      <c r="AJ3292">
        <v>-1</v>
      </c>
      <c r="AK3292">
        <v>1</v>
      </c>
      <c r="AL3292">
        <v>-0.56999999999999995</v>
      </c>
      <c r="AM3292">
        <v>-3.57</v>
      </c>
      <c r="AO3292">
        <v>0</v>
      </c>
      <c r="AP3292">
        <v>0</v>
      </c>
      <c r="AQ3292">
        <v>-0.56999999999999995</v>
      </c>
      <c r="AR3292">
        <v>-3.57</v>
      </c>
      <c r="AS3292">
        <v>-1</v>
      </c>
      <c r="AT3292">
        <v>1</v>
      </c>
      <c r="AV3292">
        <v>-8</v>
      </c>
      <c r="AW3292">
        <v>-11</v>
      </c>
      <c r="AX3292">
        <v>-1</v>
      </c>
      <c r="AZ3292">
        <f t="shared" si="51"/>
        <v>0</v>
      </c>
    </row>
    <row r="3293" spans="1:52" hidden="1" x14ac:dyDescent="0.25">
      <c r="A3293" t="s">
        <v>52</v>
      </c>
      <c r="B3293" t="s">
        <v>77</v>
      </c>
      <c r="C3293">
        <v>2016</v>
      </c>
      <c r="D3293">
        <v>6</v>
      </c>
      <c r="E3293">
        <v>1</v>
      </c>
      <c r="F3293">
        <v>-5.8</v>
      </c>
      <c r="G3293">
        <v>1.6</v>
      </c>
      <c r="I3293">
        <v>53</v>
      </c>
      <c r="J3293">
        <v>53</v>
      </c>
      <c r="K3293">
        <v>0</v>
      </c>
      <c r="L3293">
        <v>0.18163536589740201</v>
      </c>
      <c r="M3293">
        <v>40</v>
      </c>
      <c r="N3293">
        <v>33</v>
      </c>
      <c r="O3293">
        <v>0</v>
      </c>
      <c r="P3293">
        <v>-0.69563144757240902</v>
      </c>
      <c r="Q3293">
        <v>21</v>
      </c>
      <c r="R3293">
        <v>26</v>
      </c>
      <c r="S3293">
        <v>-1.1277667062802801</v>
      </c>
      <c r="T3293">
        <v>-0.34012704267948102</v>
      </c>
      <c r="U3293">
        <v>33</v>
      </c>
      <c r="V3293">
        <v>11</v>
      </c>
      <c r="W3293">
        <v>0.91376545672118104</v>
      </c>
      <c r="X3293">
        <v>0.27946959038877001</v>
      </c>
      <c r="Y3293">
        <v>55</v>
      </c>
      <c r="Z3293">
        <v>59</v>
      </c>
      <c r="AA3293">
        <v>-0.56265936896329705</v>
      </c>
      <c r="AB3293">
        <v>-0.48982929515289397</v>
      </c>
      <c r="AC3293">
        <v>45</v>
      </c>
      <c r="AD3293">
        <v>20</v>
      </c>
      <c r="AE3293">
        <v>0</v>
      </c>
      <c r="AF3293">
        <v>-0.28674301593142199</v>
      </c>
      <c r="AH3293">
        <v>-2.5</v>
      </c>
      <c r="AJ3293">
        <v>1</v>
      </c>
      <c r="AK3293">
        <v>1</v>
      </c>
      <c r="AL3293">
        <v>2.58</v>
      </c>
      <c r="AM3293">
        <v>0.08</v>
      </c>
      <c r="AO3293">
        <v>0</v>
      </c>
      <c r="AP3293">
        <v>0</v>
      </c>
      <c r="AQ3293">
        <v>2.58</v>
      </c>
      <c r="AR3293">
        <v>0.08</v>
      </c>
      <c r="AS3293">
        <v>1</v>
      </c>
      <c r="AT3293">
        <v>1</v>
      </c>
      <c r="AV3293">
        <v>3</v>
      </c>
      <c r="AW3293">
        <v>0.5</v>
      </c>
      <c r="AX3293">
        <v>1</v>
      </c>
      <c r="AZ3293">
        <f t="shared" si="51"/>
        <v>0</v>
      </c>
    </row>
    <row r="3294" spans="1:52" hidden="1" x14ac:dyDescent="0.25">
      <c r="A3294" t="s">
        <v>73</v>
      </c>
      <c r="B3294" t="s">
        <v>55</v>
      </c>
      <c r="C3294">
        <v>2016</v>
      </c>
      <c r="D3294">
        <v>6</v>
      </c>
      <c r="E3294">
        <v>1</v>
      </c>
      <c r="F3294">
        <v>14.3</v>
      </c>
      <c r="G3294">
        <v>6</v>
      </c>
      <c r="I3294">
        <v>90</v>
      </c>
      <c r="J3294">
        <v>87</v>
      </c>
      <c r="K3294">
        <v>0</v>
      </c>
      <c r="L3294">
        <v>0.42871321447521799</v>
      </c>
      <c r="M3294">
        <v>67</v>
      </c>
      <c r="N3294">
        <v>40</v>
      </c>
      <c r="O3294">
        <v>-0.41945559775727997</v>
      </c>
      <c r="P3294">
        <v>0.86633888185892705</v>
      </c>
      <c r="Q3294">
        <v>48</v>
      </c>
      <c r="R3294">
        <v>52</v>
      </c>
      <c r="S3294">
        <v>0</v>
      </c>
      <c r="T3294">
        <v>0.66617962046423695</v>
      </c>
      <c r="U3294">
        <v>100</v>
      </c>
      <c r="V3294">
        <v>100</v>
      </c>
      <c r="W3294">
        <v>0</v>
      </c>
      <c r="X3294">
        <v>-0.88893380064087602</v>
      </c>
      <c r="Y3294">
        <v>25</v>
      </c>
      <c r="Z3294">
        <v>47</v>
      </c>
      <c r="AA3294">
        <v>0</v>
      </c>
      <c r="AB3294">
        <v>0.98167073031489904</v>
      </c>
      <c r="AC3294">
        <v>37</v>
      </c>
      <c r="AD3294">
        <v>44</v>
      </c>
      <c r="AE3294">
        <v>0</v>
      </c>
      <c r="AF3294">
        <v>-0.99962600896555998</v>
      </c>
      <c r="AH3294">
        <v>-5</v>
      </c>
      <c r="AJ3294">
        <v>-1</v>
      </c>
      <c r="AK3294">
        <v>1</v>
      </c>
      <c r="AL3294">
        <v>3.53</v>
      </c>
      <c r="AM3294">
        <v>-1.47</v>
      </c>
      <c r="AO3294">
        <v>0</v>
      </c>
      <c r="AP3294">
        <v>0</v>
      </c>
      <c r="AQ3294">
        <v>3.53</v>
      </c>
      <c r="AR3294">
        <v>-1.47</v>
      </c>
      <c r="AS3294">
        <v>-1</v>
      </c>
      <c r="AT3294">
        <v>1</v>
      </c>
      <c r="AV3294">
        <v>-14</v>
      </c>
      <c r="AW3294">
        <v>-19</v>
      </c>
      <c r="AX3294">
        <v>-1</v>
      </c>
      <c r="AZ3294">
        <f t="shared" si="51"/>
        <v>0</v>
      </c>
    </row>
    <row r="3295" spans="1:52" hidden="1" x14ac:dyDescent="0.25">
      <c r="A3295" t="s">
        <v>56</v>
      </c>
      <c r="B3295" t="s">
        <v>75</v>
      </c>
      <c r="C3295">
        <v>2016</v>
      </c>
      <c r="D3295">
        <v>6</v>
      </c>
      <c r="E3295">
        <v>1</v>
      </c>
      <c r="F3295">
        <v>-23.3</v>
      </c>
      <c r="G3295">
        <v>-12.4</v>
      </c>
      <c r="I3295">
        <v>60</v>
      </c>
      <c r="J3295">
        <v>0</v>
      </c>
      <c r="K3295">
        <v>0</v>
      </c>
      <c r="L3295">
        <v>0.38252068715189103</v>
      </c>
      <c r="M3295">
        <v>60</v>
      </c>
      <c r="N3295">
        <v>20</v>
      </c>
      <c r="O3295">
        <v>2.62575583549462</v>
      </c>
      <c r="P3295">
        <v>0.35571133710552799</v>
      </c>
      <c r="Q3295">
        <v>36</v>
      </c>
      <c r="R3295">
        <v>38</v>
      </c>
      <c r="S3295">
        <v>0</v>
      </c>
      <c r="T3295">
        <v>0.79636241578862099</v>
      </c>
      <c r="U3295">
        <v>29</v>
      </c>
      <c r="V3295">
        <v>21</v>
      </c>
      <c r="W3295">
        <v>-3.2229561156906601</v>
      </c>
      <c r="X3295">
        <v>-0.14439884614304499</v>
      </c>
      <c r="Y3295">
        <v>24</v>
      </c>
      <c r="Z3295">
        <v>20</v>
      </c>
      <c r="AA3295">
        <v>0</v>
      </c>
      <c r="AB3295">
        <v>-0.69526445991025698</v>
      </c>
      <c r="AC3295">
        <v>100</v>
      </c>
      <c r="AD3295">
        <v>60</v>
      </c>
      <c r="AE3295">
        <v>0</v>
      </c>
      <c r="AF3295">
        <v>0.17962344602503499</v>
      </c>
      <c r="AH3295">
        <v>-3</v>
      </c>
      <c r="AJ3295">
        <v>-1</v>
      </c>
      <c r="AK3295">
        <v>0</v>
      </c>
      <c r="AL3295">
        <v>-0.52</v>
      </c>
      <c r="AM3295">
        <v>-3.52</v>
      </c>
      <c r="AO3295">
        <v>0</v>
      </c>
      <c r="AP3295">
        <v>0</v>
      </c>
      <c r="AQ3295">
        <v>-0.52</v>
      </c>
      <c r="AR3295">
        <v>-3.52</v>
      </c>
      <c r="AS3295">
        <v>-1</v>
      </c>
      <c r="AT3295">
        <v>0</v>
      </c>
      <c r="AV3295">
        <v>3</v>
      </c>
      <c r="AW3295">
        <v>0</v>
      </c>
      <c r="AX3295">
        <v>0</v>
      </c>
      <c r="AZ3295">
        <f t="shared" si="51"/>
        <v>0</v>
      </c>
    </row>
    <row r="3296" spans="1:52" hidden="1" x14ac:dyDescent="0.25">
      <c r="A3296" t="s">
        <v>75</v>
      </c>
      <c r="B3296" t="s">
        <v>56</v>
      </c>
      <c r="C3296">
        <v>2016</v>
      </c>
      <c r="D3296">
        <v>6</v>
      </c>
      <c r="E3296">
        <v>0</v>
      </c>
      <c r="F3296">
        <v>-10.9</v>
      </c>
      <c r="G3296">
        <v>12.4</v>
      </c>
      <c r="I3296">
        <v>20</v>
      </c>
      <c r="J3296">
        <v>60</v>
      </c>
      <c r="K3296">
        <v>0</v>
      </c>
      <c r="L3296">
        <v>-0.87145724982930395</v>
      </c>
      <c r="M3296">
        <v>0</v>
      </c>
      <c r="N3296">
        <v>60</v>
      </c>
      <c r="O3296">
        <v>2.7117364047237098</v>
      </c>
      <c r="P3296">
        <v>0.99126668296916398</v>
      </c>
      <c r="Q3296">
        <v>21</v>
      </c>
      <c r="R3296">
        <v>29</v>
      </c>
      <c r="S3296">
        <v>0</v>
      </c>
      <c r="T3296">
        <v>-0.44473768621696402</v>
      </c>
      <c r="U3296">
        <v>38</v>
      </c>
      <c r="V3296">
        <v>36</v>
      </c>
      <c r="W3296">
        <v>0</v>
      </c>
      <c r="X3296">
        <v>0.37098690906273402</v>
      </c>
      <c r="Y3296">
        <v>60</v>
      </c>
      <c r="Z3296">
        <v>100</v>
      </c>
      <c r="AA3296">
        <v>-3.4207357859531702</v>
      </c>
      <c r="AB3296">
        <v>0.78871947715630397</v>
      </c>
      <c r="AC3296">
        <v>20</v>
      </c>
      <c r="AD3296">
        <v>24</v>
      </c>
      <c r="AE3296">
        <v>0</v>
      </c>
      <c r="AF3296">
        <v>-0.97532830368460499</v>
      </c>
      <c r="AH3296">
        <v>3</v>
      </c>
      <c r="AJ3296">
        <v>1</v>
      </c>
      <c r="AK3296">
        <v>0</v>
      </c>
      <c r="AL3296">
        <v>0.52</v>
      </c>
      <c r="AM3296">
        <v>3.52</v>
      </c>
      <c r="AO3296">
        <v>0</v>
      </c>
      <c r="AP3296">
        <v>0</v>
      </c>
      <c r="AQ3296">
        <v>0.52</v>
      </c>
      <c r="AR3296">
        <v>3.52</v>
      </c>
      <c r="AS3296">
        <v>1</v>
      </c>
      <c r="AT3296">
        <v>0</v>
      </c>
      <c r="AV3296">
        <v>-3</v>
      </c>
      <c r="AW3296">
        <v>0</v>
      </c>
      <c r="AX3296">
        <v>0</v>
      </c>
      <c r="AZ3296">
        <f t="shared" si="51"/>
        <v>0</v>
      </c>
    </row>
    <row r="3297" spans="1:52" hidden="1" x14ac:dyDescent="0.25">
      <c r="A3297" t="s">
        <v>74</v>
      </c>
      <c r="B3297" t="s">
        <v>46</v>
      </c>
      <c r="C3297">
        <v>2016</v>
      </c>
      <c r="D3297">
        <v>6</v>
      </c>
      <c r="E3297">
        <v>0</v>
      </c>
      <c r="F3297">
        <v>-7.7</v>
      </c>
      <c r="G3297">
        <v>-1.7</v>
      </c>
      <c r="I3297">
        <v>73</v>
      </c>
      <c r="J3297">
        <v>60</v>
      </c>
      <c r="K3297">
        <v>-10.45</v>
      </c>
      <c r="L3297">
        <v>0.57501642719736301</v>
      </c>
      <c r="M3297">
        <v>33</v>
      </c>
      <c r="N3297">
        <v>47</v>
      </c>
      <c r="O3297">
        <v>0</v>
      </c>
      <c r="P3297">
        <v>0.84914354103719303</v>
      </c>
      <c r="Q3297">
        <v>3</v>
      </c>
      <c r="R3297">
        <v>30</v>
      </c>
      <c r="S3297">
        <v>0</v>
      </c>
      <c r="T3297">
        <v>0.38540950794261097</v>
      </c>
      <c r="U3297">
        <v>42</v>
      </c>
      <c r="V3297">
        <v>22</v>
      </c>
      <c r="W3297">
        <v>0</v>
      </c>
      <c r="X3297">
        <v>-0.34503960523966098</v>
      </c>
      <c r="Y3297">
        <v>46</v>
      </c>
      <c r="Z3297">
        <v>69</v>
      </c>
      <c r="AA3297">
        <v>-4.8541790135985297</v>
      </c>
      <c r="AB3297">
        <v>-0.35272199047891101</v>
      </c>
      <c r="AC3297">
        <v>88</v>
      </c>
      <c r="AD3297">
        <v>68</v>
      </c>
      <c r="AE3297">
        <v>0</v>
      </c>
      <c r="AF3297">
        <v>0.70495520714470405</v>
      </c>
      <c r="AH3297">
        <v>2.5</v>
      </c>
      <c r="AJ3297">
        <v>-1</v>
      </c>
      <c r="AK3297">
        <v>-1</v>
      </c>
      <c r="AL3297">
        <v>-2.6</v>
      </c>
      <c r="AM3297">
        <v>-0.1</v>
      </c>
      <c r="AO3297">
        <v>0</v>
      </c>
      <c r="AP3297">
        <v>0</v>
      </c>
      <c r="AQ3297">
        <v>-2.6</v>
      </c>
      <c r="AR3297">
        <v>-0.1</v>
      </c>
      <c r="AS3297">
        <v>-1</v>
      </c>
      <c r="AT3297">
        <v>-1</v>
      </c>
      <c r="AV3297">
        <v>1</v>
      </c>
      <c r="AW3297">
        <v>3.5</v>
      </c>
      <c r="AX3297">
        <v>1</v>
      </c>
      <c r="AZ3297">
        <f t="shared" si="51"/>
        <v>0</v>
      </c>
    </row>
    <row r="3298" spans="1:52" hidden="1" x14ac:dyDescent="0.25">
      <c r="A3298" t="s">
        <v>59</v>
      </c>
      <c r="B3298" t="s">
        <v>58</v>
      </c>
      <c r="C3298">
        <v>2016</v>
      </c>
      <c r="D3298">
        <v>6</v>
      </c>
      <c r="E3298">
        <v>0</v>
      </c>
      <c r="F3298">
        <v>6.6</v>
      </c>
      <c r="G3298">
        <v>2</v>
      </c>
      <c r="I3298">
        <v>15</v>
      </c>
      <c r="J3298">
        <v>100</v>
      </c>
      <c r="K3298">
        <v>0</v>
      </c>
      <c r="L3298">
        <v>-0.18152197599754899</v>
      </c>
      <c r="M3298">
        <v>25</v>
      </c>
      <c r="N3298">
        <v>20</v>
      </c>
      <c r="O3298">
        <v>0</v>
      </c>
      <c r="P3298">
        <v>-0.61468582469779998</v>
      </c>
      <c r="Q3298">
        <v>22</v>
      </c>
      <c r="R3298">
        <v>27</v>
      </c>
      <c r="S3298">
        <v>0</v>
      </c>
      <c r="T3298">
        <v>-0.335637600661711</v>
      </c>
      <c r="U3298">
        <v>20</v>
      </c>
      <c r="V3298">
        <v>57</v>
      </c>
      <c r="W3298">
        <v>0</v>
      </c>
      <c r="X3298">
        <v>-0.94239901508097201</v>
      </c>
      <c r="Y3298">
        <v>48</v>
      </c>
      <c r="Z3298">
        <v>0</v>
      </c>
      <c r="AA3298">
        <v>-4.0885962667469498</v>
      </c>
      <c r="AB3298">
        <v>0.19196068516720899</v>
      </c>
      <c r="AC3298">
        <v>60</v>
      </c>
      <c r="AD3298">
        <v>63</v>
      </c>
      <c r="AE3298">
        <v>0</v>
      </c>
      <c r="AF3298">
        <v>0.310736641401478</v>
      </c>
      <c r="AH3298">
        <v>-1</v>
      </c>
      <c r="AJ3298">
        <v>-1</v>
      </c>
      <c r="AK3298">
        <v>-1</v>
      </c>
      <c r="AL3298">
        <v>-1.78</v>
      </c>
      <c r="AM3298">
        <v>-2.78</v>
      </c>
      <c r="AO3298">
        <v>0</v>
      </c>
      <c r="AP3298">
        <v>0</v>
      </c>
      <c r="AQ3298">
        <v>-1.78</v>
      </c>
      <c r="AR3298">
        <v>-2.78</v>
      </c>
      <c r="AS3298">
        <v>-1</v>
      </c>
      <c r="AT3298">
        <v>-1</v>
      </c>
      <c r="AV3298">
        <v>16</v>
      </c>
      <c r="AW3298">
        <v>15</v>
      </c>
      <c r="AX3298">
        <v>1</v>
      </c>
      <c r="AZ3298">
        <f t="shared" si="51"/>
        <v>0</v>
      </c>
    </row>
    <row r="3299" spans="1:52" x14ac:dyDescent="0.25">
      <c r="A3299" t="s">
        <v>77</v>
      </c>
      <c r="B3299" t="s">
        <v>52</v>
      </c>
      <c r="C3299">
        <v>2016</v>
      </c>
      <c r="D3299">
        <v>6</v>
      </c>
      <c r="E3299">
        <v>0</v>
      </c>
      <c r="F3299">
        <v>-7.4</v>
      </c>
      <c r="G3299">
        <v>-1.6</v>
      </c>
      <c r="I3299">
        <v>33</v>
      </c>
      <c r="J3299">
        <v>40</v>
      </c>
      <c r="K3299">
        <v>0</v>
      </c>
      <c r="L3299">
        <v>0.67212357925257304</v>
      </c>
      <c r="M3299">
        <v>53</v>
      </c>
      <c r="N3299">
        <v>53</v>
      </c>
      <c r="O3299">
        <v>7.8493711382671902</v>
      </c>
      <c r="P3299">
        <v>0.34593706086933801</v>
      </c>
      <c r="Q3299">
        <v>11</v>
      </c>
      <c r="R3299">
        <v>33</v>
      </c>
      <c r="S3299">
        <v>0</v>
      </c>
      <c r="T3299">
        <v>-9.3662578735779593E-3</v>
      </c>
      <c r="U3299">
        <v>26</v>
      </c>
      <c r="V3299">
        <v>21</v>
      </c>
      <c r="W3299">
        <v>12.5923893065998</v>
      </c>
      <c r="X3299">
        <v>0.87431581261805302</v>
      </c>
      <c r="Y3299">
        <v>20</v>
      </c>
      <c r="Z3299">
        <v>45</v>
      </c>
      <c r="AA3299">
        <v>0.29982582355168402</v>
      </c>
      <c r="AB3299">
        <v>-0.55778253806843203</v>
      </c>
      <c r="AC3299">
        <v>59</v>
      </c>
      <c r="AD3299">
        <v>55</v>
      </c>
      <c r="AE3299">
        <v>11.7382386149793</v>
      </c>
      <c r="AF3299">
        <v>-0.99674408289371197</v>
      </c>
      <c r="AH3299">
        <v>2.5</v>
      </c>
      <c r="AJ3299">
        <v>-1</v>
      </c>
      <c r="AK3299">
        <v>1</v>
      </c>
      <c r="AL3299">
        <v>-2.58</v>
      </c>
      <c r="AM3299">
        <v>-0.08</v>
      </c>
      <c r="AO3299">
        <v>22.7097449724778</v>
      </c>
      <c r="AP3299">
        <v>2.2570631524931901</v>
      </c>
      <c r="AQ3299">
        <v>-0.32293684750680102</v>
      </c>
      <c r="AR3299">
        <v>2.17706315249319</v>
      </c>
      <c r="AS3299">
        <v>1</v>
      </c>
      <c r="AT3299">
        <v>-1</v>
      </c>
      <c r="AV3299">
        <v>-3</v>
      </c>
      <c r="AW3299">
        <v>-0.5</v>
      </c>
      <c r="AX3299">
        <v>-1</v>
      </c>
      <c r="AZ3299">
        <f t="shared" si="51"/>
        <v>1</v>
      </c>
    </row>
    <row r="3300" spans="1:52" hidden="1" x14ac:dyDescent="0.25">
      <c r="A3300" t="s">
        <v>61</v>
      </c>
      <c r="B3300" t="s">
        <v>60</v>
      </c>
      <c r="C3300">
        <v>2016</v>
      </c>
      <c r="D3300">
        <v>6</v>
      </c>
      <c r="E3300">
        <v>1</v>
      </c>
      <c r="F3300">
        <v>-14.7</v>
      </c>
      <c r="G3300">
        <v>-34.200000000000003</v>
      </c>
      <c r="I3300">
        <v>40</v>
      </c>
      <c r="J3300">
        <v>73</v>
      </c>
      <c r="K3300">
        <v>0</v>
      </c>
      <c r="L3300">
        <v>3.7514147306463103E-2</v>
      </c>
      <c r="M3300">
        <v>20</v>
      </c>
      <c r="N3300">
        <v>27</v>
      </c>
      <c r="O3300">
        <v>0</v>
      </c>
      <c r="P3300">
        <v>0.898855074083588</v>
      </c>
      <c r="Q3300">
        <v>0</v>
      </c>
      <c r="R3300">
        <v>68</v>
      </c>
      <c r="S3300">
        <v>0</v>
      </c>
      <c r="T3300">
        <v>-0.14907352384611</v>
      </c>
      <c r="U3300">
        <v>0</v>
      </c>
      <c r="V3300">
        <v>36</v>
      </c>
      <c r="W3300">
        <v>0</v>
      </c>
      <c r="X3300">
        <v>-4.4339348671456801E-2</v>
      </c>
      <c r="Y3300">
        <v>38</v>
      </c>
      <c r="Z3300">
        <v>19</v>
      </c>
      <c r="AA3300">
        <v>0</v>
      </c>
      <c r="AB3300">
        <v>0.91892508205555001</v>
      </c>
      <c r="AC3300">
        <v>54</v>
      </c>
      <c r="AD3300">
        <v>70</v>
      </c>
      <c r="AE3300">
        <v>0</v>
      </c>
      <c r="AF3300">
        <v>-5.9858796165789202E-3</v>
      </c>
      <c r="AH3300">
        <v>7.5</v>
      </c>
      <c r="AJ3300">
        <v>1</v>
      </c>
      <c r="AK3300">
        <v>1</v>
      </c>
      <c r="AL3300">
        <v>-5.47</v>
      </c>
      <c r="AM3300">
        <v>2.0299999999999998</v>
      </c>
      <c r="AO3300">
        <v>0</v>
      </c>
      <c r="AP3300">
        <v>0</v>
      </c>
      <c r="AQ3300">
        <v>-5.47</v>
      </c>
      <c r="AR3300">
        <v>2.0299999999999998</v>
      </c>
      <c r="AS3300">
        <v>1</v>
      </c>
      <c r="AT3300">
        <v>1</v>
      </c>
      <c r="AV3300">
        <v>15</v>
      </c>
      <c r="AW3300">
        <v>22.5</v>
      </c>
      <c r="AX3300">
        <v>1</v>
      </c>
      <c r="AZ3300">
        <f t="shared" si="51"/>
        <v>0</v>
      </c>
    </row>
    <row r="3301" spans="1:52" hidden="1" x14ac:dyDescent="0.25">
      <c r="A3301" t="s">
        <v>63</v>
      </c>
      <c r="B3301" t="s">
        <v>50</v>
      </c>
      <c r="C3301">
        <v>2016</v>
      </c>
      <c r="D3301">
        <v>6</v>
      </c>
      <c r="E3301">
        <v>1</v>
      </c>
      <c r="F3301">
        <v>-4.3</v>
      </c>
      <c r="G3301">
        <v>-0.59999999999999898</v>
      </c>
      <c r="I3301">
        <v>32</v>
      </c>
      <c r="J3301">
        <v>47</v>
      </c>
      <c r="K3301">
        <v>0</v>
      </c>
      <c r="L3301">
        <v>-0.19766333738122999</v>
      </c>
      <c r="M3301">
        <v>75</v>
      </c>
      <c r="N3301">
        <v>47</v>
      </c>
      <c r="O3301">
        <v>0</v>
      </c>
      <c r="P3301">
        <v>-3.8560264485806899E-2</v>
      </c>
      <c r="Q3301">
        <v>11</v>
      </c>
      <c r="R3301">
        <v>52</v>
      </c>
      <c r="S3301">
        <v>0</v>
      </c>
      <c r="T3301">
        <v>-0.830875117554989</v>
      </c>
      <c r="U3301">
        <v>27</v>
      </c>
      <c r="V3301">
        <v>63</v>
      </c>
      <c r="W3301">
        <v>0</v>
      </c>
      <c r="X3301">
        <v>0.88662429336709703</v>
      </c>
      <c r="Y3301">
        <v>82</v>
      </c>
      <c r="Z3301">
        <v>56</v>
      </c>
      <c r="AA3301">
        <v>0</v>
      </c>
      <c r="AB3301">
        <v>-0.15397624427567499</v>
      </c>
      <c r="AC3301">
        <v>20</v>
      </c>
      <c r="AD3301">
        <v>60</v>
      </c>
      <c r="AE3301">
        <v>0</v>
      </c>
      <c r="AF3301">
        <v>0.84688200606654296</v>
      </c>
      <c r="AH3301">
        <v>2.5</v>
      </c>
      <c r="AJ3301">
        <v>1</v>
      </c>
      <c r="AK3301">
        <v>1</v>
      </c>
      <c r="AL3301">
        <v>2.09</v>
      </c>
      <c r="AM3301">
        <v>4.59</v>
      </c>
      <c r="AO3301">
        <v>0</v>
      </c>
      <c r="AP3301">
        <v>0</v>
      </c>
      <c r="AQ3301">
        <v>2.09</v>
      </c>
      <c r="AR3301">
        <v>4.59</v>
      </c>
      <c r="AS3301">
        <v>1</v>
      </c>
      <c r="AT3301">
        <v>1</v>
      </c>
      <c r="AV3301">
        <v>3</v>
      </c>
      <c r="AW3301">
        <v>5.5</v>
      </c>
      <c r="AX3301">
        <v>1</v>
      </c>
      <c r="AZ3301">
        <f t="shared" si="51"/>
        <v>0</v>
      </c>
    </row>
    <row r="3302" spans="1:52" hidden="1" x14ac:dyDescent="0.25">
      <c r="A3302" t="s">
        <v>71</v>
      </c>
      <c r="B3302" t="s">
        <v>53</v>
      </c>
      <c r="C3302">
        <v>2016</v>
      </c>
      <c r="D3302">
        <v>6</v>
      </c>
      <c r="E3302">
        <v>1</v>
      </c>
      <c r="F3302">
        <v>7.9</v>
      </c>
      <c r="G3302">
        <v>8.8000000000000007</v>
      </c>
      <c r="I3302">
        <v>33</v>
      </c>
      <c r="J3302">
        <v>20</v>
      </c>
      <c r="K3302">
        <v>0</v>
      </c>
      <c r="L3302">
        <v>0.14338349750680701</v>
      </c>
      <c r="M3302">
        <v>73</v>
      </c>
      <c r="N3302">
        <v>40</v>
      </c>
      <c r="O3302">
        <v>7.7837549608222103</v>
      </c>
      <c r="P3302">
        <v>0.65880792740729299</v>
      </c>
      <c r="Q3302">
        <v>67</v>
      </c>
      <c r="R3302">
        <v>34</v>
      </c>
      <c r="S3302">
        <v>2.0526652615443499</v>
      </c>
      <c r="T3302">
        <v>0.29426421711929102</v>
      </c>
      <c r="U3302">
        <v>60</v>
      </c>
      <c r="V3302">
        <v>14</v>
      </c>
      <c r="W3302">
        <v>7.6930923437833201</v>
      </c>
      <c r="X3302">
        <v>0.29987311704125402</v>
      </c>
      <c r="Y3302">
        <v>49</v>
      </c>
      <c r="Z3302">
        <v>71</v>
      </c>
      <c r="AA3302">
        <v>5.8625156207552296</v>
      </c>
      <c r="AB3302">
        <v>-0.34943284010313402</v>
      </c>
      <c r="AC3302">
        <v>48</v>
      </c>
      <c r="AD3302">
        <v>69</v>
      </c>
      <c r="AE3302">
        <v>0</v>
      </c>
      <c r="AF3302">
        <v>-0.68426056814283698</v>
      </c>
      <c r="AH3302">
        <v>-7.5</v>
      </c>
      <c r="AJ3302">
        <v>-1</v>
      </c>
      <c r="AK3302">
        <v>-1</v>
      </c>
      <c r="AL3302">
        <v>4.1399999999999997</v>
      </c>
      <c r="AM3302">
        <v>-3.36</v>
      </c>
      <c r="AO3302">
        <v>0</v>
      </c>
      <c r="AP3302">
        <v>0</v>
      </c>
      <c r="AQ3302">
        <v>4.1399999999999997</v>
      </c>
      <c r="AR3302">
        <v>-3.36</v>
      </c>
      <c r="AS3302">
        <v>-1</v>
      </c>
      <c r="AT3302">
        <v>-1</v>
      </c>
      <c r="AV3302">
        <v>18</v>
      </c>
      <c r="AW3302">
        <v>10.5</v>
      </c>
      <c r="AX3302">
        <v>1</v>
      </c>
      <c r="AZ3302">
        <f t="shared" si="51"/>
        <v>0</v>
      </c>
    </row>
    <row r="3303" spans="1:52" hidden="1" x14ac:dyDescent="0.25">
      <c r="A3303" t="s">
        <v>48</v>
      </c>
      <c r="B3303" t="s">
        <v>49</v>
      </c>
      <c r="C3303">
        <v>2016</v>
      </c>
      <c r="D3303">
        <v>6</v>
      </c>
      <c r="E3303">
        <v>1</v>
      </c>
      <c r="F3303">
        <v>-2.1</v>
      </c>
      <c r="G3303">
        <v>-5.4</v>
      </c>
      <c r="I3303">
        <v>0</v>
      </c>
      <c r="J3303">
        <v>60</v>
      </c>
      <c r="K3303">
        <v>0</v>
      </c>
      <c r="L3303">
        <v>-0.25390584856905402</v>
      </c>
      <c r="M3303">
        <v>67</v>
      </c>
      <c r="N3303">
        <v>40</v>
      </c>
      <c r="O3303">
        <v>-1.8304652120214</v>
      </c>
      <c r="P3303">
        <v>0.50836847710312605</v>
      </c>
      <c r="Q3303">
        <v>14</v>
      </c>
      <c r="R3303">
        <v>69</v>
      </c>
      <c r="S3303">
        <v>0</v>
      </c>
      <c r="T3303">
        <v>6.1047589570296899E-2</v>
      </c>
      <c r="U3303">
        <v>50</v>
      </c>
      <c r="V3303">
        <v>32</v>
      </c>
      <c r="W3303">
        <v>0</v>
      </c>
      <c r="X3303">
        <v>-0.57987350924463499</v>
      </c>
      <c r="Y3303">
        <v>59</v>
      </c>
      <c r="Z3303">
        <v>93</v>
      </c>
      <c r="AA3303">
        <v>0</v>
      </c>
      <c r="AB3303">
        <v>0.94025441570026103</v>
      </c>
      <c r="AC3303">
        <v>46</v>
      </c>
      <c r="AD3303">
        <v>43</v>
      </c>
      <c r="AE3303">
        <v>-4.7037468328772603</v>
      </c>
      <c r="AF3303">
        <v>-0.54373068260764001</v>
      </c>
      <c r="AH3303">
        <v>-3.5</v>
      </c>
      <c r="AJ3303">
        <v>-1</v>
      </c>
      <c r="AK3303">
        <v>-1</v>
      </c>
      <c r="AL3303">
        <v>1.04</v>
      </c>
      <c r="AM3303">
        <v>-2.46</v>
      </c>
      <c r="AO3303">
        <v>0</v>
      </c>
      <c r="AP3303">
        <v>0</v>
      </c>
      <c r="AQ3303">
        <v>1.04</v>
      </c>
      <c r="AR3303">
        <v>-2.46</v>
      </c>
      <c r="AS3303">
        <v>-1</v>
      </c>
      <c r="AT3303">
        <v>-1</v>
      </c>
      <c r="AV3303">
        <v>4</v>
      </c>
      <c r="AW3303">
        <v>0.5</v>
      </c>
      <c r="AX3303">
        <v>1</v>
      </c>
      <c r="AZ3303">
        <f t="shared" si="51"/>
        <v>0</v>
      </c>
    </row>
    <row r="3304" spans="1:52" hidden="1" x14ac:dyDescent="0.25">
      <c r="A3304" t="s">
        <v>62</v>
      </c>
      <c r="B3304" t="s">
        <v>45</v>
      </c>
      <c r="C3304">
        <v>2016</v>
      </c>
      <c r="D3304">
        <v>6</v>
      </c>
      <c r="E3304">
        <v>0</v>
      </c>
      <c r="F3304">
        <v>-21.5</v>
      </c>
      <c r="G3304">
        <v>-28.2</v>
      </c>
      <c r="I3304">
        <v>53</v>
      </c>
      <c r="J3304">
        <v>47</v>
      </c>
      <c r="K3304">
        <v>0</v>
      </c>
      <c r="L3304">
        <v>-0.57093339130362497</v>
      </c>
      <c r="M3304">
        <v>73</v>
      </c>
      <c r="N3304">
        <v>93</v>
      </c>
      <c r="O3304">
        <v>11.7277211722815</v>
      </c>
      <c r="P3304">
        <v>-0.91969664996264999</v>
      </c>
      <c r="Q3304">
        <v>39</v>
      </c>
      <c r="R3304">
        <v>30</v>
      </c>
      <c r="S3304">
        <v>0</v>
      </c>
      <c r="T3304">
        <v>-0.31984566586580698</v>
      </c>
      <c r="U3304">
        <v>76</v>
      </c>
      <c r="V3304">
        <v>51</v>
      </c>
      <c r="W3304">
        <v>2.9253802115743701</v>
      </c>
      <c r="X3304">
        <v>-0.90093533306512896</v>
      </c>
      <c r="Y3304">
        <v>48</v>
      </c>
      <c r="Z3304">
        <v>94</v>
      </c>
      <c r="AA3304">
        <v>0</v>
      </c>
      <c r="AB3304">
        <v>-7.0180014533689605E-2</v>
      </c>
      <c r="AC3304">
        <v>18</v>
      </c>
      <c r="AD3304">
        <v>48</v>
      </c>
      <c r="AE3304">
        <v>-2.7473654390934801</v>
      </c>
      <c r="AF3304">
        <v>0.81753227242156901</v>
      </c>
      <c r="AH3304">
        <v>7</v>
      </c>
      <c r="AJ3304">
        <v>-1</v>
      </c>
      <c r="AK3304">
        <v>1</v>
      </c>
      <c r="AL3304">
        <v>-8.27</v>
      </c>
      <c r="AM3304">
        <v>-1.26999999999999</v>
      </c>
      <c r="AO3304">
        <v>0</v>
      </c>
      <c r="AP3304">
        <v>0</v>
      </c>
      <c r="AQ3304">
        <v>-8.27</v>
      </c>
      <c r="AR3304">
        <v>-1.26999999999999</v>
      </c>
      <c r="AS3304">
        <v>-1</v>
      </c>
      <c r="AT3304">
        <v>1</v>
      </c>
      <c r="AV3304">
        <v>-25</v>
      </c>
      <c r="AW3304">
        <v>-18</v>
      </c>
      <c r="AX3304">
        <v>-1</v>
      </c>
      <c r="AZ3304">
        <f t="shared" si="51"/>
        <v>0</v>
      </c>
    </row>
    <row r="3305" spans="1:52" hidden="1" x14ac:dyDescent="0.25">
      <c r="A3305" t="s">
        <v>58</v>
      </c>
      <c r="B3305" t="s">
        <v>59</v>
      </c>
      <c r="C3305">
        <v>2016</v>
      </c>
      <c r="D3305">
        <v>6</v>
      </c>
      <c r="E3305">
        <v>1</v>
      </c>
      <c r="F3305">
        <v>4.5999999999999996</v>
      </c>
      <c r="G3305">
        <v>-2</v>
      </c>
      <c r="I3305">
        <v>20</v>
      </c>
      <c r="J3305">
        <v>25</v>
      </c>
      <c r="K3305">
        <v>0</v>
      </c>
      <c r="L3305">
        <v>-0.70235561182389705</v>
      </c>
      <c r="M3305">
        <v>100</v>
      </c>
      <c r="N3305">
        <v>15</v>
      </c>
      <c r="O3305">
        <v>0</v>
      </c>
      <c r="P3305">
        <v>-0.59261494420080796</v>
      </c>
      <c r="Q3305">
        <v>57</v>
      </c>
      <c r="R3305">
        <v>20</v>
      </c>
      <c r="S3305">
        <v>0</v>
      </c>
      <c r="T3305">
        <v>-0.235560874534047</v>
      </c>
      <c r="U3305">
        <v>27</v>
      </c>
      <c r="V3305">
        <v>22</v>
      </c>
      <c r="W3305">
        <v>-0.53249999999999997</v>
      </c>
      <c r="X3305">
        <v>-0.245862805757393</v>
      </c>
      <c r="Y3305">
        <v>63</v>
      </c>
      <c r="Z3305">
        <v>60</v>
      </c>
      <c r="AA3305">
        <v>1.6622162645218901</v>
      </c>
      <c r="AB3305">
        <v>-0.67799227615076596</v>
      </c>
      <c r="AC3305">
        <v>0</v>
      </c>
      <c r="AD3305">
        <v>48</v>
      </c>
      <c r="AE3305">
        <v>3.0355196198651102</v>
      </c>
      <c r="AF3305">
        <v>0.98077561825835402</v>
      </c>
      <c r="AH3305">
        <v>1</v>
      </c>
      <c r="AJ3305">
        <v>1</v>
      </c>
      <c r="AK3305">
        <v>-1</v>
      </c>
      <c r="AL3305">
        <v>1.78</v>
      </c>
      <c r="AM3305">
        <v>2.78</v>
      </c>
      <c r="AO3305">
        <v>0</v>
      </c>
      <c r="AP3305">
        <v>0</v>
      </c>
      <c r="AQ3305">
        <v>1.78</v>
      </c>
      <c r="AR3305">
        <v>2.78</v>
      </c>
      <c r="AS3305">
        <v>1</v>
      </c>
      <c r="AT3305">
        <v>-1</v>
      </c>
      <c r="AV3305">
        <v>-16</v>
      </c>
      <c r="AW3305">
        <v>-15</v>
      </c>
      <c r="AX3305">
        <v>-1</v>
      </c>
      <c r="AZ3305">
        <f t="shared" si="51"/>
        <v>0</v>
      </c>
    </row>
    <row r="3306" spans="1:52" hidden="1" x14ac:dyDescent="0.25">
      <c r="A3306" t="s">
        <v>64</v>
      </c>
      <c r="B3306" t="s">
        <v>70</v>
      </c>
      <c r="C3306">
        <v>2016</v>
      </c>
      <c r="D3306">
        <v>6</v>
      </c>
      <c r="E3306">
        <v>0</v>
      </c>
      <c r="F3306">
        <v>14.5</v>
      </c>
      <c r="G3306">
        <v>14.3</v>
      </c>
      <c r="I3306">
        <v>90</v>
      </c>
      <c r="J3306">
        <v>80</v>
      </c>
      <c r="K3306">
        <v>0</v>
      </c>
      <c r="L3306">
        <v>-0.98968107857951904</v>
      </c>
      <c r="M3306">
        <v>75</v>
      </c>
      <c r="N3306">
        <v>47</v>
      </c>
      <c r="O3306">
        <v>0</v>
      </c>
      <c r="P3306">
        <v>0.96119681514529898</v>
      </c>
      <c r="Q3306">
        <v>56</v>
      </c>
      <c r="R3306">
        <v>19</v>
      </c>
      <c r="S3306">
        <v>0</v>
      </c>
      <c r="T3306">
        <v>-0.84042035539385496</v>
      </c>
      <c r="U3306">
        <v>72</v>
      </c>
      <c r="V3306">
        <v>17</v>
      </c>
      <c r="W3306">
        <v>0</v>
      </c>
      <c r="X3306">
        <v>-0.90388832084825499</v>
      </c>
      <c r="Y3306">
        <v>46</v>
      </c>
      <c r="Z3306">
        <v>46</v>
      </c>
      <c r="AA3306">
        <v>12.4844776119402</v>
      </c>
      <c r="AB3306">
        <v>0.538461170714575</v>
      </c>
      <c r="AC3306">
        <v>92</v>
      </c>
      <c r="AD3306">
        <v>67</v>
      </c>
      <c r="AE3306">
        <v>0</v>
      </c>
      <c r="AF3306">
        <v>-0.912096403394549</v>
      </c>
      <c r="AH3306">
        <v>-3</v>
      </c>
      <c r="AJ3306">
        <v>-1</v>
      </c>
      <c r="AK3306">
        <v>1</v>
      </c>
      <c r="AL3306">
        <v>0.94</v>
      </c>
      <c r="AM3306">
        <v>-2.06</v>
      </c>
      <c r="AO3306">
        <v>0</v>
      </c>
      <c r="AP3306">
        <v>0</v>
      </c>
      <c r="AQ3306">
        <v>0.94</v>
      </c>
      <c r="AR3306">
        <v>-2.06</v>
      </c>
      <c r="AS3306">
        <v>-1</v>
      </c>
      <c r="AT3306">
        <v>1</v>
      </c>
      <c r="AV3306">
        <v>-7</v>
      </c>
      <c r="AW3306">
        <v>-10</v>
      </c>
      <c r="AX3306">
        <v>-1</v>
      </c>
      <c r="AZ3306">
        <f t="shared" si="51"/>
        <v>0</v>
      </c>
    </row>
    <row r="3307" spans="1:52" x14ac:dyDescent="0.25">
      <c r="A3307" t="s">
        <v>60</v>
      </c>
      <c r="B3307" t="s">
        <v>61</v>
      </c>
      <c r="C3307">
        <v>2016</v>
      </c>
      <c r="D3307">
        <v>6</v>
      </c>
      <c r="E3307">
        <v>0</v>
      </c>
      <c r="F3307">
        <v>19.5</v>
      </c>
      <c r="G3307">
        <v>34.200000000000003</v>
      </c>
      <c r="I3307">
        <v>27</v>
      </c>
      <c r="J3307">
        <v>20</v>
      </c>
      <c r="K3307">
        <v>13.5651523389894</v>
      </c>
      <c r="L3307">
        <v>0.60657971549743905</v>
      </c>
      <c r="M3307">
        <v>73</v>
      </c>
      <c r="N3307">
        <v>40</v>
      </c>
      <c r="O3307">
        <v>7.1978929423797897</v>
      </c>
      <c r="P3307">
        <v>0.95997030274501205</v>
      </c>
      <c r="Q3307">
        <v>36</v>
      </c>
      <c r="R3307">
        <v>0</v>
      </c>
      <c r="S3307">
        <v>27.157853131749398</v>
      </c>
      <c r="T3307">
        <v>0.648573113854087</v>
      </c>
      <c r="U3307">
        <v>68</v>
      </c>
      <c r="V3307">
        <v>0</v>
      </c>
      <c r="W3307">
        <v>0</v>
      </c>
      <c r="X3307">
        <v>0.741014528363797</v>
      </c>
      <c r="Y3307">
        <v>70</v>
      </c>
      <c r="Z3307">
        <v>54</v>
      </c>
      <c r="AA3307">
        <v>3.2996776966050501</v>
      </c>
      <c r="AB3307">
        <v>0.589665529438683</v>
      </c>
      <c r="AC3307">
        <v>19</v>
      </c>
      <c r="AD3307">
        <v>38</v>
      </c>
      <c r="AE3307">
        <v>0</v>
      </c>
      <c r="AF3307">
        <v>-0.10442848412449</v>
      </c>
      <c r="AH3307">
        <v>-7.5</v>
      </c>
      <c r="AJ3307">
        <v>-1</v>
      </c>
      <c r="AK3307">
        <v>1</v>
      </c>
      <c r="AL3307">
        <v>5.47</v>
      </c>
      <c r="AM3307">
        <v>-2.0299999999999998</v>
      </c>
      <c r="AO3307">
        <v>32.751963084736801</v>
      </c>
      <c r="AP3307">
        <v>3.2551333861285201</v>
      </c>
      <c r="AQ3307">
        <v>8.7251333861285296</v>
      </c>
      <c r="AR3307">
        <v>1.2251333861285201</v>
      </c>
      <c r="AS3307">
        <v>1</v>
      </c>
      <c r="AT3307">
        <v>-1</v>
      </c>
      <c r="AV3307">
        <v>-15</v>
      </c>
      <c r="AW3307">
        <v>-22.5</v>
      </c>
      <c r="AX3307">
        <v>-1</v>
      </c>
      <c r="AZ3307">
        <f t="shared" si="51"/>
        <v>1</v>
      </c>
    </row>
    <row r="3308" spans="1:52" hidden="1" x14ac:dyDescent="0.25">
      <c r="A3308" t="s">
        <v>65</v>
      </c>
      <c r="B3308" t="s">
        <v>57</v>
      </c>
      <c r="C3308">
        <v>2016</v>
      </c>
      <c r="D3308">
        <v>6</v>
      </c>
      <c r="E3308">
        <v>1</v>
      </c>
      <c r="F3308">
        <v>4.5999999999999996</v>
      </c>
      <c r="G3308">
        <v>-7.5</v>
      </c>
      <c r="I3308">
        <v>53</v>
      </c>
      <c r="J3308">
        <v>33</v>
      </c>
      <c r="K3308">
        <v>2.7867370295015199</v>
      </c>
      <c r="L3308">
        <v>0.160847077877735</v>
      </c>
      <c r="M3308">
        <v>60</v>
      </c>
      <c r="N3308">
        <v>100</v>
      </c>
      <c r="O3308">
        <v>0</v>
      </c>
      <c r="P3308">
        <v>-0.93881219677879202</v>
      </c>
      <c r="Q3308">
        <v>22</v>
      </c>
      <c r="R3308">
        <v>33</v>
      </c>
      <c r="S3308">
        <v>0</v>
      </c>
      <c r="T3308">
        <v>-0.66433513056483595</v>
      </c>
      <c r="U3308">
        <v>62</v>
      </c>
      <c r="V3308">
        <v>35</v>
      </c>
      <c r="W3308">
        <v>-0.37996478873239298</v>
      </c>
      <c r="X3308">
        <v>0.40548600818481201</v>
      </c>
      <c r="Y3308">
        <v>69</v>
      </c>
      <c r="Z3308">
        <v>97</v>
      </c>
      <c r="AA3308">
        <v>19.801124100719399</v>
      </c>
      <c r="AB3308">
        <v>-0.91003922435853601</v>
      </c>
      <c r="AC3308">
        <v>26</v>
      </c>
      <c r="AD3308">
        <v>34</v>
      </c>
      <c r="AE3308">
        <v>0</v>
      </c>
      <c r="AF3308">
        <v>0.78589557811815403</v>
      </c>
      <c r="AH3308">
        <v>3</v>
      </c>
      <c r="AJ3308">
        <v>1</v>
      </c>
      <c r="AK3308">
        <v>1</v>
      </c>
      <c r="AL3308">
        <v>0.56999999999999995</v>
      </c>
      <c r="AM3308">
        <v>3.57</v>
      </c>
      <c r="AO3308">
        <v>0</v>
      </c>
      <c r="AP3308">
        <v>0</v>
      </c>
      <c r="AQ3308">
        <v>0.56999999999999995</v>
      </c>
      <c r="AR3308">
        <v>3.57</v>
      </c>
      <c r="AS3308">
        <v>1</v>
      </c>
      <c r="AT3308">
        <v>1</v>
      </c>
      <c r="AV3308">
        <v>8</v>
      </c>
      <c r="AW3308">
        <v>11</v>
      </c>
      <c r="AX3308">
        <v>1</v>
      </c>
      <c r="AZ3308">
        <f t="shared" si="51"/>
        <v>0</v>
      </c>
    </row>
    <row r="3309" spans="1:52" hidden="1" x14ac:dyDescent="0.25">
      <c r="A3309" t="s">
        <v>67</v>
      </c>
      <c r="B3309" t="s">
        <v>47</v>
      </c>
      <c r="C3309">
        <v>2016</v>
      </c>
      <c r="D3309">
        <v>6</v>
      </c>
      <c r="E3309">
        <v>1</v>
      </c>
      <c r="F3309">
        <v>28.9</v>
      </c>
      <c r="G3309">
        <v>16.799999999999901</v>
      </c>
      <c r="I3309">
        <v>73</v>
      </c>
      <c r="J3309">
        <v>60</v>
      </c>
      <c r="K3309">
        <v>0</v>
      </c>
      <c r="L3309">
        <v>-0.79951239466240598</v>
      </c>
      <c r="M3309">
        <v>58</v>
      </c>
      <c r="N3309">
        <v>40</v>
      </c>
      <c r="O3309">
        <v>0</v>
      </c>
      <c r="P3309">
        <v>4.6249993404979699E-2</v>
      </c>
      <c r="Q3309">
        <v>25</v>
      </c>
      <c r="R3309">
        <v>48</v>
      </c>
      <c r="S3309">
        <v>-1.68754652301665</v>
      </c>
      <c r="T3309">
        <v>0.126473643615898</v>
      </c>
      <c r="U3309">
        <v>65</v>
      </c>
      <c r="V3309">
        <v>62</v>
      </c>
      <c r="W3309">
        <v>0</v>
      </c>
      <c r="X3309">
        <v>-0.99680223096689202</v>
      </c>
      <c r="Y3309">
        <v>58</v>
      </c>
      <c r="Z3309">
        <v>27</v>
      </c>
      <c r="AA3309">
        <v>0</v>
      </c>
      <c r="AB3309">
        <v>-5.6769329886042101E-2</v>
      </c>
      <c r="AC3309">
        <v>98</v>
      </c>
      <c r="AD3309">
        <v>100</v>
      </c>
      <c r="AE3309">
        <v>0</v>
      </c>
      <c r="AF3309">
        <v>0.249095258765241</v>
      </c>
      <c r="AH3309">
        <v>-7</v>
      </c>
      <c r="AJ3309">
        <v>-1</v>
      </c>
      <c r="AK3309">
        <v>1</v>
      </c>
      <c r="AL3309">
        <v>5.86</v>
      </c>
      <c r="AM3309">
        <v>-1.1399999999999899</v>
      </c>
      <c r="AO3309">
        <v>0</v>
      </c>
      <c r="AP3309">
        <v>0</v>
      </c>
      <c r="AQ3309">
        <v>5.86</v>
      </c>
      <c r="AR3309">
        <v>-1.1399999999999899</v>
      </c>
      <c r="AS3309">
        <v>-1</v>
      </c>
      <c r="AT3309">
        <v>1</v>
      </c>
      <c r="AV3309">
        <v>2</v>
      </c>
      <c r="AW3309">
        <v>-5</v>
      </c>
      <c r="AX3309">
        <v>-1</v>
      </c>
      <c r="AZ3309">
        <f t="shared" si="51"/>
        <v>0</v>
      </c>
    </row>
    <row r="3310" spans="1:52" hidden="1" x14ac:dyDescent="0.25">
      <c r="A3310" t="s">
        <v>66</v>
      </c>
      <c r="B3310" t="s">
        <v>51</v>
      </c>
      <c r="C3310">
        <v>2016</v>
      </c>
      <c r="D3310">
        <v>6</v>
      </c>
      <c r="E3310">
        <v>0</v>
      </c>
      <c r="F3310">
        <v>-15.2</v>
      </c>
      <c r="G3310">
        <v>-23.5</v>
      </c>
      <c r="I3310">
        <v>27</v>
      </c>
      <c r="J3310">
        <v>67</v>
      </c>
      <c r="K3310">
        <v>0</v>
      </c>
      <c r="L3310">
        <v>-0.84466986261309096</v>
      </c>
      <c r="M3310">
        <v>67</v>
      </c>
      <c r="N3310">
        <v>87</v>
      </c>
      <c r="O3310">
        <v>0</v>
      </c>
      <c r="P3310">
        <v>8.2114918760568395E-2</v>
      </c>
      <c r="Q3310">
        <v>59</v>
      </c>
      <c r="R3310">
        <v>50</v>
      </c>
      <c r="S3310">
        <v>0</v>
      </c>
      <c r="T3310">
        <v>-0.159808559642345</v>
      </c>
      <c r="U3310">
        <v>4</v>
      </c>
      <c r="V3310">
        <v>78</v>
      </c>
      <c r="W3310">
        <v>-7.9231203362209399</v>
      </c>
      <c r="X3310">
        <v>-0.33262533598564797</v>
      </c>
      <c r="Y3310">
        <v>0</v>
      </c>
      <c r="Z3310">
        <v>49</v>
      </c>
      <c r="AA3310">
        <v>0</v>
      </c>
      <c r="AB3310">
        <v>2.8695601365333601E-2</v>
      </c>
      <c r="AC3310">
        <v>72</v>
      </c>
      <c r="AD3310">
        <v>0</v>
      </c>
      <c r="AE3310">
        <v>0</v>
      </c>
      <c r="AF3310">
        <v>0.72464372194220805</v>
      </c>
      <c r="AH3310">
        <v>7.5</v>
      </c>
      <c r="AJ3310">
        <v>1</v>
      </c>
      <c r="AK3310">
        <v>-1</v>
      </c>
      <c r="AL3310">
        <v>-7.28</v>
      </c>
      <c r="AM3310">
        <v>0.219999999999999</v>
      </c>
      <c r="AO3310">
        <v>0</v>
      </c>
      <c r="AP3310">
        <v>0</v>
      </c>
      <c r="AQ3310">
        <v>-7.28</v>
      </c>
      <c r="AR3310">
        <v>0.219999999999999</v>
      </c>
      <c r="AS3310">
        <v>1</v>
      </c>
      <c r="AT3310">
        <v>-1</v>
      </c>
      <c r="AV3310">
        <v>-29</v>
      </c>
      <c r="AW3310">
        <v>-21.5</v>
      </c>
      <c r="AX3310">
        <v>-1</v>
      </c>
      <c r="AZ3310">
        <f t="shared" si="51"/>
        <v>0</v>
      </c>
    </row>
    <row r="3311" spans="1:52" hidden="1" x14ac:dyDescent="0.25">
      <c r="A3311" t="s">
        <v>69</v>
      </c>
      <c r="B3311" t="s">
        <v>72</v>
      </c>
      <c r="C3311">
        <v>2016</v>
      </c>
      <c r="D3311">
        <v>6</v>
      </c>
      <c r="E3311">
        <v>1</v>
      </c>
      <c r="F3311">
        <v>-2.5</v>
      </c>
      <c r="G3311">
        <v>27.7</v>
      </c>
      <c r="I3311">
        <v>53</v>
      </c>
      <c r="J3311">
        <v>47</v>
      </c>
      <c r="K3311">
        <v>1.4735428571428499</v>
      </c>
      <c r="L3311">
        <v>0.83387598672626995</v>
      </c>
      <c r="M3311">
        <v>87</v>
      </c>
      <c r="N3311">
        <v>20</v>
      </c>
      <c r="O3311">
        <v>0</v>
      </c>
      <c r="P3311">
        <v>-7.71231213683129E-3</v>
      </c>
      <c r="Q3311">
        <v>92</v>
      </c>
      <c r="R3311">
        <v>34</v>
      </c>
      <c r="S3311">
        <v>0</v>
      </c>
      <c r="T3311">
        <v>0.76768215764537295</v>
      </c>
      <c r="U3311">
        <v>49</v>
      </c>
      <c r="V3311">
        <v>63</v>
      </c>
      <c r="W3311">
        <v>-13.712953367875601</v>
      </c>
      <c r="X3311">
        <v>0.90670862610732095</v>
      </c>
      <c r="Y3311">
        <v>24</v>
      </c>
      <c r="Z3311">
        <v>28</v>
      </c>
      <c r="AA3311">
        <v>0</v>
      </c>
      <c r="AB3311">
        <v>4.0347127703692101E-2</v>
      </c>
      <c r="AC3311">
        <v>72</v>
      </c>
      <c r="AD3311">
        <v>34</v>
      </c>
      <c r="AE3311">
        <v>0</v>
      </c>
      <c r="AF3311">
        <v>5.6034952761738399E-3</v>
      </c>
      <c r="AH3311">
        <v>-7.5</v>
      </c>
      <c r="AJ3311">
        <v>1</v>
      </c>
      <c r="AK3311">
        <v>-1</v>
      </c>
      <c r="AL3311">
        <v>8.16</v>
      </c>
      <c r="AM3311">
        <v>0.66</v>
      </c>
      <c r="AO3311">
        <v>0</v>
      </c>
      <c r="AP3311">
        <v>0</v>
      </c>
      <c r="AQ3311">
        <v>8.16</v>
      </c>
      <c r="AR3311">
        <v>0.66</v>
      </c>
      <c r="AS3311">
        <v>1</v>
      </c>
      <c r="AT3311">
        <v>-1</v>
      </c>
      <c r="AV3311">
        <v>2</v>
      </c>
      <c r="AW3311">
        <v>-5.5</v>
      </c>
      <c r="AX3311">
        <v>-1</v>
      </c>
      <c r="AZ3311">
        <f t="shared" si="51"/>
        <v>0</v>
      </c>
    </row>
    <row r="3312" spans="1:52" hidden="1" x14ac:dyDescent="0.25">
      <c r="A3312" t="s">
        <v>70</v>
      </c>
      <c r="B3312" t="s">
        <v>64</v>
      </c>
      <c r="C3312">
        <v>2016</v>
      </c>
      <c r="D3312">
        <v>6</v>
      </c>
      <c r="E3312">
        <v>1</v>
      </c>
      <c r="F3312">
        <v>0.2</v>
      </c>
      <c r="G3312">
        <v>-14.3</v>
      </c>
      <c r="I3312">
        <v>47</v>
      </c>
      <c r="J3312">
        <v>75</v>
      </c>
      <c r="K3312">
        <v>0</v>
      </c>
      <c r="L3312">
        <v>0.64720519121217501</v>
      </c>
      <c r="M3312">
        <v>80</v>
      </c>
      <c r="N3312">
        <v>90</v>
      </c>
      <c r="O3312">
        <v>0</v>
      </c>
      <c r="P3312">
        <v>0.118619795080518</v>
      </c>
      <c r="Q3312">
        <v>17</v>
      </c>
      <c r="R3312">
        <v>72</v>
      </c>
      <c r="S3312">
        <v>0</v>
      </c>
      <c r="T3312">
        <v>-0.46961195332904399</v>
      </c>
      <c r="U3312">
        <v>19</v>
      </c>
      <c r="V3312">
        <v>56</v>
      </c>
      <c r="W3312">
        <v>2.1643689604685199</v>
      </c>
      <c r="X3312">
        <v>0.82021141451329105</v>
      </c>
      <c r="Y3312">
        <v>67</v>
      </c>
      <c r="Z3312">
        <v>92</v>
      </c>
      <c r="AA3312">
        <v>7.5250433087916804</v>
      </c>
      <c r="AB3312">
        <v>-0.64410892814862997</v>
      </c>
      <c r="AC3312">
        <v>46</v>
      </c>
      <c r="AD3312">
        <v>46</v>
      </c>
      <c r="AE3312">
        <v>0</v>
      </c>
      <c r="AF3312">
        <v>-8.0496398931241595E-2</v>
      </c>
      <c r="AH3312">
        <v>3</v>
      </c>
      <c r="AJ3312">
        <v>1</v>
      </c>
      <c r="AK3312">
        <v>1</v>
      </c>
      <c r="AL3312">
        <v>-0.94</v>
      </c>
      <c r="AM3312">
        <v>2.06</v>
      </c>
      <c r="AO3312">
        <v>0</v>
      </c>
      <c r="AP3312">
        <v>0</v>
      </c>
      <c r="AQ3312">
        <v>-0.94</v>
      </c>
      <c r="AR3312">
        <v>2.06</v>
      </c>
      <c r="AS3312">
        <v>1</v>
      </c>
      <c r="AT3312">
        <v>1</v>
      </c>
      <c r="AV3312">
        <v>7</v>
      </c>
      <c r="AW3312">
        <v>10</v>
      </c>
      <c r="AX3312">
        <v>1</v>
      </c>
      <c r="AZ3312">
        <f t="shared" si="51"/>
        <v>0</v>
      </c>
    </row>
    <row r="3313" spans="1:52" hidden="1" x14ac:dyDescent="0.25">
      <c r="A3313" t="s">
        <v>45</v>
      </c>
      <c r="B3313" t="s">
        <v>67</v>
      </c>
      <c r="C3313">
        <v>2016</v>
      </c>
      <c r="D3313">
        <v>7</v>
      </c>
      <c r="E3313">
        <v>1</v>
      </c>
      <c r="F3313">
        <v>11.5</v>
      </c>
      <c r="G3313">
        <v>-16.7</v>
      </c>
      <c r="I3313">
        <v>78</v>
      </c>
      <c r="J3313">
        <v>69</v>
      </c>
      <c r="K3313">
        <v>0</v>
      </c>
      <c r="L3313">
        <v>-1.8905125614308099E-2</v>
      </c>
      <c r="M3313">
        <v>62</v>
      </c>
      <c r="N3313">
        <v>79</v>
      </c>
      <c r="O3313">
        <v>-7.1358243635742404</v>
      </c>
      <c r="P3313">
        <v>0.49073055681189198</v>
      </c>
      <c r="Q3313">
        <v>56</v>
      </c>
      <c r="R3313">
        <v>95</v>
      </c>
      <c r="S3313">
        <v>0</v>
      </c>
      <c r="T3313">
        <v>-6.5048910999067705E-2</v>
      </c>
      <c r="U3313">
        <v>67</v>
      </c>
      <c r="V3313">
        <v>19</v>
      </c>
      <c r="W3313">
        <v>9.4955606330807001</v>
      </c>
      <c r="X3313">
        <v>0.46736349669787303</v>
      </c>
      <c r="Y3313">
        <v>45</v>
      </c>
      <c r="Z3313">
        <v>80</v>
      </c>
      <c r="AA3313">
        <v>-4.4684951456310804</v>
      </c>
      <c r="AB3313">
        <v>0.39670286105499403</v>
      </c>
      <c r="AC3313">
        <v>93</v>
      </c>
      <c r="AD3313">
        <v>57</v>
      </c>
      <c r="AE3313">
        <v>0</v>
      </c>
      <c r="AF3313">
        <v>-0.58834660177932396</v>
      </c>
      <c r="AH3313">
        <v>-2.5</v>
      </c>
      <c r="AJ3313">
        <v>-1</v>
      </c>
      <c r="AK3313">
        <v>1</v>
      </c>
      <c r="AL3313">
        <v>-1.48</v>
      </c>
      <c r="AM3313">
        <v>-3.98</v>
      </c>
      <c r="AO3313">
        <v>0</v>
      </c>
      <c r="AP3313">
        <v>0</v>
      </c>
      <c r="AQ3313">
        <v>-1.48</v>
      </c>
      <c r="AR3313">
        <v>-3.98</v>
      </c>
      <c r="AS3313">
        <v>-1</v>
      </c>
      <c r="AT3313">
        <v>1</v>
      </c>
      <c r="AV3313">
        <v>0</v>
      </c>
      <c r="AW3313">
        <v>-2.5</v>
      </c>
      <c r="AX3313">
        <v>-1</v>
      </c>
      <c r="AZ3313">
        <f t="shared" si="51"/>
        <v>0</v>
      </c>
    </row>
    <row r="3314" spans="1:52" hidden="1" x14ac:dyDescent="0.25">
      <c r="A3314" t="s">
        <v>47</v>
      </c>
      <c r="B3314" t="s">
        <v>65</v>
      </c>
      <c r="C3314">
        <v>2016</v>
      </c>
      <c r="D3314">
        <v>7</v>
      </c>
      <c r="E3314">
        <v>1</v>
      </c>
      <c r="F3314">
        <v>14.4</v>
      </c>
      <c r="G3314">
        <v>8.5</v>
      </c>
      <c r="I3314">
        <v>30</v>
      </c>
      <c r="J3314">
        <v>62</v>
      </c>
      <c r="K3314">
        <v>7.5484144666564896</v>
      </c>
      <c r="L3314">
        <v>0.173031094205498</v>
      </c>
      <c r="M3314">
        <v>50</v>
      </c>
      <c r="N3314">
        <v>48</v>
      </c>
      <c r="O3314">
        <v>7.5181660704198796</v>
      </c>
      <c r="P3314">
        <v>0.28178351383829903</v>
      </c>
      <c r="Q3314">
        <v>43</v>
      </c>
      <c r="R3314">
        <v>87</v>
      </c>
      <c r="S3314">
        <v>5.09234994206256</v>
      </c>
      <c r="T3314">
        <v>0.60714062621803</v>
      </c>
      <c r="U3314">
        <v>77</v>
      </c>
      <c r="V3314">
        <v>22</v>
      </c>
      <c r="W3314">
        <v>0</v>
      </c>
      <c r="X3314">
        <v>6.1576986206404996E-3</v>
      </c>
      <c r="Y3314">
        <v>96</v>
      </c>
      <c r="Z3314">
        <v>25</v>
      </c>
      <c r="AA3314">
        <v>7.8891306156405898</v>
      </c>
      <c r="AB3314">
        <v>0.28114383661194497</v>
      </c>
      <c r="AC3314">
        <v>21</v>
      </c>
      <c r="AD3314">
        <v>57</v>
      </c>
      <c r="AE3314">
        <v>7.1806674653431397</v>
      </c>
      <c r="AF3314">
        <v>-0.47232541624138702</v>
      </c>
      <c r="AH3314">
        <v>-4.5</v>
      </c>
      <c r="AJ3314">
        <v>-1</v>
      </c>
      <c r="AK3314">
        <v>1</v>
      </c>
      <c r="AL3314">
        <v>4.08</v>
      </c>
      <c r="AM3314">
        <v>-0.41999999999999899</v>
      </c>
      <c r="AO3314">
        <v>0</v>
      </c>
      <c r="AP3314">
        <v>0</v>
      </c>
      <c r="AQ3314">
        <v>4.08</v>
      </c>
      <c r="AR3314">
        <v>-0.41999999999999899</v>
      </c>
      <c r="AS3314">
        <v>-1</v>
      </c>
      <c r="AT3314">
        <v>1</v>
      </c>
      <c r="AV3314">
        <v>-3</v>
      </c>
      <c r="AW3314">
        <v>-7.5</v>
      </c>
      <c r="AX3314">
        <v>-1</v>
      </c>
      <c r="AZ3314">
        <f t="shared" si="51"/>
        <v>0</v>
      </c>
    </row>
    <row r="3315" spans="1:52" hidden="1" x14ac:dyDescent="0.25">
      <c r="A3315" t="s">
        <v>49</v>
      </c>
      <c r="B3315" t="s">
        <v>62</v>
      </c>
      <c r="C3315">
        <v>2016</v>
      </c>
      <c r="D3315">
        <v>7</v>
      </c>
      <c r="E3315">
        <v>0</v>
      </c>
      <c r="F3315">
        <v>4.5999999999999996</v>
      </c>
      <c r="G3315">
        <v>34.799999999999997</v>
      </c>
      <c r="I3315">
        <v>30</v>
      </c>
      <c r="J3315">
        <v>81</v>
      </c>
      <c r="K3315">
        <v>-4.1969899756163596</v>
      </c>
      <c r="L3315">
        <v>0.87428880648266905</v>
      </c>
      <c r="M3315">
        <v>62</v>
      </c>
      <c r="N3315">
        <v>36</v>
      </c>
      <c r="O3315">
        <v>-2.9163822115384601</v>
      </c>
      <c r="P3315">
        <v>0.13273809756580299</v>
      </c>
      <c r="Q3315">
        <v>29</v>
      </c>
      <c r="R3315">
        <v>85</v>
      </c>
      <c r="S3315">
        <v>0</v>
      </c>
      <c r="T3315">
        <v>-0.51733422944876795</v>
      </c>
      <c r="U3315">
        <v>100</v>
      </c>
      <c r="V3315">
        <v>23</v>
      </c>
      <c r="W3315">
        <v>0</v>
      </c>
      <c r="X3315">
        <v>0.50287298068070296</v>
      </c>
      <c r="Y3315">
        <v>47</v>
      </c>
      <c r="Z3315">
        <v>17</v>
      </c>
      <c r="AA3315">
        <v>-3.1800834076149198</v>
      </c>
      <c r="AB3315">
        <v>-0.14926033254957799</v>
      </c>
      <c r="AC3315">
        <v>67</v>
      </c>
      <c r="AD3315">
        <v>42</v>
      </c>
      <c r="AE3315">
        <v>0</v>
      </c>
      <c r="AF3315">
        <v>0.68467578000610996</v>
      </c>
      <c r="AH3315">
        <v>2.5</v>
      </c>
      <c r="AJ3315">
        <v>1</v>
      </c>
      <c r="AK3315">
        <v>-1</v>
      </c>
      <c r="AL3315">
        <v>5.61</v>
      </c>
      <c r="AM3315">
        <v>8.11</v>
      </c>
      <c r="AO3315">
        <v>0</v>
      </c>
      <c r="AP3315">
        <v>0</v>
      </c>
      <c r="AQ3315">
        <v>5.61</v>
      </c>
      <c r="AR3315">
        <v>8.11</v>
      </c>
      <c r="AS3315">
        <v>1</v>
      </c>
      <c r="AT3315">
        <v>-1</v>
      </c>
      <c r="AV3315">
        <v>-8</v>
      </c>
      <c r="AW3315">
        <v>-5.5</v>
      </c>
      <c r="AX3315">
        <v>-1</v>
      </c>
      <c r="AZ3315">
        <f t="shared" si="51"/>
        <v>0</v>
      </c>
    </row>
    <row r="3316" spans="1:52" x14ac:dyDescent="0.25">
      <c r="A3316" t="s">
        <v>51</v>
      </c>
      <c r="B3316" t="s">
        <v>61</v>
      </c>
      <c r="C3316">
        <v>2016</v>
      </c>
      <c r="D3316">
        <v>7</v>
      </c>
      <c r="E3316">
        <v>0</v>
      </c>
      <c r="F3316">
        <v>18.600000000000001</v>
      </c>
      <c r="G3316">
        <v>24.4</v>
      </c>
      <c r="I3316">
        <v>83</v>
      </c>
      <c r="J3316">
        <v>38</v>
      </c>
      <c r="K3316">
        <v>0</v>
      </c>
      <c r="L3316">
        <v>0.83639416375268105</v>
      </c>
      <c r="M3316">
        <v>62</v>
      </c>
      <c r="N3316">
        <v>36</v>
      </c>
      <c r="O3316">
        <v>0</v>
      </c>
      <c r="P3316">
        <v>-1.9655433782942999E-2</v>
      </c>
      <c r="Q3316">
        <v>100</v>
      </c>
      <c r="R3316">
        <v>26</v>
      </c>
      <c r="S3316">
        <v>15.081699731438899</v>
      </c>
      <c r="T3316">
        <v>0.54653134483069699</v>
      </c>
      <c r="U3316">
        <v>68</v>
      </c>
      <c r="V3316">
        <v>28</v>
      </c>
      <c r="W3316">
        <v>0</v>
      </c>
      <c r="X3316">
        <v>-0.61577977423927699</v>
      </c>
      <c r="Y3316">
        <v>1</v>
      </c>
      <c r="Z3316">
        <v>58</v>
      </c>
      <c r="AA3316">
        <v>8.1388070175438401</v>
      </c>
      <c r="AB3316">
        <v>-0.703293080100721</v>
      </c>
      <c r="AC3316">
        <v>54</v>
      </c>
      <c r="AD3316">
        <v>39</v>
      </c>
      <c r="AE3316">
        <v>6.8417016079788304</v>
      </c>
      <c r="AF3316">
        <v>0.229507447730146</v>
      </c>
      <c r="AH3316">
        <v>-2.5</v>
      </c>
      <c r="AJ3316">
        <v>1</v>
      </c>
      <c r="AK3316">
        <v>-1</v>
      </c>
      <c r="AL3316">
        <v>3.22</v>
      </c>
      <c r="AM3316">
        <v>0.72</v>
      </c>
      <c r="AO3316">
        <v>13.966588292269799</v>
      </c>
      <c r="AP3316">
        <v>1.38810329392641</v>
      </c>
      <c r="AQ3316">
        <v>4.6081032939264102</v>
      </c>
      <c r="AR3316">
        <v>2.1081032939264102</v>
      </c>
      <c r="AS3316">
        <v>1</v>
      </c>
      <c r="AT3316">
        <v>-1</v>
      </c>
      <c r="AV3316">
        <v>-3</v>
      </c>
      <c r="AW3316">
        <v>-5.5</v>
      </c>
      <c r="AX3316">
        <v>-1</v>
      </c>
      <c r="AZ3316">
        <f t="shared" si="51"/>
        <v>1</v>
      </c>
    </row>
    <row r="3317" spans="1:52" hidden="1" x14ac:dyDescent="0.25">
      <c r="A3317" t="s">
        <v>46</v>
      </c>
      <c r="B3317" t="s">
        <v>73</v>
      </c>
      <c r="C3317">
        <v>2016</v>
      </c>
      <c r="D3317">
        <v>7</v>
      </c>
      <c r="E3317">
        <v>0</v>
      </c>
      <c r="F3317">
        <v>-3.8</v>
      </c>
      <c r="G3317">
        <v>-15.1</v>
      </c>
      <c r="I3317">
        <v>42</v>
      </c>
      <c r="J3317">
        <v>76</v>
      </c>
      <c r="K3317">
        <v>-8.1436464595007596</v>
      </c>
      <c r="L3317">
        <v>0.287959384673666</v>
      </c>
      <c r="M3317">
        <v>69</v>
      </c>
      <c r="N3317">
        <v>79</v>
      </c>
      <c r="O3317">
        <v>-9.54211940298506</v>
      </c>
      <c r="P3317">
        <v>0.32036609037636898</v>
      </c>
      <c r="Q3317">
        <v>21</v>
      </c>
      <c r="R3317">
        <v>97</v>
      </c>
      <c r="S3317">
        <v>0</v>
      </c>
      <c r="T3317">
        <v>-4.3895119905765098E-2</v>
      </c>
      <c r="U3317">
        <v>64</v>
      </c>
      <c r="V3317">
        <v>36</v>
      </c>
      <c r="W3317">
        <v>-6.6215266400616102</v>
      </c>
      <c r="X3317">
        <v>0.55812954063097697</v>
      </c>
      <c r="Y3317">
        <v>69</v>
      </c>
      <c r="Z3317">
        <v>35</v>
      </c>
      <c r="AA3317">
        <v>-5.5828388644542102</v>
      </c>
      <c r="AB3317">
        <v>0.51861975491242895</v>
      </c>
      <c r="AC3317">
        <v>61</v>
      </c>
      <c r="AD3317">
        <v>34</v>
      </c>
      <c r="AE3317">
        <v>0</v>
      </c>
      <c r="AF3317">
        <v>-0.86665019645637598</v>
      </c>
      <c r="AH3317">
        <v>7.5</v>
      </c>
      <c r="AJ3317">
        <v>1</v>
      </c>
      <c r="AK3317">
        <v>-1</v>
      </c>
      <c r="AL3317">
        <v>-5.5</v>
      </c>
      <c r="AM3317">
        <v>2</v>
      </c>
      <c r="AO3317">
        <v>0</v>
      </c>
      <c r="AP3317">
        <v>0</v>
      </c>
      <c r="AQ3317">
        <v>-5.5</v>
      </c>
      <c r="AR3317">
        <v>2</v>
      </c>
      <c r="AS3317">
        <v>1</v>
      </c>
      <c r="AT3317">
        <v>-1</v>
      </c>
      <c r="AV3317">
        <v>-16</v>
      </c>
      <c r="AW3317">
        <v>-8.5</v>
      </c>
      <c r="AX3317">
        <v>-1</v>
      </c>
      <c r="AZ3317">
        <f t="shared" si="51"/>
        <v>0</v>
      </c>
    </row>
    <row r="3318" spans="1:52" hidden="1" x14ac:dyDescent="0.25">
      <c r="A3318" t="s">
        <v>53</v>
      </c>
      <c r="B3318" t="s">
        <v>72</v>
      </c>
      <c r="C3318">
        <v>2016</v>
      </c>
      <c r="D3318">
        <v>7</v>
      </c>
      <c r="E3318">
        <v>1</v>
      </c>
      <c r="F3318">
        <v>-8.5</v>
      </c>
      <c r="G3318">
        <v>18.399999999999999</v>
      </c>
      <c r="I3318">
        <v>42</v>
      </c>
      <c r="J3318">
        <v>25</v>
      </c>
      <c r="K3318">
        <v>0</v>
      </c>
      <c r="L3318">
        <v>0.43564024036606103</v>
      </c>
      <c r="M3318">
        <v>25</v>
      </c>
      <c r="N3318">
        <v>18</v>
      </c>
      <c r="O3318">
        <v>-0.86928536703937898</v>
      </c>
      <c r="P3318">
        <v>0.31789986198923997</v>
      </c>
      <c r="Q3318">
        <v>20</v>
      </c>
      <c r="R3318">
        <v>54</v>
      </c>
      <c r="S3318">
        <v>-2.2105064523983402</v>
      </c>
      <c r="T3318">
        <v>0.79668071953458697</v>
      </c>
      <c r="U3318">
        <v>63</v>
      </c>
      <c r="V3318">
        <v>42</v>
      </c>
      <c r="W3318">
        <v>-2.51312813370473</v>
      </c>
      <c r="X3318">
        <v>0.40943368649822198</v>
      </c>
      <c r="Y3318">
        <v>64</v>
      </c>
      <c r="Z3318">
        <v>21</v>
      </c>
      <c r="AA3318">
        <v>-1.8240502793296001</v>
      </c>
      <c r="AB3318">
        <v>0.15911346952091401</v>
      </c>
      <c r="AC3318">
        <v>51</v>
      </c>
      <c r="AD3318">
        <v>41</v>
      </c>
      <c r="AE3318">
        <v>0</v>
      </c>
      <c r="AF3318">
        <v>0.20691669605878399</v>
      </c>
      <c r="AH3318">
        <v>-11</v>
      </c>
      <c r="AJ3318">
        <v>-1</v>
      </c>
      <c r="AK3318">
        <v>-1</v>
      </c>
      <c r="AL3318">
        <v>6.2</v>
      </c>
      <c r="AM3318">
        <v>-4.8</v>
      </c>
      <c r="AO3318">
        <v>0</v>
      </c>
      <c r="AP3318">
        <v>0</v>
      </c>
      <c r="AQ3318">
        <v>6.2</v>
      </c>
      <c r="AR3318">
        <v>-4.8</v>
      </c>
      <c r="AS3318">
        <v>-1</v>
      </c>
      <c r="AT3318">
        <v>-1</v>
      </c>
      <c r="AV3318">
        <v>14</v>
      </c>
      <c r="AW3318">
        <v>3</v>
      </c>
      <c r="AX3318">
        <v>1</v>
      </c>
      <c r="AZ3318">
        <f t="shared" si="51"/>
        <v>0</v>
      </c>
    </row>
    <row r="3319" spans="1:52" hidden="1" x14ac:dyDescent="0.25">
      <c r="A3319" t="s">
        <v>72</v>
      </c>
      <c r="B3319" t="s">
        <v>53</v>
      </c>
      <c r="C3319">
        <v>2016</v>
      </c>
      <c r="D3319">
        <v>7</v>
      </c>
      <c r="E3319">
        <v>0</v>
      </c>
      <c r="F3319">
        <v>-26.9</v>
      </c>
      <c r="G3319">
        <v>-18.399999999999999</v>
      </c>
      <c r="I3319">
        <v>18</v>
      </c>
      <c r="J3319">
        <v>25</v>
      </c>
      <c r="K3319">
        <v>0</v>
      </c>
      <c r="L3319">
        <v>-9.2308511722848402E-2</v>
      </c>
      <c r="M3319">
        <v>25</v>
      </c>
      <c r="N3319">
        <v>42</v>
      </c>
      <c r="O3319">
        <v>0</v>
      </c>
      <c r="P3319">
        <v>-0.61402273676212804</v>
      </c>
      <c r="Q3319">
        <v>42</v>
      </c>
      <c r="R3319">
        <v>63</v>
      </c>
      <c r="S3319">
        <v>0</v>
      </c>
      <c r="T3319">
        <v>7.4035707058503306E-2</v>
      </c>
      <c r="U3319">
        <v>54</v>
      </c>
      <c r="V3319">
        <v>20</v>
      </c>
      <c r="W3319">
        <v>-3.52112380082229</v>
      </c>
      <c r="X3319">
        <v>-0.23393352510582499</v>
      </c>
      <c r="Y3319">
        <v>41</v>
      </c>
      <c r="Z3319">
        <v>51</v>
      </c>
      <c r="AA3319">
        <v>0</v>
      </c>
      <c r="AB3319">
        <v>-0.76557994939684604</v>
      </c>
      <c r="AC3319">
        <v>21</v>
      </c>
      <c r="AD3319">
        <v>64</v>
      </c>
      <c r="AE3319">
        <v>0</v>
      </c>
      <c r="AF3319">
        <v>0.732759517992148</v>
      </c>
      <c r="AH3319">
        <v>11</v>
      </c>
      <c r="AJ3319">
        <v>1</v>
      </c>
      <c r="AK3319">
        <v>-1</v>
      </c>
      <c r="AL3319">
        <v>-6.2</v>
      </c>
      <c r="AM3319">
        <v>4.8</v>
      </c>
      <c r="AO3319">
        <v>0</v>
      </c>
      <c r="AP3319">
        <v>0</v>
      </c>
      <c r="AQ3319">
        <v>-6.2</v>
      </c>
      <c r="AR3319">
        <v>4.8</v>
      </c>
      <c r="AS3319">
        <v>1</v>
      </c>
      <c r="AT3319">
        <v>-1</v>
      </c>
      <c r="AV3319">
        <v>-14</v>
      </c>
      <c r="AW3319">
        <v>-3</v>
      </c>
      <c r="AX3319">
        <v>-1</v>
      </c>
      <c r="AZ3319">
        <f t="shared" si="51"/>
        <v>0</v>
      </c>
    </row>
    <row r="3320" spans="1:52" hidden="1" x14ac:dyDescent="0.25">
      <c r="A3320" t="s">
        <v>57</v>
      </c>
      <c r="B3320" t="s">
        <v>56</v>
      </c>
      <c r="C3320">
        <v>2016</v>
      </c>
      <c r="D3320">
        <v>7</v>
      </c>
      <c r="E3320">
        <v>1</v>
      </c>
      <c r="F3320">
        <v>10</v>
      </c>
      <c r="G3320">
        <v>30.4</v>
      </c>
      <c r="I3320">
        <v>89</v>
      </c>
      <c r="J3320">
        <v>69</v>
      </c>
      <c r="K3320">
        <v>-0.92886433868974005</v>
      </c>
      <c r="L3320">
        <v>0.34734911240405703</v>
      </c>
      <c r="M3320">
        <v>38</v>
      </c>
      <c r="N3320">
        <v>60</v>
      </c>
      <c r="O3320">
        <v>0</v>
      </c>
      <c r="P3320">
        <v>0.28621799293205102</v>
      </c>
      <c r="Q3320">
        <v>29</v>
      </c>
      <c r="R3320">
        <v>46</v>
      </c>
      <c r="S3320">
        <v>0</v>
      </c>
      <c r="T3320">
        <v>0.70821959736238405</v>
      </c>
      <c r="U3320">
        <v>59</v>
      </c>
      <c r="V3320">
        <v>42</v>
      </c>
      <c r="W3320">
        <v>0</v>
      </c>
      <c r="X3320">
        <v>0.60599240395032705</v>
      </c>
      <c r="Y3320">
        <v>33</v>
      </c>
      <c r="Z3320">
        <v>95</v>
      </c>
      <c r="AA3320">
        <v>0</v>
      </c>
      <c r="AB3320">
        <v>-0.58772518669865703</v>
      </c>
      <c r="AC3320">
        <v>100</v>
      </c>
      <c r="AD3320">
        <v>28</v>
      </c>
      <c r="AE3320">
        <v>0</v>
      </c>
      <c r="AF3320">
        <v>0.67544355614118701</v>
      </c>
      <c r="AH3320">
        <v>-8.5</v>
      </c>
      <c r="AJ3320">
        <v>1</v>
      </c>
      <c r="AK3320">
        <v>1</v>
      </c>
      <c r="AL3320">
        <v>8.73</v>
      </c>
      <c r="AM3320">
        <v>0.23</v>
      </c>
      <c r="AO3320">
        <v>0</v>
      </c>
      <c r="AP3320">
        <v>0</v>
      </c>
      <c r="AQ3320">
        <v>8.73</v>
      </c>
      <c r="AR3320">
        <v>0.23</v>
      </c>
      <c r="AS3320">
        <v>1</v>
      </c>
      <c r="AT3320">
        <v>1</v>
      </c>
      <c r="AV3320">
        <v>18</v>
      </c>
      <c r="AW3320">
        <v>9.5</v>
      </c>
      <c r="AX3320">
        <v>1</v>
      </c>
      <c r="AZ3320">
        <f t="shared" si="51"/>
        <v>0</v>
      </c>
    </row>
    <row r="3321" spans="1:52" hidden="1" x14ac:dyDescent="0.25">
      <c r="A3321" t="s">
        <v>52</v>
      </c>
      <c r="B3321" t="s">
        <v>70</v>
      </c>
      <c r="C3321">
        <v>2016</v>
      </c>
      <c r="D3321">
        <v>7</v>
      </c>
      <c r="E3321">
        <v>1</v>
      </c>
      <c r="F3321">
        <v>-12.5</v>
      </c>
      <c r="G3321">
        <v>-17.899999999999999</v>
      </c>
      <c r="I3321">
        <v>42</v>
      </c>
      <c r="J3321">
        <v>94</v>
      </c>
      <c r="K3321">
        <v>0</v>
      </c>
      <c r="L3321">
        <v>0.93720858176056598</v>
      </c>
      <c r="M3321">
        <v>50</v>
      </c>
      <c r="N3321">
        <v>60</v>
      </c>
      <c r="O3321">
        <v>1.5055976447497501</v>
      </c>
      <c r="P3321">
        <v>0.266432940362756</v>
      </c>
      <c r="Q3321">
        <v>19</v>
      </c>
      <c r="R3321">
        <v>48</v>
      </c>
      <c r="S3321">
        <v>0</v>
      </c>
      <c r="T3321">
        <v>0.56988967547051805</v>
      </c>
      <c r="U3321">
        <v>63</v>
      </c>
      <c r="V3321">
        <v>41</v>
      </c>
      <c r="W3321">
        <v>1.5374716487350899</v>
      </c>
      <c r="X3321">
        <v>0.30833306325891702</v>
      </c>
      <c r="Y3321">
        <v>55</v>
      </c>
      <c r="Z3321">
        <v>54</v>
      </c>
      <c r="AA3321">
        <v>0</v>
      </c>
      <c r="AB3321">
        <v>-0.70492966909336097</v>
      </c>
      <c r="AC3321">
        <v>32</v>
      </c>
      <c r="AD3321">
        <v>65</v>
      </c>
      <c r="AE3321">
        <v>0</v>
      </c>
      <c r="AF3321">
        <v>8.6862030591937395E-2</v>
      </c>
      <c r="AH3321">
        <v>1</v>
      </c>
      <c r="AJ3321">
        <v>-1</v>
      </c>
      <c r="AK3321">
        <v>-1</v>
      </c>
      <c r="AL3321">
        <v>-1.76</v>
      </c>
      <c r="AM3321">
        <v>-0.76</v>
      </c>
      <c r="AO3321">
        <v>0</v>
      </c>
      <c r="AP3321">
        <v>0</v>
      </c>
      <c r="AQ3321">
        <v>-1.76</v>
      </c>
      <c r="AR3321">
        <v>-0.76</v>
      </c>
      <c r="AS3321">
        <v>-1</v>
      </c>
      <c r="AT3321">
        <v>-1</v>
      </c>
      <c r="AV3321">
        <v>3</v>
      </c>
      <c r="AW3321">
        <v>4</v>
      </c>
      <c r="AX3321">
        <v>1</v>
      </c>
      <c r="AZ3321">
        <f t="shared" si="51"/>
        <v>0</v>
      </c>
    </row>
    <row r="3322" spans="1:52" hidden="1" x14ac:dyDescent="0.25">
      <c r="A3322" t="s">
        <v>73</v>
      </c>
      <c r="B3322" t="s">
        <v>46</v>
      </c>
      <c r="C3322">
        <v>2016</v>
      </c>
      <c r="D3322">
        <v>7</v>
      </c>
      <c r="E3322">
        <v>1</v>
      </c>
      <c r="F3322">
        <v>11.3</v>
      </c>
      <c r="G3322">
        <v>15.1</v>
      </c>
      <c r="I3322">
        <v>79</v>
      </c>
      <c r="J3322">
        <v>69</v>
      </c>
      <c r="K3322">
        <v>0</v>
      </c>
      <c r="L3322">
        <v>0.39922947512322199</v>
      </c>
      <c r="M3322">
        <v>76</v>
      </c>
      <c r="N3322">
        <v>42</v>
      </c>
      <c r="O3322">
        <v>-3.2486956521739101</v>
      </c>
      <c r="P3322">
        <v>-0.10668292631119</v>
      </c>
      <c r="Q3322">
        <v>36</v>
      </c>
      <c r="R3322">
        <v>64</v>
      </c>
      <c r="S3322">
        <v>0</v>
      </c>
      <c r="T3322">
        <v>-0.78355369919865103</v>
      </c>
      <c r="U3322">
        <v>97</v>
      </c>
      <c r="V3322">
        <v>21</v>
      </c>
      <c r="W3322">
        <v>-1.1348580672495401</v>
      </c>
      <c r="X3322">
        <v>0.99850441350989505</v>
      </c>
      <c r="Y3322">
        <v>34</v>
      </c>
      <c r="Z3322">
        <v>61</v>
      </c>
      <c r="AA3322">
        <v>0</v>
      </c>
      <c r="AB3322">
        <v>-0.116961077909364</v>
      </c>
      <c r="AC3322">
        <v>35</v>
      </c>
      <c r="AD3322">
        <v>69</v>
      </c>
      <c r="AE3322">
        <v>0</v>
      </c>
      <c r="AF3322">
        <v>-0.35929460603227298</v>
      </c>
      <c r="AH3322">
        <v>-7.5</v>
      </c>
      <c r="AJ3322">
        <v>-1</v>
      </c>
      <c r="AK3322">
        <v>-1</v>
      </c>
      <c r="AL3322">
        <v>5.5</v>
      </c>
      <c r="AM3322">
        <v>-2</v>
      </c>
      <c r="AO3322">
        <v>0</v>
      </c>
      <c r="AP3322">
        <v>0</v>
      </c>
      <c r="AQ3322">
        <v>5.5</v>
      </c>
      <c r="AR3322">
        <v>-2</v>
      </c>
      <c r="AS3322">
        <v>-1</v>
      </c>
      <c r="AT3322">
        <v>-1</v>
      </c>
      <c r="AV3322">
        <v>16</v>
      </c>
      <c r="AW3322">
        <v>8.5</v>
      </c>
      <c r="AX3322">
        <v>1</v>
      </c>
      <c r="AZ3322">
        <f t="shared" si="51"/>
        <v>0</v>
      </c>
    </row>
    <row r="3323" spans="1:52" hidden="1" x14ac:dyDescent="0.25">
      <c r="A3323" t="s">
        <v>56</v>
      </c>
      <c r="B3323" t="s">
        <v>57</v>
      </c>
      <c r="C3323">
        <v>2016</v>
      </c>
      <c r="D3323">
        <v>7</v>
      </c>
      <c r="E3323">
        <v>0</v>
      </c>
      <c r="F3323">
        <v>-20.399999999999999</v>
      </c>
      <c r="G3323">
        <v>-30.4</v>
      </c>
      <c r="I3323">
        <v>60</v>
      </c>
      <c r="J3323">
        <v>38</v>
      </c>
      <c r="K3323">
        <v>1.21841836356905</v>
      </c>
      <c r="L3323">
        <v>0.225840642929788</v>
      </c>
      <c r="M3323">
        <v>69</v>
      </c>
      <c r="N3323">
        <v>89</v>
      </c>
      <c r="O3323">
        <v>-1.8579455081001399</v>
      </c>
      <c r="P3323">
        <v>0.13391634668838201</v>
      </c>
      <c r="Q3323">
        <v>42</v>
      </c>
      <c r="R3323">
        <v>59</v>
      </c>
      <c r="S3323">
        <v>0</v>
      </c>
      <c r="T3323">
        <v>0.46606018313071501</v>
      </c>
      <c r="U3323">
        <v>46</v>
      </c>
      <c r="V3323">
        <v>29</v>
      </c>
      <c r="W3323">
        <v>-1.52785966192386</v>
      </c>
      <c r="X3323">
        <v>-0.30403775431621299</v>
      </c>
      <c r="Y3323">
        <v>28</v>
      </c>
      <c r="Z3323">
        <v>100</v>
      </c>
      <c r="AA3323">
        <v>0</v>
      </c>
      <c r="AB3323">
        <v>-3.1986623063869103E-2</v>
      </c>
      <c r="AC3323">
        <v>95</v>
      </c>
      <c r="AD3323">
        <v>33</v>
      </c>
      <c r="AE3323">
        <v>0</v>
      </c>
      <c r="AF3323">
        <v>0.57709908861167103</v>
      </c>
      <c r="AH3323">
        <v>8.5</v>
      </c>
      <c r="AJ3323">
        <v>-1</v>
      </c>
      <c r="AK3323">
        <v>1</v>
      </c>
      <c r="AL3323">
        <v>-8.73</v>
      </c>
      <c r="AM3323">
        <v>-0.23</v>
      </c>
      <c r="AO3323">
        <v>0</v>
      </c>
      <c r="AP3323">
        <v>0</v>
      </c>
      <c r="AQ3323">
        <v>-8.73</v>
      </c>
      <c r="AR3323">
        <v>-0.23</v>
      </c>
      <c r="AS3323">
        <v>-1</v>
      </c>
      <c r="AT3323">
        <v>1</v>
      </c>
      <c r="AV3323">
        <v>-18</v>
      </c>
      <c r="AW3323">
        <v>-9.5</v>
      </c>
      <c r="AX3323">
        <v>-1</v>
      </c>
      <c r="AZ3323">
        <f t="shared" si="51"/>
        <v>0</v>
      </c>
    </row>
    <row r="3324" spans="1:52" hidden="1" x14ac:dyDescent="0.25">
      <c r="A3324" t="s">
        <v>75</v>
      </c>
      <c r="B3324" t="s">
        <v>69</v>
      </c>
      <c r="C3324">
        <v>2016</v>
      </c>
      <c r="D3324">
        <v>7</v>
      </c>
      <c r="E3324">
        <v>0</v>
      </c>
      <c r="F3324">
        <v>-15</v>
      </c>
      <c r="G3324">
        <v>-15.8</v>
      </c>
      <c r="I3324">
        <v>12</v>
      </c>
      <c r="J3324">
        <v>88</v>
      </c>
      <c r="K3324">
        <v>0</v>
      </c>
      <c r="L3324">
        <v>-0.59068461438781406</v>
      </c>
      <c r="M3324">
        <v>0</v>
      </c>
      <c r="N3324">
        <v>71</v>
      </c>
      <c r="O3324">
        <v>0</v>
      </c>
      <c r="P3324">
        <v>0.93573609070356201</v>
      </c>
      <c r="Q3324">
        <v>33</v>
      </c>
      <c r="R3324">
        <v>82</v>
      </c>
      <c r="S3324">
        <v>0</v>
      </c>
      <c r="T3324">
        <v>-0.65036171188165104</v>
      </c>
      <c r="U3324">
        <v>54</v>
      </c>
      <c r="V3324">
        <v>79</v>
      </c>
      <c r="W3324">
        <v>0</v>
      </c>
      <c r="X3324">
        <v>0.31412388081659498</v>
      </c>
      <c r="Y3324">
        <v>56</v>
      </c>
      <c r="Z3324">
        <v>59</v>
      </c>
      <c r="AA3324">
        <v>2.8448794451172499</v>
      </c>
      <c r="AB3324">
        <v>0.88827235025677098</v>
      </c>
      <c r="AC3324">
        <v>15</v>
      </c>
      <c r="AD3324">
        <v>30</v>
      </c>
      <c r="AE3324">
        <v>0</v>
      </c>
      <c r="AF3324">
        <v>-0.886178833134735</v>
      </c>
      <c r="AH3324">
        <v>4</v>
      </c>
      <c r="AJ3324">
        <v>-1</v>
      </c>
      <c r="AK3324">
        <v>-1</v>
      </c>
      <c r="AL3324">
        <v>-5.64</v>
      </c>
      <c r="AM3324">
        <v>-1.6399999999999899</v>
      </c>
      <c r="AO3324">
        <v>0</v>
      </c>
      <c r="AP3324">
        <v>0</v>
      </c>
      <c r="AQ3324">
        <v>-5.64</v>
      </c>
      <c r="AR3324">
        <v>-1.6399999999999899</v>
      </c>
      <c r="AS3324">
        <v>-1</v>
      </c>
      <c r="AT3324">
        <v>-1</v>
      </c>
      <c r="AV3324">
        <v>8</v>
      </c>
      <c r="AW3324">
        <v>12</v>
      </c>
      <c r="AX3324">
        <v>1</v>
      </c>
      <c r="AZ3324">
        <f t="shared" si="51"/>
        <v>0</v>
      </c>
    </row>
    <row r="3325" spans="1:52" hidden="1" x14ac:dyDescent="0.25">
      <c r="A3325" t="s">
        <v>74</v>
      </c>
      <c r="B3325" t="s">
        <v>58</v>
      </c>
      <c r="C3325">
        <v>2016</v>
      </c>
      <c r="D3325">
        <v>7</v>
      </c>
      <c r="E3325">
        <v>1</v>
      </c>
      <c r="F3325">
        <v>-9.1</v>
      </c>
      <c r="G3325">
        <v>-8.4</v>
      </c>
      <c r="I3325">
        <v>57</v>
      </c>
      <c r="J3325">
        <v>100</v>
      </c>
      <c r="K3325">
        <v>0</v>
      </c>
      <c r="L3325">
        <v>0.160019598424123</v>
      </c>
      <c r="M3325">
        <v>39</v>
      </c>
      <c r="N3325">
        <v>12</v>
      </c>
      <c r="O3325">
        <v>0</v>
      </c>
      <c r="P3325">
        <v>0.46968624380409002</v>
      </c>
      <c r="Q3325">
        <v>0</v>
      </c>
      <c r="R3325">
        <v>40</v>
      </c>
      <c r="S3325">
        <v>0</v>
      </c>
      <c r="T3325">
        <v>0.42694943978089001</v>
      </c>
      <c r="U3325">
        <v>68</v>
      </c>
      <c r="V3325">
        <v>41</v>
      </c>
      <c r="W3325">
        <v>0</v>
      </c>
      <c r="X3325">
        <v>-0.284154416057187</v>
      </c>
      <c r="Y3325">
        <v>48</v>
      </c>
      <c r="Z3325">
        <v>0</v>
      </c>
      <c r="AA3325">
        <v>-11.9676646706586</v>
      </c>
      <c r="AB3325">
        <v>-0.49184960671399702</v>
      </c>
      <c r="AC3325">
        <v>72</v>
      </c>
      <c r="AD3325">
        <v>57</v>
      </c>
      <c r="AE3325">
        <v>0</v>
      </c>
      <c r="AF3325">
        <v>-0.25390649488891398</v>
      </c>
      <c r="AH3325">
        <v>-2</v>
      </c>
      <c r="AJ3325">
        <v>-1</v>
      </c>
      <c r="AK3325">
        <v>1</v>
      </c>
      <c r="AL3325">
        <v>0.37</v>
      </c>
      <c r="AM3325">
        <v>-1.63</v>
      </c>
      <c r="AO3325">
        <v>0</v>
      </c>
      <c r="AP3325">
        <v>0</v>
      </c>
      <c r="AQ3325">
        <v>0.37</v>
      </c>
      <c r="AR3325">
        <v>-1.63</v>
      </c>
      <c r="AS3325">
        <v>-1</v>
      </c>
      <c r="AT3325">
        <v>1</v>
      </c>
      <c r="AV3325">
        <v>-17</v>
      </c>
      <c r="AW3325">
        <v>-19</v>
      </c>
      <c r="AX3325">
        <v>-1</v>
      </c>
      <c r="AZ3325">
        <f t="shared" si="51"/>
        <v>0</v>
      </c>
    </row>
    <row r="3326" spans="1:52" hidden="1" x14ac:dyDescent="0.25">
      <c r="A3326" t="s">
        <v>59</v>
      </c>
      <c r="B3326" t="s">
        <v>63</v>
      </c>
      <c r="C3326">
        <v>2016</v>
      </c>
      <c r="D3326">
        <v>7</v>
      </c>
      <c r="E3326">
        <v>1</v>
      </c>
      <c r="F3326">
        <v>8.8000000000000007</v>
      </c>
      <c r="G3326">
        <v>13.6</v>
      </c>
      <c r="I3326">
        <v>14</v>
      </c>
      <c r="J3326">
        <v>84</v>
      </c>
      <c r="K3326">
        <v>0</v>
      </c>
      <c r="L3326">
        <v>-0.75902303462013998</v>
      </c>
      <c r="M3326">
        <v>39</v>
      </c>
      <c r="N3326">
        <v>29</v>
      </c>
      <c r="O3326">
        <v>0</v>
      </c>
      <c r="P3326">
        <v>6.4846868082632694E-2</v>
      </c>
      <c r="Q3326">
        <v>40</v>
      </c>
      <c r="R3326">
        <v>54</v>
      </c>
      <c r="S3326">
        <v>0</v>
      </c>
      <c r="T3326">
        <v>0.132299264034095</v>
      </c>
      <c r="U3326">
        <v>55</v>
      </c>
      <c r="V3326">
        <v>8</v>
      </c>
      <c r="W3326">
        <v>0</v>
      </c>
      <c r="X3326">
        <v>0.29430365617934801</v>
      </c>
      <c r="Y3326">
        <v>44</v>
      </c>
      <c r="Z3326">
        <v>8</v>
      </c>
      <c r="AA3326">
        <v>1.2200245153675</v>
      </c>
      <c r="AB3326">
        <v>0.36884960756838497</v>
      </c>
      <c r="AC3326">
        <v>58</v>
      </c>
      <c r="AD3326">
        <v>100</v>
      </c>
      <c r="AE3326">
        <v>0</v>
      </c>
      <c r="AF3326">
        <v>-2.7291155717155E-2</v>
      </c>
      <c r="AH3326">
        <v>-7</v>
      </c>
      <c r="AJ3326">
        <v>-1</v>
      </c>
      <c r="AK3326">
        <v>1</v>
      </c>
      <c r="AL3326">
        <v>5.18</v>
      </c>
      <c r="AM3326">
        <v>-1.82</v>
      </c>
      <c r="AO3326">
        <v>0</v>
      </c>
      <c r="AP3326">
        <v>0</v>
      </c>
      <c r="AQ3326">
        <v>5.18</v>
      </c>
      <c r="AR3326">
        <v>-1.82</v>
      </c>
      <c r="AS3326">
        <v>-1</v>
      </c>
      <c r="AT3326">
        <v>1</v>
      </c>
      <c r="AV3326">
        <v>6</v>
      </c>
      <c r="AW3326">
        <v>-1</v>
      </c>
      <c r="AX3326">
        <v>-1</v>
      </c>
      <c r="AZ3326">
        <f t="shared" si="51"/>
        <v>0</v>
      </c>
    </row>
    <row r="3327" spans="1:52" x14ac:dyDescent="0.25">
      <c r="A3327" t="s">
        <v>77</v>
      </c>
      <c r="B3327" t="s">
        <v>48</v>
      </c>
      <c r="C3327">
        <v>2016</v>
      </c>
      <c r="D3327">
        <v>7</v>
      </c>
      <c r="E3327">
        <v>1</v>
      </c>
      <c r="F3327">
        <v>-6</v>
      </c>
      <c r="G3327">
        <v>-5.5</v>
      </c>
      <c r="I3327">
        <v>24</v>
      </c>
      <c r="J3327">
        <v>75</v>
      </c>
      <c r="K3327">
        <v>0</v>
      </c>
      <c r="L3327">
        <v>-0.45359987070898899</v>
      </c>
      <c r="M3327">
        <v>62</v>
      </c>
      <c r="N3327">
        <v>0</v>
      </c>
      <c r="O3327">
        <v>0</v>
      </c>
      <c r="P3327">
        <v>-9.0206479748736093E-2</v>
      </c>
      <c r="Q3327">
        <v>11</v>
      </c>
      <c r="R3327">
        <v>74</v>
      </c>
      <c r="S3327">
        <v>0</v>
      </c>
      <c r="T3327">
        <v>-0.56663240707287199</v>
      </c>
      <c r="U3327">
        <v>56</v>
      </c>
      <c r="V3327">
        <v>6</v>
      </c>
      <c r="W3327">
        <v>7.8514634999611204</v>
      </c>
      <c r="X3327">
        <v>0.54947774133452998</v>
      </c>
      <c r="Y3327">
        <v>31</v>
      </c>
      <c r="Z3327">
        <v>35</v>
      </c>
      <c r="AA3327">
        <v>-1.8416848537756401</v>
      </c>
      <c r="AB3327">
        <v>-0.66895380888731604</v>
      </c>
      <c r="AC3327">
        <v>51</v>
      </c>
      <c r="AD3327">
        <v>72</v>
      </c>
      <c r="AE3327">
        <v>11.100785171102601</v>
      </c>
      <c r="AF3327">
        <v>-0.70958989073481504</v>
      </c>
      <c r="AH3327">
        <v>2.5</v>
      </c>
      <c r="AJ3327">
        <v>1</v>
      </c>
      <c r="AK3327">
        <v>-1</v>
      </c>
      <c r="AL3327">
        <v>1.01</v>
      </c>
      <c r="AM3327">
        <v>3.51</v>
      </c>
      <c r="AO3327">
        <v>12.1912093667625</v>
      </c>
      <c r="AP3327">
        <v>1.21165294808008</v>
      </c>
      <c r="AQ3327">
        <v>2.22165294808008</v>
      </c>
      <c r="AR3327">
        <v>4.72165294808008</v>
      </c>
      <c r="AS3327">
        <v>1</v>
      </c>
      <c r="AT3327">
        <v>-1</v>
      </c>
      <c r="AV3327">
        <v>-7</v>
      </c>
      <c r="AW3327">
        <v>-4.5</v>
      </c>
      <c r="AX3327">
        <v>-1</v>
      </c>
      <c r="AZ3327">
        <f t="shared" si="51"/>
        <v>1</v>
      </c>
    </row>
    <row r="3328" spans="1:52" hidden="1" x14ac:dyDescent="0.25">
      <c r="A3328" t="s">
        <v>61</v>
      </c>
      <c r="B3328" t="s">
        <v>51</v>
      </c>
      <c r="C3328">
        <v>2016</v>
      </c>
      <c r="D3328">
        <v>7</v>
      </c>
      <c r="E3328">
        <v>1</v>
      </c>
      <c r="F3328">
        <v>-5.8</v>
      </c>
      <c r="G3328">
        <v>-24.4</v>
      </c>
      <c r="I3328">
        <v>36</v>
      </c>
      <c r="J3328">
        <v>62</v>
      </c>
      <c r="K3328">
        <v>-1.8861279926335099</v>
      </c>
      <c r="L3328">
        <v>-0.21250460891713399</v>
      </c>
      <c r="M3328">
        <v>38</v>
      </c>
      <c r="N3328">
        <v>83</v>
      </c>
      <c r="O3328">
        <v>-23.465475493782002</v>
      </c>
      <c r="P3328">
        <v>0.82935024422666903</v>
      </c>
      <c r="Q3328">
        <v>28</v>
      </c>
      <c r="R3328">
        <v>68</v>
      </c>
      <c r="S3328">
        <v>0</v>
      </c>
      <c r="T3328">
        <v>0.116768474894618</v>
      </c>
      <c r="U3328">
        <v>26</v>
      </c>
      <c r="V3328">
        <v>100</v>
      </c>
      <c r="W3328">
        <v>0</v>
      </c>
      <c r="X3328">
        <v>0.23714250377819199</v>
      </c>
      <c r="Y3328">
        <v>39</v>
      </c>
      <c r="Z3328">
        <v>54</v>
      </c>
      <c r="AA3328">
        <v>0</v>
      </c>
      <c r="AB3328">
        <v>0.87668387489962096</v>
      </c>
      <c r="AC3328">
        <v>58</v>
      </c>
      <c r="AD3328">
        <v>1</v>
      </c>
      <c r="AE3328">
        <v>0</v>
      </c>
      <c r="AF3328">
        <v>-0.32347675358847</v>
      </c>
      <c r="AH3328">
        <v>2.5</v>
      </c>
      <c r="AJ3328">
        <v>-1</v>
      </c>
      <c r="AK3328">
        <v>-1</v>
      </c>
      <c r="AL3328">
        <v>-3.22</v>
      </c>
      <c r="AM3328">
        <v>-0.72</v>
      </c>
      <c r="AO3328">
        <v>0</v>
      </c>
      <c r="AP3328">
        <v>0</v>
      </c>
      <c r="AQ3328">
        <v>-3.22</v>
      </c>
      <c r="AR3328">
        <v>-0.72</v>
      </c>
      <c r="AS3328">
        <v>-1</v>
      </c>
      <c r="AT3328">
        <v>-1</v>
      </c>
      <c r="AV3328">
        <v>3</v>
      </c>
      <c r="AW3328">
        <v>5.5</v>
      </c>
      <c r="AX3328">
        <v>1</v>
      </c>
      <c r="AZ3328">
        <f t="shared" si="51"/>
        <v>0</v>
      </c>
    </row>
    <row r="3329" spans="1:52" hidden="1" x14ac:dyDescent="0.25">
      <c r="A3329" t="s">
        <v>76</v>
      </c>
      <c r="B3329" t="s">
        <v>64</v>
      </c>
      <c r="C3329">
        <v>2016</v>
      </c>
      <c r="D3329">
        <v>7</v>
      </c>
      <c r="E3329">
        <v>0</v>
      </c>
      <c r="F3329">
        <v>25.7</v>
      </c>
      <c r="G3329">
        <v>12.2</v>
      </c>
      <c r="I3329">
        <v>100</v>
      </c>
      <c r="J3329">
        <v>54</v>
      </c>
      <c r="K3329">
        <v>0</v>
      </c>
      <c r="L3329">
        <v>0.58729139848120504</v>
      </c>
      <c r="M3329">
        <v>84</v>
      </c>
      <c r="N3329">
        <v>64</v>
      </c>
      <c r="O3329">
        <v>2.94220964422228</v>
      </c>
      <c r="P3329">
        <v>0.60446865178092102</v>
      </c>
      <c r="Q3329">
        <v>0</v>
      </c>
      <c r="R3329">
        <v>67</v>
      </c>
      <c r="S3329">
        <v>4.4097832481808297</v>
      </c>
      <c r="T3329">
        <v>0.86494033333479203</v>
      </c>
      <c r="U3329">
        <v>92</v>
      </c>
      <c r="V3329">
        <v>45</v>
      </c>
      <c r="W3329">
        <v>4.58902571041948</v>
      </c>
      <c r="X3329">
        <v>-0.13934418084294101</v>
      </c>
      <c r="Y3329">
        <v>38</v>
      </c>
      <c r="Z3329">
        <v>81</v>
      </c>
      <c r="AA3329">
        <v>6.1786879100281098</v>
      </c>
      <c r="AB3329">
        <v>-0.43859625094557098</v>
      </c>
      <c r="AC3329">
        <v>79</v>
      </c>
      <c r="AD3329">
        <v>34</v>
      </c>
      <c r="AE3329">
        <v>0</v>
      </c>
      <c r="AF3329">
        <v>-0.50018808527935499</v>
      </c>
      <c r="AH3329">
        <v>-3</v>
      </c>
      <c r="AJ3329">
        <v>-1</v>
      </c>
      <c r="AK3329">
        <v>1</v>
      </c>
      <c r="AL3329">
        <v>0.47</v>
      </c>
      <c r="AM3329">
        <v>-2.5299999999999998</v>
      </c>
      <c r="AO3329">
        <v>0</v>
      </c>
      <c r="AP3329">
        <v>0</v>
      </c>
      <c r="AQ3329">
        <v>0.47</v>
      </c>
      <c r="AR3329">
        <v>-2.5299999999999998</v>
      </c>
      <c r="AS3329">
        <v>-1</v>
      </c>
      <c r="AT3329">
        <v>1</v>
      </c>
      <c r="AV3329">
        <v>-11</v>
      </c>
      <c r="AW3329">
        <v>-14</v>
      </c>
      <c r="AX3329">
        <v>-1</v>
      </c>
      <c r="AZ3329">
        <f t="shared" si="51"/>
        <v>0</v>
      </c>
    </row>
    <row r="3330" spans="1:52" hidden="1" x14ac:dyDescent="0.25">
      <c r="A3330" t="s">
        <v>63</v>
      </c>
      <c r="B3330" t="s">
        <v>59</v>
      </c>
      <c r="C3330">
        <v>2016</v>
      </c>
      <c r="D3330">
        <v>7</v>
      </c>
      <c r="E3330">
        <v>0</v>
      </c>
      <c r="F3330">
        <v>-4.8</v>
      </c>
      <c r="G3330">
        <v>-13.6</v>
      </c>
      <c r="I3330">
        <v>29</v>
      </c>
      <c r="J3330">
        <v>39</v>
      </c>
      <c r="K3330">
        <v>0</v>
      </c>
      <c r="L3330">
        <v>-0.38528213767661601</v>
      </c>
      <c r="M3330">
        <v>84</v>
      </c>
      <c r="N3330">
        <v>14</v>
      </c>
      <c r="O3330">
        <v>0</v>
      </c>
      <c r="P3330">
        <v>-0.249851506950409</v>
      </c>
      <c r="Q3330">
        <v>8</v>
      </c>
      <c r="R3330">
        <v>55</v>
      </c>
      <c r="S3330">
        <v>0</v>
      </c>
      <c r="T3330">
        <v>-3.3950216400710498E-2</v>
      </c>
      <c r="U3330">
        <v>54</v>
      </c>
      <c r="V3330">
        <v>40</v>
      </c>
      <c r="W3330">
        <v>-1.5547512168739801</v>
      </c>
      <c r="X3330">
        <v>0.27238282856909302</v>
      </c>
      <c r="Y3330">
        <v>100</v>
      </c>
      <c r="Z3330">
        <v>58</v>
      </c>
      <c r="AA3330">
        <v>0</v>
      </c>
      <c r="AB3330">
        <v>-0.352748215041637</v>
      </c>
      <c r="AC3330">
        <v>8</v>
      </c>
      <c r="AD3330">
        <v>44</v>
      </c>
      <c r="AE3330">
        <v>0</v>
      </c>
      <c r="AF3330">
        <v>0.96989949335446202</v>
      </c>
      <c r="AH3330">
        <v>7</v>
      </c>
      <c r="AJ3330">
        <v>1</v>
      </c>
      <c r="AK3330">
        <v>1</v>
      </c>
      <c r="AL3330">
        <v>-5.18</v>
      </c>
      <c r="AM3330">
        <v>1.82</v>
      </c>
      <c r="AO3330">
        <v>0</v>
      </c>
      <c r="AP3330">
        <v>0</v>
      </c>
      <c r="AQ3330">
        <v>-5.18</v>
      </c>
      <c r="AR3330">
        <v>1.82</v>
      </c>
      <c r="AS3330">
        <v>1</v>
      </c>
      <c r="AT3330">
        <v>1</v>
      </c>
      <c r="AV3330">
        <v>-6</v>
      </c>
      <c r="AW3330">
        <v>1</v>
      </c>
      <c r="AX3330">
        <v>1</v>
      </c>
      <c r="AZ3330">
        <f t="shared" si="51"/>
        <v>0</v>
      </c>
    </row>
    <row r="3331" spans="1:52" x14ac:dyDescent="0.25">
      <c r="A3331" t="s">
        <v>71</v>
      </c>
      <c r="B3331" t="s">
        <v>60</v>
      </c>
      <c r="C3331">
        <v>2016</v>
      </c>
      <c r="D3331">
        <v>7</v>
      </c>
      <c r="E3331">
        <v>0</v>
      </c>
      <c r="F3331">
        <v>15.4</v>
      </c>
      <c r="G3331">
        <v>5.7</v>
      </c>
      <c r="I3331">
        <v>30</v>
      </c>
      <c r="J3331">
        <v>75</v>
      </c>
      <c r="K3331">
        <v>0</v>
      </c>
      <c r="L3331">
        <v>0.28464382753089801</v>
      </c>
      <c r="M3331">
        <v>69</v>
      </c>
      <c r="N3331">
        <v>12</v>
      </c>
      <c r="O3331">
        <v>17.032524501796701</v>
      </c>
      <c r="P3331">
        <v>0.61908046444277298</v>
      </c>
      <c r="Q3331">
        <v>51</v>
      </c>
      <c r="R3331">
        <v>70</v>
      </c>
      <c r="S3331">
        <v>0</v>
      </c>
      <c r="T3331">
        <v>0.25404059533012802</v>
      </c>
      <c r="U3331">
        <v>79</v>
      </c>
      <c r="V3331">
        <v>37</v>
      </c>
      <c r="W3331">
        <v>7.8527300364815504</v>
      </c>
      <c r="X3331">
        <v>0.77854312642635304</v>
      </c>
      <c r="Y3331">
        <v>59</v>
      </c>
      <c r="Z3331">
        <v>15</v>
      </c>
      <c r="AA3331">
        <v>1.4988124370231699</v>
      </c>
      <c r="AB3331">
        <v>-0.14585648481664701</v>
      </c>
      <c r="AC3331">
        <v>44</v>
      </c>
      <c r="AD3331">
        <v>58</v>
      </c>
      <c r="AE3331">
        <v>14.335259393476999</v>
      </c>
      <c r="AF3331">
        <v>-0.68595164434001699</v>
      </c>
      <c r="AH3331">
        <v>-7.5</v>
      </c>
      <c r="AJ3331">
        <v>-1</v>
      </c>
      <c r="AK3331">
        <v>-1</v>
      </c>
      <c r="AL3331">
        <v>-0.97</v>
      </c>
      <c r="AM3331">
        <v>-8.4700000000000006</v>
      </c>
      <c r="AO3331">
        <v>26.4914869257859</v>
      </c>
      <c r="AP3331">
        <v>2.63292076011468</v>
      </c>
      <c r="AQ3331">
        <v>1.66292076011468</v>
      </c>
      <c r="AR3331">
        <v>-5.83707923988531</v>
      </c>
      <c r="AS3331">
        <v>-1</v>
      </c>
      <c r="AT3331">
        <v>-1</v>
      </c>
      <c r="AV3331">
        <v>11</v>
      </c>
      <c r="AW3331">
        <v>3.5</v>
      </c>
      <c r="AX3331">
        <v>1</v>
      </c>
      <c r="AZ3331">
        <f t="shared" si="51"/>
        <v>1</v>
      </c>
    </row>
    <row r="3332" spans="1:52" hidden="1" x14ac:dyDescent="0.25">
      <c r="A3332" t="s">
        <v>48</v>
      </c>
      <c r="B3332" t="s">
        <v>77</v>
      </c>
      <c r="C3332">
        <v>2016</v>
      </c>
      <c r="D3332">
        <v>7</v>
      </c>
      <c r="E3332">
        <v>0</v>
      </c>
      <c r="F3332">
        <v>-0.5</v>
      </c>
      <c r="G3332">
        <v>5.5</v>
      </c>
      <c r="I3332">
        <v>0</v>
      </c>
      <c r="J3332">
        <v>62</v>
      </c>
      <c r="K3332">
        <v>0</v>
      </c>
      <c r="L3332">
        <v>0.68485019478925002</v>
      </c>
      <c r="M3332">
        <v>75</v>
      </c>
      <c r="N3332">
        <v>24</v>
      </c>
      <c r="O3332">
        <v>1.7692264210195701</v>
      </c>
      <c r="P3332">
        <v>0.89952353983092703</v>
      </c>
      <c r="Q3332">
        <v>6</v>
      </c>
      <c r="R3332">
        <v>56</v>
      </c>
      <c r="S3332">
        <v>0</v>
      </c>
      <c r="T3332">
        <v>-8.65452268745215E-2</v>
      </c>
      <c r="U3332">
        <v>74</v>
      </c>
      <c r="V3332">
        <v>11</v>
      </c>
      <c r="W3332">
        <v>0</v>
      </c>
      <c r="X3332">
        <v>-0.32455227480902998</v>
      </c>
      <c r="Y3332">
        <v>72</v>
      </c>
      <c r="Z3332">
        <v>51</v>
      </c>
      <c r="AA3332">
        <v>-1.7966786125687899</v>
      </c>
      <c r="AB3332">
        <v>0.30062117709515801</v>
      </c>
      <c r="AC3332">
        <v>35</v>
      </c>
      <c r="AD3332">
        <v>31</v>
      </c>
      <c r="AE3332">
        <v>-2.65790202563042</v>
      </c>
      <c r="AF3332">
        <v>-0.29473536960607</v>
      </c>
      <c r="AH3332">
        <v>-2.5</v>
      </c>
      <c r="AJ3332">
        <v>-1</v>
      </c>
      <c r="AK3332">
        <v>-1</v>
      </c>
      <c r="AL3332">
        <v>-1.01</v>
      </c>
      <c r="AM3332">
        <v>-3.51</v>
      </c>
      <c r="AO3332">
        <v>0</v>
      </c>
      <c r="AP3332">
        <v>0</v>
      </c>
      <c r="AQ3332">
        <v>-1.01</v>
      </c>
      <c r="AR3332">
        <v>-3.51</v>
      </c>
      <c r="AS3332">
        <v>-1</v>
      </c>
      <c r="AT3332">
        <v>-1</v>
      </c>
      <c r="AV3332">
        <v>7</v>
      </c>
      <c r="AW3332">
        <v>4.5</v>
      </c>
      <c r="AX3332">
        <v>1</v>
      </c>
      <c r="AZ3332">
        <f t="shared" ref="AZ3332:AZ3395" si="52">IF(AO3332=0,0,1)</f>
        <v>0</v>
      </c>
    </row>
    <row r="3333" spans="1:52" hidden="1" x14ac:dyDescent="0.25">
      <c r="A3333" t="s">
        <v>62</v>
      </c>
      <c r="B3333" t="s">
        <v>49</v>
      </c>
      <c r="C3333">
        <v>2016</v>
      </c>
      <c r="D3333">
        <v>7</v>
      </c>
      <c r="E3333">
        <v>1</v>
      </c>
      <c r="F3333">
        <v>-30.2</v>
      </c>
      <c r="G3333">
        <v>-34.799999999999997</v>
      </c>
      <c r="I3333">
        <v>36</v>
      </c>
      <c r="J3333">
        <v>62</v>
      </c>
      <c r="K3333">
        <v>0</v>
      </c>
      <c r="L3333">
        <v>-0.208199445111279</v>
      </c>
      <c r="M3333">
        <v>81</v>
      </c>
      <c r="N3333">
        <v>30</v>
      </c>
      <c r="O3333">
        <v>-6.4843755089953197</v>
      </c>
      <c r="P3333">
        <v>-0.49771678681968201</v>
      </c>
      <c r="Q3333">
        <v>23</v>
      </c>
      <c r="R3333">
        <v>100</v>
      </c>
      <c r="S3333">
        <v>0</v>
      </c>
      <c r="T3333">
        <v>-0.26865784980135199</v>
      </c>
      <c r="U3333">
        <v>85</v>
      </c>
      <c r="V3333">
        <v>29</v>
      </c>
      <c r="W3333">
        <v>-8.1452130032933105</v>
      </c>
      <c r="X3333">
        <v>-0.63414904085639501</v>
      </c>
      <c r="Y3333">
        <v>42</v>
      </c>
      <c r="Z3333">
        <v>67</v>
      </c>
      <c r="AA3333">
        <v>-2.8004665166010101</v>
      </c>
      <c r="AB3333">
        <v>0.12762250771949801</v>
      </c>
      <c r="AC3333">
        <v>17</v>
      </c>
      <c r="AD3333">
        <v>47</v>
      </c>
      <c r="AE3333">
        <v>-4.9891244239631396</v>
      </c>
      <c r="AF3333">
        <v>0.77183952489643604</v>
      </c>
      <c r="AH3333">
        <v>-2.5</v>
      </c>
      <c r="AJ3333">
        <v>-1</v>
      </c>
      <c r="AK3333">
        <v>-1</v>
      </c>
      <c r="AL3333">
        <v>-5.61</v>
      </c>
      <c r="AM3333">
        <v>-8.11</v>
      </c>
      <c r="AO3333">
        <v>0</v>
      </c>
      <c r="AP3333">
        <v>0</v>
      </c>
      <c r="AQ3333">
        <v>-5.61</v>
      </c>
      <c r="AR3333">
        <v>-8.11</v>
      </c>
      <c r="AS3333">
        <v>-1</v>
      </c>
      <c r="AT3333">
        <v>-1</v>
      </c>
      <c r="AV3333">
        <v>8</v>
      </c>
      <c r="AW3333">
        <v>5.5</v>
      </c>
      <c r="AX3333">
        <v>1</v>
      </c>
      <c r="AZ3333">
        <f t="shared" si="52"/>
        <v>0</v>
      </c>
    </row>
    <row r="3334" spans="1:52" hidden="1" x14ac:dyDescent="0.25">
      <c r="A3334" t="s">
        <v>58</v>
      </c>
      <c r="B3334" t="s">
        <v>74</v>
      </c>
      <c r="C3334">
        <v>2016</v>
      </c>
      <c r="D3334">
        <v>7</v>
      </c>
      <c r="E3334">
        <v>0</v>
      </c>
      <c r="F3334">
        <v>-0.7</v>
      </c>
      <c r="G3334">
        <v>8.4</v>
      </c>
      <c r="I3334">
        <v>12</v>
      </c>
      <c r="J3334">
        <v>39</v>
      </c>
      <c r="K3334">
        <v>0</v>
      </c>
      <c r="L3334">
        <v>-0.92660743811288904</v>
      </c>
      <c r="M3334">
        <v>100</v>
      </c>
      <c r="N3334">
        <v>57</v>
      </c>
      <c r="O3334">
        <v>6.0304399323181199</v>
      </c>
      <c r="P3334">
        <v>-0.84744946825172596</v>
      </c>
      <c r="Q3334">
        <v>41</v>
      </c>
      <c r="R3334">
        <v>68</v>
      </c>
      <c r="S3334">
        <v>0</v>
      </c>
      <c r="T3334">
        <v>-0.82228665426540803</v>
      </c>
      <c r="U3334">
        <v>40</v>
      </c>
      <c r="V3334">
        <v>0</v>
      </c>
      <c r="W3334">
        <v>0</v>
      </c>
      <c r="X3334">
        <v>-0.318387184748539</v>
      </c>
      <c r="Y3334">
        <v>57</v>
      </c>
      <c r="Z3334">
        <v>72</v>
      </c>
      <c r="AA3334">
        <v>0</v>
      </c>
      <c r="AB3334">
        <v>-0.14326968239344601</v>
      </c>
      <c r="AC3334">
        <v>0</v>
      </c>
      <c r="AD3334">
        <v>48</v>
      </c>
      <c r="AE3334">
        <v>-0.25921757255090899</v>
      </c>
      <c r="AF3334">
        <v>0.33314052893353202</v>
      </c>
      <c r="AH3334">
        <v>2</v>
      </c>
      <c r="AJ3334">
        <v>1</v>
      </c>
      <c r="AK3334">
        <v>1</v>
      </c>
      <c r="AL3334">
        <v>-0.37</v>
      </c>
      <c r="AM3334">
        <v>1.63</v>
      </c>
      <c r="AO3334">
        <v>0</v>
      </c>
      <c r="AP3334">
        <v>0</v>
      </c>
      <c r="AQ3334">
        <v>-0.37</v>
      </c>
      <c r="AR3334">
        <v>1.63</v>
      </c>
      <c r="AS3334">
        <v>1</v>
      </c>
      <c r="AT3334">
        <v>1</v>
      </c>
      <c r="AV3334">
        <v>17</v>
      </c>
      <c r="AW3334">
        <v>19</v>
      </c>
      <c r="AX3334">
        <v>1</v>
      </c>
      <c r="AZ3334">
        <f t="shared" si="52"/>
        <v>0</v>
      </c>
    </row>
    <row r="3335" spans="1:52" hidden="1" x14ac:dyDescent="0.25">
      <c r="A3335" t="s">
        <v>64</v>
      </c>
      <c r="B3335" t="s">
        <v>76</v>
      </c>
      <c r="C3335">
        <v>2016</v>
      </c>
      <c r="D3335">
        <v>7</v>
      </c>
      <c r="E3335">
        <v>1</v>
      </c>
      <c r="F3335">
        <v>13.5</v>
      </c>
      <c r="G3335">
        <v>-12.2</v>
      </c>
      <c r="I3335">
        <v>64</v>
      </c>
      <c r="J3335">
        <v>84</v>
      </c>
      <c r="K3335">
        <v>0</v>
      </c>
      <c r="L3335">
        <v>-4.1748178096240302E-4</v>
      </c>
      <c r="M3335">
        <v>54</v>
      </c>
      <c r="N3335">
        <v>100</v>
      </c>
      <c r="O3335">
        <v>0</v>
      </c>
      <c r="P3335">
        <v>0.89023362074484902</v>
      </c>
      <c r="Q3335">
        <v>45</v>
      </c>
      <c r="R3335">
        <v>92</v>
      </c>
      <c r="S3335">
        <v>0</v>
      </c>
      <c r="T3335">
        <v>-0.78740988093437103</v>
      </c>
      <c r="U3335">
        <v>67</v>
      </c>
      <c r="V3335">
        <v>0</v>
      </c>
      <c r="W3335">
        <v>0</v>
      </c>
      <c r="X3335">
        <v>-0.12627804441892501</v>
      </c>
      <c r="Y3335">
        <v>34</v>
      </c>
      <c r="Z3335">
        <v>79</v>
      </c>
      <c r="AA3335">
        <v>0</v>
      </c>
      <c r="AB3335">
        <v>0.47497236756017402</v>
      </c>
      <c r="AC3335">
        <v>81</v>
      </c>
      <c r="AD3335">
        <v>38</v>
      </c>
      <c r="AE3335">
        <v>0</v>
      </c>
      <c r="AF3335">
        <v>-5.9320858072068796E-3</v>
      </c>
      <c r="AH3335">
        <v>3</v>
      </c>
      <c r="AJ3335">
        <v>1</v>
      </c>
      <c r="AK3335">
        <v>1</v>
      </c>
      <c r="AL3335">
        <v>-0.47</v>
      </c>
      <c r="AM3335">
        <v>2.5299999999999998</v>
      </c>
      <c r="AO3335">
        <v>0</v>
      </c>
      <c r="AP3335">
        <v>0</v>
      </c>
      <c r="AQ3335">
        <v>-0.47</v>
      </c>
      <c r="AR3335">
        <v>2.5299999999999998</v>
      </c>
      <c r="AS3335">
        <v>1</v>
      </c>
      <c r="AT3335">
        <v>1</v>
      </c>
      <c r="AV3335">
        <v>11</v>
      </c>
      <c r="AW3335">
        <v>14</v>
      </c>
      <c r="AX3335">
        <v>1</v>
      </c>
      <c r="AZ3335">
        <f t="shared" si="52"/>
        <v>0</v>
      </c>
    </row>
    <row r="3336" spans="1:52" hidden="1" x14ac:dyDescent="0.25">
      <c r="A3336" t="s">
        <v>60</v>
      </c>
      <c r="B3336" t="s">
        <v>71</v>
      </c>
      <c r="C3336">
        <v>2016</v>
      </c>
      <c r="D3336">
        <v>7</v>
      </c>
      <c r="E3336">
        <v>1</v>
      </c>
      <c r="F3336">
        <v>9.6999999999999993</v>
      </c>
      <c r="G3336">
        <v>-5.7</v>
      </c>
      <c r="I3336">
        <v>12</v>
      </c>
      <c r="J3336">
        <v>69</v>
      </c>
      <c r="K3336">
        <v>0</v>
      </c>
      <c r="L3336">
        <v>2.8235130064126299E-2</v>
      </c>
      <c r="M3336">
        <v>75</v>
      </c>
      <c r="N3336">
        <v>30</v>
      </c>
      <c r="O3336">
        <v>7.1168444165621096</v>
      </c>
      <c r="P3336">
        <v>0.883541247864853</v>
      </c>
      <c r="Q3336">
        <v>37</v>
      </c>
      <c r="R3336">
        <v>79</v>
      </c>
      <c r="S3336">
        <v>2.6164348667239898</v>
      </c>
      <c r="T3336">
        <v>-0.22125324681365399</v>
      </c>
      <c r="U3336">
        <v>70</v>
      </c>
      <c r="V3336">
        <v>51</v>
      </c>
      <c r="W3336">
        <v>0</v>
      </c>
      <c r="X3336">
        <v>0.19655428657871399</v>
      </c>
      <c r="Y3336">
        <v>58</v>
      </c>
      <c r="Z3336">
        <v>44</v>
      </c>
      <c r="AA3336">
        <v>2.5233523898781498</v>
      </c>
      <c r="AB3336">
        <v>0.50998359499410395</v>
      </c>
      <c r="AC3336">
        <v>15</v>
      </c>
      <c r="AD3336">
        <v>59</v>
      </c>
      <c r="AE3336">
        <v>0</v>
      </c>
      <c r="AF3336">
        <v>-0.39904005937278803</v>
      </c>
      <c r="AH3336">
        <v>7.5</v>
      </c>
      <c r="AJ3336">
        <v>1</v>
      </c>
      <c r="AK3336">
        <v>-1</v>
      </c>
      <c r="AL3336">
        <v>0.97</v>
      </c>
      <c r="AM3336">
        <v>8.4700000000000006</v>
      </c>
      <c r="AO3336">
        <v>0</v>
      </c>
      <c r="AP3336">
        <v>0</v>
      </c>
      <c r="AQ3336">
        <v>0.97</v>
      </c>
      <c r="AR3336">
        <v>8.4700000000000006</v>
      </c>
      <c r="AS3336">
        <v>1</v>
      </c>
      <c r="AT3336">
        <v>-1</v>
      </c>
      <c r="AV3336">
        <v>-11</v>
      </c>
      <c r="AW3336">
        <v>-3.5</v>
      </c>
      <c r="AX3336">
        <v>-1</v>
      </c>
      <c r="AZ3336">
        <f t="shared" si="52"/>
        <v>0</v>
      </c>
    </row>
    <row r="3337" spans="1:52" hidden="1" x14ac:dyDescent="0.25">
      <c r="A3337" t="s">
        <v>65</v>
      </c>
      <c r="B3337" t="s">
        <v>47</v>
      </c>
      <c r="C3337">
        <v>2016</v>
      </c>
      <c r="D3337">
        <v>7</v>
      </c>
      <c r="E3337">
        <v>0</v>
      </c>
      <c r="F3337">
        <v>5.9</v>
      </c>
      <c r="G3337">
        <v>-8.5</v>
      </c>
      <c r="I3337">
        <v>48</v>
      </c>
      <c r="J3337">
        <v>50</v>
      </c>
      <c r="K3337">
        <v>2.2966223736868399</v>
      </c>
      <c r="L3337">
        <v>0.17081389914911499</v>
      </c>
      <c r="M3337">
        <v>62</v>
      </c>
      <c r="N3337">
        <v>30</v>
      </c>
      <c r="O3337">
        <v>7.65734904540043E-2</v>
      </c>
      <c r="P3337">
        <v>-0.68244635801917197</v>
      </c>
      <c r="Q3337">
        <v>22</v>
      </c>
      <c r="R3337">
        <v>77</v>
      </c>
      <c r="S3337">
        <v>0</v>
      </c>
      <c r="T3337">
        <v>-0.734446024627737</v>
      </c>
      <c r="U3337">
        <v>87</v>
      </c>
      <c r="V3337">
        <v>43</v>
      </c>
      <c r="W3337">
        <v>0</v>
      </c>
      <c r="X3337">
        <v>0.545304600099079</v>
      </c>
      <c r="Y3337">
        <v>57</v>
      </c>
      <c r="Z3337">
        <v>21</v>
      </c>
      <c r="AA3337">
        <v>-1.0780091509913501</v>
      </c>
      <c r="AB3337">
        <v>-0.76911950738143298</v>
      </c>
      <c r="AC3337">
        <v>25</v>
      </c>
      <c r="AD3337">
        <v>96</v>
      </c>
      <c r="AE3337">
        <v>-6.4493720892885804</v>
      </c>
      <c r="AF3337">
        <v>0.55271300735121398</v>
      </c>
      <c r="AH3337">
        <v>4.5</v>
      </c>
      <c r="AJ3337">
        <v>1</v>
      </c>
      <c r="AK3337">
        <v>1</v>
      </c>
      <c r="AL3337">
        <v>-4.08</v>
      </c>
      <c r="AM3337">
        <v>0.41999999999999899</v>
      </c>
      <c r="AO3337">
        <v>0</v>
      </c>
      <c r="AP3337">
        <v>0</v>
      </c>
      <c r="AQ3337">
        <v>-4.08</v>
      </c>
      <c r="AR3337">
        <v>0.41999999999999899</v>
      </c>
      <c r="AS3337">
        <v>1</v>
      </c>
      <c r="AT3337">
        <v>1</v>
      </c>
      <c r="AV3337">
        <v>3</v>
      </c>
      <c r="AW3337">
        <v>7.5</v>
      </c>
      <c r="AX3337">
        <v>1</v>
      </c>
      <c r="AZ3337">
        <f t="shared" si="52"/>
        <v>0</v>
      </c>
    </row>
    <row r="3338" spans="1:52" hidden="1" x14ac:dyDescent="0.25">
      <c r="A3338" t="s">
        <v>67</v>
      </c>
      <c r="B3338" t="s">
        <v>45</v>
      </c>
      <c r="C3338">
        <v>2016</v>
      </c>
      <c r="D3338">
        <v>7</v>
      </c>
      <c r="E3338">
        <v>0</v>
      </c>
      <c r="F3338">
        <v>28.2</v>
      </c>
      <c r="G3338">
        <v>16.7</v>
      </c>
      <c r="I3338">
        <v>79</v>
      </c>
      <c r="J3338">
        <v>62</v>
      </c>
      <c r="K3338">
        <v>0</v>
      </c>
      <c r="L3338">
        <v>-0.107304259500759</v>
      </c>
      <c r="M3338">
        <v>69</v>
      </c>
      <c r="N3338">
        <v>78</v>
      </c>
      <c r="O3338">
        <v>0</v>
      </c>
      <c r="P3338">
        <v>-0.55088889035523902</v>
      </c>
      <c r="Q3338">
        <v>19</v>
      </c>
      <c r="R3338">
        <v>67</v>
      </c>
      <c r="S3338">
        <v>-3.6510376502608302</v>
      </c>
      <c r="T3338">
        <v>0.584150314710148</v>
      </c>
      <c r="U3338">
        <v>95</v>
      </c>
      <c r="V3338">
        <v>56</v>
      </c>
      <c r="W3338">
        <v>0</v>
      </c>
      <c r="X3338">
        <v>-0.85994817799630396</v>
      </c>
      <c r="Y3338">
        <v>57</v>
      </c>
      <c r="Z3338">
        <v>93</v>
      </c>
      <c r="AA3338">
        <v>2.9016845878136199</v>
      </c>
      <c r="AB3338">
        <v>-0.35127177368599799</v>
      </c>
      <c r="AC3338">
        <v>80</v>
      </c>
      <c r="AD3338">
        <v>45</v>
      </c>
      <c r="AE3338">
        <v>-2.3964052491798098</v>
      </c>
      <c r="AF3338">
        <v>0.37502553515776099</v>
      </c>
      <c r="AH3338">
        <v>2.5</v>
      </c>
      <c r="AJ3338">
        <v>1</v>
      </c>
      <c r="AK3338">
        <v>1</v>
      </c>
      <c r="AL3338">
        <v>1.48</v>
      </c>
      <c r="AM3338">
        <v>3.98</v>
      </c>
      <c r="AO3338">
        <v>0</v>
      </c>
      <c r="AP3338">
        <v>0</v>
      </c>
      <c r="AQ3338">
        <v>1.48</v>
      </c>
      <c r="AR3338">
        <v>3.98</v>
      </c>
      <c r="AS3338">
        <v>1</v>
      </c>
      <c r="AT3338">
        <v>1</v>
      </c>
      <c r="AV3338">
        <v>0</v>
      </c>
      <c r="AW3338">
        <v>2.5</v>
      </c>
      <c r="AX3338">
        <v>1</v>
      </c>
      <c r="AZ3338">
        <f t="shared" si="52"/>
        <v>0</v>
      </c>
    </row>
    <row r="3339" spans="1:52" hidden="1" x14ac:dyDescent="0.25">
      <c r="A3339" t="s">
        <v>66</v>
      </c>
      <c r="B3339" t="s">
        <v>54</v>
      </c>
      <c r="C3339">
        <v>2016</v>
      </c>
      <c r="D3339">
        <v>7</v>
      </c>
      <c r="E3339">
        <v>1</v>
      </c>
      <c r="F3339">
        <v>-17.7</v>
      </c>
      <c r="G3339">
        <v>-1</v>
      </c>
      <c r="I3339">
        <v>30</v>
      </c>
      <c r="J3339">
        <v>54</v>
      </c>
      <c r="K3339">
        <v>0</v>
      </c>
      <c r="L3339">
        <v>-0.68158316919148099</v>
      </c>
      <c r="M3339">
        <v>62</v>
      </c>
      <c r="N3339">
        <v>29</v>
      </c>
      <c r="O3339">
        <v>0</v>
      </c>
      <c r="P3339">
        <v>0.37738844879642902</v>
      </c>
      <c r="Q3339">
        <v>55</v>
      </c>
      <c r="R3339">
        <v>67</v>
      </c>
      <c r="S3339">
        <v>0</v>
      </c>
      <c r="T3339">
        <v>-6.8477053609270797E-2</v>
      </c>
      <c r="U3339">
        <v>0</v>
      </c>
      <c r="V3339">
        <v>19</v>
      </c>
      <c r="W3339">
        <v>-7.7571160010395896</v>
      </c>
      <c r="X3339">
        <v>0.275185197358714</v>
      </c>
      <c r="Y3339">
        <v>0</v>
      </c>
      <c r="Z3339">
        <v>39</v>
      </c>
      <c r="AA3339">
        <v>0</v>
      </c>
      <c r="AB3339">
        <v>-0.25689406442143897</v>
      </c>
      <c r="AC3339">
        <v>75</v>
      </c>
      <c r="AD3339">
        <v>47</v>
      </c>
      <c r="AE3339">
        <v>-9.2747563805104303</v>
      </c>
      <c r="AF3339">
        <v>-0.62680246855225297</v>
      </c>
      <c r="AH3339">
        <v>-1</v>
      </c>
      <c r="AJ3339">
        <v>1</v>
      </c>
      <c r="AK3339">
        <v>-1</v>
      </c>
      <c r="AL3339">
        <v>2</v>
      </c>
      <c r="AM3339">
        <v>1</v>
      </c>
      <c r="AO3339">
        <v>0</v>
      </c>
      <c r="AP3339">
        <v>0</v>
      </c>
      <c r="AQ3339">
        <v>2</v>
      </c>
      <c r="AR3339">
        <v>1</v>
      </c>
      <c r="AS3339">
        <v>1</v>
      </c>
      <c r="AT3339">
        <v>-1</v>
      </c>
      <c r="AV3339">
        <v>-17</v>
      </c>
      <c r="AW3339">
        <v>-18</v>
      </c>
      <c r="AX3339">
        <v>-1</v>
      </c>
      <c r="AZ3339">
        <f t="shared" si="52"/>
        <v>0</v>
      </c>
    </row>
    <row r="3340" spans="1:52" hidden="1" x14ac:dyDescent="0.25">
      <c r="A3340" t="s">
        <v>54</v>
      </c>
      <c r="B3340" t="s">
        <v>66</v>
      </c>
      <c r="C3340">
        <v>2016</v>
      </c>
      <c r="D3340">
        <v>7</v>
      </c>
      <c r="E3340">
        <v>0</v>
      </c>
      <c r="F3340">
        <v>-16.7</v>
      </c>
      <c r="G3340">
        <v>1</v>
      </c>
      <c r="I3340">
        <v>29</v>
      </c>
      <c r="J3340">
        <v>62</v>
      </c>
      <c r="K3340">
        <v>0</v>
      </c>
      <c r="L3340">
        <v>0.19629225353034099</v>
      </c>
      <c r="M3340">
        <v>54</v>
      </c>
      <c r="N3340">
        <v>30</v>
      </c>
      <c r="O3340">
        <v>0.25838151388359698</v>
      </c>
      <c r="P3340">
        <v>0.68470085268376601</v>
      </c>
      <c r="Q3340">
        <v>19</v>
      </c>
      <c r="R3340">
        <v>0</v>
      </c>
      <c r="S3340">
        <v>0</v>
      </c>
      <c r="T3340">
        <v>0.95382536808762497</v>
      </c>
      <c r="U3340">
        <v>67</v>
      </c>
      <c r="V3340">
        <v>55</v>
      </c>
      <c r="W3340">
        <v>0</v>
      </c>
      <c r="X3340">
        <v>-9.6833768885553298E-2</v>
      </c>
      <c r="Y3340">
        <v>47</v>
      </c>
      <c r="Z3340">
        <v>75</v>
      </c>
      <c r="AA3340">
        <v>0</v>
      </c>
      <c r="AB3340">
        <v>0.82963675094297196</v>
      </c>
      <c r="AC3340">
        <v>39</v>
      </c>
      <c r="AD3340">
        <v>0</v>
      </c>
      <c r="AE3340">
        <v>0</v>
      </c>
      <c r="AF3340">
        <v>-0.49121280335302903</v>
      </c>
      <c r="AH3340">
        <v>1</v>
      </c>
      <c r="AJ3340">
        <v>-1</v>
      </c>
      <c r="AK3340">
        <v>-1</v>
      </c>
      <c r="AL3340">
        <v>-2</v>
      </c>
      <c r="AM3340">
        <v>-1</v>
      </c>
      <c r="AO3340">
        <v>0</v>
      </c>
      <c r="AP3340">
        <v>0</v>
      </c>
      <c r="AQ3340">
        <v>-2</v>
      </c>
      <c r="AR3340">
        <v>-1</v>
      </c>
      <c r="AS3340">
        <v>-1</v>
      </c>
      <c r="AT3340">
        <v>-1</v>
      </c>
      <c r="AV3340">
        <v>17</v>
      </c>
      <c r="AW3340">
        <v>18</v>
      </c>
      <c r="AX3340">
        <v>1</v>
      </c>
      <c r="AZ3340">
        <f t="shared" si="52"/>
        <v>0</v>
      </c>
    </row>
    <row r="3341" spans="1:52" hidden="1" x14ac:dyDescent="0.25">
      <c r="A3341" t="s">
        <v>69</v>
      </c>
      <c r="B3341" t="s">
        <v>75</v>
      </c>
      <c r="C3341">
        <v>2016</v>
      </c>
      <c r="D3341">
        <v>7</v>
      </c>
      <c r="E3341">
        <v>1</v>
      </c>
      <c r="F3341">
        <v>0.8</v>
      </c>
      <c r="G3341">
        <v>15.8</v>
      </c>
      <c r="I3341">
        <v>71</v>
      </c>
      <c r="J3341">
        <v>0</v>
      </c>
      <c r="K3341">
        <v>0</v>
      </c>
      <c r="L3341">
        <v>0.52114314834265896</v>
      </c>
      <c r="M3341">
        <v>88</v>
      </c>
      <c r="N3341">
        <v>12</v>
      </c>
      <c r="O3341">
        <v>0</v>
      </c>
      <c r="P3341">
        <v>-0.11522110554224201</v>
      </c>
      <c r="Q3341">
        <v>79</v>
      </c>
      <c r="R3341">
        <v>54</v>
      </c>
      <c r="S3341">
        <v>0</v>
      </c>
      <c r="T3341">
        <v>0.48111873788541798</v>
      </c>
      <c r="U3341">
        <v>82</v>
      </c>
      <c r="V3341">
        <v>33</v>
      </c>
      <c r="W3341">
        <v>0</v>
      </c>
      <c r="X3341">
        <v>0.66974979200375595</v>
      </c>
      <c r="Y3341">
        <v>30</v>
      </c>
      <c r="Z3341">
        <v>15</v>
      </c>
      <c r="AA3341">
        <v>-3.3819333681150701</v>
      </c>
      <c r="AB3341">
        <v>-0.16404445541719401</v>
      </c>
      <c r="AC3341">
        <v>59</v>
      </c>
      <c r="AD3341">
        <v>56</v>
      </c>
      <c r="AE3341">
        <v>0</v>
      </c>
      <c r="AF3341">
        <v>4.1182691771429199E-2</v>
      </c>
      <c r="AH3341">
        <v>-4</v>
      </c>
      <c r="AJ3341">
        <v>1</v>
      </c>
      <c r="AK3341">
        <v>-1</v>
      </c>
      <c r="AL3341">
        <v>5.64</v>
      </c>
      <c r="AM3341">
        <v>1.6399999999999899</v>
      </c>
      <c r="AO3341">
        <v>0</v>
      </c>
      <c r="AP3341">
        <v>0</v>
      </c>
      <c r="AQ3341">
        <v>5.64</v>
      </c>
      <c r="AR3341">
        <v>1.6399999999999899</v>
      </c>
      <c r="AS3341">
        <v>1</v>
      </c>
      <c r="AT3341">
        <v>-1</v>
      </c>
      <c r="AV3341">
        <v>-8</v>
      </c>
      <c r="AW3341">
        <v>-12</v>
      </c>
      <c r="AX3341">
        <v>-1</v>
      </c>
      <c r="AZ3341">
        <f t="shared" si="52"/>
        <v>0</v>
      </c>
    </row>
    <row r="3342" spans="1:52" hidden="1" x14ac:dyDescent="0.25">
      <c r="A3342" t="s">
        <v>70</v>
      </c>
      <c r="B3342" t="s">
        <v>52</v>
      </c>
      <c r="C3342">
        <v>2016</v>
      </c>
      <c r="D3342">
        <v>7</v>
      </c>
      <c r="E3342">
        <v>0</v>
      </c>
      <c r="F3342">
        <v>5.4</v>
      </c>
      <c r="G3342">
        <v>17.899999999999999</v>
      </c>
      <c r="I3342">
        <v>60</v>
      </c>
      <c r="J3342">
        <v>50</v>
      </c>
      <c r="K3342">
        <v>3.7391980876781399</v>
      </c>
      <c r="L3342">
        <v>0.40757976382851102</v>
      </c>
      <c r="M3342">
        <v>94</v>
      </c>
      <c r="N3342">
        <v>42</v>
      </c>
      <c r="O3342">
        <v>3.0226791927626899</v>
      </c>
      <c r="P3342">
        <v>-0.100603962306864</v>
      </c>
      <c r="Q3342">
        <v>41</v>
      </c>
      <c r="R3342">
        <v>63</v>
      </c>
      <c r="S3342">
        <v>0</v>
      </c>
      <c r="T3342">
        <v>-0.75841918476097803</v>
      </c>
      <c r="U3342">
        <v>48</v>
      </c>
      <c r="V3342">
        <v>19</v>
      </c>
      <c r="W3342">
        <v>5.6574303418447904</v>
      </c>
      <c r="X3342">
        <v>0.74325687767767001</v>
      </c>
      <c r="Y3342">
        <v>65</v>
      </c>
      <c r="Z3342">
        <v>32</v>
      </c>
      <c r="AA3342">
        <v>0.75958878183069301</v>
      </c>
      <c r="AB3342">
        <v>-0.49961036282664401</v>
      </c>
      <c r="AC3342">
        <v>54</v>
      </c>
      <c r="AD3342">
        <v>55</v>
      </c>
      <c r="AE3342">
        <v>0</v>
      </c>
      <c r="AF3342">
        <v>4.8033904667563798E-2</v>
      </c>
      <c r="AH3342">
        <v>-1</v>
      </c>
      <c r="AJ3342">
        <v>1</v>
      </c>
      <c r="AK3342">
        <v>-1</v>
      </c>
      <c r="AL3342">
        <v>1.76</v>
      </c>
      <c r="AM3342">
        <v>0.76</v>
      </c>
      <c r="AO3342">
        <v>0</v>
      </c>
      <c r="AP3342">
        <v>0</v>
      </c>
      <c r="AQ3342">
        <v>1.76</v>
      </c>
      <c r="AR3342">
        <v>0.76</v>
      </c>
      <c r="AS3342">
        <v>1</v>
      </c>
      <c r="AT3342">
        <v>-1</v>
      </c>
      <c r="AV3342">
        <v>-3</v>
      </c>
      <c r="AW3342">
        <v>-4</v>
      </c>
      <c r="AX3342">
        <v>-1</v>
      </c>
      <c r="AZ3342">
        <f t="shared" si="52"/>
        <v>0</v>
      </c>
    </row>
    <row r="3343" spans="1:52" hidden="1" x14ac:dyDescent="0.25">
      <c r="A3343" t="s">
        <v>45</v>
      </c>
      <c r="B3343" t="s">
        <v>50</v>
      </c>
      <c r="C3343">
        <v>2016</v>
      </c>
      <c r="D3343">
        <v>8</v>
      </c>
      <c r="E3343">
        <v>0</v>
      </c>
      <c r="F3343">
        <v>8.6</v>
      </c>
      <c r="G3343">
        <v>15.1</v>
      </c>
      <c r="I3343">
        <v>77</v>
      </c>
      <c r="J3343">
        <v>42</v>
      </c>
      <c r="K3343">
        <v>0</v>
      </c>
      <c r="L3343">
        <v>0.13493143080828399</v>
      </c>
      <c r="M3343">
        <v>44</v>
      </c>
      <c r="N3343">
        <v>35</v>
      </c>
      <c r="O3343">
        <v>7.7046460711887104</v>
      </c>
      <c r="P3343">
        <v>0.329590634576303</v>
      </c>
      <c r="Q3343">
        <v>59</v>
      </c>
      <c r="R3343">
        <v>74</v>
      </c>
      <c r="S3343">
        <v>6.0104140797242804</v>
      </c>
      <c r="T3343">
        <v>-0.103499726954389</v>
      </c>
      <c r="U3343">
        <v>64</v>
      </c>
      <c r="V3343">
        <v>54</v>
      </c>
      <c r="W3343">
        <v>0</v>
      </c>
      <c r="X3343">
        <v>7.9665461541855706E-2</v>
      </c>
      <c r="Y3343">
        <v>48</v>
      </c>
      <c r="Z3343">
        <v>16</v>
      </c>
      <c r="AA3343">
        <v>10.6641285296981</v>
      </c>
      <c r="AB3343">
        <v>0.21383717295929799</v>
      </c>
      <c r="AC3343">
        <v>86</v>
      </c>
      <c r="AD3343">
        <v>60</v>
      </c>
      <c r="AE3343">
        <v>0</v>
      </c>
      <c r="AF3343">
        <v>-0.44675528839913398</v>
      </c>
      <c r="AH3343">
        <v>2.5</v>
      </c>
      <c r="AJ3343">
        <v>1</v>
      </c>
      <c r="AK3343">
        <v>-1</v>
      </c>
      <c r="AL3343">
        <v>1.1200000000000001</v>
      </c>
      <c r="AM3343">
        <v>3.62</v>
      </c>
      <c r="AO3343">
        <v>0</v>
      </c>
      <c r="AP3343">
        <v>0</v>
      </c>
      <c r="AQ3343">
        <v>1.1200000000000001</v>
      </c>
      <c r="AR3343">
        <v>3.62</v>
      </c>
      <c r="AS3343">
        <v>1</v>
      </c>
      <c r="AT3343">
        <v>-1</v>
      </c>
      <c r="AV3343">
        <v>-10</v>
      </c>
      <c r="AW3343">
        <v>-7.5</v>
      </c>
      <c r="AX3343">
        <v>-1</v>
      </c>
      <c r="AZ3343">
        <f t="shared" si="52"/>
        <v>0</v>
      </c>
    </row>
    <row r="3344" spans="1:52" hidden="1" x14ac:dyDescent="0.25">
      <c r="A3344" t="s">
        <v>47</v>
      </c>
      <c r="B3344" t="s">
        <v>73</v>
      </c>
      <c r="C3344">
        <v>2016</v>
      </c>
      <c r="D3344">
        <v>8</v>
      </c>
      <c r="E3344">
        <v>1</v>
      </c>
      <c r="F3344">
        <v>16.2</v>
      </c>
      <c r="G3344">
        <v>0.19999999999999901</v>
      </c>
      <c r="I3344">
        <v>42</v>
      </c>
      <c r="J3344">
        <v>68</v>
      </c>
      <c r="K3344">
        <v>5.0396459357824597</v>
      </c>
      <c r="L3344">
        <v>-0.23542529870724199</v>
      </c>
      <c r="M3344">
        <v>39</v>
      </c>
      <c r="N3344">
        <v>75</v>
      </c>
      <c r="O3344">
        <v>3.63374228334765</v>
      </c>
      <c r="P3344">
        <v>0.252701091365165</v>
      </c>
      <c r="Q3344">
        <v>46</v>
      </c>
      <c r="R3344">
        <v>100</v>
      </c>
      <c r="S3344">
        <v>-1.83644428416877</v>
      </c>
      <c r="T3344">
        <v>0.55471450135647105</v>
      </c>
      <c r="U3344">
        <v>71</v>
      </c>
      <c r="V3344">
        <v>35</v>
      </c>
      <c r="W3344">
        <v>0</v>
      </c>
      <c r="X3344">
        <v>-0.35361908415312898</v>
      </c>
      <c r="Y3344">
        <v>88</v>
      </c>
      <c r="Z3344">
        <v>47</v>
      </c>
      <c r="AA3344">
        <v>5.0707863501483601</v>
      </c>
      <c r="AB3344">
        <v>-0.159947755613052</v>
      </c>
      <c r="AC3344">
        <v>6</v>
      </c>
      <c r="AD3344">
        <v>39</v>
      </c>
      <c r="AE3344">
        <v>0</v>
      </c>
      <c r="AF3344">
        <v>-8.3017579857154605E-2</v>
      </c>
      <c r="AH3344">
        <v>-3</v>
      </c>
      <c r="AJ3344">
        <v>-1</v>
      </c>
      <c r="AK3344">
        <v>1</v>
      </c>
      <c r="AL3344">
        <v>2.27</v>
      </c>
      <c r="AM3344">
        <v>-0.73</v>
      </c>
      <c r="AO3344">
        <v>0</v>
      </c>
      <c r="AP3344">
        <v>0</v>
      </c>
      <c r="AQ3344">
        <v>2.27</v>
      </c>
      <c r="AR3344">
        <v>-0.73</v>
      </c>
      <c r="AS3344">
        <v>-1</v>
      </c>
      <c r="AT3344">
        <v>1</v>
      </c>
      <c r="AV3344">
        <v>1</v>
      </c>
      <c r="AW3344">
        <v>-2</v>
      </c>
      <c r="AX3344">
        <v>-1</v>
      </c>
      <c r="AZ3344">
        <f t="shared" si="52"/>
        <v>0</v>
      </c>
    </row>
    <row r="3345" spans="1:52" hidden="1" x14ac:dyDescent="0.25">
      <c r="A3345" t="s">
        <v>51</v>
      </c>
      <c r="B3345" t="s">
        <v>71</v>
      </c>
      <c r="C3345">
        <v>2016</v>
      </c>
      <c r="D3345">
        <v>8</v>
      </c>
      <c r="E3345">
        <v>1</v>
      </c>
      <c r="F3345">
        <v>12.9</v>
      </c>
      <c r="G3345">
        <v>-5.7999999999999901</v>
      </c>
      <c r="I3345">
        <v>84</v>
      </c>
      <c r="J3345">
        <v>72</v>
      </c>
      <c r="K3345">
        <v>0</v>
      </c>
      <c r="L3345">
        <v>-0.47986087117620002</v>
      </c>
      <c r="M3345">
        <v>44</v>
      </c>
      <c r="N3345">
        <v>14</v>
      </c>
      <c r="O3345">
        <v>0</v>
      </c>
      <c r="P3345">
        <v>9.7288230043885204E-2</v>
      </c>
      <c r="Q3345">
        <v>90</v>
      </c>
      <c r="R3345">
        <v>70</v>
      </c>
      <c r="S3345">
        <v>2.79412413793102</v>
      </c>
      <c r="T3345">
        <v>0.460015930988668</v>
      </c>
      <c r="U3345">
        <v>22</v>
      </c>
      <c r="V3345">
        <v>56</v>
      </c>
      <c r="W3345">
        <v>0</v>
      </c>
      <c r="X3345">
        <v>-0.55032411801216397</v>
      </c>
      <c r="Y3345">
        <v>0</v>
      </c>
      <c r="Z3345">
        <v>34</v>
      </c>
      <c r="AA3345">
        <v>0.28455373223935398</v>
      </c>
      <c r="AB3345">
        <v>-0.55143572853278899</v>
      </c>
      <c r="AC3345">
        <v>52</v>
      </c>
      <c r="AD3345">
        <v>52</v>
      </c>
      <c r="AE3345">
        <v>3.8132995616171401</v>
      </c>
      <c r="AF3345">
        <v>0.18060205683212599</v>
      </c>
      <c r="AH3345">
        <v>5.5</v>
      </c>
      <c r="AJ3345">
        <v>1</v>
      </c>
      <c r="AK3345">
        <v>-1</v>
      </c>
      <c r="AL3345">
        <v>0.95</v>
      </c>
      <c r="AM3345">
        <v>6.45</v>
      </c>
      <c r="AO3345">
        <v>0</v>
      </c>
      <c r="AP3345">
        <v>0</v>
      </c>
      <c r="AQ3345">
        <v>0.95</v>
      </c>
      <c r="AR3345">
        <v>6.45</v>
      </c>
      <c r="AS3345">
        <v>1</v>
      </c>
      <c r="AT3345">
        <v>-1</v>
      </c>
      <c r="AV3345">
        <v>-16</v>
      </c>
      <c r="AW3345">
        <v>-10.5</v>
      </c>
      <c r="AX3345">
        <v>-1</v>
      </c>
      <c r="AZ3345">
        <f t="shared" si="52"/>
        <v>0</v>
      </c>
    </row>
    <row r="3346" spans="1:52" hidden="1" x14ac:dyDescent="0.25">
      <c r="A3346" t="s">
        <v>50</v>
      </c>
      <c r="B3346" t="s">
        <v>45</v>
      </c>
      <c r="C3346">
        <v>2016</v>
      </c>
      <c r="D3346">
        <v>8</v>
      </c>
      <c r="E3346">
        <v>1</v>
      </c>
      <c r="F3346">
        <v>-6.5</v>
      </c>
      <c r="G3346">
        <v>-15.1</v>
      </c>
      <c r="I3346">
        <v>35</v>
      </c>
      <c r="J3346">
        <v>44</v>
      </c>
      <c r="K3346">
        <v>0</v>
      </c>
      <c r="L3346">
        <v>-0.52091791914500396</v>
      </c>
      <c r="M3346">
        <v>42</v>
      </c>
      <c r="N3346">
        <v>77</v>
      </c>
      <c r="O3346">
        <v>-7.4214822912111904</v>
      </c>
      <c r="P3346">
        <v>0.53453919936121996</v>
      </c>
      <c r="Q3346">
        <v>54</v>
      </c>
      <c r="R3346">
        <v>64</v>
      </c>
      <c r="S3346">
        <v>-6.4250454344949199</v>
      </c>
      <c r="T3346">
        <v>0.91678338817588001</v>
      </c>
      <c r="U3346">
        <v>74</v>
      </c>
      <c r="V3346">
        <v>59</v>
      </c>
      <c r="W3346">
        <v>3.0814393091316101</v>
      </c>
      <c r="X3346">
        <v>-0.45203776273868701</v>
      </c>
      <c r="Y3346">
        <v>60</v>
      </c>
      <c r="Z3346">
        <v>86</v>
      </c>
      <c r="AA3346">
        <v>1.3706055180271799</v>
      </c>
      <c r="AB3346">
        <v>-0.275723373058194</v>
      </c>
      <c r="AC3346">
        <v>16</v>
      </c>
      <c r="AD3346">
        <v>48</v>
      </c>
      <c r="AE3346">
        <v>-1.1525897255453901</v>
      </c>
      <c r="AF3346">
        <v>0.50250219905245697</v>
      </c>
      <c r="AH3346">
        <v>-2.5</v>
      </c>
      <c r="AJ3346">
        <v>-1</v>
      </c>
      <c r="AK3346">
        <v>-1</v>
      </c>
      <c r="AL3346">
        <v>-1.1200000000000001</v>
      </c>
      <c r="AM3346">
        <v>-3.62</v>
      </c>
      <c r="AO3346">
        <v>0</v>
      </c>
      <c r="AP3346">
        <v>0</v>
      </c>
      <c r="AQ3346">
        <v>-1.1200000000000001</v>
      </c>
      <c r="AR3346">
        <v>-3.62</v>
      </c>
      <c r="AS3346">
        <v>-1</v>
      </c>
      <c r="AT3346">
        <v>-1</v>
      </c>
      <c r="AV3346">
        <v>10</v>
      </c>
      <c r="AW3346">
        <v>7.5</v>
      </c>
      <c r="AX3346">
        <v>1</v>
      </c>
      <c r="AZ3346">
        <f t="shared" si="52"/>
        <v>0</v>
      </c>
    </row>
    <row r="3347" spans="1:52" x14ac:dyDescent="0.25">
      <c r="A3347" t="s">
        <v>46</v>
      </c>
      <c r="B3347" t="s">
        <v>76</v>
      </c>
      <c r="C3347">
        <v>2016</v>
      </c>
      <c r="D3347">
        <v>8</v>
      </c>
      <c r="E3347">
        <v>1</v>
      </c>
      <c r="F3347">
        <v>-6.6</v>
      </c>
      <c r="G3347">
        <v>-22.3</v>
      </c>
      <c r="I3347">
        <v>42</v>
      </c>
      <c r="J3347">
        <v>48</v>
      </c>
      <c r="K3347">
        <v>-6.1253337420805103</v>
      </c>
      <c r="L3347">
        <v>0.51668906335131404</v>
      </c>
      <c r="M3347">
        <v>67</v>
      </c>
      <c r="N3347">
        <v>92</v>
      </c>
      <c r="O3347">
        <v>-9.1920091324200897</v>
      </c>
      <c r="P3347">
        <v>0.66706816144610304</v>
      </c>
      <c r="Q3347">
        <v>16</v>
      </c>
      <c r="R3347">
        <v>86</v>
      </c>
      <c r="S3347">
        <v>-8.5208419577403998</v>
      </c>
      <c r="T3347">
        <v>0.58533268235167901</v>
      </c>
      <c r="U3347">
        <v>48</v>
      </c>
      <c r="V3347">
        <v>0</v>
      </c>
      <c r="W3347">
        <v>-4.4594418192557503</v>
      </c>
      <c r="X3347">
        <v>0.437070403781187</v>
      </c>
      <c r="Y3347">
        <v>52</v>
      </c>
      <c r="Z3347">
        <v>82</v>
      </c>
      <c r="AA3347">
        <v>-9.1120533792509608</v>
      </c>
      <c r="AB3347">
        <v>0.54925359755263603</v>
      </c>
      <c r="AC3347">
        <v>46</v>
      </c>
      <c r="AD3347">
        <v>30</v>
      </c>
      <c r="AE3347">
        <v>0</v>
      </c>
      <c r="AF3347">
        <v>-0.77158834391447395</v>
      </c>
      <c r="AH3347">
        <v>4.5</v>
      </c>
      <c r="AJ3347">
        <v>1</v>
      </c>
      <c r="AK3347">
        <v>1</v>
      </c>
      <c r="AL3347">
        <v>-2.75</v>
      </c>
      <c r="AM3347">
        <v>1.75</v>
      </c>
      <c r="AO3347">
        <v>-16.124052010623402</v>
      </c>
      <c r="AP3347">
        <v>-1.6025280647654601</v>
      </c>
      <c r="AQ3347">
        <v>-4.3525280647654601</v>
      </c>
      <c r="AR3347">
        <v>0.147471935234537</v>
      </c>
      <c r="AS3347">
        <v>1</v>
      </c>
      <c r="AT3347">
        <v>1</v>
      </c>
      <c r="AV3347">
        <v>10</v>
      </c>
      <c r="AW3347">
        <v>14.5</v>
      </c>
      <c r="AX3347">
        <v>1</v>
      </c>
      <c r="AZ3347">
        <f t="shared" si="52"/>
        <v>1</v>
      </c>
    </row>
    <row r="3348" spans="1:52" hidden="1" x14ac:dyDescent="0.25">
      <c r="A3348" t="s">
        <v>53</v>
      </c>
      <c r="B3348" t="s">
        <v>70</v>
      </c>
      <c r="C3348">
        <v>2016</v>
      </c>
      <c r="D3348">
        <v>8</v>
      </c>
      <c r="E3348">
        <v>1</v>
      </c>
      <c r="F3348">
        <v>0.5</v>
      </c>
      <c r="G3348">
        <v>-1.4</v>
      </c>
      <c r="I3348">
        <v>42</v>
      </c>
      <c r="J3348">
        <v>83</v>
      </c>
      <c r="K3348">
        <v>-10.1081827706635</v>
      </c>
      <c r="L3348">
        <v>0.66295708603475301</v>
      </c>
      <c r="M3348">
        <v>17</v>
      </c>
      <c r="N3348">
        <v>70</v>
      </c>
      <c r="O3348">
        <v>-5.0241634864906102</v>
      </c>
      <c r="P3348">
        <v>0.17519957564147101</v>
      </c>
      <c r="Q3348">
        <v>48</v>
      </c>
      <c r="R3348">
        <v>30</v>
      </c>
      <c r="S3348">
        <v>0.15842689791571701</v>
      </c>
      <c r="T3348">
        <v>0.67573764739624198</v>
      </c>
      <c r="U3348">
        <v>32</v>
      </c>
      <c r="V3348">
        <v>45</v>
      </c>
      <c r="W3348">
        <v>-1.6305585369666</v>
      </c>
      <c r="X3348">
        <v>0.48165712382914599</v>
      </c>
      <c r="Y3348">
        <v>62</v>
      </c>
      <c r="Z3348">
        <v>46</v>
      </c>
      <c r="AA3348">
        <v>-3.21660935014074</v>
      </c>
      <c r="AB3348">
        <v>0.15655924584185199</v>
      </c>
      <c r="AC3348">
        <v>52</v>
      </c>
      <c r="AD3348">
        <v>62</v>
      </c>
      <c r="AE3348">
        <v>0</v>
      </c>
      <c r="AF3348">
        <v>0.14331334409475799</v>
      </c>
      <c r="AH3348">
        <v>-3</v>
      </c>
      <c r="AJ3348">
        <v>-1</v>
      </c>
      <c r="AK3348">
        <v>1</v>
      </c>
      <c r="AL3348">
        <v>1.92</v>
      </c>
      <c r="AM3348">
        <v>-1.08</v>
      </c>
      <c r="AO3348">
        <v>0</v>
      </c>
      <c r="AP3348">
        <v>0</v>
      </c>
      <c r="AQ3348">
        <v>1.92</v>
      </c>
      <c r="AR3348">
        <v>-1.08</v>
      </c>
      <c r="AS3348">
        <v>-1</v>
      </c>
      <c r="AT3348">
        <v>1</v>
      </c>
      <c r="AV3348">
        <v>0</v>
      </c>
      <c r="AW3348">
        <v>-3</v>
      </c>
      <c r="AX3348">
        <v>-1</v>
      </c>
      <c r="AZ3348">
        <f t="shared" si="52"/>
        <v>0</v>
      </c>
    </row>
    <row r="3349" spans="1:52" hidden="1" x14ac:dyDescent="0.25">
      <c r="A3349" t="s">
        <v>72</v>
      </c>
      <c r="B3349" t="s">
        <v>62</v>
      </c>
      <c r="C3349">
        <v>2016</v>
      </c>
      <c r="D3349">
        <v>8</v>
      </c>
      <c r="E3349">
        <v>1</v>
      </c>
      <c r="F3349">
        <v>-32.1</v>
      </c>
      <c r="G3349">
        <v>-2</v>
      </c>
      <c r="I3349">
        <v>21</v>
      </c>
      <c r="J3349">
        <v>56</v>
      </c>
      <c r="K3349">
        <v>0</v>
      </c>
      <c r="L3349">
        <v>-7.8841868530559203E-2</v>
      </c>
      <c r="M3349">
        <v>22</v>
      </c>
      <c r="N3349">
        <v>35</v>
      </c>
      <c r="O3349">
        <v>-2.89425722263376</v>
      </c>
      <c r="P3349">
        <v>-0.66314082784934703</v>
      </c>
      <c r="Q3349">
        <v>53</v>
      </c>
      <c r="R3349">
        <v>96</v>
      </c>
      <c r="S3349">
        <v>-0.27754629792938301</v>
      </c>
      <c r="T3349">
        <v>-0.137363557742716</v>
      </c>
      <c r="U3349">
        <v>0</v>
      </c>
      <c r="V3349">
        <v>31</v>
      </c>
      <c r="W3349">
        <v>0</v>
      </c>
      <c r="X3349">
        <v>-9.7460456079351096E-2</v>
      </c>
      <c r="Y3349">
        <v>32</v>
      </c>
      <c r="Z3349">
        <v>16</v>
      </c>
      <c r="AA3349">
        <v>0</v>
      </c>
      <c r="AB3349">
        <v>-0.40865995025369001</v>
      </c>
      <c r="AC3349">
        <v>13</v>
      </c>
      <c r="AD3349">
        <v>35</v>
      </c>
      <c r="AE3349">
        <v>0</v>
      </c>
      <c r="AF3349">
        <v>0.696538718321835</v>
      </c>
      <c r="AH3349">
        <v>2.5</v>
      </c>
      <c r="AJ3349">
        <v>1</v>
      </c>
      <c r="AK3349">
        <v>-1</v>
      </c>
      <c r="AL3349">
        <v>1.78</v>
      </c>
      <c r="AM3349">
        <v>4.28</v>
      </c>
      <c r="AO3349">
        <v>0</v>
      </c>
      <c r="AP3349">
        <v>0</v>
      </c>
      <c r="AQ3349">
        <v>1.78</v>
      </c>
      <c r="AR3349">
        <v>4.28</v>
      </c>
      <c r="AS3349">
        <v>1</v>
      </c>
      <c r="AT3349">
        <v>-1</v>
      </c>
      <c r="AV3349">
        <v>-3</v>
      </c>
      <c r="AW3349">
        <v>-0.5</v>
      </c>
      <c r="AX3349">
        <v>-1</v>
      </c>
      <c r="AZ3349">
        <f t="shared" si="52"/>
        <v>0</v>
      </c>
    </row>
    <row r="3350" spans="1:52" hidden="1" x14ac:dyDescent="0.25">
      <c r="A3350" t="s">
        <v>55</v>
      </c>
      <c r="B3350" t="s">
        <v>64</v>
      </c>
      <c r="C3350">
        <v>2016</v>
      </c>
      <c r="D3350">
        <v>8</v>
      </c>
      <c r="E3350">
        <v>1</v>
      </c>
      <c r="F3350">
        <v>15.4</v>
      </c>
      <c r="G3350">
        <v>-7.2</v>
      </c>
      <c r="I3350">
        <v>26</v>
      </c>
      <c r="J3350">
        <v>61</v>
      </c>
      <c r="K3350">
        <v>7.3380218193486204</v>
      </c>
      <c r="L3350">
        <v>0.152850429847326</v>
      </c>
      <c r="M3350">
        <v>81</v>
      </c>
      <c r="N3350">
        <v>100</v>
      </c>
      <c r="O3350">
        <v>0</v>
      </c>
      <c r="P3350">
        <v>-0.55113948252375</v>
      </c>
      <c r="Q3350">
        <v>100</v>
      </c>
      <c r="R3350">
        <v>55</v>
      </c>
      <c r="S3350">
        <v>9.2977980769230797</v>
      </c>
      <c r="T3350">
        <v>-0.94229130037100595</v>
      </c>
      <c r="U3350">
        <v>70</v>
      </c>
      <c r="V3350">
        <v>43</v>
      </c>
      <c r="W3350">
        <v>0</v>
      </c>
      <c r="X3350">
        <v>0.38204740557854799</v>
      </c>
      <c r="Y3350">
        <v>40</v>
      </c>
      <c r="Z3350">
        <v>77</v>
      </c>
      <c r="AA3350">
        <v>0</v>
      </c>
      <c r="AB3350">
        <v>0.51671108348926698</v>
      </c>
      <c r="AC3350">
        <v>28</v>
      </c>
      <c r="AD3350">
        <v>22</v>
      </c>
      <c r="AE3350">
        <v>6.2496259370314799</v>
      </c>
      <c r="AF3350">
        <v>-0.24628101371741801</v>
      </c>
      <c r="AH3350">
        <v>-5</v>
      </c>
      <c r="AJ3350">
        <v>-1</v>
      </c>
      <c r="AK3350">
        <v>-1</v>
      </c>
      <c r="AL3350">
        <v>0.64</v>
      </c>
      <c r="AM3350">
        <v>-4.3600000000000003</v>
      </c>
      <c r="AO3350">
        <v>0</v>
      </c>
      <c r="AP3350">
        <v>0</v>
      </c>
      <c r="AQ3350">
        <v>0.64</v>
      </c>
      <c r="AR3350">
        <v>-4.3600000000000003</v>
      </c>
      <c r="AS3350">
        <v>-1</v>
      </c>
      <c r="AT3350">
        <v>-1</v>
      </c>
      <c r="AV3350">
        <v>6</v>
      </c>
      <c r="AW3350">
        <v>1</v>
      </c>
      <c r="AX3350">
        <v>1</v>
      </c>
      <c r="AZ3350">
        <f t="shared" si="52"/>
        <v>0</v>
      </c>
    </row>
    <row r="3351" spans="1:52" hidden="1" x14ac:dyDescent="0.25">
      <c r="A3351" t="s">
        <v>57</v>
      </c>
      <c r="B3351" t="s">
        <v>65</v>
      </c>
      <c r="C3351">
        <v>2016</v>
      </c>
      <c r="D3351">
        <v>8</v>
      </c>
      <c r="E3351">
        <v>1</v>
      </c>
      <c r="F3351">
        <v>19</v>
      </c>
      <c r="G3351">
        <v>12.4</v>
      </c>
      <c r="I3351">
        <v>91</v>
      </c>
      <c r="J3351">
        <v>44</v>
      </c>
      <c r="K3351">
        <v>0</v>
      </c>
      <c r="L3351">
        <v>5.4630794415881097E-2</v>
      </c>
      <c r="M3351">
        <v>44</v>
      </c>
      <c r="N3351">
        <v>56</v>
      </c>
      <c r="O3351">
        <v>0</v>
      </c>
      <c r="P3351">
        <v>0.24078060831067799</v>
      </c>
      <c r="Q3351">
        <v>43</v>
      </c>
      <c r="R3351">
        <v>73</v>
      </c>
      <c r="S3351">
        <v>-6.0971214369786502</v>
      </c>
      <c r="T3351">
        <v>0.74783469283319504</v>
      </c>
      <c r="U3351">
        <v>34</v>
      </c>
      <c r="V3351">
        <v>18</v>
      </c>
      <c r="W3351">
        <v>0</v>
      </c>
      <c r="X3351">
        <v>-0.493274162946023</v>
      </c>
      <c r="Y3351">
        <v>24</v>
      </c>
      <c r="Z3351">
        <v>20</v>
      </c>
      <c r="AA3351">
        <v>-0.75477110817942095</v>
      </c>
      <c r="AB3351">
        <v>-0.63017045820557704</v>
      </c>
      <c r="AC3351">
        <v>100</v>
      </c>
      <c r="AD3351">
        <v>61</v>
      </c>
      <c r="AE3351">
        <v>1.9530266557439</v>
      </c>
      <c r="AF3351">
        <v>0.57647594929191803</v>
      </c>
      <c r="AH3351">
        <v>-3.5</v>
      </c>
      <c r="AJ3351">
        <v>1</v>
      </c>
      <c r="AK3351">
        <v>1</v>
      </c>
      <c r="AL3351">
        <v>4.92</v>
      </c>
      <c r="AM3351">
        <v>1.42</v>
      </c>
      <c r="AO3351">
        <v>0</v>
      </c>
      <c r="AP3351">
        <v>0</v>
      </c>
      <c r="AQ3351">
        <v>4.92</v>
      </c>
      <c r="AR3351">
        <v>1.42</v>
      </c>
      <c r="AS3351">
        <v>1</v>
      </c>
      <c r="AT3351">
        <v>1</v>
      </c>
      <c r="AV3351">
        <v>8</v>
      </c>
      <c r="AW3351">
        <v>4.5</v>
      </c>
      <c r="AX3351">
        <v>1</v>
      </c>
      <c r="AZ3351">
        <f t="shared" si="52"/>
        <v>0</v>
      </c>
    </row>
    <row r="3352" spans="1:52" hidden="1" x14ac:dyDescent="0.25">
      <c r="A3352" t="s">
        <v>52</v>
      </c>
      <c r="B3352" t="s">
        <v>56</v>
      </c>
      <c r="C3352">
        <v>2016</v>
      </c>
      <c r="D3352">
        <v>8</v>
      </c>
      <c r="E3352">
        <v>0</v>
      </c>
      <c r="F3352">
        <v>-14.9</v>
      </c>
      <c r="G3352">
        <v>8.9999999999999893</v>
      </c>
      <c r="I3352">
        <v>42</v>
      </c>
      <c r="J3352">
        <v>67</v>
      </c>
      <c r="K3352">
        <v>0</v>
      </c>
      <c r="L3352">
        <v>0.15640130165996299</v>
      </c>
      <c r="M3352">
        <v>39</v>
      </c>
      <c r="N3352">
        <v>49</v>
      </c>
      <c r="O3352">
        <v>2.0866345634563399</v>
      </c>
      <c r="P3352">
        <v>-0.39018967982039199</v>
      </c>
      <c r="Q3352">
        <v>17</v>
      </c>
      <c r="R3352">
        <v>7</v>
      </c>
      <c r="S3352">
        <v>0</v>
      </c>
      <c r="T3352">
        <v>0.44373582816795998</v>
      </c>
      <c r="U3352">
        <v>42</v>
      </c>
      <c r="V3352">
        <v>47</v>
      </c>
      <c r="W3352">
        <v>2.4999858356940501</v>
      </c>
      <c r="X3352">
        <v>0.22812996593912899</v>
      </c>
      <c r="Y3352">
        <v>51</v>
      </c>
      <c r="Z3352">
        <v>92</v>
      </c>
      <c r="AA3352">
        <v>0</v>
      </c>
      <c r="AB3352">
        <v>-0.84840354687872399</v>
      </c>
      <c r="AC3352">
        <v>23</v>
      </c>
      <c r="AD3352">
        <v>18</v>
      </c>
      <c r="AE3352">
        <v>0</v>
      </c>
      <c r="AF3352">
        <v>4.3230546783609602E-2</v>
      </c>
      <c r="AH3352">
        <v>1</v>
      </c>
      <c r="AJ3352">
        <v>1</v>
      </c>
      <c r="AK3352">
        <v>-1</v>
      </c>
      <c r="AL3352">
        <v>-0.24</v>
      </c>
      <c r="AM3352">
        <v>0.76</v>
      </c>
      <c r="AO3352">
        <v>0</v>
      </c>
      <c r="AP3352">
        <v>0</v>
      </c>
      <c r="AQ3352">
        <v>-0.24</v>
      </c>
      <c r="AR3352">
        <v>0.76</v>
      </c>
      <c r="AS3352">
        <v>1</v>
      </c>
      <c r="AT3352">
        <v>-1</v>
      </c>
      <c r="AV3352">
        <v>-7</v>
      </c>
      <c r="AW3352">
        <v>-6</v>
      </c>
      <c r="AX3352">
        <v>-1</v>
      </c>
      <c r="AZ3352">
        <f t="shared" si="52"/>
        <v>0</v>
      </c>
    </row>
    <row r="3353" spans="1:52" hidden="1" x14ac:dyDescent="0.25">
      <c r="A3353" t="s">
        <v>73</v>
      </c>
      <c r="B3353" t="s">
        <v>47</v>
      </c>
      <c r="C3353">
        <v>2016</v>
      </c>
      <c r="D3353">
        <v>8</v>
      </c>
      <c r="E3353">
        <v>0</v>
      </c>
      <c r="F3353">
        <v>16</v>
      </c>
      <c r="G3353">
        <v>-0.19999999999999901</v>
      </c>
      <c r="I3353">
        <v>75</v>
      </c>
      <c r="J3353">
        <v>39</v>
      </c>
      <c r="K3353">
        <v>0</v>
      </c>
      <c r="L3353">
        <v>0.29964956092776301</v>
      </c>
      <c r="M3353">
        <v>68</v>
      </c>
      <c r="N3353">
        <v>42</v>
      </c>
      <c r="O3353">
        <v>-1.7270891018814301</v>
      </c>
      <c r="P3353">
        <v>-0.12556950184158899</v>
      </c>
      <c r="Q3353">
        <v>35</v>
      </c>
      <c r="R3353">
        <v>71</v>
      </c>
      <c r="S3353">
        <v>0</v>
      </c>
      <c r="T3353">
        <v>0.30567313210691199</v>
      </c>
      <c r="U3353">
        <v>100</v>
      </c>
      <c r="V3353">
        <v>46</v>
      </c>
      <c r="W3353">
        <v>-5.2221164840400203</v>
      </c>
      <c r="X3353">
        <v>0.844257953758068</v>
      </c>
      <c r="Y3353">
        <v>39</v>
      </c>
      <c r="Z3353">
        <v>6</v>
      </c>
      <c r="AA3353">
        <v>-6.16900847304849</v>
      </c>
      <c r="AB3353">
        <v>-0.30603558303800898</v>
      </c>
      <c r="AC3353">
        <v>47</v>
      </c>
      <c r="AD3353">
        <v>88</v>
      </c>
      <c r="AE3353">
        <v>0</v>
      </c>
      <c r="AF3353">
        <v>-0.37197290820016998</v>
      </c>
      <c r="AH3353">
        <v>3</v>
      </c>
      <c r="AJ3353">
        <v>1</v>
      </c>
      <c r="AK3353">
        <v>1</v>
      </c>
      <c r="AL3353">
        <v>-2.27</v>
      </c>
      <c r="AM3353">
        <v>0.73</v>
      </c>
      <c r="AO3353">
        <v>0</v>
      </c>
      <c r="AP3353">
        <v>0</v>
      </c>
      <c r="AQ3353">
        <v>-2.27</v>
      </c>
      <c r="AR3353">
        <v>0.73</v>
      </c>
      <c r="AS3353">
        <v>1</v>
      </c>
      <c r="AT3353">
        <v>1</v>
      </c>
      <c r="AV3353">
        <v>-1</v>
      </c>
      <c r="AW3353">
        <v>2</v>
      </c>
      <c r="AX3353">
        <v>1</v>
      </c>
      <c r="AZ3353">
        <f t="shared" si="52"/>
        <v>0</v>
      </c>
    </row>
    <row r="3354" spans="1:52" hidden="1" x14ac:dyDescent="0.25">
      <c r="A3354" t="s">
        <v>56</v>
      </c>
      <c r="B3354" t="s">
        <v>52</v>
      </c>
      <c r="C3354">
        <v>2016</v>
      </c>
      <c r="D3354">
        <v>8</v>
      </c>
      <c r="E3354">
        <v>1</v>
      </c>
      <c r="F3354">
        <v>-23.9</v>
      </c>
      <c r="G3354">
        <v>-8.9999999999999893</v>
      </c>
      <c r="I3354">
        <v>49</v>
      </c>
      <c r="J3354">
        <v>39</v>
      </c>
      <c r="K3354">
        <v>-0.28268447348193598</v>
      </c>
      <c r="L3354">
        <v>0.21397723184621101</v>
      </c>
      <c r="M3354">
        <v>67</v>
      </c>
      <c r="N3354">
        <v>42</v>
      </c>
      <c r="O3354">
        <v>-0.68674189985272305</v>
      </c>
      <c r="P3354">
        <v>0.19921585314020701</v>
      </c>
      <c r="Q3354">
        <v>47</v>
      </c>
      <c r="R3354">
        <v>42</v>
      </c>
      <c r="S3354">
        <v>0.85269696969697095</v>
      </c>
      <c r="T3354">
        <v>0.30394168110233999</v>
      </c>
      <c r="U3354">
        <v>7</v>
      </c>
      <c r="V3354">
        <v>17</v>
      </c>
      <c r="W3354">
        <v>-3.36020134228187</v>
      </c>
      <c r="X3354">
        <v>-0.246588145210175</v>
      </c>
      <c r="Y3354">
        <v>18</v>
      </c>
      <c r="Z3354">
        <v>23</v>
      </c>
      <c r="AA3354">
        <v>2.6875552378476701</v>
      </c>
      <c r="AB3354">
        <v>0.38809068015595699</v>
      </c>
      <c r="AC3354">
        <v>92</v>
      </c>
      <c r="AD3354">
        <v>51</v>
      </c>
      <c r="AE3354">
        <v>0</v>
      </c>
      <c r="AF3354">
        <v>0.128639690168177</v>
      </c>
      <c r="AH3354">
        <v>-1</v>
      </c>
      <c r="AJ3354">
        <v>-1</v>
      </c>
      <c r="AK3354">
        <v>-1</v>
      </c>
      <c r="AL3354">
        <v>0.24</v>
      </c>
      <c r="AM3354">
        <v>-0.76</v>
      </c>
      <c r="AO3354">
        <v>0</v>
      </c>
      <c r="AP3354">
        <v>0</v>
      </c>
      <c r="AQ3354">
        <v>0.24</v>
      </c>
      <c r="AR3354">
        <v>-0.76</v>
      </c>
      <c r="AS3354">
        <v>-1</v>
      </c>
      <c r="AT3354">
        <v>-1</v>
      </c>
      <c r="AV3354">
        <v>7</v>
      </c>
      <c r="AW3354">
        <v>6</v>
      </c>
      <c r="AX3354">
        <v>1</v>
      </c>
      <c r="AZ3354">
        <f t="shared" si="52"/>
        <v>0</v>
      </c>
    </row>
    <row r="3355" spans="1:52" hidden="1" x14ac:dyDescent="0.25">
      <c r="A3355" t="s">
        <v>75</v>
      </c>
      <c r="B3355" t="s">
        <v>59</v>
      </c>
      <c r="C3355">
        <v>2016</v>
      </c>
      <c r="D3355">
        <v>8</v>
      </c>
      <c r="E3355">
        <v>1</v>
      </c>
      <c r="F3355">
        <v>-12.2</v>
      </c>
      <c r="G3355">
        <v>-17.799999999999901</v>
      </c>
      <c r="I3355">
        <v>14</v>
      </c>
      <c r="J3355">
        <v>48</v>
      </c>
      <c r="K3355">
        <v>0</v>
      </c>
      <c r="L3355">
        <v>-0.456509853259851</v>
      </c>
      <c r="M3355">
        <v>0</v>
      </c>
      <c r="N3355">
        <v>2</v>
      </c>
      <c r="O3355">
        <v>0</v>
      </c>
      <c r="P3355">
        <v>2.91218144708391E-2</v>
      </c>
      <c r="Q3355">
        <v>28</v>
      </c>
      <c r="R3355">
        <v>38</v>
      </c>
      <c r="S3355">
        <v>0.33868696904963203</v>
      </c>
      <c r="T3355">
        <v>-0.85846411432728698</v>
      </c>
      <c r="U3355">
        <v>31</v>
      </c>
      <c r="V3355">
        <v>40</v>
      </c>
      <c r="W3355">
        <v>2.692350531302</v>
      </c>
      <c r="X3355">
        <v>-0.31355172303427198</v>
      </c>
      <c r="Y3355">
        <v>60</v>
      </c>
      <c r="Z3355">
        <v>36</v>
      </c>
      <c r="AA3355">
        <v>6.8022883429240801</v>
      </c>
      <c r="AB3355">
        <v>0.86502760782449395</v>
      </c>
      <c r="AC3355">
        <v>17</v>
      </c>
      <c r="AD3355">
        <v>38</v>
      </c>
      <c r="AE3355">
        <v>0</v>
      </c>
      <c r="AF3355">
        <v>-0.37085621301097799</v>
      </c>
      <c r="AH3355">
        <v>3</v>
      </c>
      <c r="AJ3355">
        <v>1</v>
      </c>
      <c r="AK3355">
        <v>-1</v>
      </c>
      <c r="AL3355">
        <v>-1.73</v>
      </c>
      <c r="AM3355">
        <v>1.27</v>
      </c>
      <c r="AO3355">
        <v>0</v>
      </c>
      <c r="AP3355">
        <v>0</v>
      </c>
      <c r="AQ3355">
        <v>-1.73</v>
      </c>
      <c r="AR3355">
        <v>1.27</v>
      </c>
      <c r="AS3355">
        <v>1</v>
      </c>
      <c r="AT3355">
        <v>-1</v>
      </c>
      <c r="AV3355">
        <v>-16</v>
      </c>
      <c r="AW3355">
        <v>-13</v>
      </c>
      <c r="AX3355">
        <v>-1</v>
      </c>
      <c r="AZ3355">
        <f t="shared" si="52"/>
        <v>0</v>
      </c>
    </row>
    <row r="3356" spans="1:52" hidden="1" x14ac:dyDescent="0.25">
      <c r="A3356" t="s">
        <v>74</v>
      </c>
      <c r="B3356" t="s">
        <v>69</v>
      </c>
      <c r="C3356">
        <v>2016</v>
      </c>
      <c r="D3356">
        <v>8</v>
      </c>
      <c r="E3356">
        <v>0</v>
      </c>
      <c r="F3356">
        <v>-11.4</v>
      </c>
      <c r="G3356">
        <v>-6.7</v>
      </c>
      <c r="I3356">
        <v>43</v>
      </c>
      <c r="J3356">
        <v>72</v>
      </c>
      <c r="K3356">
        <v>-7.87885366945107</v>
      </c>
      <c r="L3356">
        <v>0.36328050156860497</v>
      </c>
      <c r="M3356">
        <v>42</v>
      </c>
      <c r="N3356">
        <v>77</v>
      </c>
      <c r="O3356">
        <v>0</v>
      </c>
      <c r="P3356">
        <v>-3.1596102581601802E-2</v>
      </c>
      <c r="Q3356">
        <v>3</v>
      </c>
      <c r="R3356">
        <v>77</v>
      </c>
      <c r="S3356">
        <v>-5.0217366464133404</v>
      </c>
      <c r="T3356">
        <v>-0.14579783619455899</v>
      </c>
      <c r="U3356">
        <v>44</v>
      </c>
      <c r="V3356">
        <v>80</v>
      </c>
      <c r="W3356">
        <v>0</v>
      </c>
      <c r="X3356">
        <v>0.39574479250599798</v>
      </c>
      <c r="Y3356">
        <v>44</v>
      </c>
      <c r="Z3356">
        <v>41</v>
      </c>
      <c r="AA3356">
        <v>-3.2648346456692798</v>
      </c>
      <c r="AB3356">
        <v>-0.65027863303594502</v>
      </c>
      <c r="AC3356">
        <v>68</v>
      </c>
      <c r="AD3356">
        <v>26</v>
      </c>
      <c r="AE3356">
        <v>0</v>
      </c>
      <c r="AF3356">
        <v>0.13619604396547499</v>
      </c>
      <c r="AH3356">
        <v>3</v>
      </c>
      <c r="AJ3356">
        <v>-1</v>
      </c>
      <c r="AK3356">
        <v>1</v>
      </c>
      <c r="AL3356">
        <v>-3.69</v>
      </c>
      <c r="AM3356">
        <v>-0.69</v>
      </c>
      <c r="AO3356">
        <v>0</v>
      </c>
      <c r="AP3356">
        <v>0</v>
      </c>
      <c r="AQ3356">
        <v>-3.69</v>
      </c>
      <c r="AR3356">
        <v>-0.69</v>
      </c>
      <c r="AS3356">
        <v>-1</v>
      </c>
      <c r="AT3356">
        <v>1</v>
      </c>
      <c r="AV3356">
        <v>-14</v>
      </c>
      <c r="AW3356">
        <v>-11</v>
      </c>
      <c r="AX3356">
        <v>-1</v>
      </c>
      <c r="AZ3356">
        <f t="shared" si="52"/>
        <v>0</v>
      </c>
    </row>
    <row r="3357" spans="1:52" hidden="1" x14ac:dyDescent="0.25">
      <c r="A3357" t="s">
        <v>59</v>
      </c>
      <c r="B3357" t="s">
        <v>75</v>
      </c>
      <c r="C3357">
        <v>2016</v>
      </c>
      <c r="D3357">
        <v>8</v>
      </c>
      <c r="E3357">
        <v>0</v>
      </c>
      <c r="F3357">
        <v>5.6</v>
      </c>
      <c r="G3357">
        <v>17.799999999999901</v>
      </c>
      <c r="I3357">
        <v>2</v>
      </c>
      <c r="J3357">
        <v>0</v>
      </c>
      <c r="K3357">
        <v>0</v>
      </c>
      <c r="L3357">
        <v>-0.27980698638965101</v>
      </c>
      <c r="M3357">
        <v>48</v>
      </c>
      <c r="N3357">
        <v>14</v>
      </c>
      <c r="O3357">
        <v>0</v>
      </c>
      <c r="P3357">
        <v>0.21684445152721801</v>
      </c>
      <c r="Q3357">
        <v>40</v>
      </c>
      <c r="R3357">
        <v>31</v>
      </c>
      <c r="S3357">
        <v>0</v>
      </c>
      <c r="T3357">
        <v>5.4017142778251197E-2</v>
      </c>
      <c r="U3357">
        <v>38</v>
      </c>
      <c r="V3357">
        <v>28</v>
      </c>
      <c r="W3357">
        <v>0</v>
      </c>
      <c r="X3357">
        <v>7.20915667108976E-2</v>
      </c>
      <c r="Y3357">
        <v>38</v>
      </c>
      <c r="Z3357">
        <v>17</v>
      </c>
      <c r="AA3357">
        <v>0.413545187362233</v>
      </c>
      <c r="AB3357">
        <v>0.40467140210125002</v>
      </c>
      <c r="AC3357">
        <v>36</v>
      </c>
      <c r="AD3357">
        <v>60</v>
      </c>
      <c r="AE3357">
        <v>0</v>
      </c>
      <c r="AF3357">
        <v>-2.4451780677517E-2</v>
      </c>
      <c r="AH3357">
        <v>-3</v>
      </c>
      <c r="AJ3357">
        <v>-1</v>
      </c>
      <c r="AK3357">
        <v>-1</v>
      </c>
      <c r="AL3357">
        <v>1.73</v>
      </c>
      <c r="AM3357">
        <v>-1.27</v>
      </c>
      <c r="AO3357">
        <v>0</v>
      </c>
      <c r="AP3357">
        <v>0</v>
      </c>
      <c r="AQ3357">
        <v>1.73</v>
      </c>
      <c r="AR3357">
        <v>-1.27</v>
      </c>
      <c r="AS3357">
        <v>-1</v>
      </c>
      <c r="AT3357">
        <v>-1</v>
      </c>
      <c r="AV3357">
        <v>16</v>
      </c>
      <c r="AW3357">
        <v>13</v>
      </c>
      <c r="AX3357">
        <v>1</v>
      </c>
      <c r="AZ3357">
        <f t="shared" si="52"/>
        <v>0</v>
      </c>
    </row>
    <row r="3358" spans="1:52" hidden="1" x14ac:dyDescent="0.25">
      <c r="A3358" t="s">
        <v>76</v>
      </c>
      <c r="B3358" t="s">
        <v>46</v>
      </c>
      <c r="C3358">
        <v>2016</v>
      </c>
      <c r="D3358">
        <v>8</v>
      </c>
      <c r="E3358">
        <v>0</v>
      </c>
      <c r="F3358">
        <v>15.7</v>
      </c>
      <c r="G3358">
        <v>22.3</v>
      </c>
      <c r="I3358">
        <v>92</v>
      </c>
      <c r="J3358">
        <v>67</v>
      </c>
      <c r="K3358">
        <v>0</v>
      </c>
      <c r="L3358">
        <v>0.11455480594632</v>
      </c>
      <c r="M3358">
        <v>48</v>
      </c>
      <c r="N3358">
        <v>42</v>
      </c>
      <c r="O3358">
        <v>5.2698361554808999</v>
      </c>
      <c r="P3358">
        <v>0.87959219443390801</v>
      </c>
      <c r="Q3358">
        <v>0</v>
      </c>
      <c r="R3358">
        <v>48</v>
      </c>
      <c r="S3358">
        <v>4.0240840615896802</v>
      </c>
      <c r="T3358">
        <v>0.115925933138843</v>
      </c>
      <c r="U3358">
        <v>86</v>
      </c>
      <c r="V3358">
        <v>16</v>
      </c>
      <c r="W3358">
        <v>0</v>
      </c>
      <c r="X3358">
        <v>0.135200642038316</v>
      </c>
      <c r="Y3358">
        <v>30</v>
      </c>
      <c r="Z3358">
        <v>46</v>
      </c>
      <c r="AA3358">
        <v>4.4557706786573199</v>
      </c>
      <c r="AB3358">
        <v>0.454695160092566</v>
      </c>
      <c r="AC3358">
        <v>82</v>
      </c>
      <c r="AD3358">
        <v>52</v>
      </c>
      <c r="AE3358">
        <v>5.3726340094168696</v>
      </c>
      <c r="AF3358">
        <v>-0.57657951573981203</v>
      </c>
      <c r="AH3358">
        <v>-4.5</v>
      </c>
      <c r="AJ3358">
        <v>-1</v>
      </c>
      <c r="AK3358">
        <v>1</v>
      </c>
      <c r="AL3358">
        <v>2.75</v>
      </c>
      <c r="AM3358">
        <v>-1.75</v>
      </c>
      <c r="AO3358">
        <v>0</v>
      </c>
      <c r="AP3358">
        <v>0</v>
      </c>
      <c r="AQ3358">
        <v>2.75</v>
      </c>
      <c r="AR3358">
        <v>-1.75</v>
      </c>
      <c r="AS3358">
        <v>-1</v>
      </c>
      <c r="AT3358">
        <v>1</v>
      </c>
      <c r="AV3358">
        <v>-10</v>
      </c>
      <c r="AW3358">
        <v>-14.5</v>
      </c>
      <c r="AX3358">
        <v>-1</v>
      </c>
      <c r="AZ3358">
        <f t="shared" si="52"/>
        <v>0</v>
      </c>
    </row>
    <row r="3359" spans="1:52" hidden="1" x14ac:dyDescent="0.25">
      <c r="A3359" t="s">
        <v>63</v>
      </c>
      <c r="B3359" t="s">
        <v>67</v>
      </c>
      <c r="C3359">
        <v>2016</v>
      </c>
      <c r="D3359">
        <v>8</v>
      </c>
      <c r="E3359">
        <v>1</v>
      </c>
      <c r="F3359">
        <v>-4.0999999999999996</v>
      </c>
      <c r="G3359">
        <v>-26.5</v>
      </c>
      <c r="I3359">
        <v>10</v>
      </c>
      <c r="J3359">
        <v>68</v>
      </c>
      <c r="K3359">
        <v>0</v>
      </c>
      <c r="L3359">
        <v>-0.24213998046935101</v>
      </c>
      <c r="M3359">
        <v>81</v>
      </c>
      <c r="N3359">
        <v>100</v>
      </c>
      <c r="O3359">
        <v>0</v>
      </c>
      <c r="P3359">
        <v>-7.4194673082022503E-2</v>
      </c>
      <c r="Q3359">
        <v>9</v>
      </c>
      <c r="R3359">
        <v>82</v>
      </c>
      <c r="S3359">
        <v>0</v>
      </c>
      <c r="T3359">
        <v>-9.1422948550206495E-2</v>
      </c>
      <c r="U3359">
        <v>34</v>
      </c>
      <c r="V3359">
        <v>10</v>
      </c>
      <c r="W3359">
        <v>0</v>
      </c>
      <c r="X3359">
        <v>0.48547802021115699</v>
      </c>
      <c r="Y3359">
        <v>100</v>
      </c>
      <c r="Z3359">
        <v>60</v>
      </c>
      <c r="AA3359">
        <v>0</v>
      </c>
      <c r="AB3359">
        <v>-0.45970832721328297</v>
      </c>
      <c r="AC3359">
        <v>12</v>
      </c>
      <c r="AD3359">
        <v>48</v>
      </c>
      <c r="AE3359">
        <v>1.43001789976134</v>
      </c>
      <c r="AF3359">
        <v>0.53758136447229998</v>
      </c>
      <c r="AH3359">
        <v>1</v>
      </c>
      <c r="AJ3359">
        <v>-1</v>
      </c>
      <c r="AK3359">
        <v>-1</v>
      </c>
      <c r="AL3359">
        <v>-3.7</v>
      </c>
      <c r="AM3359">
        <v>-2.7</v>
      </c>
      <c r="AO3359">
        <v>0</v>
      </c>
      <c r="AP3359">
        <v>0</v>
      </c>
      <c r="AQ3359">
        <v>-3.7</v>
      </c>
      <c r="AR3359">
        <v>-2.7</v>
      </c>
      <c r="AS3359">
        <v>-1</v>
      </c>
      <c r="AT3359">
        <v>-1</v>
      </c>
      <c r="AV3359">
        <v>5</v>
      </c>
      <c r="AW3359">
        <v>6</v>
      </c>
      <c r="AX3359">
        <v>1</v>
      </c>
      <c r="AZ3359">
        <f t="shared" si="52"/>
        <v>0</v>
      </c>
    </row>
    <row r="3360" spans="1:52" x14ac:dyDescent="0.25">
      <c r="A3360" t="s">
        <v>71</v>
      </c>
      <c r="B3360" t="s">
        <v>51</v>
      </c>
      <c r="C3360">
        <v>2016</v>
      </c>
      <c r="D3360">
        <v>8</v>
      </c>
      <c r="E3360">
        <v>0</v>
      </c>
      <c r="F3360">
        <v>18.7</v>
      </c>
      <c r="G3360">
        <v>5.7999999999999901</v>
      </c>
      <c r="I3360">
        <v>14</v>
      </c>
      <c r="J3360">
        <v>44</v>
      </c>
      <c r="K3360">
        <v>4.9250246455303301</v>
      </c>
      <c r="L3360">
        <v>-0.107152826346777</v>
      </c>
      <c r="M3360">
        <v>72</v>
      </c>
      <c r="N3360">
        <v>84</v>
      </c>
      <c r="O3360">
        <v>-11.801816942755201</v>
      </c>
      <c r="P3360">
        <v>0.74045739339299099</v>
      </c>
      <c r="Q3360">
        <v>56</v>
      </c>
      <c r="R3360">
        <v>22</v>
      </c>
      <c r="S3360">
        <v>0</v>
      </c>
      <c r="T3360">
        <v>-3.9039755319435002E-2</v>
      </c>
      <c r="U3360">
        <v>70</v>
      </c>
      <c r="V3360">
        <v>90</v>
      </c>
      <c r="W3360">
        <v>-11.916065537717101</v>
      </c>
      <c r="X3360">
        <v>0.69161204414738697</v>
      </c>
      <c r="Y3360">
        <v>52</v>
      </c>
      <c r="Z3360">
        <v>52</v>
      </c>
      <c r="AA3360">
        <v>0</v>
      </c>
      <c r="AB3360">
        <v>2.8786201321704001E-2</v>
      </c>
      <c r="AC3360">
        <v>34</v>
      </c>
      <c r="AD3360">
        <v>0</v>
      </c>
      <c r="AE3360">
        <v>-7.09038793874024</v>
      </c>
      <c r="AF3360">
        <v>-0.62046174378643804</v>
      </c>
      <c r="AH3360">
        <v>-5.5</v>
      </c>
      <c r="AJ3360">
        <v>-1</v>
      </c>
      <c r="AK3360">
        <v>-1</v>
      </c>
      <c r="AL3360">
        <v>-0.95</v>
      </c>
      <c r="AM3360">
        <v>-6.45</v>
      </c>
      <c r="AO3360">
        <v>-21.3793515200617</v>
      </c>
      <c r="AP3360">
        <v>-2.1248387684939201</v>
      </c>
      <c r="AQ3360">
        <v>-3.0748387684939198</v>
      </c>
      <c r="AR3360">
        <v>-8.5748387684939207</v>
      </c>
      <c r="AS3360">
        <v>-1</v>
      </c>
      <c r="AT3360">
        <v>-1</v>
      </c>
      <c r="AV3360">
        <v>16</v>
      </c>
      <c r="AW3360">
        <v>10.5</v>
      </c>
      <c r="AX3360">
        <v>1</v>
      </c>
      <c r="AZ3360">
        <f t="shared" si="52"/>
        <v>1</v>
      </c>
    </row>
    <row r="3361" spans="1:52" hidden="1" x14ac:dyDescent="0.25">
      <c r="A3361" t="s">
        <v>62</v>
      </c>
      <c r="B3361" t="s">
        <v>72</v>
      </c>
      <c r="C3361">
        <v>2016</v>
      </c>
      <c r="D3361">
        <v>8</v>
      </c>
      <c r="E3361">
        <v>0</v>
      </c>
      <c r="F3361">
        <v>-30.1</v>
      </c>
      <c r="G3361">
        <v>2</v>
      </c>
      <c r="I3361">
        <v>35</v>
      </c>
      <c r="J3361">
        <v>22</v>
      </c>
      <c r="K3361">
        <v>0</v>
      </c>
      <c r="L3361">
        <v>2.7356820969669901E-3</v>
      </c>
      <c r="M3361">
        <v>56</v>
      </c>
      <c r="N3361">
        <v>21</v>
      </c>
      <c r="O3361">
        <v>-2.9459603697262202</v>
      </c>
      <c r="P3361">
        <v>-0.26740675892243299</v>
      </c>
      <c r="Q3361">
        <v>31</v>
      </c>
      <c r="R3361">
        <v>0</v>
      </c>
      <c r="S3361">
        <v>0</v>
      </c>
      <c r="T3361">
        <v>-3.84485533907463E-4</v>
      </c>
      <c r="U3361">
        <v>96</v>
      </c>
      <c r="V3361">
        <v>53</v>
      </c>
      <c r="W3361">
        <v>0.72553364728665204</v>
      </c>
      <c r="X3361">
        <v>-0.26321039669599</v>
      </c>
      <c r="Y3361">
        <v>35</v>
      </c>
      <c r="Z3361">
        <v>13</v>
      </c>
      <c r="AA3361">
        <v>0</v>
      </c>
      <c r="AB3361">
        <v>-9.7020940673278697E-2</v>
      </c>
      <c r="AC3361">
        <v>16</v>
      </c>
      <c r="AD3361">
        <v>32</v>
      </c>
      <c r="AE3361">
        <v>2.68319423548974</v>
      </c>
      <c r="AF3361">
        <v>0.60904058988274601</v>
      </c>
      <c r="AH3361">
        <v>-2.5</v>
      </c>
      <c r="AJ3361">
        <v>-1</v>
      </c>
      <c r="AK3361">
        <v>-1</v>
      </c>
      <c r="AL3361">
        <v>-1.78</v>
      </c>
      <c r="AM3361">
        <v>-4.28</v>
      </c>
      <c r="AO3361">
        <v>0</v>
      </c>
      <c r="AP3361">
        <v>0</v>
      </c>
      <c r="AQ3361">
        <v>-1.78</v>
      </c>
      <c r="AR3361">
        <v>-4.28</v>
      </c>
      <c r="AS3361">
        <v>-1</v>
      </c>
      <c r="AT3361">
        <v>-1</v>
      </c>
      <c r="AV3361">
        <v>3</v>
      </c>
      <c r="AW3361">
        <v>0.5</v>
      </c>
      <c r="AX3361">
        <v>1</v>
      </c>
      <c r="AZ3361">
        <f t="shared" si="52"/>
        <v>0</v>
      </c>
    </row>
    <row r="3362" spans="1:52" hidden="1" x14ac:dyDescent="0.25">
      <c r="A3362" t="s">
        <v>58</v>
      </c>
      <c r="B3362" t="s">
        <v>54</v>
      </c>
      <c r="C3362">
        <v>2016</v>
      </c>
      <c r="D3362">
        <v>8</v>
      </c>
      <c r="E3362">
        <v>0</v>
      </c>
      <c r="F3362">
        <v>0</v>
      </c>
      <c r="G3362">
        <v>7.7</v>
      </c>
      <c r="I3362">
        <v>0</v>
      </c>
      <c r="J3362">
        <v>48</v>
      </c>
      <c r="K3362">
        <v>0</v>
      </c>
      <c r="L3362">
        <v>-0.224282678048357</v>
      </c>
      <c r="M3362">
        <v>100</v>
      </c>
      <c r="N3362">
        <v>43</v>
      </c>
      <c r="O3362">
        <v>1.86371524852569</v>
      </c>
      <c r="P3362">
        <v>-0.66022157507334001</v>
      </c>
      <c r="Q3362">
        <v>47</v>
      </c>
      <c r="R3362">
        <v>39</v>
      </c>
      <c r="S3362">
        <v>-1.9877759336099501</v>
      </c>
      <c r="T3362">
        <v>-0.240184816363712</v>
      </c>
      <c r="U3362">
        <v>17</v>
      </c>
      <c r="V3362">
        <v>47</v>
      </c>
      <c r="W3362">
        <v>0.25123695693416698</v>
      </c>
      <c r="X3362">
        <v>0.24970231105784199</v>
      </c>
      <c r="Y3362">
        <v>48</v>
      </c>
      <c r="Z3362">
        <v>51</v>
      </c>
      <c r="AA3362">
        <v>4.4245894554883298</v>
      </c>
      <c r="AB3362">
        <v>-0.55913729242268795</v>
      </c>
      <c r="AC3362">
        <v>0</v>
      </c>
      <c r="AD3362">
        <v>46</v>
      </c>
      <c r="AE3362">
        <v>2.05995130335147</v>
      </c>
      <c r="AF3362">
        <v>0.23972716909699901</v>
      </c>
      <c r="AH3362">
        <v>1</v>
      </c>
      <c r="AJ3362">
        <v>1</v>
      </c>
      <c r="AK3362">
        <v>1</v>
      </c>
      <c r="AL3362">
        <v>-0.53</v>
      </c>
      <c r="AM3362">
        <v>0.47</v>
      </c>
      <c r="AO3362">
        <v>0</v>
      </c>
      <c r="AP3362">
        <v>0</v>
      </c>
      <c r="AQ3362">
        <v>-0.53</v>
      </c>
      <c r="AR3362">
        <v>0.47</v>
      </c>
      <c r="AS3362">
        <v>1</v>
      </c>
      <c r="AT3362">
        <v>1</v>
      </c>
      <c r="AV3362">
        <v>6</v>
      </c>
      <c r="AW3362">
        <v>7</v>
      </c>
      <c r="AX3362">
        <v>1</v>
      </c>
      <c r="AZ3362">
        <f t="shared" si="52"/>
        <v>0</v>
      </c>
    </row>
    <row r="3363" spans="1:52" x14ac:dyDescent="0.25">
      <c r="A3363" t="s">
        <v>64</v>
      </c>
      <c r="B3363" t="s">
        <v>55</v>
      </c>
      <c r="C3363">
        <v>2016</v>
      </c>
      <c r="D3363">
        <v>8</v>
      </c>
      <c r="E3363">
        <v>0</v>
      </c>
      <c r="F3363">
        <v>22.6</v>
      </c>
      <c r="G3363">
        <v>7.2</v>
      </c>
      <c r="I3363">
        <v>100</v>
      </c>
      <c r="J3363">
        <v>81</v>
      </c>
      <c r="K3363">
        <v>0</v>
      </c>
      <c r="L3363">
        <v>-0.23255196784277901</v>
      </c>
      <c r="M3363">
        <v>61</v>
      </c>
      <c r="N3363">
        <v>26</v>
      </c>
      <c r="O3363">
        <v>11.9273828964331</v>
      </c>
      <c r="P3363">
        <v>0.53418445280586702</v>
      </c>
      <c r="Q3363">
        <v>43</v>
      </c>
      <c r="R3363">
        <v>70</v>
      </c>
      <c r="S3363">
        <v>11.7587539432176</v>
      </c>
      <c r="T3363">
        <v>-0.66428890431923004</v>
      </c>
      <c r="U3363">
        <v>55</v>
      </c>
      <c r="V3363">
        <v>100</v>
      </c>
      <c r="W3363">
        <v>0</v>
      </c>
      <c r="X3363">
        <v>4.0065100335477E-2</v>
      </c>
      <c r="Y3363">
        <v>22</v>
      </c>
      <c r="Z3363">
        <v>28</v>
      </c>
      <c r="AA3363">
        <v>6.9352432750257202</v>
      </c>
      <c r="AB3363">
        <v>0.18519354073929001</v>
      </c>
      <c r="AC3363">
        <v>77</v>
      </c>
      <c r="AD3363">
        <v>40</v>
      </c>
      <c r="AE3363">
        <v>0</v>
      </c>
      <c r="AF3363">
        <v>7.3686979836432895E-2</v>
      </c>
      <c r="AH3363">
        <v>5</v>
      </c>
      <c r="AJ3363">
        <v>1</v>
      </c>
      <c r="AK3363">
        <v>-1</v>
      </c>
      <c r="AL3363">
        <v>-0.64</v>
      </c>
      <c r="AM3363">
        <v>4.3600000000000003</v>
      </c>
      <c r="AO3363">
        <v>14.182632279036699</v>
      </c>
      <c r="AP3363">
        <v>1.4095753501930099</v>
      </c>
      <c r="AQ3363">
        <v>0.76957535019301104</v>
      </c>
      <c r="AR3363">
        <v>5.7695753501930103</v>
      </c>
      <c r="AS3363">
        <v>1</v>
      </c>
      <c r="AT3363">
        <v>-1</v>
      </c>
      <c r="AV3363">
        <v>-6</v>
      </c>
      <c r="AW3363">
        <v>-1</v>
      </c>
      <c r="AX3363">
        <v>-1</v>
      </c>
      <c r="AZ3363">
        <f t="shared" si="52"/>
        <v>1</v>
      </c>
    </row>
    <row r="3364" spans="1:52" x14ac:dyDescent="0.25">
      <c r="A3364" t="s">
        <v>65</v>
      </c>
      <c r="B3364" t="s">
        <v>57</v>
      </c>
      <c r="C3364">
        <v>2016</v>
      </c>
      <c r="D3364">
        <v>8</v>
      </c>
      <c r="E3364">
        <v>0</v>
      </c>
      <c r="F3364">
        <v>6.6</v>
      </c>
      <c r="G3364">
        <v>-12.4</v>
      </c>
      <c r="I3364">
        <v>56</v>
      </c>
      <c r="J3364">
        <v>44</v>
      </c>
      <c r="K3364">
        <v>3.6475615284974099</v>
      </c>
      <c r="L3364">
        <v>0.16790792980930999</v>
      </c>
      <c r="M3364">
        <v>44</v>
      </c>
      <c r="N3364">
        <v>91</v>
      </c>
      <c r="O3364">
        <v>14.257815932407899</v>
      </c>
      <c r="P3364">
        <v>-0.66327995003475404</v>
      </c>
      <c r="Q3364">
        <v>18</v>
      </c>
      <c r="R3364">
        <v>34</v>
      </c>
      <c r="S3364">
        <v>2.19440291704649</v>
      </c>
      <c r="T3364">
        <v>-0.48211252864074799</v>
      </c>
      <c r="U3364">
        <v>73</v>
      </c>
      <c r="V3364">
        <v>43</v>
      </c>
      <c r="W3364">
        <v>0</v>
      </c>
      <c r="X3364">
        <v>0.16425007219788701</v>
      </c>
      <c r="Y3364">
        <v>61</v>
      </c>
      <c r="Z3364">
        <v>100</v>
      </c>
      <c r="AA3364">
        <v>13.534514579829301</v>
      </c>
      <c r="AB3364">
        <v>-0.65872533510494302</v>
      </c>
      <c r="AC3364">
        <v>20</v>
      </c>
      <c r="AD3364">
        <v>24</v>
      </c>
      <c r="AE3364">
        <v>8.69726618705036</v>
      </c>
      <c r="AF3364">
        <v>0.440207596429946</v>
      </c>
      <c r="AH3364">
        <v>3.5</v>
      </c>
      <c r="AJ3364">
        <v>-1</v>
      </c>
      <c r="AK3364">
        <v>1</v>
      </c>
      <c r="AL3364">
        <v>-4.92</v>
      </c>
      <c r="AM3364">
        <v>-1.42</v>
      </c>
      <c r="AO3364">
        <v>18.372451091333101</v>
      </c>
      <c r="AP3364">
        <v>1.82599066741994</v>
      </c>
      <c r="AQ3364">
        <v>-3.09400933258005</v>
      </c>
      <c r="AR3364">
        <v>0.405990667419943</v>
      </c>
      <c r="AS3364">
        <v>1</v>
      </c>
      <c r="AT3364">
        <v>-1</v>
      </c>
      <c r="AV3364">
        <v>-8</v>
      </c>
      <c r="AW3364">
        <v>-4.5</v>
      </c>
      <c r="AX3364">
        <v>-1</v>
      </c>
      <c r="AZ3364">
        <f t="shared" si="52"/>
        <v>1</v>
      </c>
    </row>
    <row r="3365" spans="1:52" hidden="1" x14ac:dyDescent="0.25">
      <c r="A3365" t="s">
        <v>67</v>
      </c>
      <c r="B3365" t="s">
        <v>63</v>
      </c>
      <c r="C3365">
        <v>2016</v>
      </c>
      <c r="D3365">
        <v>8</v>
      </c>
      <c r="E3365">
        <v>0</v>
      </c>
      <c r="F3365">
        <v>22.4</v>
      </c>
      <c r="G3365">
        <v>26.5</v>
      </c>
      <c r="I3365">
        <v>100</v>
      </c>
      <c r="J3365">
        <v>81</v>
      </c>
      <c r="K3365">
        <v>0</v>
      </c>
      <c r="L3365">
        <v>-4.26379262884206E-2</v>
      </c>
      <c r="M3365">
        <v>68</v>
      </c>
      <c r="N3365">
        <v>10</v>
      </c>
      <c r="O3365">
        <v>0</v>
      </c>
      <c r="P3365">
        <v>-9.3544814835155504E-2</v>
      </c>
      <c r="Q3365">
        <v>10</v>
      </c>
      <c r="R3365">
        <v>34</v>
      </c>
      <c r="S3365">
        <v>1.4228138459084301</v>
      </c>
      <c r="T3365">
        <v>0.51698963059095004</v>
      </c>
      <c r="U3365">
        <v>82</v>
      </c>
      <c r="V3365">
        <v>9</v>
      </c>
      <c r="W3365">
        <v>0</v>
      </c>
      <c r="X3365">
        <v>-0.76373938593708601</v>
      </c>
      <c r="Y3365">
        <v>48</v>
      </c>
      <c r="Z3365">
        <v>12</v>
      </c>
      <c r="AA3365">
        <v>-2.32507213669702</v>
      </c>
      <c r="AB3365">
        <v>-0.23412941750366001</v>
      </c>
      <c r="AC3365">
        <v>60</v>
      </c>
      <c r="AD3365">
        <v>100</v>
      </c>
      <c r="AE3365">
        <v>-5.5162034763822003</v>
      </c>
      <c r="AF3365">
        <v>0.38505247064977099</v>
      </c>
      <c r="AH3365">
        <v>-1</v>
      </c>
      <c r="AJ3365">
        <v>1</v>
      </c>
      <c r="AK3365">
        <v>-1</v>
      </c>
      <c r="AL3365">
        <v>3.7</v>
      </c>
      <c r="AM3365">
        <v>2.7</v>
      </c>
      <c r="AO3365">
        <v>0</v>
      </c>
      <c r="AP3365">
        <v>0</v>
      </c>
      <c r="AQ3365">
        <v>3.7</v>
      </c>
      <c r="AR3365">
        <v>2.7</v>
      </c>
      <c r="AS3365">
        <v>1</v>
      </c>
      <c r="AT3365">
        <v>-1</v>
      </c>
      <c r="AV3365">
        <v>-5</v>
      </c>
      <c r="AW3365">
        <v>-6</v>
      </c>
      <c r="AX3365">
        <v>-1</v>
      </c>
      <c r="AZ3365">
        <f t="shared" si="52"/>
        <v>0</v>
      </c>
    </row>
    <row r="3366" spans="1:52" hidden="1" x14ac:dyDescent="0.25">
      <c r="A3366" t="s">
        <v>54</v>
      </c>
      <c r="B3366" t="s">
        <v>58</v>
      </c>
      <c r="C3366">
        <v>2016</v>
      </c>
      <c r="D3366">
        <v>8</v>
      </c>
      <c r="E3366">
        <v>1</v>
      </c>
      <c r="F3366">
        <v>-7.7</v>
      </c>
      <c r="G3366">
        <v>-7.7</v>
      </c>
      <c r="I3366">
        <v>43</v>
      </c>
      <c r="J3366">
        <v>100</v>
      </c>
      <c r="K3366">
        <v>0</v>
      </c>
      <c r="L3366">
        <v>-0.50466091280344805</v>
      </c>
      <c r="M3366">
        <v>48</v>
      </c>
      <c r="N3366">
        <v>0</v>
      </c>
      <c r="O3366">
        <v>0</v>
      </c>
      <c r="P3366">
        <v>0.75711615354193396</v>
      </c>
      <c r="Q3366">
        <v>47</v>
      </c>
      <c r="R3366">
        <v>17</v>
      </c>
      <c r="S3366">
        <v>2.7107360406091399</v>
      </c>
      <c r="T3366">
        <v>0.488524072907215</v>
      </c>
      <c r="U3366">
        <v>39</v>
      </c>
      <c r="V3366">
        <v>47</v>
      </c>
      <c r="W3366">
        <v>0</v>
      </c>
      <c r="X3366">
        <v>-6.3405981672560896E-2</v>
      </c>
      <c r="Y3366">
        <v>46</v>
      </c>
      <c r="Z3366">
        <v>0</v>
      </c>
      <c r="AA3366">
        <v>11.3865440704393</v>
      </c>
      <c r="AB3366">
        <v>0.48913655390695598</v>
      </c>
      <c r="AC3366">
        <v>51</v>
      </c>
      <c r="AD3366">
        <v>48</v>
      </c>
      <c r="AE3366">
        <v>-10.442515983452401</v>
      </c>
      <c r="AF3366">
        <v>0.418148292760254</v>
      </c>
      <c r="AH3366">
        <v>-1</v>
      </c>
      <c r="AJ3366">
        <v>-1</v>
      </c>
      <c r="AK3366">
        <v>1</v>
      </c>
      <c r="AL3366">
        <v>0.53</v>
      </c>
      <c r="AM3366">
        <v>-0.47</v>
      </c>
      <c r="AO3366">
        <v>0</v>
      </c>
      <c r="AP3366">
        <v>0</v>
      </c>
      <c r="AQ3366">
        <v>0.53</v>
      </c>
      <c r="AR3366">
        <v>-0.47</v>
      </c>
      <c r="AS3366">
        <v>-1</v>
      </c>
      <c r="AT3366">
        <v>1</v>
      </c>
      <c r="AV3366">
        <v>-6</v>
      </c>
      <c r="AW3366">
        <v>-7</v>
      </c>
      <c r="AX3366">
        <v>-1</v>
      </c>
      <c r="AZ3366">
        <f t="shared" si="52"/>
        <v>0</v>
      </c>
    </row>
    <row r="3367" spans="1:52" hidden="1" x14ac:dyDescent="0.25">
      <c r="A3367" t="s">
        <v>69</v>
      </c>
      <c r="B3367" t="s">
        <v>74</v>
      </c>
      <c r="C3367">
        <v>2016</v>
      </c>
      <c r="D3367">
        <v>8</v>
      </c>
      <c r="E3367">
        <v>1</v>
      </c>
      <c r="F3367">
        <v>-4.7</v>
      </c>
      <c r="G3367">
        <v>6.7</v>
      </c>
      <c r="I3367">
        <v>77</v>
      </c>
      <c r="J3367">
        <v>42</v>
      </c>
      <c r="K3367">
        <v>0</v>
      </c>
      <c r="L3367">
        <v>5.70626723391938E-2</v>
      </c>
      <c r="M3367">
        <v>72</v>
      </c>
      <c r="N3367">
        <v>43</v>
      </c>
      <c r="O3367">
        <v>0</v>
      </c>
      <c r="P3367">
        <v>-0.393883442804981</v>
      </c>
      <c r="Q3367">
        <v>80</v>
      </c>
      <c r="R3367">
        <v>44</v>
      </c>
      <c r="S3367">
        <v>0</v>
      </c>
      <c r="T3367">
        <v>-0.32949159062290501</v>
      </c>
      <c r="U3367">
        <v>77</v>
      </c>
      <c r="V3367">
        <v>3</v>
      </c>
      <c r="W3367">
        <v>0</v>
      </c>
      <c r="X3367">
        <v>0.45855003709440001</v>
      </c>
      <c r="Y3367">
        <v>26</v>
      </c>
      <c r="Z3367">
        <v>68</v>
      </c>
      <c r="AA3367">
        <v>-0.74402623244864097</v>
      </c>
      <c r="AB3367">
        <v>-0.25115798664003502</v>
      </c>
      <c r="AC3367">
        <v>41</v>
      </c>
      <c r="AD3367">
        <v>44</v>
      </c>
      <c r="AE3367">
        <v>0</v>
      </c>
      <c r="AF3367">
        <v>4.5084449183247097E-2</v>
      </c>
      <c r="AH3367">
        <v>-3</v>
      </c>
      <c r="AJ3367">
        <v>1</v>
      </c>
      <c r="AK3367">
        <v>1</v>
      </c>
      <c r="AL3367">
        <v>3.69</v>
      </c>
      <c r="AM3367">
        <v>0.69</v>
      </c>
      <c r="AO3367">
        <v>0</v>
      </c>
      <c r="AP3367">
        <v>0</v>
      </c>
      <c r="AQ3367">
        <v>3.69</v>
      </c>
      <c r="AR3367">
        <v>0.69</v>
      </c>
      <c r="AS3367">
        <v>1</v>
      </c>
      <c r="AT3367">
        <v>1</v>
      </c>
      <c r="AV3367">
        <v>14</v>
      </c>
      <c r="AW3367">
        <v>11</v>
      </c>
      <c r="AX3367">
        <v>1</v>
      </c>
      <c r="AZ3367">
        <f t="shared" si="52"/>
        <v>0</v>
      </c>
    </row>
    <row r="3368" spans="1:52" hidden="1" x14ac:dyDescent="0.25">
      <c r="A3368" t="s">
        <v>70</v>
      </c>
      <c r="B3368" t="s">
        <v>53</v>
      </c>
      <c r="C3368">
        <v>2016</v>
      </c>
      <c r="D3368">
        <v>8</v>
      </c>
      <c r="E3368">
        <v>0</v>
      </c>
      <c r="F3368">
        <v>1.9</v>
      </c>
      <c r="G3368">
        <v>1.4</v>
      </c>
      <c r="I3368">
        <v>70</v>
      </c>
      <c r="J3368">
        <v>17</v>
      </c>
      <c r="K3368">
        <v>0.95998660953401205</v>
      </c>
      <c r="L3368">
        <v>-0.158545792835525</v>
      </c>
      <c r="M3368">
        <v>83</v>
      </c>
      <c r="N3368">
        <v>42</v>
      </c>
      <c r="O3368">
        <v>2.9819176385889099</v>
      </c>
      <c r="P3368">
        <v>-0.39083369290466102</v>
      </c>
      <c r="Q3368">
        <v>45</v>
      </c>
      <c r="R3368">
        <v>32</v>
      </c>
      <c r="S3368">
        <v>1.04713590135123</v>
      </c>
      <c r="T3368">
        <v>-0.36568529064494398</v>
      </c>
      <c r="U3368">
        <v>30</v>
      </c>
      <c r="V3368">
        <v>48</v>
      </c>
      <c r="W3368">
        <v>2.2691507177033499</v>
      </c>
      <c r="X3368">
        <v>0.29271335908990298</v>
      </c>
      <c r="Y3368">
        <v>62</v>
      </c>
      <c r="Z3368">
        <v>52</v>
      </c>
      <c r="AA3368">
        <v>4.8303243490178103</v>
      </c>
      <c r="AB3368">
        <v>-0.84367260313988202</v>
      </c>
      <c r="AC3368">
        <v>46</v>
      </c>
      <c r="AD3368">
        <v>62</v>
      </c>
      <c r="AE3368">
        <v>1.2380462090623601</v>
      </c>
      <c r="AF3368">
        <v>0.224500145245254</v>
      </c>
      <c r="AH3368">
        <v>3</v>
      </c>
      <c r="AJ3368">
        <v>1</v>
      </c>
      <c r="AK3368">
        <v>1</v>
      </c>
      <c r="AL3368">
        <v>-1.92</v>
      </c>
      <c r="AM3368">
        <v>1.08</v>
      </c>
      <c r="AO3368">
        <v>0</v>
      </c>
      <c r="AP3368">
        <v>0</v>
      </c>
      <c r="AQ3368">
        <v>-1.92</v>
      </c>
      <c r="AR3368">
        <v>1.08</v>
      </c>
      <c r="AS3368">
        <v>1</v>
      </c>
      <c r="AT3368">
        <v>1</v>
      </c>
      <c r="AV3368">
        <v>0</v>
      </c>
      <c r="AW3368">
        <v>3</v>
      </c>
      <c r="AX3368">
        <v>1</v>
      </c>
      <c r="AZ3368">
        <f t="shared" si="52"/>
        <v>0</v>
      </c>
    </row>
    <row r="3369" spans="1:52" hidden="1" x14ac:dyDescent="0.25">
      <c r="A3369" t="s">
        <v>47</v>
      </c>
      <c r="B3369" t="s">
        <v>54</v>
      </c>
      <c r="C3369">
        <v>2016</v>
      </c>
      <c r="D3369">
        <v>9</v>
      </c>
      <c r="E3369">
        <v>0</v>
      </c>
      <c r="F3369">
        <v>19.600000000000001</v>
      </c>
      <c r="G3369">
        <v>32.700000000000003</v>
      </c>
      <c r="I3369">
        <v>53</v>
      </c>
      <c r="J3369">
        <v>58</v>
      </c>
      <c r="K3369">
        <v>0.98331164238223101</v>
      </c>
      <c r="L3369">
        <v>-0.41264146676125302</v>
      </c>
      <c r="M3369">
        <v>50</v>
      </c>
      <c r="N3369">
        <v>47</v>
      </c>
      <c r="O3369">
        <v>3.3011252127056099</v>
      </c>
      <c r="P3369">
        <v>0.119684376897496</v>
      </c>
      <c r="Q3369">
        <v>44</v>
      </c>
      <c r="R3369">
        <v>63</v>
      </c>
      <c r="S3369">
        <v>0</v>
      </c>
      <c r="T3369">
        <v>0.60505990910727403</v>
      </c>
      <c r="U3369">
        <v>82</v>
      </c>
      <c r="V3369">
        <v>46</v>
      </c>
      <c r="W3369">
        <v>0</v>
      </c>
      <c r="X3369">
        <v>-0.32054424167398698</v>
      </c>
      <c r="Y3369">
        <v>92</v>
      </c>
      <c r="Z3369">
        <v>14</v>
      </c>
      <c r="AA3369">
        <v>0</v>
      </c>
      <c r="AB3369">
        <v>-7.8277047896503194E-2</v>
      </c>
      <c r="AC3369">
        <v>4</v>
      </c>
      <c r="AD3369">
        <v>46</v>
      </c>
      <c r="AE3369">
        <v>1.8390335712692301</v>
      </c>
      <c r="AF3369">
        <v>-0.18947957910647101</v>
      </c>
      <c r="AH3369">
        <v>-4.5</v>
      </c>
      <c r="AJ3369">
        <v>1</v>
      </c>
      <c r="AK3369">
        <v>1</v>
      </c>
      <c r="AL3369">
        <v>5.13</v>
      </c>
      <c r="AM3369">
        <v>0.62999999999999901</v>
      </c>
      <c r="AO3369">
        <v>0</v>
      </c>
      <c r="AP3369">
        <v>0</v>
      </c>
      <c r="AQ3369">
        <v>5.13</v>
      </c>
      <c r="AR3369">
        <v>0.62999999999999901</v>
      </c>
      <c r="AS3369">
        <v>1</v>
      </c>
      <c r="AT3369">
        <v>1</v>
      </c>
      <c r="AV3369">
        <v>15</v>
      </c>
      <c r="AW3369">
        <v>10.5</v>
      </c>
      <c r="AX3369">
        <v>1</v>
      </c>
      <c r="AZ3369">
        <f t="shared" si="52"/>
        <v>0</v>
      </c>
    </row>
    <row r="3370" spans="1:52" hidden="1" x14ac:dyDescent="0.25">
      <c r="A3370" t="s">
        <v>49</v>
      </c>
      <c r="B3370" t="s">
        <v>60</v>
      </c>
      <c r="C3370">
        <v>2016</v>
      </c>
      <c r="D3370">
        <v>9</v>
      </c>
      <c r="E3370">
        <v>1</v>
      </c>
      <c r="F3370">
        <v>-3.8</v>
      </c>
      <c r="G3370">
        <v>-6.9</v>
      </c>
      <c r="I3370">
        <v>55</v>
      </c>
      <c r="J3370">
        <v>84</v>
      </c>
      <c r="K3370">
        <v>-3.5950367419820002</v>
      </c>
      <c r="L3370">
        <v>0.19917161588500401</v>
      </c>
      <c r="M3370">
        <v>63</v>
      </c>
      <c r="N3370">
        <v>0</v>
      </c>
      <c r="O3370">
        <v>0.44163499604117201</v>
      </c>
      <c r="P3370">
        <v>0.465198330739587</v>
      </c>
      <c r="Q3370">
        <v>17</v>
      </c>
      <c r="R3370">
        <v>71</v>
      </c>
      <c r="S3370">
        <v>-3.9494097948932598</v>
      </c>
      <c r="T3370">
        <v>0.432550230382104</v>
      </c>
      <c r="U3370">
        <v>93</v>
      </c>
      <c r="V3370">
        <v>36</v>
      </c>
      <c r="W3370">
        <v>0</v>
      </c>
      <c r="X3370">
        <v>0.45294523202118597</v>
      </c>
      <c r="Y3370">
        <v>51</v>
      </c>
      <c r="Z3370">
        <v>5</v>
      </c>
      <c r="AA3370">
        <v>-4.2343040851394003</v>
      </c>
      <c r="AB3370">
        <v>-0.31184094157562198</v>
      </c>
      <c r="AC3370">
        <v>66</v>
      </c>
      <c r="AD3370">
        <v>64</v>
      </c>
      <c r="AE3370">
        <v>0</v>
      </c>
      <c r="AF3370">
        <v>-0.43408282775986201</v>
      </c>
      <c r="AH3370">
        <v>3.5</v>
      </c>
      <c r="AJ3370">
        <v>1</v>
      </c>
      <c r="AK3370">
        <v>1</v>
      </c>
      <c r="AL3370">
        <v>0.7</v>
      </c>
      <c r="AM3370">
        <v>4.2</v>
      </c>
      <c r="AO3370">
        <v>0</v>
      </c>
      <c r="AP3370">
        <v>0</v>
      </c>
      <c r="AQ3370">
        <v>0.7</v>
      </c>
      <c r="AR3370">
        <v>4.2</v>
      </c>
      <c r="AS3370">
        <v>1</v>
      </c>
      <c r="AT3370">
        <v>1</v>
      </c>
      <c r="AV3370">
        <v>7</v>
      </c>
      <c r="AW3370">
        <v>10.5</v>
      </c>
      <c r="AX3370">
        <v>1</v>
      </c>
      <c r="AZ3370">
        <f t="shared" si="52"/>
        <v>0</v>
      </c>
    </row>
    <row r="3371" spans="1:52" hidden="1" x14ac:dyDescent="0.25">
      <c r="A3371" t="s">
        <v>51</v>
      </c>
      <c r="B3371" t="s">
        <v>67</v>
      </c>
      <c r="C3371">
        <v>2016</v>
      </c>
      <c r="D3371">
        <v>9</v>
      </c>
      <c r="E3371">
        <v>0</v>
      </c>
      <c r="F3371">
        <v>8.8000000000000007</v>
      </c>
      <c r="G3371">
        <v>-10</v>
      </c>
      <c r="I3371">
        <v>100</v>
      </c>
      <c r="J3371">
        <v>79</v>
      </c>
      <c r="K3371">
        <v>0</v>
      </c>
      <c r="L3371">
        <v>0.28688041006070197</v>
      </c>
      <c r="M3371">
        <v>54</v>
      </c>
      <c r="N3371">
        <v>95</v>
      </c>
      <c r="O3371">
        <v>0</v>
      </c>
      <c r="P3371">
        <v>-8.9906503823237005E-2</v>
      </c>
      <c r="Q3371">
        <v>89</v>
      </c>
      <c r="R3371">
        <v>86</v>
      </c>
      <c r="S3371">
        <v>-3.4247941769537098</v>
      </c>
      <c r="T3371">
        <v>0.55633365525554102</v>
      </c>
      <c r="U3371">
        <v>60</v>
      </c>
      <c r="V3371">
        <v>12</v>
      </c>
      <c r="W3371">
        <v>-0.13518540231571599</v>
      </c>
      <c r="X3371">
        <v>-0.124681457798788</v>
      </c>
      <c r="Y3371">
        <v>11</v>
      </c>
      <c r="Z3371">
        <v>56</v>
      </c>
      <c r="AA3371">
        <v>7.4982455453299401</v>
      </c>
      <c r="AB3371">
        <v>-0.61296098679776001</v>
      </c>
      <c r="AC3371">
        <v>45</v>
      </c>
      <c r="AD3371">
        <v>59</v>
      </c>
      <c r="AE3371">
        <v>-2.90661693725318</v>
      </c>
      <c r="AF3371">
        <v>0.390689245263173</v>
      </c>
      <c r="AH3371">
        <v>5.5</v>
      </c>
      <c r="AJ3371">
        <v>1</v>
      </c>
      <c r="AK3371">
        <v>-1</v>
      </c>
      <c r="AL3371">
        <v>-4.4000000000000004</v>
      </c>
      <c r="AM3371">
        <v>1.0999999999999901</v>
      </c>
      <c r="AO3371">
        <v>0</v>
      </c>
      <c r="AP3371">
        <v>0</v>
      </c>
      <c r="AQ3371">
        <v>-4.4000000000000004</v>
      </c>
      <c r="AR3371">
        <v>1.0999999999999901</v>
      </c>
      <c r="AS3371">
        <v>1</v>
      </c>
      <c r="AT3371">
        <v>-1</v>
      </c>
      <c r="AV3371">
        <v>-6</v>
      </c>
      <c r="AW3371">
        <v>-0.5</v>
      </c>
      <c r="AX3371">
        <v>-1</v>
      </c>
      <c r="AZ3371">
        <f t="shared" si="52"/>
        <v>0</v>
      </c>
    </row>
    <row r="3372" spans="1:52" hidden="1" x14ac:dyDescent="0.25">
      <c r="A3372" t="s">
        <v>50</v>
      </c>
      <c r="B3372" t="s">
        <v>77</v>
      </c>
      <c r="C3372">
        <v>2016</v>
      </c>
      <c r="D3372">
        <v>9</v>
      </c>
      <c r="E3372">
        <v>0</v>
      </c>
      <c r="F3372">
        <v>-4</v>
      </c>
      <c r="G3372">
        <v>8.3000000000000007</v>
      </c>
      <c r="I3372">
        <v>82</v>
      </c>
      <c r="J3372">
        <v>58</v>
      </c>
      <c r="K3372">
        <v>0</v>
      </c>
      <c r="L3372">
        <v>2.19403437209825E-2</v>
      </c>
      <c r="M3372">
        <v>58</v>
      </c>
      <c r="N3372">
        <v>14</v>
      </c>
      <c r="O3372">
        <v>1.90743627130574</v>
      </c>
      <c r="P3372">
        <v>0.17180945497087899</v>
      </c>
      <c r="Q3372">
        <v>57</v>
      </c>
      <c r="R3372">
        <v>73</v>
      </c>
      <c r="S3372">
        <v>-3.87488816187191</v>
      </c>
      <c r="T3372">
        <v>0.764774094157599</v>
      </c>
      <c r="U3372">
        <v>94</v>
      </c>
      <c r="V3372">
        <v>10</v>
      </c>
      <c r="W3372">
        <v>-9.2393974019725693</v>
      </c>
      <c r="X3372">
        <v>-0.70965519812215705</v>
      </c>
      <c r="Y3372">
        <v>62</v>
      </c>
      <c r="Z3372">
        <v>48</v>
      </c>
      <c r="AA3372">
        <v>0.15378467908902699</v>
      </c>
      <c r="AB3372">
        <v>-0.43947728110691597</v>
      </c>
      <c r="AC3372">
        <v>2</v>
      </c>
      <c r="AD3372">
        <v>40</v>
      </c>
      <c r="AE3372">
        <v>1.10222823461203</v>
      </c>
      <c r="AF3372">
        <v>0.45572656016225599</v>
      </c>
      <c r="AH3372">
        <v>-3</v>
      </c>
      <c r="AJ3372">
        <v>-1</v>
      </c>
      <c r="AK3372">
        <v>0</v>
      </c>
      <c r="AL3372">
        <v>-0.39</v>
      </c>
      <c r="AM3372">
        <v>-3.39</v>
      </c>
      <c r="AO3372">
        <v>0</v>
      </c>
      <c r="AP3372">
        <v>0</v>
      </c>
      <c r="AQ3372">
        <v>-0.39</v>
      </c>
      <c r="AR3372">
        <v>-3.39</v>
      </c>
      <c r="AS3372">
        <v>-1</v>
      </c>
      <c r="AT3372">
        <v>0</v>
      </c>
      <c r="AV3372">
        <v>3</v>
      </c>
      <c r="AW3372">
        <v>0</v>
      </c>
      <c r="AX3372">
        <v>0</v>
      </c>
      <c r="AZ3372">
        <f t="shared" si="52"/>
        <v>0</v>
      </c>
    </row>
    <row r="3373" spans="1:52" hidden="1" x14ac:dyDescent="0.25">
      <c r="A3373" t="s">
        <v>72</v>
      </c>
      <c r="B3373" t="s">
        <v>55</v>
      </c>
      <c r="C3373">
        <v>2016</v>
      </c>
      <c r="D3373">
        <v>9</v>
      </c>
      <c r="E3373">
        <v>1</v>
      </c>
      <c r="F3373">
        <v>-30.9</v>
      </c>
      <c r="G3373">
        <v>-53</v>
      </c>
      <c r="I3373">
        <v>29</v>
      </c>
      <c r="J3373">
        <v>84</v>
      </c>
      <c r="K3373">
        <v>-1.08474576271186</v>
      </c>
      <c r="L3373">
        <v>-0.20034952630164801</v>
      </c>
      <c r="M3373">
        <v>41</v>
      </c>
      <c r="N3373">
        <v>41</v>
      </c>
      <c r="O3373">
        <v>-4.1433867566427596</v>
      </c>
      <c r="P3373">
        <v>-0.88476268348550802</v>
      </c>
      <c r="Q3373">
        <v>46</v>
      </c>
      <c r="R3373">
        <v>83</v>
      </c>
      <c r="S3373">
        <v>0</v>
      </c>
      <c r="T3373">
        <v>-7.1247255431024906E-2</v>
      </c>
      <c r="U3373">
        <v>37</v>
      </c>
      <c r="V3373">
        <v>100</v>
      </c>
      <c r="W3373">
        <v>2.8360766182298498</v>
      </c>
      <c r="X3373">
        <v>-0.36697366017889499</v>
      </c>
      <c r="Y3373">
        <v>49</v>
      </c>
      <c r="Z3373">
        <v>32</v>
      </c>
      <c r="AA3373">
        <v>-2.5660721062618501</v>
      </c>
      <c r="AB3373">
        <v>-0.202982707707756</v>
      </c>
      <c r="AC3373">
        <v>11</v>
      </c>
      <c r="AD3373">
        <v>51</v>
      </c>
      <c r="AE3373">
        <v>0</v>
      </c>
      <c r="AF3373">
        <v>0.49056444250199699</v>
      </c>
      <c r="AH3373">
        <v>7</v>
      </c>
      <c r="AJ3373">
        <v>-1</v>
      </c>
      <c r="AK3373">
        <v>1</v>
      </c>
      <c r="AL3373">
        <v>-9.9</v>
      </c>
      <c r="AM3373">
        <v>-2.9</v>
      </c>
      <c r="AO3373">
        <v>0</v>
      </c>
      <c r="AP3373">
        <v>0</v>
      </c>
      <c r="AQ3373">
        <v>-9.9</v>
      </c>
      <c r="AR3373">
        <v>-2.9</v>
      </c>
      <c r="AS3373">
        <v>-1</v>
      </c>
      <c r="AT3373">
        <v>1</v>
      </c>
      <c r="AV3373">
        <v>-25</v>
      </c>
      <c r="AW3373">
        <v>-18</v>
      </c>
      <c r="AX3373">
        <v>-1</v>
      </c>
      <c r="AZ3373">
        <f t="shared" si="52"/>
        <v>0</v>
      </c>
    </row>
    <row r="3374" spans="1:52" hidden="1" x14ac:dyDescent="0.25">
      <c r="A3374" t="s">
        <v>55</v>
      </c>
      <c r="B3374" t="s">
        <v>72</v>
      </c>
      <c r="C3374">
        <v>2016</v>
      </c>
      <c r="D3374">
        <v>9</v>
      </c>
      <c r="E3374">
        <v>0</v>
      </c>
      <c r="F3374">
        <v>22.1</v>
      </c>
      <c r="G3374">
        <v>53</v>
      </c>
      <c r="I3374">
        <v>41</v>
      </c>
      <c r="J3374">
        <v>41</v>
      </c>
      <c r="K3374">
        <v>0</v>
      </c>
      <c r="L3374">
        <v>7.7181418444154298E-2</v>
      </c>
      <c r="M3374">
        <v>84</v>
      </c>
      <c r="N3374">
        <v>29</v>
      </c>
      <c r="O3374">
        <v>3.2886958560459498</v>
      </c>
      <c r="P3374">
        <v>-0.33340229398592103</v>
      </c>
      <c r="Q3374">
        <v>100</v>
      </c>
      <c r="R3374">
        <v>37</v>
      </c>
      <c r="S3374">
        <v>4.3081730297521101</v>
      </c>
      <c r="T3374">
        <v>-0.90506336456457404</v>
      </c>
      <c r="U3374">
        <v>83</v>
      </c>
      <c r="V3374">
        <v>46</v>
      </c>
      <c r="W3374">
        <v>0</v>
      </c>
      <c r="X3374">
        <v>0.45240101898746798</v>
      </c>
      <c r="Y3374">
        <v>51</v>
      </c>
      <c r="Z3374">
        <v>11</v>
      </c>
      <c r="AA3374">
        <v>0</v>
      </c>
      <c r="AB3374">
        <v>0.52326223278012696</v>
      </c>
      <c r="AC3374">
        <v>32</v>
      </c>
      <c r="AD3374">
        <v>49</v>
      </c>
      <c r="AE3374">
        <v>6.1360595872942296</v>
      </c>
      <c r="AF3374">
        <v>-0.43275649068001398</v>
      </c>
      <c r="AH3374">
        <v>-7</v>
      </c>
      <c r="AJ3374">
        <v>1</v>
      </c>
      <c r="AK3374">
        <v>1</v>
      </c>
      <c r="AL3374">
        <v>9.9</v>
      </c>
      <c r="AM3374">
        <v>2.9</v>
      </c>
      <c r="AO3374">
        <v>0</v>
      </c>
      <c r="AP3374">
        <v>0</v>
      </c>
      <c r="AQ3374">
        <v>9.9</v>
      </c>
      <c r="AR3374">
        <v>2.9</v>
      </c>
      <c r="AS3374">
        <v>1</v>
      </c>
      <c r="AT3374">
        <v>1</v>
      </c>
      <c r="AV3374">
        <v>25</v>
      </c>
      <c r="AW3374">
        <v>18</v>
      </c>
      <c r="AX3374">
        <v>1</v>
      </c>
      <c r="AZ3374">
        <f t="shared" si="52"/>
        <v>0</v>
      </c>
    </row>
    <row r="3375" spans="1:52" hidden="1" x14ac:dyDescent="0.25">
      <c r="A3375" t="s">
        <v>57</v>
      </c>
      <c r="B3375" t="s">
        <v>58</v>
      </c>
      <c r="C3375">
        <v>2016</v>
      </c>
      <c r="D3375">
        <v>9</v>
      </c>
      <c r="E3375">
        <v>0</v>
      </c>
      <c r="F3375">
        <v>20.2</v>
      </c>
      <c r="G3375">
        <v>16</v>
      </c>
      <c r="I3375">
        <v>100</v>
      </c>
      <c r="J3375">
        <v>100</v>
      </c>
      <c r="K3375">
        <v>0</v>
      </c>
      <c r="L3375">
        <v>7.9748159997158702E-2</v>
      </c>
      <c r="M3375">
        <v>59</v>
      </c>
      <c r="N3375">
        <v>11</v>
      </c>
      <c r="O3375">
        <v>0</v>
      </c>
      <c r="P3375">
        <v>0.42461295974456997</v>
      </c>
      <c r="Q3375">
        <v>36</v>
      </c>
      <c r="R3375">
        <v>54</v>
      </c>
      <c r="S3375">
        <v>3.7716142920769999</v>
      </c>
      <c r="T3375">
        <v>0.58223564718415399</v>
      </c>
      <c r="U3375">
        <v>61</v>
      </c>
      <c r="V3375">
        <v>49</v>
      </c>
      <c r="W3375">
        <v>0</v>
      </c>
      <c r="X3375">
        <v>-0.49239372040032298</v>
      </c>
      <c r="Y3375">
        <v>36</v>
      </c>
      <c r="Z3375">
        <v>4</v>
      </c>
      <c r="AA3375">
        <v>0.227122128174122</v>
      </c>
      <c r="AB3375">
        <v>-0.37324281873897203</v>
      </c>
      <c r="AC3375">
        <v>100</v>
      </c>
      <c r="AD3375">
        <v>75</v>
      </c>
      <c r="AE3375">
        <v>-1.52878633113566</v>
      </c>
      <c r="AF3375">
        <v>0.62989191352871199</v>
      </c>
      <c r="AH3375">
        <v>1</v>
      </c>
      <c r="AJ3375">
        <v>1</v>
      </c>
      <c r="AK3375">
        <v>-1</v>
      </c>
      <c r="AL3375">
        <v>1.32</v>
      </c>
      <c r="AM3375">
        <v>2.3199999999999998</v>
      </c>
      <c r="AO3375">
        <v>0</v>
      </c>
      <c r="AP3375">
        <v>0</v>
      </c>
      <c r="AQ3375">
        <v>1.32</v>
      </c>
      <c r="AR3375">
        <v>2.3199999999999998</v>
      </c>
      <c r="AS3375">
        <v>1</v>
      </c>
      <c r="AT3375">
        <v>-1</v>
      </c>
      <c r="AV3375">
        <v>-10</v>
      </c>
      <c r="AW3375">
        <v>-9</v>
      </c>
      <c r="AX3375">
        <v>-1</v>
      </c>
      <c r="AZ3375">
        <f t="shared" si="52"/>
        <v>0</v>
      </c>
    </row>
    <row r="3376" spans="1:52" hidden="1" x14ac:dyDescent="0.25">
      <c r="A3376" t="s">
        <v>52</v>
      </c>
      <c r="B3376" t="s">
        <v>76</v>
      </c>
      <c r="C3376">
        <v>2016</v>
      </c>
      <c r="D3376">
        <v>9</v>
      </c>
      <c r="E3376">
        <v>0</v>
      </c>
      <c r="F3376">
        <v>-11.9</v>
      </c>
      <c r="G3376">
        <v>-23.4</v>
      </c>
      <c r="I3376">
        <v>53</v>
      </c>
      <c r="J3376">
        <v>42</v>
      </c>
      <c r="K3376">
        <v>0</v>
      </c>
      <c r="L3376">
        <v>6.6744613782195303E-2</v>
      </c>
      <c r="M3376">
        <v>54</v>
      </c>
      <c r="N3376">
        <v>82</v>
      </c>
      <c r="O3376">
        <v>2.2992432325627301</v>
      </c>
      <c r="P3376">
        <v>-0.44428531421448603</v>
      </c>
      <c r="Q3376">
        <v>16</v>
      </c>
      <c r="R3376">
        <v>83</v>
      </c>
      <c r="S3376">
        <v>1.5877462609592501</v>
      </c>
      <c r="T3376">
        <v>-0.29412452059042699</v>
      </c>
      <c r="U3376">
        <v>67</v>
      </c>
      <c r="V3376">
        <v>2</v>
      </c>
      <c r="W3376">
        <v>1.9329024797148699</v>
      </c>
      <c r="X3376">
        <v>0.18619417851887701</v>
      </c>
      <c r="Y3376">
        <v>57</v>
      </c>
      <c r="Z3376">
        <v>80</v>
      </c>
      <c r="AA3376">
        <v>-0.84459604841212099</v>
      </c>
      <c r="AB3376">
        <v>0.24288969305491001</v>
      </c>
      <c r="AC3376">
        <v>28</v>
      </c>
      <c r="AD3376">
        <v>36</v>
      </c>
      <c r="AE3376">
        <v>0</v>
      </c>
      <c r="AF3376">
        <v>-0.38441074038241402</v>
      </c>
      <c r="AH3376">
        <v>4.5</v>
      </c>
      <c r="AJ3376">
        <v>-1</v>
      </c>
      <c r="AK3376">
        <v>-1</v>
      </c>
      <c r="AL3376">
        <v>-7.26</v>
      </c>
      <c r="AM3376">
        <v>-2.76</v>
      </c>
      <c r="AO3376">
        <v>0</v>
      </c>
      <c r="AP3376">
        <v>0</v>
      </c>
      <c r="AQ3376">
        <v>-7.26</v>
      </c>
      <c r="AR3376">
        <v>-2.76</v>
      </c>
      <c r="AS3376">
        <v>-1</v>
      </c>
      <c r="AT3376">
        <v>-1</v>
      </c>
      <c r="AV3376">
        <v>6</v>
      </c>
      <c r="AW3376">
        <v>10.5</v>
      </c>
      <c r="AX3376">
        <v>1</v>
      </c>
      <c r="AZ3376">
        <f t="shared" si="52"/>
        <v>0</v>
      </c>
    </row>
    <row r="3377" spans="1:52" hidden="1" x14ac:dyDescent="0.25">
      <c r="A3377" t="s">
        <v>73</v>
      </c>
      <c r="B3377" t="s">
        <v>75</v>
      </c>
      <c r="C3377">
        <v>2016</v>
      </c>
      <c r="D3377">
        <v>9</v>
      </c>
      <c r="E3377">
        <v>1</v>
      </c>
      <c r="F3377">
        <v>12.1</v>
      </c>
      <c r="G3377">
        <v>27.5</v>
      </c>
      <c r="I3377">
        <v>74</v>
      </c>
      <c r="J3377">
        <v>0</v>
      </c>
      <c r="K3377">
        <v>0</v>
      </c>
      <c r="L3377">
        <v>0.30542165438590002</v>
      </c>
      <c r="M3377">
        <v>68</v>
      </c>
      <c r="N3377">
        <v>29</v>
      </c>
      <c r="O3377">
        <v>0</v>
      </c>
      <c r="P3377">
        <v>9.3582546467561298E-2</v>
      </c>
      <c r="Q3377">
        <v>37</v>
      </c>
      <c r="R3377">
        <v>63</v>
      </c>
      <c r="S3377">
        <v>0</v>
      </c>
      <c r="T3377">
        <v>0.60942281464111503</v>
      </c>
      <c r="U3377">
        <v>100</v>
      </c>
      <c r="V3377">
        <v>31</v>
      </c>
      <c r="W3377">
        <v>-0.21119038765454801</v>
      </c>
      <c r="X3377">
        <v>0.75883353983146196</v>
      </c>
      <c r="Y3377">
        <v>46</v>
      </c>
      <c r="Z3377">
        <v>1</v>
      </c>
      <c r="AA3377">
        <v>0</v>
      </c>
      <c r="AB3377">
        <v>1.5185497596002E-2</v>
      </c>
      <c r="AC3377">
        <v>40</v>
      </c>
      <c r="AD3377">
        <v>60</v>
      </c>
      <c r="AE3377">
        <v>4.9294609580949798E-2</v>
      </c>
      <c r="AF3377">
        <v>-0.24886444291764201</v>
      </c>
      <c r="AH3377">
        <v>-7.5</v>
      </c>
      <c r="AJ3377">
        <v>1</v>
      </c>
      <c r="AK3377">
        <v>-1</v>
      </c>
      <c r="AL3377">
        <v>8.1199999999999992</v>
      </c>
      <c r="AM3377">
        <v>0.619999999999999</v>
      </c>
      <c r="AO3377">
        <v>0</v>
      </c>
      <c r="AP3377">
        <v>0</v>
      </c>
      <c r="AQ3377">
        <v>8.1199999999999992</v>
      </c>
      <c r="AR3377">
        <v>0.619999999999999</v>
      </c>
      <c r="AS3377">
        <v>1</v>
      </c>
      <c r="AT3377">
        <v>-1</v>
      </c>
      <c r="AV3377">
        <v>-5</v>
      </c>
      <c r="AW3377">
        <v>-12.5</v>
      </c>
      <c r="AX3377">
        <v>-1</v>
      </c>
      <c r="AZ3377">
        <f t="shared" si="52"/>
        <v>0</v>
      </c>
    </row>
    <row r="3378" spans="1:52" hidden="1" x14ac:dyDescent="0.25">
      <c r="A3378" t="s">
        <v>75</v>
      </c>
      <c r="B3378" t="s">
        <v>73</v>
      </c>
      <c r="C3378">
        <v>2016</v>
      </c>
      <c r="D3378">
        <v>9</v>
      </c>
      <c r="E3378">
        <v>0</v>
      </c>
      <c r="F3378">
        <v>-15.4</v>
      </c>
      <c r="G3378">
        <v>-27.5</v>
      </c>
      <c r="I3378">
        <v>29</v>
      </c>
      <c r="J3378">
        <v>68</v>
      </c>
      <c r="K3378">
        <v>0</v>
      </c>
      <c r="L3378">
        <v>-0.54433829357920105</v>
      </c>
      <c r="M3378">
        <v>0</v>
      </c>
      <c r="N3378">
        <v>74</v>
      </c>
      <c r="O3378">
        <v>1.54316452954427</v>
      </c>
      <c r="P3378">
        <v>-0.17362458338824699</v>
      </c>
      <c r="Q3378">
        <v>31</v>
      </c>
      <c r="R3378">
        <v>100</v>
      </c>
      <c r="S3378">
        <v>5.26321344892221</v>
      </c>
      <c r="T3378">
        <v>-0.399449997452479</v>
      </c>
      <c r="U3378">
        <v>63</v>
      </c>
      <c r="V3378">
        <v>37</v>
      </c>
      <c r="W3378">
        <v>0.55166125892277695</v>
      </c>
      <c r="X3378">
        <v>-0.31579725571332201</v>
      </c>
      <c r="Y3378">
        <v>60</v>
      </c>
      <c r="Z3378">
        <v>40</v>
      </c>
      <c r="AA3378">
        <v>2.2149520855515901</v>
      </c>
      <c r="AB3378">
        <v>0.46062367813959099</v>
      </c>
      <c r="AC3378">
        <v>1</v>
      </c>
      <c r="AD3378">
        <v>46</v>
      </c>
      <c r="AE3378">
        <v>0</v>
      </c>
      <c r="AF3378">
        <v>-6.2773904545345899E-2</v>
      </c>
      <c r="AH3378">
        <v>7.5</v>
      </c>
      <c r="AJ3378">
        <v>-1</v>
      </c>
      <c r="AK3378">
        <v>-1</v>
      </c>
      <c r="AL3378">
        <v>-8.1199999999999992</v>
      </c>
      <c r="AM3378">
        <v>-0.619999999999999</v>
      </c>
      <c r="AO3378">
        <v>0</v>
      </c>
      <c r="AP3378">
        <v>0</v>
      </c>
      <c r="AQ3378">
        <v>-8.1199999999999992</v>
      </c>
      <c r="AR3378">
        <v>-0.619999999999999</v>
      </c>
      <c r="AS3378">
        <v>-1</v>
      </c>
      <c r="AT3378">
        <v>-1</v>
      </c>
      <c r="AV3378">
        <v>5</v>
      </c>
      <c r="AW3378">
        <v>12.5</v>
      </c>
      <c r="AX3378">
        <v>1</v>
      </c>
      <c r="AZ3378">
        <f t="shared" si="52"/>
        <v>0</v>
      </c>
    </row>
    <row r="3379" spans="1:52" hidden="1" x14ac:dyDescent="0.25">
      <c r="A3379" t="s">
        <v>74</v>
      </c>
      <c r="B3379" t="s">
        <v>59</v>
      </c>
      <c r="C3379">
        <v>2016</v>
      </c>
      <c r="D3379">
        <v>9</v>
      </c>
      <c r="E3379">
        <v>0</v>
      </c>
      <c r="F3379">
        <v>-15.4</v>
      </c>
      <c r="G3379">
        <v>-21.2</v>
      </c>
      <c r="I3379">
        <v>34</v>
      </c>
      <c r="J3379">
        <v>53</v>
      </c>
      <c r="K3379">
        <v>-5.5935501413965598</v>
      </c>
      <c r="L3379">
        <v>0.36965967876641698</v>
      </c>
      <c r="M3379">
        <v>53</v>
      </c>
      <c r="N3379">
        <v>41</v>
      </c>
      <c r="O3379">
        <v>0</v>
      </c>
      <c r="P3379">
        <v>-2.0490781373448202E-3</v>
      </c>
      <c r="Q3379">
        <v>2</v>
      </c>
      <c r="R3379">
        <v>65</v>
      </c>
      <c r="S3379">
        <v>0</v>
      </c>
      <c r="T3379">
        <v>0.36719801849117301</v>
      </c>
      <c r="U3379">
        <v>54</v>
      </c>
      <c r="V3379">
        <v>38</v>
      </c>
      <c r="W3379">
        <v>-6.3690714708157001</v>
      </c>
      <c r="X3379">
        <v>0.39898916569137199</v>
      </c>
      <c r="Y3379">
        <v>58</v>
      </c>
      <c r="Z3379">
        <v>42</v>
      </c>
      <c r="AA3379">
        <v>-3.5828220235676498</v>
      </c>
      <c r="AB3379">
        <v>-0.486099441843661</v>
      </c>
      <c r="AC3379">
        <v>61</v>
      </c>
      <c r="AD3379">
        <v>55</v>
      </c>
      <c r="AE3379">
        <v>0</v>
      </c>
      <c r="AF3379">
        <v>0.47503517755686703</v>
      </c>
      <c r="AH3379">
        <v>7</v>
      </c>
      <c r="AJ3379">
        <v>1</v>
      </c>
      <c r="AK3379">
        <v>1</v>
      </c>
      <c r="AL3379">
        <v>-6.79</v>
      </c>
      <c r="AM3379">
        <v>0.21</v>
      </c>
      <c r="AO3379">
        <v>0</v>
      </c>
      <c r="AP3379">
        <v>0</v>
      </c>
      <c r="AQ3379">
        <v>-6.79</v>
      </c>
      <c r="AR3379">
        <v>0.20999999999999899</v>
      </c>
      <c r="AS3379">
        <v>1</v>
      </c>
      <c r="AT3379">
        <v>1</v>
      </c>
      <c r="AV3379">
        <v>-5</v>
      </c>
      <c r="AW3379">
        <v>2</v>
      </c>
      <c r="AX3379">
        <v>1</v>
      </c>
      <c r="AZ3379">
        <f t="shared" si="52"/>
        <v>0</v>
      </c>
    </row>
    <row r="3380" spans="1:52" hidden="1" x14ac:dyDescent="0.25">
      <c r="A3380" t="s">
        <v>59</v>
      </c>
      <c r="B3380" t="s">
        <v>74</v>
      </c>
      <c r="C3380">
        <v>2016</v>
      </c>
      <c r="D3380">
        <v>9</v>
      </c>
      <c r="E3380">
        <v>1</v>
      </c>
      <c r="F3380">
        <v>5.8</v>
      </c>
      <c r="G3380">
        <v>21.2</v>
      </c>
      <c r="I3380">
        <v>41</v>
      </c>
      <c r="J3380">
        <v>53</v>
      </c>
      <c r="K3380">
        <v>2.5423363348746602</v>
      </c>
      <c r="L3380">
        <v>0.25928342067399301</v>
      </c>
      <c r="M3380">
        <v>53</v>
      </c>
      <c r="N3380">
        <v>34</v>
      </c>
      <c r="O3380">
        <v>0</v>
      </c>
      <c r="P3380">
        <v>-0.20539519816589</v>
      </c>
      <c r="Q3380">
        <v>38</v>
      </c>
      <c r="R3380">
        <v>54</v>
      </c>
      <c r="S3380">
        <v>-0.12636986301369599</v>
      </c>
      <c r="T3380">
        <v>-0.26086958963283202</v>
      </c>
      <c r="U3380">
        <v>65</v>
      </c>
      <c r="V3380">
        <v>2</v>
      </c>
      <c r="W3380">
        <v>0</v>
      </c>
      <c r="X3380">
        <v>-7.87425097839132E-2</v>
      </c>
      <c r="Y3380">
        <v>55</v>
      </c>
      <c r="Z3380">
        <v>61</v>
      </c>
      <c r="AA3380">
        <v>-6.9095209223735203</v>
      </c>
      <c r="AB3380">
        <v>0.37395071266883201</v>
      </c>
      <c r="AC3380">
        <v>42</v>
      </c>
      <c r="AD3380">
        <v>58</v>
      </c>
      <c r="AE3380">
        <v>0.58479701353242997</v>
      </c>
      <c r="AF3380">
        <v>-0.203151123752464</v>
      </c>
      <c r="AH3380">
        <v>-7</v>
      </c>
      <c r="AJ3380">
        <v>-1</v>
      </c>
      <c r="AK3380">
        <v>1</v>
      </c>
      <c r="AL3380">
        <v>6.79</v>
      </c>
      <c r="AM3380">
        <v>-0.21</v>
      </c>
      <c r="AO3380">
        <v>0</v>
      </c>
      <c r="AP3380">
        <v>0</v>
      </c>
      <c r="AQ3380">
        <v>6.79</v>
      </c>
      <c r="AR3380">
        <v>-0.20999999999999899</v>
      </c>
      <c r="AS3380">
        <v>-1</v>
      </c>
      <c r="AT3380">
        <v>1</v>
      </c>
      <c r="AV3380">
        <v>5</v>
      </c>
      <c r="AW3380">
        <v>-2</v>
      </c>
      <c r="AX3380">
        <v>-1</v>
      </c>
      <c r="AZ3380">
        <f t="shared" si="52"/>
        <v>0</v>
      </c>
    </row>
    <row r="3381" spans="1:52" hidden="1" x14ac:dyDescent="0.25">
      <c r="A3381" t="s">
        <v>77</v>
      </c>
      <c r="B3381" t="s">
        <v>50</v>
      </c>
      <c r="C3381">
        <v>2016</v>
      </c>
      <c r="D3381">
        <v>9</v>
      </c>
      <c r="E3381">
        <v>1</v>
      </c>
      <c r="F3381">
        <v>-12.3</v>
      </c>
      <c r="G3381">
        <v>-8.3000000000000007</v>
      </c>
      <c r="I3381">
        <v>14</v>
      </c>
      <c r="J3381">
        <v>58</v>
      </c>
      <c r="K3381">
        <v>0</v>
      </c>
      <c r="L3381">
        <v>0.14629405258998299</v>
      </c>
      <c r="M3381">
        <v>58</v>
      </c>
      <c r="N3381">
        <v>82</v>
      </c>
      <c r="O3381">
        <v>3.4823269836919302</v>
      </c>
      <c r="P3381">
        <v>-0.27327346511011802</v>
      </c>
      <c r="Q3381">
        <v>10</v>
      </c>
      <c r="R3381">
        <v>94</v>
      </c>
      <c r="S3381">
        <v>0</v>
      </c>
      <c r="T3381">
        <v>-0.151559607056555</v>
      </c>
      <c r="U3381">
        <v>73</v>
      </c>
      <c r="V3381">
        <v>57</v>
      </c>
      <c r="W3381">
        <v>1.6066316035530599</v>
      </c>
      <c r="X3381">
        <v>0.12455692567109899</v>
      </c>
      <c r="Y3381">
        <v>40</v>
      </c>
      <c r="Z3381">
        <v>2</v>
      </c>
      <c r="AA3381">
        <v>-3.7680466117559002</v>
      </c>
      <c r="AB3381">
        <v>-0.476337571903312</v>
      </c>
      <c r="AC3381">
        <v>48</v>
      </c>
      <c r="AD3381">
        <v>62</v>
      </c>
      <c r="AE3381">
        <v>4.15815580549123</v>
      </c>
      <c r="AF3381">
        <v>-0.33394976605993298</v>
      </c>
      <c r="AH3381">
        <v>3</v>
      </c>
      <c r="AJ3381">
        <v>1</v>
      </c>
      <c r="AK3381">
        <v>0</v>
      </c>
      <c r="AL3381">
        <v>0.39</v>
      </c>
      <c r="AM3381">
        <v>3.39</v>
      </c>
      <c r="AO3381">
        <v>0</v>
      </c>
      <c r="AP3381">
        <v>0</v>
      </c>
      <c r="AQ3381">
        <v>0.39</v>
      </c>
      <c r="AR3381">
        <v>3.39</v>
      </c>
      <c r="AS3381">
        <v>1</v>
      </c>
      <c r="AT3381">
        <v>0</v>
      </c>
      <c r="AV3381">
        <v>-3</v>
      </c>
      <c r="AW3381">
        <v>0</v>
      </c>
      <c r="AX3381">
        <v>0</v>
      </c>
      <c r="AZ3381">
        <f t="shared" si="52"/>
        <v>0</v>
      </c>
    </row>
    <row r="3382" spans="1:52" hidden="1" x14ac:dyDescent="0.25">
      <c r="A3382" t="s">
        <v>61</v>
      </c>
      <c r="B3382" t="s">
        <v>62</v>
      </c>
      <c r="C3382">
        <v>2016</v>
      </c>
      <c r="D3382">
        <v>9</v>
      </c>
      <c r="E3382">
        <v>1</v>
      </c>
      <c r="F3382">
        <v>1.6</v>
      </c>
      <c r="G3382">
        <v>32.200000000000003</v>
      </c>
      <c r="I3382">
        <v>55</v>
      </c>
      <c r="J3382">
        <v>64</v>
      </c>
      <c r="K3382">
        <v>-2.4251347634763398</v>
      </c>
      <c r="L3382">
        <v>-0.31758991410707599</v>
      </c>
      <c r="M3382">
        <v>47</v>
      </c>
      <c r="N3382">
        <v>35</v>
      </c>
      <c r="O3382">
        <v>-2.02541727232874</v>
      </c>
      <c r="P3382">
        <v>0.429979839703794</v>
      </c>
      <c r="Q3382">
        <v>53</v>
      </c>
      <c r="R3382">
        <v>100</v>
      </c>
      <c r="S3382">
        <v>0</v>
      </c>
      <c r="T3382">
        <v>-3.95168958564057E-2</v>
      </c>
      <c r="U3382">
        <v>45</v>
      </c>
      <c r="V3382">
        <v>42</v>
      </c>
      <c r="W3382">
        <v>0.47037446695095703</v>
      </c>
      <c r="X3382">
        <v>0.40122164045684899</v>
      </c>
      <c r="Y3382">
        <v>41</v>
      </c>
      <c r="Z3382">
        <v>0</v>
      </c>
      <c r="AA3382">
        <v>0</v>
      </c>
      <c r="AB3382">
        <v>0.50896843647321899</v>
      </c>
      <c r="AC3382">
        <v>55</v>
      </c>
      <c r="AD3382">
        <v>42</v>
      </c>
      <c r="AE3382">
        <v>0</v>
      </c>
      <c r="AF3382">
        <v>-4.5604711541907601E-2</v>
      </c>
      <c r="AH3382">
        <v>-3.5</v>
      </c>
      <c r="AJ3382">
        <v>1</v>
      </c>
      <c r="AK3382">
        <v>1</v>
      </c>
      <c r="AL3382">
        <v>9.11</v>
      </c>
      <c r="AM3382">
        <v>5.6099999999999897</v>
      </c>
      <c r="AO3382">
        <v>0</v>
      </c>
      <c r="AP3382">
        <v>0</v>
      </c>
      <c r="AQ3382">
        <v>9.11</v>
      </c>
      <c r="AR3382">
        <v>5.6099999999999897</v>
      </c>
      <c r="AS3382">
        <v>1</v>
      </c>
      <c r="AT3382">
        <v>1</v>
      </c>
      <c r="AV3382">
        <v>4</v>
      </c>
      <c r="AW3382">
        <v>0.5</v>
      </c>
      <c r="AX3382">
        <v>1</v>
      </c>
      <c r="AZ3382">
        <f t="shared" si="52"/>
        <v>0</v>
      </c>
    </row>
    <row r="3383" spans="1:52" hidden="1" x14ac:dyDescent="0.25">
      <c r="A3383" t="s">
        <v>76</v>
      </c>
      <c r="B3383" t="s">
        <v>52</v>
      </c>
      <c r="C3383">
        <v>2016</v>
      </c>
      <c r="D3383">
        <v>9</v>
      </c>
      <c r="E3383">
        <v>1</v>
      </c>
      <c r="F3383">
        <v>11.5</v>
      </c>
      <c r="G3383">
        <v>23.4</v>
      </c>
      <c r="I3383">
        <v>82</v>
      </c>
      <c r="J3383">
        <v>54</v>
      </c>
      <c r="K3383">
        <v>0</v>
      </c>
      <c r="L3383">
        <v>-0.201131926592754</v>
      </c>
      <c r="M3383">
        <v>42</v>
      </c>
      <c r="N3383">
        <v>53</v>
      </c>
      <c r="O3383">
        <v>2.4415363409334101</v>
      </c>
      <c r="P3383">
        <v>0.20759646319958699</v>
      </c>
      <c r="Q3383">
        <v>2</v>
      </c>
      <c r="R3383">
        <v>67</v>
      </c>
      <c r="S3383">
        <v>2.1875183048591</v>
      </c>
      <c r="T3383">
        <v>-0.14903946021275399</v>
      </c>
      <c r="U3383">
        <v>83</v>
      </c>
      <c r="V3383">
        <v>16</v>
      </c>
      <c r="W3383">
        <v>0.50940358744394398</v>
      </c>
      <c r="X3383">
        <v>-0.22041056138593801</v>
      </c>
      <c r="Y3383">
        <v>36</v>
      </c>
      <c r="Z3383">
        <v>28</v>
      </c>
      <c r="AA3383">
        <v>3.6525059352742701</v>
      </c>
      <c r="AB3383">
        <v>0.31213699624171398</v>
      </c>
      <c r="AC3383">
        <v>80</v>
      </c>
      <c r="AD3383">
        <v>57</v>
      </c>
      <c r="AE3383">
        <v>3.2460606584291001</v>
      </c>
      <c r="AF3383">
        <v>-0.21329355234987199</v>
      </c>
      <c r="AH3383">
        <v>-4.5</v>
      </c>
      <c r="AJ3383">
        <v>1</v>
      </c>
      <c r="AK3383">
        <v>-1</v>
      </c>
      <c r="AL3383">
        <v>7.26</v>
      </c>
      <c r="AM3383">
        <v>2.76</v>
      </c>
      <c r="AO3383">
        <v>0</v>
      </c>
      <c r="AP3383">
        <v>0</v>
      </c>
      <c r="AQ3383">
        <v>7.26</v>
      </c>
      <c r="AR3383">
        <v>2.76</v>
      </c>
      <c r="AS3383">
        <v>1</v>
      </c>
      <c r="AT3383">
        <v>-1</v>
      </c>
      <c r="AV3383">
        <v>-6</v>
      </c>
      <c r="AW3383">
        <v>-10.5</v>
      </c>
      <c r="AX3383">
        <v>-1</v>
      </c>
      <c r="AZ3383">
        <f t="shared" si="52"/>
        <v>0</v>
      </c>
    </row>
    <row r="3384" spans="1:52" hidden="1" x14ac:dyDescent="0.25">
      <c r="A3384" t="s">
        <v>63</v>
      </c>
      <c r="B3384" t="s">
        <v>66</v>
      </c>
      <c r="C3384">
        <v>2016</v>
      </c>
      <c r="D3384">
        <v>9</v>
      </c>
      <c r="E3384">
        <v>0</v>
      </c>
      <c r="F3384">
        <v>-5.6</v>
      </c>
      <c r="G3384">
        <v>16.799999999999901</v>
      </c>
      <c r="I3384">
        <v>14</v>
      </c>
      <c r="J3384">
        <v>53</v>
      </c>
      <c r="K3384">
        <v>0</v>
      </c>
      <c r="L3384">
        <v>-0.42000963765617999</v>
      </c>
      <c r="M3384">
        <v>84</v>
      </c>
      <c r="N3384">
        <v>34</v>
      </c>
      <c r="O3384">
        <v>-0.72525171427586799</v>
      </c>
      <c r="P3384">
        <v>-0.356746159225592</v>
      </c>
      <c r="Q3384">
        <v>19</v>
      </c>
      <c r="R3384">
        <v>0</v>
      </c>
      <c r="S3384">
        <v>0</v>
      </c>
      <c r="T3384">
        <v>-0.329261989763528</v>
      </c>
      <c r="U3384">
        <v>67</v>
      </c>
      <c r="V3384">
        <v>62</v>
      </c>
      <c r="W3384">
        <v>-3.8365031315240099</v>
      </c>
      <c r="X3384">
        <v>0.48743516097287498</v>
      </c>
      <c r="Y3384">
        <v>100</v>
      </c>
      <c r="Z3384">
        <v>63</v>
      </c>
      <c r="AA3384">
        <v>6.7356451612903196</v>
      </c>
      <c r="AB3384">
        <v>-0.532318218771761</v>
      </c>
      <c r="AC3384">
        <v>2</v>
      </c>
      <c r="AD3384">
        <v>0</v>
      </c>
      <c r="AE3384">
        <v>0</v>
      </c>
      <c r="AF3384">
        <v>0.73750421660269105</v>
      </c>
      <c r="AH3384">
        <v>-5</v>
      </c>
      <c r="AJ3384">
        <v>-1</v>
      </c>
      <c r="AK3384">
        <v>-1</v>
      </c>
      <c r="AL3384">
        <v>1.51</v>
      </c>
      <c r="AM3384">
        <v>-3.49</v>
      </c>
      <c r="AO3384">
        <v>0</v>
      </c>
      <c r="AP3384">
        <v>0</v>
      </c>
      <c r="AQ3384">
        <v>1.51</v>
      </c>
      <c r="AR3384">
        <v>-3.49</v>
      </c>
      <c r="AS3384">
        <v>-1</v>
      </c>
      <c r="AT3384">
        <v>-1</v>
      </c>
      <c r="AV3384">
        <v>18</v>
      </c>
      <c r="AW3384">
        <v>13</v>
      </c>
      <c r="AX3384">
        <v>1</v>
      </c>
      <c r="AZ3384">
        <f t="shared" si="52"/>
        <v>0</v>
      </c>
    </row>
    <row r="3385" spans="1:52" hidden="1" x14ac:dyDescent="0.25">
      <c r="A3385" t="s">
        <v>48</v>
      </c>
      <c r="B3385" t="s">
        <v>64</v>
      </c>
      <c r="C3385">
        <v>2016</v>
      </c>
      <c r="D3385">
        <v>9</v>
      </c>
      <c r="E3385">
        <v>1</v>
      </c>
      <c r="F3385">
        <v>2.5</v>
      </c>
      <c r="G3385">
        <v>-25.8</v>
      </c>
      <c r="I3385">
        <v>7</v>
      </c>
      <c r="J3385">
        <v>63</v>
      </c>
      <c r="K3385">
        <v>0</v>
      </c>
      <c r="L3385">
        <v>-0.224534075093939</v>
      </c>
      <c r="M3385">
        <v>84</v>
      </c>
      <c r="N3385">
        <v>95</v>
      </c>
      <c r="O3385">
        <v>-7.82507657217334</v>
      </c>
      <c r="P3385">
        <v>0.78694862273052502</v>
      </c>
      <c r="Q3385">
        <v>0</v>
      </c>
      <c r="R3385">
        <v>63</v>
      </c>
      <c r="S3385">
        <v>0</v>
      </c>
      <c r="T3385">
        <v>-7.0475364686545305E-2</v>
      </c>
      <c r="U3385">
        <v>82</v>
      </c>
      <c r="V3385">
        <v>41</v>
      </c>
      <c r="W3385">
        <v>0</v>
      </c>
      <c r="X3385">
        <v>4.3039590781954101E-2</v>
      </c>
      <c r="Y3385">
        <v>69</v>
      </c>
      <c r="Z3385">
        <v>71</v>
      </c>
      <c r="AA3385">
        <v>-3.5725014180374299</v>
      </c>
      <c r="AB3385">
        <v>0.34933152709542198</v>
      </c>
      <c r="AC3385">
        <v>21</v>
      </c>
      <c r="AD3385">
        <v>28</v>
      </c>
      <c r="AE3385">
        <v>0</v>
      </c>
      <c r="AF3385">
        <v>-8.8946275204907402E-2</v>
      </c>
      <c r="AH3385">
        <v>-3</v>
      </c>
      <c r="AJ3385">
        <v>-1</v>
      </c>
      <c r="AK3385">
        <v>-1</v>
      </c>
      <c r="AL3385">
        <v>-3.54</v>
      </c>
      <c r="AM3385">
        <v>-6.54</v>
      </c>
      <c r="AO3385">
        <v>0</v>
      </c>
      <c r="AP3385">
        <v>0</v>
      </c>
      <c r="AQ3385">
        <v>-3.54</v>
      </c>
      <c r="AR3385">
        <v>-6.54</v>
      </c>
      <c r="AS3385">
        <v>-1</v>
      </c>
      <c r="AT3385">
        <v>-1</v>
      </c>
      <c r="AV3385">
        <v>5</v>
      </c>
      <c r="AW3385">
        <v>2</v>
      </c>
      <c r="AX3385">
        <v>1</v>
      </c>
      <c r="AZ3385">
        <f t="shared" si="52"/>
        <v>0</v>
      </c>
    </row>
    <row r="3386" spans="1:52" hidden="1" x14ac:dyDescent="0.25">
      <c r="A3386" t="s">
        <v>62</v>
      </c>
      <c r="B3386" t="s">
        <v>61</v>
      </c>
      <c r="C3386">
        <v>2016</v>
      </c>
      <c r="D3386">
        <v>9</v>
      </c>
      <c r="E3386">
        <v>0</v>
      </c>
      <c r="F3386">
        <v>-30.6</v>
      </c>
      <c r="G3386">
        <v>-32.200000000000003</v>
      </c>
      <c r="I3386">
        <v>35</v>
      </c>
      <c r="J3386">
        <v>47</v>
      </c>
      <c r="K3386">
        <v>0</v>
      </c>
      <c r="L3386">
        <v>6.6649789431492704E-2</v>
      </c>
      <c r="M3386">
        <v>64</v>
      </c>
      <c r="N3386">
        <v>55</v>
      </c>
      <c r="O3386">
        <v>-0.40561701670900602</v>
      </c>
      <c r="P3386">
        <v>-0.34052406050778999</v>
      </c>
      <c r="Q3386">
        <v>42</v>
      </c>
      <c r="R3386">
        <v>45</v>
      </c>
      <c r="S3386">
        <v>0</v>
      </c>
      <c r="T3386">
        <v>-3.7814924502208698E-2</v>
      </c>
      <c r="U3386">
        <v>100</v>
      </c>
      <c r="V3386">
        <v>53</v>
      </c>
      <c r="W3386">
        <v>0.78157747659633803</v>
      </c>
      <c r="X3386">
        <v>-0.20753231026483501</v>
      </c>
      <c r="Y3386">
        <v>42</v>
      </c>
      <c r="Z3386">
        <v>55</v>
      </c>
      <c r="AA3386">
        <v>0</v>
      </c>
      <c r="AB3386">
        <v>7.5829612772631894E-2</v>
      </c>
      <c r="AC3386">
        <v>0</v>
      </c>
      <c r="AD3386">
        <v>41</v>
      </c>
      <c r="AE3386">
        <v>2.94363463669462</v>
      </c>
      <c r="AF3386">
        <v>0.64639461376220997</v>
      </c>
      <c r="AH3386">
        <v>3.5</v>
      </c>
      <c r="AJ3386">
        <v>-1</v>
      </c>
      <c r="AK3386">
        <v>1</v>
      </c>
      <c r="AL3386">
        <v>-9.11</v>
      </c>
      <c r="AM3386">
        <v>-5.6099999999999897</v>
      </c>
      <c r="AO3386">
        <v>0</v>
      </c>
      <c r="AP3386">
        <v>0</v>
      </c>
      <c r="AQ3386">
        <v>-9.11</v>
      </c>
      <c r="AR3386">
        <v>-5.6099999999999897</v>
      </c>
      <c r="AS3386">
        <v>-1</v>
      </c>
      <c r="AT3386">
        <v>1</v>
      </c>
      <c r="AV3386">
        <v>-4</v>
      </c>
      <c r="AW3386">
        <v>-0.5</v>
      </c>
      <c r="AX3386">
        <v>-1</v>
      </c>
      <c r="AZ3386">
        <f t="shared" si="52"/>
        <v>0</v>
      </c>
    </row>
    <row r="3387" spans="1:52" hidden="1" x14ac:dyDescent="0.25">
      <c r="A3387" t="s">
        <v>58</v>
      </c>
      <c r="B3387" t="s">
        <v>57</v>
      </c>
      <c r="C3387">
        <v>2016</v>
      </c>
      <c r="D3387">
        <v>9</v>
      </c>
      <c r="E3387">
        <v>1</v>
      </c>
      <c r="F3387">
        <v>4.2</v>
      </c>
      <c r="G3387">
        <v>-16</v>
      </c>
      <c r="I3387">
        <v>11</v>
      </c>
      <c r="J3387">
        <v>59</v>
      </c>
      <c r="K3387">
        <v>0</v>
      </c>
      <c r="L3387">
        <v>-0.320463339102106</v>
      </c>
      <c r="M3387">
        <v>100</v>
      </c>
      <c r="N3387">
        <v>100</v>
      </c>
      <c r="O3387">
        <v>0</v>
      </c>
      <c r="P3387">
        <v>-0.103521849605665</v>
      </c>
      <c r="Q3387">
        <v>49</v>
      </c>
      <c r="R3387">
        <v>61</v>
      </c>
      <c r="S3387">
        <v>0</v>
      </c>
      <c r="T3387">
        <v>7.8741409744923996E-2</v>
      </c>
      <c r="U3387">
        <v>54</v>
      </c>
      <c r="V3387">
        <v>36</v>
      </c>
      <c r="W3387">
        <v>0.73734090909090899</v>
      </c>
      <c r="X3387">
        <v>0.12357805362377899</v>
      </c>
      <c r="Y3387">
        <v>75</v>
      </c>
      <c r="Z3387">
        <v>100</v>
      </c>
      <c r="AA3387">
        <v>0</v>
      </c>
      <c r="AB3387">
        <v>-0.22650591472006701</v>
      </c>
      <c r="AC3387">
        <v>4</v>
      </c>
      <c r="AD3387">
        <v>36</v>
      </c>
      <c r="AE3387">
        <v>4.9350428707526097</v>
      </c>
      <c r="AF3387">
        <v>0.31798105593817799</v>
      </c>
      <c r="AH3387">
        <v>-1</v>
      </c>
      <c r="AJ3387">
        <v>-1</v>
      </c>
      <c r="AK3387">
        <v>-1</v>
      </c>
      <c r="AL3387">
        <v>-1.32</v>
      </c>
      <c r="AM3387">
        <v>-2.3199999999999998</v>
      </c>
      <c r="AO3387">
        <v>0</v>
      </c>
      <c r="AP3387">
        <v>0</v>
      </c>
      <c r="AQ3387">
        <v>-1.32</v>
      </c>
      <c r="AR3387">
        <v>-2.3199999999999998</v>
      </c>
      <c r="AS3387">
        <v>-1</v>
      </c>
      <c r="AT3387">
        <v>-1</v>
      </c>
      <c r="AV3387">
        <v>10</v>
      </c>
      <c r="AW3387">
        <v>9</v>
      </c>
      <c r="AX3387">
        <v>1</v>
      </c>
      <c r="AZ3387">
        <f t="shared" si="52"/>
        <v>0</v>
      </c>
    </row>
    <row r="3388" spans="1:52" hidden="1" x14ac:dyDescent="0.25">
      <c r="A3388" t="s">
        <v>64</v>
      </c>
      <c r="B3388" t="s">
        <v>48</v>
      </c>
      <c r="C3388">
        <v>2016</v>
      </c>
      <c r="D3388">
        <v>9</v>
      </c>
      <c r="E3388">
        <v>0</v>
      </c>
      <c r="F3388">
        <v>28.3</v>
      </c>
      <c r="G3388">
        <v>25.8</v>
      </c>
      <c r="I3388">
        <v>95</v>
      </c>
      <c r="J3388">
        <v>84</v>
      </c>
      <c r="K3388">
        <v>0</v>
      </c>
      <c r="L3388">
        <v>-7.3001013918224694E-2</v>
      </c>
      <c r="M3388">
        <v>63</v>
      </c>
      <c r="N3388">
        <v>7</v>
      </c>
      <c r="O3388">
        <v>14.916016280217001</v>
      </c>
      <c r="P3388">
        <v>0.67711472077386703</v>
      </c>
      <c r="Q3388">
        <v>41</v>
      </c>
      <c r="R3388">
        <v>82</v>
      </c>
      <c r="S3388">
        <v>5.35904472163066</v>
      </c>
      <c r="T3388">
        <v>-0.26558064301995898</v>
      </c>
      <c r="U3388">
        <v>63</v>
      </c>
      <c r="V3388">
        <v>0</v>
      </c>
      <c r="W3388">
        <v>6.03242193657091</v>
      </c>
      <c r="X3388">
        <v>0.27843869994432102</v>
      </c>
      <c r="Y3388">
        <v>28</v>
      </c>
      <c r="Z3388">
        <v>21</v>
      </c>
      <c r="AA3388">
        <v>5.2103399387787901</v>
      </c>
      <c r="AB3388">
        <v>0.29765532311298198</v>
      </c>
      <c r="AC3388">
        <v>71</v>
      </c>
      <c r="AD3388">
        <v>69</v>
      </c>
      <c r="AE3388">
        <v>0</v>
      </c>
      <c r="AF3388">
        <v>-5.1520492969648203E-2</v>
      </c>
      <c r="AH3388">
        <v>3</v>
      </c>
      <c r="AJ3388">
        <v>1</v>
      </c>
      <c r="AK3388">
        <v>-1</v>
      </c>
      <c r="AL3388">
        <v>3.54</v>
      </c>
      <c r="AM3388">
        <v>6.54</v>
      </c>
      <c r="AO3388">
        <v>0</v>
      </c>
      <c r="AP3388">
        <v>0</v>
      </c>
      <c r="AQ3388">
        <v>3.54</v>
      </c>
      <c r="AR3388">
        <v>6.54</v>
      </c>
      <c r="AS3388">
        <v>1</v>
      </c>
      <c r="AT3388">
        <v>-1</v>
      </c>
      <c r="AV3388">
        <v>-5</v>
      </c>
      <c r="AW3388">
        <v>-2</v>
      </c>
      <c r="AX3388">
        <v>-1</v>
      </c>
      <c r="AZ3388">
        <f t="shared" si="52"/>
        <v>0</v>
      </c>
    </row>
    <row r="3389" spans="1:52" hidden="1" x14ac:dyDescent="0.25">
      <c r="A3389" t="s">
        <v>60</v>
      </c>
      <c r="B3389" t="s">
        <v>49</v>
      </c>
      <c r="C3389">
        <v>2016</v>
      </c>
      <c r="D3389">
        <v>9</v>
      </c>
      <c r="E3389">
        <v>0</v>
      </c>
      <c r="F3389">
        <v>3.1</v>
      </c>
      <c r="G3389">
        <v>6.9</v>
      </c>
      <c r="I3389">
        <v>0</v>
      </c>
      <c r="J3389">
        <v>63</v>
      </c>
      <c r="K3389">
        <v>-3.1970034843205601</v>
      </c>
      <c r="L3389">
        <v>0.24448673424714101</v>
      </c>
      <c r="M3389">
        <v>84</v>
      </c>
      <c r="N3389">
        <v>55</v>
      </c>
      <c r="O3389">
        <v>-3.4597460404150602</v>
      </c>
      <c r="P3389">
        <v>0.48569223018600299</v>
      </c>
      <c r="Q3389">
        <v>36</v>
      </c>
      <c r="R3389">
        <v>93</v>
      </c>
      <c r="S3389">
        <v>3.3888689706154</v>
      </c>
      <c r="T3389">
        <v>-0.17730615098895799</v>
      </c>
      <c r="U3389">
        <v>71</v>
      </c>
      <c r="V3389">
        <v>17</v>
      </c>
      <c r="W3389">
        <v>0</v>
      </c>
      <c r="X3389">
        <v>0.48031467286100099</v>
      </c>
      <c r="Y3389">
        <v>64</v>
      </c>
      <c r="Z3389">
        <v>66</v>
      </c>
      <c r="AA3389">
        <v>-9.5157501134816105</v>
      </c>
      <c r="AB3389">
        <v>0.48759433596952401</v>
      </c>
      <c r="AC3389">
        <v>5</v>
      </c>
      <c r="AD3389">
        <v>51</v>
      </c>
      <c r="AE3389">
        <v>0</v>
      </c>
      <c r="AF3389">
        <v>-0.65754086732101102</v>
      </c>
      <c r="AH3389">
        <v>-3.5</v>
      </c>
      <c r="AJ3389">
        <v>-1</v>
      </c>
      <c r="AK3389">
        <v>1</v>
      </c>
      <c r="AL3389">
        <v>-0.7</v>
      </c>
      <c r="AM3389">
        <v>-4.2</v>
      </c>
      <c r="AO3389">
        <v>0</v>
      </c>
      <c r="AP3389">
        <v>0</v>
      </c>
      <c r="AQ3389">
        <v>-0.7</v>
      </c>
      <c r="AR3389">
        <v>-4.2</v>
      </c>
      <c r="AS3389">
        <v>-1</v>
      </c>
      <c r="AT3389">
        <v>1</v>
      </c>
      <c r="AV3389">
        <v>-7</v>
      </c>
      <c r="AW3389">
        <v>-10.5</v>
      </c>
      <c r="AX3389">
        <v>-1</v>
      </c>
      <c r="AZ3389">
        <f t="shared" si="52"/>
        <v>0</v>
      </c>
    </row>
    <row r="3390" spans="1:52" hidden="1" x14ac:dyDescent="0.25">
      <c r="A3390" t="s">
        <v>65</v>
      </c>
      <c r="B3390" t="s">
        <v>69</v>
      </c>
      <c r="C3390">
        <v>2016</v>
      </c>
      <c r="D3390">
        <v>9</v>
      </c>
      <c r="E3390">
        <v>1</v>
      </c>
      <c r="F3390">
        <v>2.9</v>
      </c>
      <c r="G3390">
        <v>7.3</v>
      </c>
      <c r="I3390">
        <v>53</v>
      </c>
      <c r="J3390">
        <v>86</v>
      </c>
      <c r="K3390">
        <v>0</v>
      </c>
      <c r="L3390">
        <v>-2.2392880317202699E-2</v>
      </c>
      <c r="M3390">
        <v>46</v>
      </c>
      <c r="N3390">
        <v>76</v>
      </c>
      <c r="O3390">
        <v>4.7823529707955696</v>
      </c>
      <c r="P3390">
        <v>-0.235071674710045</v>
      </c>
      <c r="Q3390">
        <v>25</v>
      </c>
      <c r="R3390">
        <v>92</v>
      </c>
      <c r="S3390">
        <v>0</v>
      </c>
      <c r="T3390">
        <v>5.2468114052322198E-2</v>
      </c>
      <c r="U3390">
        <v>89</v>
      </c>
      <c r="V3390">
        <v>87</v>
      </c>
      <c r="W3390">
        <v>0</v>
      </c>
      <c r="X3390">
        <v>0.36498311937378802</v>
      </c>
      <c r="Y3390">
        <v>67</v>
      </c>
      <c r="Z3390">
        <v>28</v>
      </c>
      <c r="AA3390">
        <v>2.45805268516713</v>
      </c>
      <c r="AB3390">
        <v>-0.38844862981435102</v>
      </c>
      <c r="AC3390">
        <v>13</v>
      </c>
      <c r="AD3390">
        <v>39</v>
      </c>
      <c r="AE3390">
        <v>5.0963421585539601</v>
      </c>
      <c r="AF3390">
        <v>0.19694842993300499</v>
      </c>
      <c r="AH3390">
        <v>-3.5</v>
      </c>
      <c r="AJ3390">
        <v>1</v>
      </c>
      <c r="AK3390">
        <v>1</v>
      </c>
      <c r="AL3390">
        <v>3.82</v>
      </c>
      <c r="AM3390">
        <v>0.31999999999999901</v>
      </c>
      <c r="AO3390">
        <v>0</v>
      </c>
      <c r="AP3390">
        <v>0</v>
      </c>
      <c r="AQ3390">
        <v>3.82</v>
      </c>
      <c r="AR3390">
        <v>0.31999999999999901</v>
      </c>
      <c r="AS3390">
        <v>1</v>
      </c>
      <c r="AT3390">
        <v>1</v>
      </c>
      <c r="AV3390">
        <v>8</v>
      </c>
      <c r="AW3390">
        <v>4.5</v>
      </c>
      <c r="AX3390">
        <v>1</v>
      </c>
      <c r="AZ3390">
        <f t="shared" si="52"/>
        <v>0</v>
      </c>
    </row>
    <row r="3391" spans="1:52" hidden="1" x14ac:dyDescent="0.25">
      <c r="A3391" t="s">
        <v>67</v>
      </c>
      <c r="B3391" t="s">
        <v>51</v>
      </c>
      <c r="C3391">
        <v>2016</v>
      </c>
      <c r="D3391">
        <v>9</v>
      </c>
      <c r="E3391">
        <v>1</v>
      </c>
      <c r="F3391">
        <v>18.8</v>
      </c>
      <c r="G3391">
        <v>10</v>
      </c>
      <c r="I3391">
        <v>95</v>
      </c>
      <c r="J3391">
        <v>54</v>
      </c>
      <c r="K3391">
        <v>0</v>
      </c>
      <c r="L3391">
        <v>0.49768118780120402</v>
      </c>
      <c r="M3391">
        <v>79</v>
      </c>
      <c r="N3391">
        <v>100</v>
      </c>
      <c r="O3391">
        <v>0</v>
      </c>
      <c r="P3391">
        <v>-0.50611260041484496</v>
      </c>
      <c r="Q3391">
        <v>12</v>
      </c>
      <c r="R3391">
        <v>60</v>
      </c>
      <c r="S3391">
        <v>-1.2281138033991701</v>
      </c>
      <c r="T3391">
        <v>0.51576585108235296</v>
      </c>
      <c r="U3391">
        <v>86</v>
      </c>
      <c r="V3391">
        <v>89</v>
      </c>
      <c r="W3391">
        <v>0</v>
      </c>
      <c r="X3391">
        <v>-0.93239537280982998</v>
      </c>
      <c r="Y3391">
        <v>59</v>
      </c>
      <c r="Z3391">
        <v>45</v>
      </c>
      <c r="AA3391">
        <v>-1.16610287110568</v>
      </c>
      <c r="AB3391">
        <v>-0.24705254254523601</v>
      </c>
      <c r="AC3391">
        <v>56</v>
      </c>
      <c r="AD3391">
        <v>11</v>
      </c>
      <c r="AE3391">
        <v>2.5494234698842</v>
      </c>
      <c r="AF3391">
        <v>0.53793579176719197</v>
      </c>
      <c r="AH3391">
        <v>-5.5</v>
      </c>
      <c r="AJ3391">
        <v>-1</v>
      </c>
      <c r="AK3391">
        <v>-1</v>
      </c>
      <c r="AL3391">
        <v>4.4000000000000004</v>
      </c>
      <c r="AM3391">
        <v>-1.0999999999999901</v>
      </c>
      <c r="AO3391">
        <v>0</v>
      </c>
      <c r="AP3391">
        <v>0</v>
      </c>
      <c r="AQ3391">
        <v>4.4000000000000004</v>
      </c>
      <c r="AR3391">
        <v>-1.0999999999999901</v>
      </c>
      <c r="AS3391">
        <v>-1</v>
      </c>
      <c r="AT3391">
        <v>-1</v>
      </c>
      <c r="AV3391">
        <v>6</v>
      </c>
      <c r="AW3391">
        <v>0.5</v>
      </c>
      <c r="AX3391">
        <v>1</v>
      </c>
      <c r="AZ3391">
        <f t="shared" si="52"/>
        <v>0</v>
      </c>
    </row>
    <row r="3392" spans="1:52" hidden="1" x14ac:dyDescent="0.25">
      <c r="A3392" t="s">
        <v>66</v>
      </c>
      <c r="B3392" t="s">
        <v>63</v>
      </c>
      <c r="C3392">
        <v>2016</v>
      </c>
      <c r="D3392">
        <v>9</v>
      </c>
      <c r="E3392">
        <v>1</v>
      </c>
      <c r="F3392">
        <v>-22.4</v>
      </c>
      <c r="G3392">
        <v>-16.799999999999901</v>
      </c>
      <c r="I3392">
        <v>34</v>
      </c>
      <c r="J3392">
        <v>84</v>
      </c>
      <c r="K3392">
        <v>0</v>
      </c>
      <c r="L3392">
        <v>-0.59450705810442495</v>
      </c>
      <c r="M3392">
        <v>53</v>
      </c>
      <c r="N3392">
        <v>14</v>
      </c>
      <c r="O3392">
        <v>0</v>
      </c>
      <c r="P3392">
        <v>0.432495317145208</v>
      </c>
      <c r="Q3392">
        <v>62</v>
      </c>
      <c r="R3392">
        <v>67</v>
      </c>
      <c r="S3392">
        <v>0</v>
      </c>
      <c r="T3392">
        <v>-0.481527141689989</v>
      </c>
      <c r="U3392">
        <v>0</v>
      </c>
      <c r="V3392">
        <v>19</v>
      </c>
      <c r="W3392">
        <v>-12.057287941542899</v>
      </c>
      <c r="X3392">
        <v>-0.130613950547806</v>
      </c>
      <c r="Y3392">
        <v>0</v>
      </c>
      <c r="Z3392">
        <v>2</v>
      </c>
      <c r="AA3392">
        <v>-13.261597538327001</v>
      </c>
      <c r="AB3392">
        <v>-0.26960657299325902</v>
      </c>
      <c r="AC3392">
        <v>63</v>
      </c>
      <c r="AD3392">
        <v>100</v>
      </c>
      <c r="AE3392">
        <v>0</v>
      </c>
      <c r="AF3392">
        <v>-0.56848099587345502</v>
      </c>
      <c r="AH3392">
        <v>5</v>
      </c>
      <c r="AJ3392">
        <v>1</v>
      </c>
      <c r="AK3392">
        <v>-1</v>
      </c>
      <c r="AL3392">
        <v>-1.51</v>
      </c>
      <c r="AM3392">
        <v>3.49</v>
      </c>
      <c r="AO3392">
        <v>0</v>
      </c>
      <c r="AP3392">
        <v>0</v>
      </c>
      <c r="AQ3392">
        <v>-1.51</v>
      </c>
      <c r="AR3392">
        <v>3.49</v>
      </c>
      <c r="AS3392">
        <v>1</v>
      </c>
      <c r="AT3392">
        <v>-1</v>
      </c>
      <c r="AV3392">
        <v>-18</v>
      </c>
      <c r="AW3392">
        <v>-13</v>
      </c>
      <c r="AX3392">
        <v>-1</v>
      </c>
      <c r="AZ3392">
        <f t="shared" si="52"/>
        <v>0</v>
      </c>
    </row>
    <row r="3393" spans="1:52" x14ac:dyDescent="0.25">
      <c r="A3393" t="s">
        <v>54</v>
      </c>
      <c r="B3393" t="s">
        <v>47</v>
      </c>
      <c r="C3393">
        <v>2016</v>
      </c>
      <c r="D3393">
        <v>9</v>
      </c>
      <c r="E3393">
        <v>1</v>
      </c>
      <c r="F3393">
        <v>-13.1</v>
      </c>
      <c r="G3393">
        <v>-32.700000000000003</v>
      </c>
      <c r="I3393">
        <v>47</v>
      </c>
      <c r="J3393">
        <v>50</v>
      </c>
      <c r="K3393">
        <v>-5.8699841269841304</v>
      </c>
      <c r="L3393">
        <v>-0.12859567622153201</v>
      </c>
      <c r="M3393">
        <v>58</v>
      </c>
      <c r="N3393">
        <v>53</v>
      </c>
      <c r="O3393">
        <v>-4.6483333333333299</v>
      </c>
      <c r="P3393">
        <v>0.33302702055502498</v>
      </c>
      <c r="Q3393">
        <v>46</v>
      </c>
      <c r="R3393">
        <v>82</v>
      </c>
      <c r="S3393">
        <v>-9.7392747371259105</v>
      </c>
      <c r="T3393">
        <v>0.42748797913381897</v>
      </c>
      <c r="U3393">
        <v>63</v>
      </c>
      <c r="V3393">
        <v>44</v>
      </c>
      <c r="W3393">
        <v>-4.9475215867316296</v>
      </c>
      <c r="X3393">
        <v>-0.25588482319205502</v>
      </c>
      <c r="Y3393">
        <v>46</v>
      </c>
      <c r="Z3393">
        <v>4</v>
      </c>
      <c r="AA3393">
        <v>4.0553855936413301</v>
      </c>
      <c r="AB3393">
        <v>0.49807850574430601</v>
      </c>
      <c r="AC3393">
        <v>14</v>
      </c>
      <c r="AD3393">
        <v>92</v>
      </c>
      <c r="AE3393">
        <v>-15.3811617151761</v>
      </c>
      <c r="AF3393">
        <v>0.37023424928336601</v>
      </c>
      <c r="AH3393">
        <v>4.5</v>
      </c>
      <c r="AJ3393">
        <v>-1</v>
      </c>
      <c r="AK3393">
        <v>1</v>
      </c>
      <c r="AL3393">
        <v>-5.13</v>
      </c>
      <c r="AM3393">
        <v>-0.62999999999999901</v>
      </c>
      <c r="AO3393">
        <v>-9.85805573632733</v>
      </c>
      <c r="AP3393">
        <v>-0.97976680868296595</v>
      </c>
      <c r="AQ3393">
        <v>-6.1097668086829602</v>
      </c>
      <c r="AR3393">
        <v>-1.60976680868296</v>
      </c>
      <c r="AS3393">
        <v>-1</v>
      </c>
      <c r="AT3393">
        <v>1</v>
      </c>
      <c r="AV3393">
        <v>-15</v>
      </c>
      <c r="AW3393">
        <v>-10.5</v>
      </c>
      <c r="AX3393">
        <v>-1</v>
      </c>
      <c r="AZ3393">
        <f t="shared" si="52"/>
        <v>1</v>
      </c>
    </row>
    <row r="3394" spans="1:52" hidden="1" x14ac:dyDescent="0.25">
      <c r="A3394" t="s">
        <v>69</v>
      </c>
      <c r="B3394" t="s">
        <v>65</v>
      </c>
      <c r="C3394">
        <v>2016</v>
      </c>
      <c r="D3394">
        <v>9</v>
      </c>
      <c r="E3394">
        <v>0</v>
      </c>
      <c r="F3394">
        <v>-4.4000000000000004</v>
      </c>
      <c r="G3394">
        <v>-7.3</v>
      </c>
      <c r="I3394">
        <v>76</v>
      </c>
      <c r="J3394">
        <v>46</v>
      </c>
      <c r="K3394">
        <v>0</v>
      </c>
      <c r="L3394">
        <v>-8.3647065746768404E-2</v>
      </c>
      <c r="M3394">
        <v>86</v>
      </c>
      <c r="N3394">
        <v>53</v>
      </c>
      <c r="O3394">
        <v>0</v>
      </c>
      <c r="P3394">
        <v>-0.51079039474364996</v>
      </c>
      <c r="Q3394">
        <v>87</v>
      </c>
      <c r="R3394">
        <v>89</v>
      </c>
      <c r="S3394">
        <v>0</v>
      </c>
      <c r="T3394">
        <v>-0.17906445674450699</v>
      </c>
      <c r="U3394">
        <v>92</v>
      </c>
      <c r="V3394">
        <v>25</v>
      </c>
      <c r="W3394">
        <v>0.109560167555217</v>
      </c>
      <c r="X3394">
        <v>0.21666219794066999</v>
      </c>
      <c r="Y3394">
        <v>39</v>
      </c>
      <c r="Z3394">
        <v>13</v>
      </c>
      <c r="AA3394">
        <v>-3.8357988668555199</v>
      </c>
      <c r="AB3394">
        <v>-0.38559841458520999</v>
      </c>
      <c r="AC3394">
        <v>28</v>
      </c>
      <c r="AD3394">
        <v>67</v>
      </c>
      <c r="AE3394">
        <v>0</v>
      </c>
      <c r="AF3394">
        <v>5.6940081240214803E-2</v>
      </c>
      <c r="AH3394">
        <v>3.5</v>
      </c>
      <c r="AJ3394">
        <v>-1</v>
      </c>
      <c r="AK3394">
        <v>1</v>
      </c>
      <c r="AL3394">
        <v>-3.82</v>
      </c>
      <c r="AM3394">
        <v>-0.31999999999999901</v>
      </c>
      <c r="AO3394">
        <v>0</v>
      </c>
      <c r="AP3394">
        <v>0</v>
      </c>
      <c r="AQ3394">
        <v>-3.82</v>
      </c>
      <c r="AR3394">
        <v>-0.31999999999999901</v>
      </c>
      <c r="AS3394">
        <v>-1</v>
      </c>
      <c r="AT3394">
        <v>1</v>
      </c>
      <c r="AV3394">
        <v>-8</v>
      </c>
      <c r="AW3394">
        <v>-4.5</v>
      </c>
      <c r="AX3394">
        <v>-1</v>
      </c>
      <c r="AZ3394">
        <f t="shared" si="52"/>
        <v>0</v>
      </c>
    </row>
    <row r="3395" spans="1:52" hidden="1" x14ac:dyDescent="0.25">
      <c r="A3395" t="s">
        <v>45</v>
      </c>
      <c r="B3395" t="s">
        <v>66</v>
      </c>
      <c r="C3395">
        <v>2016</v>
      </c>
      <c r="D3395">
        <v>10</v>
      </c>
      <c r="E3395">
        <v>1</v>
      </c>
      <c r="F3395">
        <v>1.4</v>
      </c>
      <c r="G3395">
        <v>26</v>
      </c>
      <c r="I3395">
        <v>62</v>
      </c>
      <c r="J3395">
        <v>49</v>
      </c>
      <c r="K3395">
        <v>0</v>
      </c>
      <c r="L3395">
        <v>-0.34696700274943998</v>
      </c>
      <c r="M3395">
        <v>0</v>
      </c>
      <c r="N3395">
        <v>18</v>
      </c>
      <c r="O3395">
        <v>10.962425742574201</v>
      </c>
      <c r="P3395">
        <v>0.53156178848692104</v>
      </c>
      <c r="Q3395">
        <v>46</v>
      </c>
      <c r="R3395">
        <v>0</v>
      </c>
      <c r="S3395">
        <v>9.0448415694591695</v>
      </c>
      <c r="T3395">
        <v>0.187013605596028</v>
      </c>
      <c r="U3395">
        <v>78</v>
      </c>
      <c r="V3395">
        <v>58</v>
      </c>
      <c r="W3395">
        <v>0</v>
      </c>
      <c r="X3395">
        <v>8.9271963843827407E-2</v>
      </c>
      <c r="Y3395">
        <v>52</v>
      </c>
      <c r="Z3395">
        <v>56</v>
      </c>
      <c r="AA3395">
        <v>0</v>
      </c>
      <c r="AB3395">
        <v>0.356008425513888</v>
      </c>
      <c r="AC3395">
        <v>90</v>
      </c>
      <c r="AD3395">
        <v>0</v>
      </c>
      <c r="AE3395">
        <v>0</v>
      </c>
      <c r="AF3395">
        <v>-7.2482530205784407E-2</v>
      </c>
      <c r="AH3395">
        <v>-13.5</v>
      </c>
      <c r="AJ3395">
        <v>-1</v>
      </c>
      <c r="AK3395">
        <v>1</v>
      </c>
      <c r="AL3395">
        <v>7.8</v>
      </c>
      <c r="AM3395">
        <v>-5.7</v>
      </c>
      <c r="AO3395">
        <v>0</v>
      </c>
      <c r="AP3395">
        <v>0</v>
      </c>
      <c r="AQ3395">
        <v>7.8</v>
      </c>
      <c r="AR3395">
        <v>-5.7</v>
      </c>
      <c r="AS3395">
        <v>-1</v>
      </c>
      <c r="AT3395">
        <v>1</v>
      </c>
      <c r="AV3395">
        <v>3</v>
      </c>
      <c r="AW3395">
        <v>-10.5</v>
      </c>
      <c r="AX3395">
        <v>-1</v>
      </c>
      <c r="AZ3395">
        <f t="shared" si="52"/>
        <v>0</v>
      </c>
    </row>
    <row r="3396" spans="1:52" hidden="1" x14ac:dyDescent="0.25">
      <c r="A3396" t="s">
        <v>47</v>
      </c>
      <c r="B3396" t="s">
        <v>64</v>
      </c>
      <c r="C3396">
        <v>2016</v>
      </c>
      <c r="D3396">
        <v>10</v>
      </c>
      <c r="E3396">
        <v>0</v>
      </c>
      <c r="F3396">
        <v>22.1</v>
      </c>
      <c r="G3396">
        <v>-5.6999999999999904</v>
      </c>
      <c r="I3396">
        <v>42</v>
      </c>
      <c r="J3396">
        <v>56</v>
      </c>
      <c r="K3396">
        <v>2.8839530366719801</v>
      </c>
      <c r="L3396">
        <v>-0.30192921261454703</v>
      </c>
      <c r="M3396">
        <v>38</v>
      </c>
      <c r="N3396">
        <v>75</v>
      </c>
      <c r="O3396">
        <v>2.4993170266835998</v>
      </c>
      <c r="P3396">
        <v>0.14807542306618099</v>
      </c>
      <c r="Q3396">
        <v>47</v>
      </c>
      <c r="R3396">
        <v>73</v>
      </c>
      <c r="S3396">
        <v>0</v>
      </c>
      <c r="T3396">
        <v>0.60640246364626105</v>
      </c>
      <c r="U3396">
        <v>87</v>
      </c>
      <c r="V3396">
        <v>41</v>
      </c>
      <c r="W3396">
        <v>0</v>
      </c>
      <c r="X3396">
        <v>-0.19014036412729399</v>
      </c>
      <c r="Y3396">
        <v>92</v>
      </c>
      <c r="Z3396">
        <v>70</v>
      </c>
      <c r="AA3396">
        <v>0</v>
      </c>
      <c r="AB3396">
        <v>7.7944306683419895E-2</v>
      </c>
      <c r="AC3396">
        <v>9</v>
      </c>
      <c r="AD3396">
        <v>26</v>
      </c>
      <c r="AE3396">
        <v>1.6458154793786799</v>
      </c>
      <c r="AF3396">
        <v>-0.17548282271461699</v>
      </c>
      <c r="AH3396">
        <v>2</v>
      </c>
      <c r="AJ3396">
        <v>-1</v>
      </c>
      <c r="AK3396">
        <v>1</v>
      </c>
      <c r="AL3396">
        <v>-3.47</v>
      </c>
      <c r="AM3396">
        <v>-1.47</v>
      </c>
      <c r="AO3396">
        <v>0</v>
      </c>
      <c r="AP3396">
        <v>0</v>
      </c>
      <c r="AQ3396">
        <v>-3.47</v>
      </c>
      <c r="AR3396">
        <v>-1.47</v>
      </c>
      <c r="AS3396">
        <v>-1</v>
      </c>
      <c r="AT3396">
        <v>1</v>
      </c>
      <c r="AV3396">
        <v>-9</v>
      </c>
      <c r="AW3396">
        <v>-7</v>
      </c>
      <c r="AX3396">
        <v>-1</v>
      </c>
      <c r="AZ3396">
        <f t="shared" ref="AZ3396:AZ3459" si="53">IF(AO3396=0,0,1)</f>
        <v>0</v>
      </c>
    </row>
    <row r="3397" spans="1:52" hidden="1" x14ac:dyDescent="0.25">
      <c r="A3397" t="s">
        <v>49</v>
      </c>
      <c r="B3397" t="s">
        <v>72</v>
      </c>
      <c r="C3397">
        <v>2016</v>
      </c>
      <c r="D3397">
        <v>10</v>
      </c>
      <c r="E3397">
        <v>1</v>
      </c>
      <c r="F3397">
        <v>-5</v>
      </c>
      <c r="G3397">
        <v>27.2</v>
      </c>
      <c r="I3397">
        <v>44</v>
      </c>
      <c r="J3397">
        <v>13</v>
      </c>
      <c r="K3397">
        <v>0</v>
      </c>
      <c r="L3397">
        <v>2.3191038793956401E-2</v>
      </c>
      <c r="M3397">
        <v>49</v>
      </c>
      <c r="N3397">
        <v>9</v>
      </c>
      <c r="O3397">
        <v>-0.16201134605466699</v>
      </c>
      <c r="P3397">
        <v>0.49850737199007999</v>
      </c>
      <c r="Q3397">
        <v>14</v>
      </c>
      <c r="R3397">
        <v>40</v>
      </c>
      <c r="S3397">
        <v>1.39326999999999</v>
      </c>
      <c r="T3397">
        <v>0.32457551995497502</v>
      </c>
      <c r="U3397">
        <v>100</v>
      </c>
      <c r="V3397">
        <v>39</v>
      </c>
      <c r="W3397">
        <v>0</v>
      </c>
      <c r="X3397">
        <v>0.49152360490271801</v>
      </c>
      <c r="Y3397">
        <v>39</v>
      </c>
      <c r="Z3397">
        <v>21</v>
      </c>
      <c r="AA3397">
        <v>0</v>
      </c>
      <c r="AB3397">
        <v>-3.4831180640458002E-2</v>
      </c>
      <c r="AC3397">
        <v>66</v>
      </c>
      <c r="AD3397">
        <v>33</v>
      </c>
      <c r="AE3397">
        <v>-2.38352610394222</v>
      </c>
      <c r="AF3397">
        <v>-0.155833933661367</v>
      </c>
      <c r="AH3397">
        <v>-7.5</v>
      </c>
      <c r="AJ3397">
        <v>1</v>
      </c>
      <c r="AK3397">
        <v>1</v>
      </c>
      <c r="AL3397">
        <v>8.06</v>
      </c>
      <c r="AM3397">
        <v>0.56000000000000005</v>
      </c>
      <c r="AO3397">
        <v>0</v>
      </c>
      <c r="AP3397">
        <v>0</v>
      </c>
      <c r="AQ3397">
        <v>8.06</v>
      </c>
      <c r="AR3397">
        <v>0.56000000000000005</v>
      </c>
      <c r="AS3397">
        <v>1</v>
      </c>
      <c r="AT3397">
        <v>1</v>
      </c>
      <c r="AV3397">
        <v>21</v>
      </c>
      <c r="AW3397">
        <v>13.5</v>
      </c>
      <c r="AX3397">
        <v>1</v>
      </c>
      <c r="AZ3397">
        <f t="shared" si="53"/>
        <v>0</v>
      </c>
    </row>
    <row r="3398" spans="1:52" hidden="1" x14ac:dyDescent="0.25">
      <c r="A3398" t="s">
        <v>50</v>
      </c>
      <c r="B3398" t="s">
        <v>59</v>
      </c>
      <c r="C3398">
        <v>2016</v>
      </c>
      <c r="D3398">
        <v>10</v>
      </c>
      <c r="E3398">
        <v>1</v>
      </c>
      <c r="F3398">
        <v>-7.3</v>
      </c>
      <c r="G3398">
        <v>-12.7</v>
      </c>
      <c r="I3398">
        <v>81</v>
      </c>
      <c r="J3398">
        <v>41</v>
      </c>
      <c r="K3398">
        <v>0.68831448249715599</v>
      </c>
      <c r="L3398">
        <v>0.130392584340324</v>
      </c>
      <c r="M3398">
        <v>28</v>
      </c>
      <c r="N3398">
        <v>31</v>
      </c>
      <c r="O3398">
        <v>1.1696845570083201</v>
      </c>
      <c r="P3398">
        <v>0.30594330309527701</v>
      </c>
      <c r="Q3398">
        <v>49</v>
      </c>
      <c r="R3398">
        <v>58</v>
      </c>
      <c r="S3398">
        <v>2.2175509677419298</v>
      </c>
      <c r="T3398">
        <v>0.60954880173866999</v>
      </c>
      <c r="U3398">
        <v>99</v>
      </c>
      <c r="V3398">
        <v>34</v>
      </c>
      <c r="W3398">
        <v>0.41662024575774798</v>
      </c>
      <c r="X3398">
        <v>-0.44185456896712999</v>
      </c>
      <c r="Y3398">
        <v>47</v>
      </c>
      <c r="Z3398">
        <v>47</v>
      </c>
      <c r="AA3398">
        <v>0.90089545103519397</v>
      </c>
      <c r="AB3398">
        <v>-0.34023912487110503</v>
      </c>
      <c r="AC3398">
        <v>12</v>
      </c>
      <c r="AD3398">
        <v>38</v>
      </c>
      <c r="AE3398">
        <v>1.6431247916435101</v>
      </c>
      <c r="AF3398">
        <v>0.34363161592092401</v>
      </c>
      <c r="AH3398">
        <v>-3</v>
      </c>
      <c r="AJ3398">
        <v>-1</v>
      </c>
      <c r="AK3398">
        <v>1</v>
      </c>
      <c r="AL3398">
        <v>-0.57999999999999996</v>
      </c>
      <c r="AM3398">
        <v>-3.58</v>
      </c>
      <c r="AO3398">
        <v>0</v>
      </c>
      <c r="AP3398">
        <v>0</v>
      </c>
      <c r="AQ3398">
        <v>-0.57999999999999996</v>
      </c>
      <c r="AR3398">
        <v>-3.58</v>
      </c>
      <c r="AS3398">
        <v>-1</v>
      </c>
      <c r="AT3398">
        <v>1</v>
      </c>
      <c r="AV3398">
        <v>-3</v>
      </c>
      <c r="AW3398">
        <v>-6</v>
      </c>
      <c r="AX3398">
        <v>-1</v>
      </c>
      <c r="AZ3398">
        <f t="shared" si="53"/>
        <v>0</v>
      </c>
    </row>
    <row r="3399" spans="1:52" hidden="1" x14ac:dyDescent="0.25">
      <c r="A3399" t="s">
        <v>46</v>
      </c>
      <c r="B3399" t="s">
        <v>54</v>
      </c>
      <c r="C3399">
        <v>2016</v>
      </c>
      <c r="D3399">
        <v>10</v>
      </c>
      <c r="E3399">
        <v>0</v>
      </c>
      <c r="F3399">
        <v>3.7</v>
      </c>
      <c r="G3399">
        <v>16.600000000000001</v>
      </c>
      <c r="I3399">
        <v>56</v>
      </c>
      <c r="J3399">
        <v>49</v>
      </c>
      <c r="K3399">
        <v>-5.96420639613007</v>
      </c>
      <c r="L3399">
        <v>0.27502421557068102</v>
      </c>
      <c r="M3399">
        <v>77</v>
      </c>
      <c r="N3399">
        <v>37</v>
      </c>
      <c r="O3399">
        <v>0</v>
      </c>
      <c r="P3399">
        <v>-5.0091670086502199E-2</v>
      </c>
      <c r="Q3399">
        <v>29</v>
      </c>
      <c r="R3399">
        <v>64</v>
      </c>
      <c r="S3399">
        <v>0</v>
      </c>
      <c r="T3399">
        <v>4.6802985548295997E-2</v>
      </c>
      <c r="U3399">
        <v>79</v>
      </c>
      <c r="V3399">
        <v>41</v>
      </c>
      <c r="W3399">
        <v>-6.3963721766939798</v>
      </c>
      <c r="X3399">
        <v>0.49918065913862703</v>
      </c>
      <c r="Y3399">
        <v>50</v>
      </c>
      <c r="Z3399">
        <v>16</v>
      </c>
      <c r="AA3399">
        <v>-8.6196393679893806</v>
      </c>
      <c r="AB3399">
        <v>-0.327417419146527</v>
      </c>
      <c r="AC3399">
        <v>53</v>
      </c>
      <c r="AD3399">
        <v>43</v>
      </c>
      <c r="AE3399">
        <v>0</v>
      </c>
      <c r="AF3399">
        <v>0.192218713461592</v>
      </c>
      <c r="AH3399">
        <v>-2.5</v>
      </c>
      <c r="AJ3399">
        <v>-1</v>
      </c>
      <c r="AK3399">
        <v>1</v>
      </c>
      <c r="AL3399">
        <v>1.46</v>
      </c>
      <c r="AM3399">
        <v>-1.04</v>
      </c>
      <c r="AO3399">
        <v>0</v>
      </c>
      <c r="AP3399">
        <v>0</v>
      </c>
      <c r="AQ3399">
        <v>1.46</v>
      </c>
      <c r="AR3399">
        <v>-1.04</v>
      </c>
      <c r="AS3399">
        <v>-1</v>
      </c>
      <c r="AT3399">
        <v>1</v>
      </c>
      <c r="AV3399">
        <v>-26</v>
      </c>
      <c r="AW3399">
        <v>-28.5</v>
      </c>
      <c r="AX3399">
        <v>-1</v>
      </c>
      <c r="AZ3399">
        <f t="shared" si="53"/>
        <v>0</v>
      </c>
    </row>
    <row r="3400" spans="1:52" hidden="1" x14ac:dyDescent="0.25">
      <c r="A3400" t="s">
        <v>53</v>
      </c>
      <c r="B3400" t="s">
        <v>48</v>
      </c>
      <c r="C3400">
        <v>2016</v>
      </c>
      <c r="D3400">
        <v>10</v>
      </c>
      <c r="E3400">
        <v>0</v>
      </c>
      <c r="F3400">
        <v>-0.4</v>
      </c>
      <c r="G3400">
        <v>-4.2</v>
      </c>
      <c r="I3400">
        <v>31</v>
      </c>
      <c r="J3400">
        <v>91</v>
      </c>
      <c r="K3400">
        <v>-5.9076809194740303</v>
      </c>
      <c r="L3400">
        <v>0.427658830518302</v>
      </c>
      <c r="M3400">
        <v>0</v>
      </c>
      <c r="N3400">
        <v>0</v>
      </c>
      <c r="O3400">
        <v>0</v>
      </c>
      <c r="P3400">
        <v>3.0681962349165901E-2</v>
      </c>
      <c r="Q3400">
        <v>54</v>
      </c>
      <c r="R3400">
        <v>85</v>
      </c>
      <c r="S3400">
        <v>-8.7514849315068499</v>
      </c>
      <c r="T3400">
        <v>0.63235154041640196</v>
      </c>
      <c r="U3400">
        <v>66</v>
      </c>
      <c r="V3400">
        <v>0</v>
      </c>
      <c r="W3400">
        <v>0</v>
      </c>
      <c r="X3400">
        <v>-2.4472221863896901E-2</v>
      </c>
      <c r="Y3400">
        <v>62</v>
      </c>
      <c r="Z3400">
        <v>19</v>
      </c>
      <c r="AA3400">
        <v>-0.83303079989712403</v>
      </c>
      <c r="AB3400">
        <v>0.150266001012408</v>
      </c>
      <c r="AC3400">
        <v>32</v>
      </c>
      <c r="AD3400">
        <v>60</v>
      </c>
      <c r="AE3400">
        <v>-4.9181727460426696</v>
      </c>
      <c r="AF3400">
        <v>0.35870157275264503</v>
      </c>
      <c r="AH3400">
        <v>-1</v>
      </c>
      <c r="AJ3400">
        <v>-1</v>
      </c>
      <c r="AK3400">
        <v>1</v>
      </c>
      <c r="AL3400">
        <v>-3.14</v>
      </c>
      <c r="AM3400">
        <v>-4.1399999999999997</v>
      </c>
      <c r="AO3400">
        <v>0</v>
      </c>
      <c r="AP3400">
        <v>0</v>
      </c>
      <c r="AQ3400">
        <v>-3.14</v>
      </c>
      <c r="AR3400">
        <v>-4.1399999999999997</v>
      </c>
      <c r="AS3400">
        <v>-1</v>
      </c>
      <c r="AT3400">
        <v>1</v>
      </c>
      <c r="AV3400">
        <v>-1</v>
      </c>
      <c r="AW3400">
        <v>-2</v>
      </c>
      <c r="AX3400">
        <v>-1</v>
      </c>
      <c r="AZ3400">
        <f t="shared" si="53"/>
        <v>0</v>
      </c>
    </row>
    <row r="3401" spans="1:52" hidden="1" x14ac:dyDescent="0.25">
      <c r="A3401" t="s">
        <v>72</v>
      </c>
      <c r="B3401" t="s">
        <v>49</v>
      </c>
      <c r="C3401">
        <v>2016</v>
      </c>
      <c r="D3401">
        <v>10</v>
      </c>
      <c r="E3401">
        <v>0</v>
      </c>
      <c r="F3401">
        <v>-32.200000000000003</v>
      </c>
      <c r="G3401">
        <v>-27.2</v>
      </c>
      <c r="I3401">
        <v>9</v>
      </c>
      <c r="J3401">
        <v>49</v>
      </c>
      <c r="K3401">
        <v>0</v>
      </c>
      <c r="L3401">
        <v>-1.0883539982531901E-2</v>
      </c>
      <c r="M3401">
        <v>13</v>
      </c>
      <c r="N3401">
        <v>44</v>
      </c>
      <c r="O3401">
        <v>-2.69475138121547</v>
      </c>
      <c r="P3401">
        <v>-0.56854364769833998</v>
      </c>
      <c r="Q3401">
        <v>39</v>
      </c>
      <c r="R3401">
        <v>100</v>
      </c>
      <c r="S3401">
        <v>-6.68329572795807</v>
      </c>
      <c r="T3401">
        <v>0.390154297399817</v>
      </c>
      <c r="U3401">
        <v>40</v>
      </c>
      <c r="V3401">
        <v>14</v>
      </c>
      <c r="W3401">
        <v>-8.0326627486434904E-2</v>
      </c>
      <c r="X3401">
        <v>0.27957626949636</v>
      </c>
      <c r="Y3401">
        <v>33</v>
      </c>
      <c r="Z3401">
        <v>66</v>
      </c>
      <c r="AA3401">
        <v>0</v>
      </c>
      <c r="AB3401">
        <v>-0.22888640096815799</v>
      </c>
      <c r="AC3401">
        <v>21</v>
      </c>
      <c r="AD3401">
        <v>39</v>
      </c>
      <c r="AE3401">
        <v>-2.8445320174845601</v>
      </c>
      <c r="AF3401">
        <v>0.25310416128317198</v>
      </c>
      <c r="AH3401">
        <v>7.5</v>
      </c>
      <c r="AJ3401">
        <v>-1</v>
      </c>
      <c r="AK3401">
        <v>1</v>
      </c>
      <c r="AL3401">
        <v>-8.06</v>
      </c>
      <c r="AM3401">
        <v>-0.56000000000000005</v>
      </c>
      <c r="AO3401">
        <v>0</v>
      </c>
      <c r="AP3401">
        <v>0</v>
      </c>
      <c r="AQ3401">
        <v>-8.06</v>
      </c>
      <c r="AR3401">
        <v>-0.56000000000000005</v>
      </c>
      <c r="AS3401">
        <v>-1</v>
      </c>
      <c r="AT3401">
        <v>1</v>
      </c>
      <c r="AV3401">
        <v>-21</v>
      </c>
      <c r="AW3401">
        <v>-13.5</v>
      </c>
      <c r="AX3401">
        <v>-1</v>
      </c>
      <c r="AZ3401">
        <f t="shared" si="53"/>
        <v>0</v>
      </c>
    </row>
    <row r="3402" spans="1:52" hidden="1" x14ac:dyDescent="0.25">
      <c r="A3402" t="s">
        <v>55</v>
      </c>
      <c r="B3402" t="s">
        <v>60</v>
      </c>
      <c r="C3402">
        <v>2016</v>
      </c>
      <c r="D3402">
        <v>10</v>
      </c>
      <c r="E3402">
        <v>0</v>
      </c>
      <c r="F3402">
        <v>22.3</v>
      </c>
      <c r="G3402">
        <v>22.1</v>
      </c>
      <c r="I3402">
        <v>44</v>
      </c>
      <c r="J3402">
        <v>84</v>
      </c>
      <c r="K3402">
        <v>4.6565661599800601</v>
      </c>
      <c r="L3402">
        <v>0.387768637241175</v>
      </c>
      <c r="M3402">
        <v>97</v>
      </c>
      <c r="N3402">
        <v>0</v>
      </c>
      <c r="O3402">
        <v>8.0925904802140494</v>
      </c>
      <c r="P3402">
        <v>0.116935244477059</v>
      </c>
      <c r="Q3402">
        <v>100</v>
      </c>
      <c r="R3402">
        <v>80</v>
      </c>
      <c r="S3402">
        <v>8.8857138554216792</v>
      </c>
      <c r="T3402">
        <v>-0.53799019037714702</v>
      </c>
      <c r="U3402">
        <v>91</v>
      </c>
      <c r="V3402">
        <v>29</v>
      </c>
      <c r="W3402">
        <v>0</v>
      </c>
      <c r="X3402">
        <v>0.57452405873319401</v>
      </c>
      <c r="Y3402">
        <v>41</v>
      </c>
      <c r="Z3402">
        <v>21</v>
      </c>
      <c r="AA3402">
        <v>0</v>
      </c>
      <c r="AB3402">
        <v>0.60894125690256595</v>
      </c>
      <c r="AC3402">
        <v>46</v>
      </c>
      <c r="AD3402">
        <v>54</v>
      </c>
      <c r="AE3402">
        <v>7.2853105656350001</v>
      </c>
      <c r="AF3402">
        <v>-0.13278208234640601</v>
      </c>
      <c r="AH3402">
        <v>3</v>
      </c>
      <c r="AJ3402">
        <v>1</v>
      </c>
      <c r="AK3402">
        <v>1</v>
      </c>
      <c r="AL3402">
        <v>2.7</v>
      </c>
      <c r="AM3402">
        <v>5.7</v>
      </c>
      <c r="AO3402">
        <v>0</v>
      </c>
      <c r="AP3402">
        <v>0</v>
      </c>
      <c r="AQ3402">
        <v>2.7</v>
      </c>
      <c r="AR3402">
        <v>5.7</v>
      </c>
      <c r="AS3402">
        <v>1</v>
      </c>
      <c r="AT3402">
        <v>1</v>
      </c>
      <c r="AV3402">
        <v>5</v>
      </c>
      <c r="AW3402">
        <v>8</v>
      </c>
      <c r="AX3402">
        <v>1</v>
      </c>
      <c r="AZ3402">
        <f t="shared" si="53"/>
        <v>0</v>
      </c>
    </row>
    <row r="3403" spans="1:52" hidden="1" x14ac:dyDescent="0.25">
      <c r="A3403" t="s">
        <v>57</v>
      </c>
      <c r="B3403" t="s">
        <v>63</v>
      </c>
      <c r="C3403">
        <v>2016</v>
      </c>
      <c r="D3403">
        <v>10</v>
      </c>
      <c r="E3403">
        <v>0</v>
      </c>
      <c r="F3403">
        <v>15.2</v>
      </c>
      <c r="G3403">
        <v>16.599999999999898</v>
      </c>
      <c r="I3403">
        <v>86</v>
      </c>
      <c r="J3403">
        <v>91</v>
      </c>
      <c r="K3403">
        <v>-4.3818685540950399</v>
      </c>
      <c r="L3403">
        <v>0.42836137839796601</v>
      </c>
      <c r="M3403">
        <v>50</v>
      </c>
      <c r="N3403">
        <v>0</v>
      </c>
      <c r="O3403">
        <v>0</v>
      </c>
      <c r="P3403">
        <v>-0.38933173115569097</v>
      </c>
      <c r="Q3403">
        <v>29</v>
      </c>
      <c r="R3403">
        <v>72</v>
      </c>
      <c r="S3403">
        <v>0</v>
      </c>
      <c r="T3403">
        <v>0.34038258056954801</v>
      </c>
      <c r="U3403">
        <v>55</v>
      </c>
      <c r="V3403">
        <v>41</v>
      </c>
      <c r="W3403">
        <v>0</v>
      </c>
      <c r="X3403">
        <v>7.7622016426526802E-2</v>
      </c>
      <c r="Y3403">
        <v>27</v>
      </c>
      <c r="Z3403">
        <v>0</v>
      </c>
      <c r="AA3403">
        <v>-0.51823472977294405</v>
      </c>
      <c r="AB3403">
        <v>-0.32496279914137899</v>
      </c>
      <c r="AC3403">
        <v>100</v>
      </c>
      <c r="AD3403">
        <v>100</v>
      </c>
      <c r="AE3403">
        <v>-7.5497264817993797</v>
      </c>
      <c r="AF3403">
        <v>0.57507183776358595</v>
      </c>
      <c r="AH3403">
        <v>3</v>
      </c>
      <c r="AJ3403">
        <v>1</v>
      </c>
      <c r="AK3403">
        <v>1</v>
      </c>
      <c r="AL3403">
        <v>1.46</v>
      </c>
      <c r="AM3403">
        <v>4.46</v>
      </c>
      <c r="AO3403">
        <v>0</v>
      </c>
      <c r="AP3403">
        <v>0</v>
      </c>
      <c r="AQ3403">
        <v>1.46</v>
      </c>
      <c r="AR3403">
        <v>4.46</v>
      </c>
      <c r="AS3403">
        <v>1</v>
      </c>
      <c r="AT3403">
        <v>1</v>
      </c>
      <c r="AV3403">
        <v>2</v>
      </c>
      <c r="AW3403">
        <v>5</v>
      </c>
      <c r="AX3403">
        <v>1</v>
      </c>
      <c r="AZ3403">
        <f t="shared" si="53"/>
        <v>0</v>
      </c>
    </row>
    <row r="3404" spans="1:52" hidden="1" x14ac:dyDescent="0.25">
      <c r="A3404" t="s">
        <v>73</v>
      </c>
      <c r="B3404" t="s">
        <v>69</v>
      </c>
      <c r="C3404">
        <v>2016</v>
      </c>
      <c r="D3404">
        <v>10</v>
      </c>
      <c r="E3404">
        <v>0</v>
      </c>
      <c r="F3404">
        <v>9</v>
      </c>
      <c r="G3404">
        <v>13.1</v>
      </c>
      <c r="I3404">
        <v>62</v>
      </c>
      <c r="J3404">
        <v>100</v>
      </c>
      <c r="K3404">
        <v>2.0509936742224499</v>
      </c>
      <c r="L3404">
        <v>-0.248167447805483</v>
      </c>
      <c r="M3404">
        <v>56</v>
      </c>
      <c r="N3404">
        <v>59</v>
      </c>
      <c r="O3404">
        <v>8.1151560980880097E-2</v>
      </c>
      <c r="P3404">
        <v>-0.117732883618224</v>
      </c>
      <c r="Q3404">
        <v>40</v>
      </c>
      <c r="R3404">
        <v>82</v>
      </c>
      <c r="S3404">
        <v>0</v>
      </c>
      <c r="T3404">
        <v>-0.151144797126538</v>
      </c>
      <c r="U3404">
        <v>100</v>
      </c>
      <c r="V3404">
        <v>78</v>
      </c>
      <c r="W3404">
        <v>-7.2195393258426899</v>
      </c>
      <c r="X3404">
        <v>0.51011798514914297</v>
      </c>
      <c r="Y3404">
        <v>39</v>
      </c>
      <c r="Z3404">
        <v>34</v>
      </c>
      <c r="AA3404">
        <v>-0.85398299920784704</v>
      </c>
      <c r="AB3404">
        <v>-0.187147637509438</v>
      </c>
      <c r="AC3404">
        <v>43</v>
      </c>
      <c r="AD3404">
        <v>33</v>
      </c>
      <c r="AE3404">
        <v>-3.1483172358284501</v>
      </c>
      <c r="AF3404">
        <v>-0.22636905145502001</v>
      </c>
      <c r="AH3404">
        <v>-3</v>
      </c>
      <c r="AJ3404">
        <v>-1</v>
      </c>
      <c r="AK3404">
        <v>1</v>
      </c>
      <c r="AL3404">
        <v>0.67</v>
      </c>
      <c r="AM3404">
        <v>-2.33</v>
      </c>
      <c r="AO3404">
        <v>0</v>
      </c>
      <c r="AP3404">
        <v>0</v>
      </c>
      <c r="AQ3404">
        <v>0.67</v>
      </c>
      <c r="AR3404">
        <v>-2.33</v>
      </c>
      <c r="AS3404">
        <v>-1</v>
      </c>
      <c r="AT3404">
        <v>1</v>
      </c>
      <c r="AV3404">
        <v>-22</v>
      </c>
      <c r="AW3404">
        <v>-25</v>
      </c>
      <c r="AX3404">
        <v>-1</v>
      </c>
      <c r="AZ3404">
        <f t="shared" si="53"/>
        <v>0</v>
      </c>
    </row>
    <row r="3405" spans="1:52" hidden="1" x14ac:dyDescent="0.25">
      <c r="A3405" t="s">
        <v>56</v>
      </c>
      <c r="B3405" t="s">
        <v>74</v>
      </c>
      <c r="C3405">
        <v>2016</v>
      </c>
      <c r="D3405">
        <v>10</v>
      </c>
      <c r="E3405">
        <v>0</v>
      </c>
      <c r="F3405">
        <v>-27.6</v>
      </c>
      <c r="G3405">
        <v>-13.9</v>
      </c>
      <c r="I3405">
        <v>37</v>
      </c>
      <c r="J3405">
        <v>41</v>
      </c>
      <c r="K3405">
        <v>0.27472915273419302</v>
      </c>
      <c r="L3405">
        <v>-0.18723951009860501</v>
      </c>
      <c r="M3405">
        <v>63</v>
      </c>
      <c r="N3405">
        <v>25</v>
      </c>
      <c r="O3405">
        <v>0</v>
      </c>
      <c r="P3405">
        <v>-2.3165975870172099E-2</v>
      </c>
      <c r="Q3405">
        <v>47</v>
      </c>
      <c r="R3405">
        <v>65</v>
      </c>
      <c r="S3405">
        <v>0</v>
      </c>
      <c r="T3405">
        <v>0.28257409461549199</v>
      </c>
      <c r="U3405">
        <v>57</v>
      </c>
      <c r="V3405">
        <v>22</v>
      </c>
      <c r="W3405">
        <v>-0.52005229419702703</v>
      </c>
      <c r="X3405">
        <v>-0.21189040343072399</v>
      </c>
      <c r="Y3405">
        <v>7</v>
      </c>
      <c r="Z3405">
        <v>71</v>
      </c>
      <c r="AA3405">
        <v>-2.8607867583834898</v>
      </c>
      <c r="AB3405">
        <v>0.47801486471744498</v>
      </c>
      <c r="AC3405">
        <v>94</v>
      </c>
      <c r="AD3405">
        <v>48</v>
      </c>
      <c r="AE3405">
        <v>0</v>
      </c>
      <c r="AF3405">
        <v>-0.11273367716933</v>
      </c>
      <c r="AH3405">
        <v>3</v>
      </c>
      <c r="AJ3405">
        <v>-1</v>
      </c>
      <c r="AK3405">
        <v>-1</v>
      </c>
      <c r="AL3405">
        <v>-5.24</v>
      </c>
      <c r="AM3405">
        <v>-2.2400000000000002</v>
      </c>
      <c r="AO3405">
        <v>0</v>
      </c>
      <c r="AP3405">
        <v>0</v>
      </c>
      <c r="AQ3405">
        <v>-5.24</v>
      </c>
      <c r="AR3405">
        <v>-2.2400000000000002</v>
      </c>
      <c r="AS3405">
        <v>-1</v>
      </c>
      <c r="AT3405">
        <v>-1</v>
      </c>
      <c r="AV3405">
        <v>3</v>
      </c>
      <c r="AW3405">
        <v>6</v>
      </c>
      <c r="AX3405">
        <v>1</v>
      </c>
      <c r="AZ3405">
        <f t="shared" si="53"/>
        <v>0</v>
      </c>
    </row>
    <row r="3406" spans="1:52" hidden="1" x14ac:dyDescent="0.25">
      <c r="A3406" t="s">
        <v>74</v>
      </c>
      <c r="B3406" t="s">
        <v>56</v>
      </c>
      <c r="C3406">
        <v>2016</v>
      </c>
      <c r="D3406">
        <v>10</v>
      </c>
      <c r="E3406">
        <v>1</v>
      </c>
      <c r="F3406">
        <v>-13.7</v>
      </c>
      <c r="G3406">
        <v>13.9</v>
      </c>
      <c r="I3406">
        <v>25</v>
      </c>
      <c r="J3406">
        <v>63</v>
      </c>
      <c r="K3406">
        <v>-5.5737564102563999</v>
      </c>
      <c r="L3406">
        <v>0.28977305782077301</v>
      </c>
      <c r="M3406">
        <v>41</v>
      </c>
      <c r="N3406">
        <v>37</v>
      </c>
      <c r="O3406">
        <v>0</v>
      </c>
      <c r="P3406">
        <v>-0.43427252462024402</v>
      </c>
      <c r="Q3406">
        <v>22</v>
      </c>
      <c r="R3406">
        <v>57</v>
      </c>
      <c r="S3406">
        <v>0</v>
      </c>
      <c r="T3406">
        <v>9.5629349205246905E-2</v>
      </c>
      <c r="U3406">
        <v>65</v>
      </c>
      <c r="V3406">
        <v>47</v>
      </c>
      <c r="W3406">
        <v>-6.97091271703425</v>
      </c>
      <c r="X3406">
        <v>0.50129253762827697</v>
      </c>
      <c r="Y3406">
        <v>48</v>
      </c>
      <c r="Z3406">
        <v>94</v>
      </c>
      <c r="AA3406">
        <v>0</v>
      </c>
      <c r="AB3406">
        <v>-0.52430506801979204</v>
      </c>
      <c r="AC3406">
        <v>71</v>
      </c>
      <c r="AD3406">
        <v>7</v>
      </c>
      <c r="AE3406">
        <v>0</v>
      </c>
      <c r="AF3406">
        <v>0.42378474317679599</v>
      </c>
      <c r="AH3406">
        <v>-3</v>
      </c>
      <c r="AJ3406">
        <v>1</v>
      </c>
      <c r="AK3406">
        <v>-1</v>
      </c>
      <c r="AL3406">
        <v>5.24</v>
      </c>
      <c r="AM3406">
        <v>2.2400000000000002</v>
      </c>
      <c r="AO3406">
        <v>0</v>
      </c>
      <c r="AP3406">
        <v>0</v>
      </c>
      <c r="AQ3406">
        <v>5.24</v>
      </c>
      <c r="AR3406">
        <v>2.2400000000000002</v>
      </c>
      <c r="AS3406">
        <v>1</v>
      </c>
      <c r="AT3406">
        <v>-1</v>
      </c>
      <c r="AV3406">
        <v>-3</v>
      </c>
      <c r="AW3406">
        <v>-6</v>
      </c>
      <c r="AX3406">
        <v>-1</v>
      </c>
      <c r="AZ3406">
        <f t="shared" si="53"/>
        <v>0</v>
      </c>
    </row>
    <row r="3407" spans="1:52" hidden="1" x14ac:dyDescent="0.25">
      <c r="A3407" t="s">
        <v>59</v>
      </c>
      <c r="B3407" t="s">
        <v>50</v>
      </c>
      <c r="C3407">
        <v>2016</v>
      </c>
      <c r="D3407">
        <v>10</v>
      </c>
      <c r="E3407">
        <v>0</v>
      </c>
      <c r="F3407">
        <v>5.4</v>
      </c>
      <c r="G3407">
        <v>12.7</v>
      </c>
      <c r="I3407">
        <v>31</v>
      </c>
      <c r="J3407">
        <v>28</v>
      </c>
      <c r="K3407">
        <v>4.2034513977128301</v>
      </c>
      <c r="L3407">
        <v>0.24434566441272601</v>
      </c>
      <c r="M3407">
        <v>41</v>
      </c>
      <c r="N3407">
        <v>81</v>
      </c>
      <c r="O3407">
        <v>0</v>
      </c>
      <c r="P3407">
        <v>-0.19303390481601501</v>
      </c>
      <c r="Q3407">
        <v>34</v>
      </c>
      <c r="R3407">
        <v>99</v>
      </c>
      <c r="S3407">
        <v>0</v>
      </c>
      <c r="T3407">
        <v>0.152741790985264</v>
      </c>
      <c r="U3407">
        <v>58</v>
      </c>
      <c r="V3407">
        <v>49</v>
      </c>
      <c r="W3407">
        <v>0</v>
      </c>
      <c r="X3407">
        <v>-0.35810979551528799</v>
      </c>
      <c r="Y3407">
        <v>38</v>
      </c>
      <c r="Z3407">
        <v>12</v>
      </c>
      <c r="AA3407">
        <v>3.9833340211858501</v>
      </c>
      <c r="AB3407">
        <v>0.43977667149400601</v>
      </c>
      <c r="AC3407">
        <v>47</v>
      </c>
      <c r="AD3407">
        <v>47</v>
      </c>
      <c r="AE3407">
        <v>-0.465165181980147</v>
      </c>
      <c r="AF3407">
        <v>-0.28864657438109997</v>
      </c>
      <c r="AH3407">
        <v>3</v>
      </c>
      <c r="AJ3407">
        <v>1</v>
      </c>
      <c r="AK3407">
        <v>1</v>
      </c>
      <c r="AL3407">
        <v>0.57999999999999996</v>
      </c>
      <c r="AM3407">
        <v>3.58</v>
      </c>
      <c r="AO3407">
        <v>0</v>
      </c>
      <c r="AP3407">
        <v>0</v>
      </c>
      <c r="AQ3407">
        <v>0.57999999999999996</v>
      </c>
      <c r="AR3407">
        <v>3.58</v>
      </c>
      <c r="AS3407">
        <v>1</v>
      </c>
      <c r="AT3407">
        <v>1</v>
      </c>
      <c r="AV3407">
        <v>3</v>
      </c>
      <c r="AW3407">
        <v>6</v>
      </c>
      <c r="AX3407">
        <v>1</v>
      </c>
      <c r="AZ3407">
        <f t="shared" si="53"/>
        <v>0</v>
      </c>
    </row>
    <row r="3408" spans="1:52" hidden="1" x14ac:dyDescent="0.25">
      <c r="A3408" t="s">
        <v>77</v>
      </c>
      <c r="B3408" t="s">
        <v>62</v>
      </c>
      <c r="C3408">
        <v>2016</v>
      </c>
      <c r="D3408">
        <v>10</v>
      </c>
      <c r="E3408">
        <v>0</v>
      </c>
      <c r="F3408">
        <v>-7.9</v>
      </c>
      <c r="G3408">
        <v>25.2</v>
      </c>
      <c r="I3408">
        <v>25</v>
      </c>
      <c r="J3408">
        <v>50</v>
      </c>
      <c r="K3408">
        <v>4.6424531636619103E-2</v>
      </c>
      <c r="L3408">
        <v>0.36788032996057901</v>
      </c>
      <c r="M3408">
        <v>35</v>
      </c>
      <c r="N3408">
        <v>20</v>
      </c>
      <c r="O3408">
        <v>-0.83869779454864801</v>
      </c>
      <c r="P3408">
        <v>-0.11483468479811</v>
      </c>
      <c r="Q3408">
        <v>9</v>
      </c>
      <c r="R3408">
        <v>96</v>
      </c>
      <c r="S3408">
        <v>0</v>
      </c>
      <c r="T3408">
        <v>4.1897829626708398E-2</v>
      </c>
      <c r="U3408">
        <v>80</v>
      </c>
      <c r="V3408">
        <v>47</v>
      </c>
      <c r="W3408">
        <v>-0.76714600648692399</v>
      </c>
      <c r="X3408">
        <v>0.32898062710453602</v>
      </c>
      <c r="Y3408">
        <v>32</v>
      </c>
      <c r="Z3408">
        <v>24</v>
      </c>
      <c r="AA3408">
        <v>-1.8619659666907999</v>
      </c>
      <c r="AB3408">
        <v>-0.52426994263059601</v>
      </c>
      <c r="AC3408">
        <v>58</v>
      </c>
      <c r="AD3408">
        <v>26</v>
      </c>
      <c r="AE3408">
        <v>0</v>
      </c>
      <c r="AF3408">
        <v>-0.36344508217680799</v>
      </c>
      <c r="AH3408">
        <v>-1</v>
      </c>
      <c r="AJ3408">
        <v>1</v>
      </c>
      <c r="AK3408">
        <v>1</v>
      </c>
      <c r="AL3408">
        <v>3.41</v>
      </c>
      <c r="AM3408">
        <v>2.41</v>
      </c>
      <c r="AO3408">
        <v>0</v>
      </c>
      <c r="AP3408">
        <v>0</v>
      </c>
      <c r="AQ3408">
        <v>3.41</v>
      </c>
      <c r="AR3408">
        <v>2.41</v>
      </c>
      <c r="AS3408">
        <v>1</v>
      </c>
      <c r="AT3408">
        <v>1</v>
      </c>
      <c r="AV3408">
        <v>3</v>
      </c>
      <c r="AW3408">
        <v>2</v>
      </c>
      <c r="AX3408">
        <v>1</v>
      </c>
      <c r="AZ3408">
        <f t="shared" si="53"/>
        <v>0</v>
      </c>
    </row>
    <row r="3409" spans="1:52" hidden="1" x14ac:dyDescent="0.25">
      <c r="A3409" t="s">
        <v>61</v>
      </c>
      <c r="B3409" t="s">
        <v>65</v>
      </c>
      <c r="C3409">
        <v>2016</v>
      </c>
      <c r="D3409">
        <v>10</v>
      </c>
      <c r="E3409">
        <v>0</v>
      </c>
      <c r="F3409">
        <v>6.9</v>
      </c>
      <c r="G3409">
        <v>2.5</v>
      </c>
      <c r="I3409">
        <v>50</v>
      </c>
      <c r="J3409">
        <v>38</v>
      </c>
      <c r="K3409">
        <v>-5.3556493678052401</v>
      </c>
      <c r="L3409">
        <v>-0.20194814775164799</v>
      </c>
      <c r="M3409">
        <v>41</v>
      </c>
      <c r="N3409">
        <v>31</v>
      </c>
      <c r="O3409">
        <v>-4.5067148998234403</v>
      </c>
      <c r="P3409">
        <v>0.239355686636059</v>
      </c>
      <c r="Q3409">
        <v>56</v>
      </c>
      <c r="R3409">
        <v>92</v>
      </c>
      <c r="S3409">
        <v>0</v>
      </c>
      <c r="T3409">
        <v>4.6663037270648598E-2</v>
      </c>
      <c r="U3409">
        <v>49</v>
      </c>
      <c r="V3409">
        <v>40</v>
      </c>
      <c r="W3409">
        <v>-1.8130715642811801</v>
      </c>
      <c r="X3409">
        <v>0.40849717605793001</v>
      </c>
      <c r="Y3409">
        <v>20</v>
      </c>
      <c r="Z3409">
        <v>18</v>
      </c>
      <c r="AA3409">
        <v>0</v>
      </c>
      <c r="AB3409">
        <v>0.15002429424463601</v>
      </c>
      <c r="AC3409">
        <v>63</v>
      </c>
      <c r="AD3409">
        <v>60</v>
      </c>
      <c r="AE3409">
        <v>0</v>
      </c>
      <c r="AF3409">
        <v>2.9139477508231403E-4</v>
      </c>
      <c r="AH3409">
        <v>4</v>
      </c>
      <c r="AJ3409">
        <v>1</v>
      </c>
      <c r="AK3409">
        <v>1</v>
      </c>
      <c r="AL3409">
        <v>-1.67</v>
      </c>
      <c r="AM3409">
        <v>2.33</v>
      </c>
      <c r="AO3409">
        <v>0</v>
      </c>
      <c r="AP3409">
        <v>0</v>
      </c>
      <c r="AQ3409">
        <v>-1.67</v>
      </c>
      <c r="AR3409">
        <v>2.33</v>
      </c>
      <c r="AS3409">
        <v>1</v>
      </c>
      <c r="AT3409">
        <v>1</v>
      </c>
      <c r="AV3409">
        <v>7</v>
      </c>
      <c r="AW3409">
        <v>11</v>
      </c>
      <c r="AX3409">
        <v>1</v>
      </c>
      <c r="AZ3409">
        <f t="shared" si="53"/>
        <v>0</v>
      </c>
    </row>
    <row r="3410" spans="1:52" hidden="1" x14ac:dyDescent="0.25">
      <c r="A3410" t="s">
        <v>76</v>
      </c>
      <c r="B3410" t="s">
        <v>70</v>
      </c>
      <c r="C3410">
        <v>2016</v>
      </c>
      <c r="D3410">
        <v>10</v>
      </c>
      <c r="E3410">
        <v>0</v>
      </c>
      <c r="F3410">
        <v>8.5</v>
      </c>
      <c r="G3410">
        <v>4.4000000000000004</v>
      </c>
      <c r="I3410">
        <v>62</v>
      </c>
      <c r="J3410">
        <v>97</v>
      </c>
      <c r="K3410">
        <v>0</v>
      </c>
      <c r="L3410">
        <v>4.2254285457009703E-2</v>
      </c>
      <c r="M3410">
        <v>28</v>
      </c>
      <c r="N3410">
        <v>68</v>
      </c>
      <c r="O3410">
        <v>-1.23892339544513</v>
      </c>
      <c r="P3410">
        <v>0.32949075678231199</v>
      </c>
      <c r="Q3410">
        <v>5</v>
      </c>
      <c r="R3410">
        <v>59</v>
      </c>
      <c r="S3410">
        <v>0</v>
      </c>
      <c r="T3410">
        <v>-0.31949650172344302</v>
      </c>
      <c r="U3410">
        <v>85</v>
      </c>
      <c r="V3410">
        <v>45</v>
      </c>
      <c r="W3410">
        <v>0</v>
      </c>
      <c r="X3410">
        <v>-0.14924453090886</v>
      </c>
      <c r="Y3410">
        <v>26</v>
      </c>
      <c r="Z3410">
        <v>46</v>
      </c>
      <c r="AA3410">
        <v>0.60801887840088797</v>
      </c>
      <c r="AB3410">
        <v>0.12601272784648401</v>
      </c>
      <c r="AC3410">
        <v>81</v>
      </c>
      <c r="AD3410">
        <v>80</v>
      </c>
      <c r="AE3410">
        <v>-3.4359641316073399</v>
      </c>
      <c r="AF3410">
        <v>0.20321608513096001</v>
      </c>
      <c r="AH3410">
        <v>2.5</v>
      </c>
      <c r="AJ3410">
        <v>1</v>
      </c>
      <c r="AK3410">
        <v>-1</v>
      </c>
      <c r="AL3410">
        <v>-1.26</v>
      </c>
      <c r="AM3410">
        <v>1.24</v>
      </c>
      <c r="AO3410">
        <v>0</v>
      </c>
      <c r="AP3410">
        <v>0</v>
      </c>
      <c r="AQ3410">
        <v>-1.26</v>
      </c>
      <c r="AR3410">
        <v>1.24</v>
      </c>
      <c r="AS3410">
        <v>1</v>
      </c>
      <c r="AT3410">
        <v>-1</v>
      </c>
      <c r="AV3410">
        <v>-6</v>
      </c>
      <c r="AW3410">
        <v>-3.5</v>
      </c>
      <c r="AX3410">
        <v>-1</v>
      </c>
      <c r="AZ3410">
        <f t="shared" si="53"/>
        <v>0</v>
      </c>
    </row>
    <row r="3411" spans="1:52" hidden="1" x14ac:dyDescent="0.25">
      <c r="A3411" t="s">
        <v>63</v>
      </c>
      <c r="B3411" t="s">
        <v>57</v>
      </c>
      <c r="C3411">
        <v>2016</v>
      </c>
      <c r="D3411">
        <v>10</v>
      </c>
      <c r="E3411">
        <v>1</v>
      </c>
      <c r="F3411">
        <v>-1.4</v>
      </c>
      <c r="G3411">
        <v>-16.599999999999898</v>
      </c>
      <c r="I3411">
        <v>0</v>
      </c>
      <c r="J3411">
        <v>50</v>
      </c>
      <c r="K3411">
        <v>2.1096131896005001</v>
      </c>
      <c r="L3411">
        <v>-0.19705377093918799</v>
      </c>
      <c r="M3411">
        <v>91</v>
      </c>
      <c r="N3411">
        <v>86</v>
      </c>
      <c r="O3411">
        <v>0</v>
      </c>
      <c r="P3411">
        <v>2.50742599754172E-3</v>
      </c>
      <c r="Q3411">
        <v>41</v>
      </c>
      <c r="R3411">
        <v>55</v>
      </c>
      <c r="S3411">
        <v>4.5966652994257604</v>
      </c>
      <c r="T3411">
        <v>0.65004562286837397</v>
      </c>
      <c r="U3411">
        <v>72</v>
      </c>
      <c r="V3411">
        <v>29</v>
      </c>
      <c r="W3411">
        <v>0</v>
      </c>
      <c r="X3411">
        <v>-4.0470696047501697E-2</v>
      </c>
      <c r="Y3411">
        <v>100</v>
      </c>
      <c r="Z3411">
        <v>100</v>
      </c>
      <c r="AA3411">
        <v>0</v>
      </c>
      <c r="AB3411">
        <v>-0.69044874782615095</v>
      </c>
      <c r="AC3411">
        <v>0</v>
      </c>
      <c r="AD3411">
        <v>27</v>
      </c>
      <c r="AE3411">
        <v>7.4010885174868397</v>
      </c>
      <c r="AF3411">
        <v>0.82812397643132896</v>
      </c>
      <c r="AH3411">
        <v>-3</v>
      </c>
      <c r="AJ3411">
        <v>-1</v>
      </c>
      <c r="AK3411">
        <v>1</v>
      </c>
      <c r="AL3411">
        <v>-1.46</v>
      </c>
      <c r="AM3411">
        <v>-4.46</v>
      </c>
      <c r="AO3411">
        <v>0</v>
      </c>
      <c r="AP3411">
        <v>0</v>
      </c>
      <c r="AQ3411">
        <v>-1.46</v>
      </c>
      <c r="AR3411">
        <v>-4.46</v>
      </c>
      <c r="AS3411">
        <v>-1</v>
      </c>
      <c r="AT3411">
        <v>1</v>
      </c>
      <c r="AV3411">
        <v>-2</v>
      </c>
      <c r="AW3411">
        <v>-5</v>
      </c>
      <c r="AX3411">
        <v>-1</v>
      </c>
      <c r="AZ3411">
        <f t="shared" si="53"/>
        <v>0</v>
      </c>
    </row>
    <row r="3412" spans="1:52" hidden="1" x14ac:dyDescent="0.25">
      <c r="A3412" t="s">
        <v>71</v>
      </c>
      <c r="B3412" t="s">
        <v>67</v>
      </c>
      <c r="C3412">
        <v>2016</v>
      </c>
      <c r="D3412">
        <v>10</v>
      </c>
      <c r="E3412">
        <v>1</v>
      </c>
      <c r="F3412">
        <v>21</v>
      </c>
      <c r="G3412">
        <v>1.19999999999999</v>
      </c>
      <c r="I3412">
        <v>12</v>
      </c>
      <c r="J3412">
        <v>63</v>
      </c>
      <c r="K3412">
        <v>4.8956975301680297</v>
      </c>
      <c r="L3412">
        <v>0.112432371010625</v>
      </c>
      <c r="M3412">
        <v>56</v>
      </c>
      <c r="N3412">
        <v>100</v>
      </c>
      <c r="O3412">
        <v>-1.79574961451784</v>
      </c>
      <c r="P3412">
        <v>0.45393650756042297</v>
      </c>
      <c r="Q3412">
        <v>50</v>
      </c>
      <c r="R3412">
        <v>80</v>
      </c>
      <c r="S3412">
        <v>0</v>
      </c>
      <c r="T3412">
        <v>-2.2758955136304899E-2</v>
      </c>
      <c r="U3412">
        <v>78</v>
      </c>
      <c r="V3412">
        <v>7</v>
      </c>
      <c r="W3412">
        <v>0</v>
      </c>
      <c r="X3412">
        <v>0.45135947154202999</v>
      </c>
      <c r="Y3412">
        <v>54</v>
      </c>
      <c r="Z3412">
        <v>57</v>
      </c>
      <c r="AA3412">
        <v>0</v>
      </c>
      <c r="AB3412">
        <v>-5.9121333778231401E-2</v>
      </c>
      <c r="AC3412">
        <v>41</v>
      </c>
      <c r="AD3412">
        <v>49</v>
      </c>
      <c r="AE3412">
        <v>8.7278956065318791</v>
      </c>
      <c r="AF3412">
        <v>-0.24676416907481999</v>
      </c>
      <c r="AH3412">
        <v>-7.5</v>
      </c>
      <c r="AJ3412">
        <v>-1</v>
      </c>
      <c r="AK3412">
        <v>1</v>
      </c>
      <c r="AL3412">
        <v>2.4900000000000002</v>
      </c>
      <c r="AM3412">
        <v>-5.01</v>
      </c>
      <c r="AO3412">
        <v>0</v>
      </c>
      <c r="AP3412">
        <v>0</v>
      </c>
      <c r="AQ3412">
        <v>2.4900000000000002</v>
      </c>
      <c r="AR3412">
        <v>-5.01</v>
      </c>
      <c r="AS3412">
        <v>-1</v>
      </c>
      <c r="AT3412">
        <v>1</v>
      </c>
      <c r="AV3412">
        <v>-7</v>
      </c>
      <c r="AW3412">
        <v>-14.5</v>
      </c>
      <c r="AX3412">
        <v>-1</v>
      </c>
      <c r="AZ3412">
        <f t="shared" si="53"/>
        <v>0</v>
      </c>
    </row>
    <row r="3413" spans="1:52" hidden="1" x14ac:dyDescent="0.25">
      <c r="A3413" t="s">
        <v>48</v>
      </c>
      <c r="B3413" t="s">
        <v>53</v>
      </c>
      <c r="C3413">
        <v>2016</v>
      </c>
      <c r="D3413">
        <v>10</v>
      </c>
      <c r="E3413">
        <v>1</v>
      </c>
      <c r="F3413">
        <v>3.8</v>
      </c>
      <c r="G3413">
        <v>4.2</v>
      </c>
      <c r="I3413">
        <v>0</v>
      </c>
      <c r="J3413">
        <v>0</v>
      </c>
      <c r="K3413">
        <v>0</v>
      </c>
      <c r="L3413">
        <v>8.2027549119385208E-3</v>
      </c>
      <c r="M3413">
        <v>91</v>
      </c>
      <c r="N3413">
        <v>31</v>
      </c>
      <c r="O3413">
        <v>0.16672016999019301</v>
      </c>
      <c r="P3413">
        <v>0.18992292631584901</v>
      </c>
      <c r="Q3413">
        <v>0</v>
      </c>
      <c r="R3413">
        <v>66</v>
      </c>
      <c r="S3413">
        <v>0</v>
      </c>
      <c r="T3413">
        <v>0.15363900607185799</v>
      </c>
      <c r="U3413">
        <v>85</v>
      </c>
      <c r="V3413">
        <v>54</v>
      </c>
      <c r="W3413">
        <v>0</v>
      </c>
      <c r="X3413">
        <v>-0.158837744342988</v>
      </c>
      <c r="Y3413">
        <v>60</v>
      </c>
      <c r="Z3413">
        <v>32</v>
      </c>
      <c r="AA3413">
        <v>0</v>
      </c>
      <c r="AB3413">
        <v>4.9374827545294903E-2</v>
      </c>
      <c r="AC3413">
        <v>19</v>
      </c>
      <c r="AD3413">
        <v>62</v>
      </c>
      <c r="AE3413">
        <v>-1.03011688384318</v>
      </c>
      <c r="AF3413">
        <v>0.14291766323393801</v>
      </c>
      <c r="AH3413">
        <v>1</v>
      </c>
      <c r="AJ3413">
        <v>1</v>
      </c>
      <c r="AK3413">
        <v>1</v>
      </c>
      <c r="AL3413">
        <v>3.14</v>
      </c>
      <c r="AM3413">
        <v>4.1399999999999997</v>
      </c>
      <c r="AO3413">
        <v>0</v>
      </c>
      <c r="AP3413">
        <v>0</v>
      </c>
      <c r="AQ3413">
        <v>3.14</v>
      </c>
      <c r="AR3413">
        <v>4.1399999999999997</v>
      </c>
      <c r="AS3413">
        <v>1</v>
      </c>
      <c r="AT3413">
        <v>1</v>
      </c>
      <c r="AV3413">
        <v>1</v>
      </c>
      <c r="AW3413">
        <v>2</v>
      </c>
      <c r="AX3413">
        <v>1</v>
      </c>
      <c r="AZ3413">
        <f t="shared" si="53"/>
        <v>0</v>
      </c>
    </row>
    <row r="3414" spans="1:52" hidden="1" x14ac:dyDescent="0.25">
      <c r="A3414" t="s">
        <v>62</v>
      </c>
      <c r="B3414" t="s">
        <v>77</v>
      </c>
      <c r="C3414">
        <v>2016</v>
      </c>
      <c r="D3414">
        <v>10</v>
      </c>
      <c r="E3414">
        <v>1</v>
      </c>
      <c r="F3414">
        <v>-33.1</v>
      </c>
      <c r="G3414">
        <v>-25.2</v>
      </c>
      <c r="I3414">
        <v>20</v>
      </c>
      <c r="J3414">
        <v>35</v>
      </c>
      <c r="K3414">
        <v>0.144546159813808</v>
      </c>
      <c r="L3414">
        <v>-0.18992606940548301</v>
      </c>
      <c r="M3414">
        <v>50</v>
      </c>
      <c r="N3414">
        <v>25</v>
      </c>
      <c r="O3414">
        <v>-1.7264030349794199</v>
      </c>
      <c r="P3414">
        <v>-0.33443519231525398</v>
      </c>
      <c r="Q3414">
        <v>47</v>
      </c>
      <c r="R3414">
        <v>80</v>
      </c>
      <c r="S3414">
        <v>5.9245647080405899E-3</v>
      </c>
      <c r="T3414">
        <v>0.11585233040725799</v>
      </c>
      <c r="U3414">
        <v>96</v>
      </c>
      <c r="V3414">
        <v>9</v>
      </c>
      <c r="W3414">
        <v>-3.7908137265531798</v>
      </c>
      <c r="X3414">
        <v>-0.33834599262354798</v>
      </c>
      <c r="Y3414">
        <v>26</v>
      </c>
      <c r="Z3414">
        <v>58</v>
      </c>
      <c r="AA3414">
        <v>0.26633156849768103</v>
      </c>
      <c r="AB3414">
        <v>0.162495988038899</v>
      </c>
      <c r="AC3414">
        <v>24</v>
      </c>
      <c r="AD3414">
        <v>32</v>
      </c>
      <c r="AE3414">
        <v>0</v>
      </c>
      <c r="AF3414">
        <v>0.76495287840077697</v>
      </c>
      <c r="AH3414">
        <v>1</v>
      </c>
      <c r="AJ3414">
        <v>-1</v>
      </c>
      <c r="AK3414">
        <v>1</v>
      </c>
      <c r="AL3414">
        <v>-3.41</v>
      </c>
      <c r="AM3414">
        <v>-2.41</v>
      </c>
      <c r="AO3414">
        <v>0</v>
      </c>
      <c r="AP3414">
        <v>0</v>
      </c>
      <c r="AQ3414">
        <v>-3.41</v>
      </c>
      <c r="AR3414">
        <v>-2.41</v>
      </c>
      <c r="AS3414">
        <v>-1</v>
      </c>
      <c r="AT3414">
        <v>1</v>
      </c>
      <c r="AV3414">
        <v>-3</v>
      </c>
      <c r="AW3414">
        <v>-2</v>
      </c>
      <c r="AX3414">
        <v>-1</v>
      </c>
      <c r="AZ3414">
        <f t="shared" si="53"/>
        <v>0</v>
      </c>
    </row>
    <row r="3415" spans="1:52" hidden="1" x14ac:dyDescent="0.25">
      <c r="A3415" t="s">
        <v>64</v>
      </c>
      <c r="B3415" t="s">
        <v>47</v>
      </c>
      <c r="C3415">
        <v>2016</v>
      </c>
      <c r="D3415">
        <v>10</v>
      </c>
      <c r="E3415">
        <v>1</v>
      </c>
      <c r="F3415">
        <v>27.8</v>
      </c>
      <c r="G3415">
        <v>5.6999999999999904</v>
      </c>
      <c r="I3415">
        <v>75</v>
      </c>
      <c r="J3415">
        <v>38</v>
      </c>
      <c r="K3415">
        <v>3.93755197805371</v>
      </c>
      <c r="L3415">
        <v>0.15118532426440201</v>
      </c>
      <c r="M3415">
        <v>56</v>
      </c>
      <c r="N3415">
        <v>42</v>
      </c>
      <c r="O3415">
        <v>0.974569482447459</v>
      </c>
      <c r="P3415">
        <v>0.33020678477933002</v>
      </c>
      <c r="Q3415">
        <v>41</v>
      </c>
      <c r="R3415">
        <v>87</v>
      </c>
      <c r="S3415">
        <v>0</v>
      </c>
      <c r="T3415">
        <v>-0.29237295050869999</v>
      </c>
      <c r="U3415">
        <v>73</v>
      </c>
      <c r="V3415">
        <v>47</v>
      </c>
      <c r="W3415">
        <v>0.50784457478005796</v>
      </c>
      <c r="X3415">
        <v>0.12520822229044101</v>
      </c>
      <c r="Y3415">
        <v>26</v>
      </c>
      <c r="Z3415">
        <v>9</v>
      </c>
      <c r="AA3415">
        <v>0</v>
      </c>
      <c r="AB3415">
        <v>-4.0217632599423001E-2</v>
      </c>
      <c r="AC3415">
        <v>70</v>
      </c>
      <c r="AD3415">
        <v>92</v>
      </c>
      <c r="AE3415">
        <v>-8.9922352941176307</v>
      </c>
      <c r="AF3415">
        <v>0.34768557994418098</v>
      </c>
      <c r="AH3415">
        <v>-2</v>
      </c>
      <c r="AJ3415">
        <v>1</v>
      </c>
      <c r="AK3415">
        <v>1</v>
      </c>
      <c r="AL3415">
        <v>3.47</v>
      </c>
      <c r="AM3415">
        <v>1.47</v>
      </c>
      <c r="AO3415">
        <v>0</v>
      </c>
      <c r="AP3415">
        <v>0</v>
      </c>
      <c r="AQ3415">
        <v>3.47</v>
      </c>
      <c r="AR3415">
        <v>1.47</v>
      </c>
      <c r="AS3415">
        <v>1</v>
      </c>
      <c r="AT3415">
        <v>1</v>
      </c>
      <c r="AV3415">
        <v>9</v>
      </c>
      <c r="AW3415">
        <v>7</v>
      </c>
      <c r="AX3415">
        <v>1</v>
      </c>
      <c r="AZ3415">
        <f t="shared" si="53"/>
        <v>0</v>
      </c>
    </row>
    <row r="3416" spans="1:52" hidden="1" x14ac:dyDescent="0.25">
      <c r="A3416" t="s">
        <v>60</v>
      </c>
      <c r="B3416" t="s">
        <v>55</v>
      </c>
      <c r="C3416">
        <v>2016</v>
      </c>
      <c r="D3416">
        <v>10</v>
      </c>
      <c r="E3416">
        <v>1</v>
      </c>
      <c r="F3416">
        <v>0.2</v>
      </c>
      <c r="G3416">
        <v>-22.1</v>
      </c>
      <c r="I3416">
        <v>0</v>
      </c>
      <c r="J3416">
        <v>97</v>
      </c>
      <c r="K3416">
        <v>0</v>
      </c>
      <c r="L3416">
        <v>0.345531378614785</v>
      </c>
      <c r="M3416">
        <v>84</v>
      </c>
      <c r="N3416">
        <v>44</v>
      </c>
      <c r="O3416">
        <v>-3.8067359611231102</v>
      </c>
      <c r="P3416">
        <v>0.57008744539068101</v>
      </c>
      <c r="Q3416">
        <v>29</v>
      </c>
      <c r="R3416">
        <v>91</v>
      </c>
      <c r="S3416">
        <v>0</v>
      </c>
      <c r="T3416">
        <v>9.7538412687957599E-2</v>
      </c>
      <c r="U3416">
        <v>80</v>
      </c>
      <c r="V3416">
        <v>100</v>
      </c>
      <c r="W3416">
        <v>0</v>
      </c>
      <c r="X3416">
        <v>0.10289586832568701</v>
      </c>
      <c r="Y3416">
        <v>54</v>
      </c>
      <c r="Z3416">
        <v>46</v>
      </c>
      <c r="AA3416">
        <v>0</v>
      </c>
      <c r="AB3416">
        <v>0.58726073798733702</v>
      </c>
      <c r="AC3416">
        <v>21</v>
      </c>
      <c r="AD3416">
        <v>41</v>
      </c>
      <c r="AE3416">
        <v>0</v>
      </c>
      <c r="AF3416">
        <v>-0.23708261265566799</v>
      </c>
      <c r="AH3416">
        <v>-3</v>
      </c>
      <c r="AJ3416">
        <v>-1</v>
      </c>
      <c r="AK3416">
        <v>1</v>
      </c>
      <c r="AL3416">
        <v>-2.7</v>
      </c>
      <c r="AM3416">
        <v>-5.7</v>
      </c>
      <c r="AO3416">
        <v>0</v>
      </c>
      <c r="AP3416">
        <v>0</v>
      </c>
      <c r="AQ3416">
        <v>-2.7</v>
      </c>
      <c r="AR3416">
        <v>-5.7</v>
      </c>
      <c r="AS3416">
        <v>-1</v>
      </c>
      <c r="AT3416">
        <v>1</v>
      </c>
      <c r="AV3416">
        <v>-5</v>
      </c>
      <c r="AW3416">
        <v>-8</v>
      </c>
      <c r="AX3416">
        <v>-1</v>
      </c>
      <c r="AZ3416">
        <f t="shared" si="53"/>
        <v>0</v>
      </c>
    </row>
    <row r="3417" spans="1:52" hidden="1" x14ac:dyDescent="0.25">
      <c r="A3417" t="s">
        <v>65</v>
      </c>
      <c r="B3417" t="s">
        <v>61</v>
      </c>
      <c r="C3417">
        <v>2016</v>
      </c>
      <c r="D3417">
        <v>10</v>
      </c>
      <c r="E3417">
        <v>1</v>
      </c>
      <c r="F3417">
        <v>4.4000000000000004</v>
      </c>
      <c r="G3417">
        <v>-2.5</v>
      </c>
      <c r="I3417">
        <v>31</v>
      </c>
      <c r="J3417">
        <v>41</v>
      </c>
      <c r="K3417">
        <v>0</v>
      </c>
      <c r="L3417">
        <v>9.6999416453385098E-2</v>
      </c>
      <c r="M3417">
        <v>38</v>
      </c>
      <c r="N3417">
        <v>50</v>
      </c>
      <c r="O3417">
        <v>3.2825328521822001</v>
      </c>
      <c r="P3417">
        <v>-0.13793511797642599</v>
      </c>
      <c r="Q3417">
        <v>40</v>
      </c>
      <c r="R3417">
        <v>49</v>
      </c>
      <c r="S3417">
        <v>0</v>
      </c>
      <c r="T3417">
        <v>-0.22989049242878501</v>
      </c>
      <c r="U3417">
        <v>92</v>
      </c>
      <c r="V3417">
        <v>56</v>
      </c>
      <c r="W3417">
        <v>2.0762649379932299</v>
      </c>
      <c r="X3417">
        <v>0.13119661016317399</v>
      </c>
      <c r="Y3417">
        <v>60</v>
      </c>
      <c r="Z3417">
        <v>63</v>
      </c>
      <c r="AA3417">
        <v>4.6905257875302704</v>
      </c>
      <c r="AB3417">
        <v>-0.38607620348626298</v>
      </c>
      <c r="AC3417">
        <v>18</v>
      </c>
      <c r="AD3417">
        <v>20</v>
      </c>
      <c r="AE3417">
        <v>5.0994312654663299</v>
      </c>
      <c r="AF3417">
        <v>0.19316120719655899</v>
      </c>
      <c r="AH3417">
        <v>-4</v>
      </c>
      <c r="AJ3417">
        <v>-1</v>
      </c>
      <c r="AK3417">
        <v>1</v>
      </c>
      <c r="AL3417">
        <v>1.67</v>
      </c>
      <c r="AM3417">
        <v>-2.33</v>
      </c>
      <c r="AO3417">
        <v>0</v>
      </c>
      <c r="AP3417">
        <v>0</v>
      </c>
      <c r="AQ3417">
        <v>1.67</v>
      </c>
      <c r="AR3417">
        <v>-2.33</v>
      </c>
      <c r="AS3417">
        <v>-1</v>
      </c>
      <c r="AT3417">
        <v>1</v>
      </c>
      <c r="AV3417">
        <v>-7</v>
      </c>
      <c r="AW3417">
        <v>-11</v>
      </c>
      <c r="AX3417">
        <v>-1</v>
      </c>
      <c r="AZ3417">
        <f t="shared" si="53"/>
        <v>0</v>
      </c>
    </row>
    <row r="3418" spans="1:52" hidden="1" x14ac:dyDescent="0.25">
      <c r="A3418" t="s">
        <v>67</v>
      </c>
      <c r="B3418" t="s">
        <v>71</v>
      </c>
      <c r="C3418">
        <v>2016</v>
      </c>
      <c r="D3418">
        <v>10</v>
      </c>
      <c r="E3418">
        <v>0</v>
      </c>
      <c r="F3418">
        <v>19.8</v>
      </c>
      <c r="G3418">
        <v>-1.19999999999999</v>
      </c>
      <c r="I3418">
        <v>100</v>
      </c>
      <c r="J3418">
        <v>56</v>
      </c>
      <c r="K3418">
        <v>-1.7396923575129499</v>
      </c>
      <c r="L3418">
        <v>0.12479153768648001</v>
      </c>
      <c r="M3418">
        <v>63</v>
      </c>
      <c r="N3418">
        <v>12</v>
      </c>
      <c r="O3418">
        <v>-2.6433583632145101</v>
      </c>
      <c r="P3418">
        <v>-0.26401946915549901</v>
      </c>
      <c r="Q3418">
        <v>7</v>
      </c>
      <c r="R3418">
        <v>78</v>
      </c>
      <c r="S3418">
        <v>-2.6128202241921099</v>
      </c>
      <c r="T3418">
        <v>0.61157338015353502</v>
      </c>
      <c r="U3418">
        <v>80</v>
      </c>
      <c r="V3418">
        <v>50</v>
      </c>
      <c r="W3418">
        <v>-1.1351310749851</v>
      </c>
      <c r="X3418">
        <v>-0.70229072892347599</v>
      </c>
      <c r="Y3418">
        <v>49</v>
      </c>
      <c r="Z3418">
        <v>41</v>
      </c>
      <c r="AA3418">
        <v>-1.4369167671893801</v>
      </c>
      <c r="AB3418">
        <v>-0.13198039732960301</v>
      </c>
      <c r="AC3418">
        <v>57</v>
      </c>
      <c r="AD3418">
        <v>54</v>
      </c>
      <c r="AE3418">
        <v>-2.1430546113034898</v>
      </c>
      <c r="AF3418">
        <v>0.49615287416922799</v>
      </c>
      <c r="AH3418">
        <v>7.5</v>
      </c>
      <c r="AJ3418">
        <v>1</v>
      </c>
      <c r="AK3418">
        <v>1</v>
      </c>
      <c r="AL3418">
        <v>-2.4900000000000002</v>
      </c>
      <c r="AM3418">
        <v>5.01</v>
      </c>
      <c r="AO3418">
        <v>0</v>
      </c>
      <c r="AP3418">
        <v>0</v>
      </c>
      <c r="AQ3418">
        <v>-2.4900000000000002</v>
      </c>
      <c r="AR3418">
        <v>5.01</v>
      </c>
      <c r="AS3418">
        <v>1</v>
      </c>
      <c r="AT3418">
        <v>1</v>
      </c>
      <c r="AV3418">
        <v>7</v>
      </c>
      <c r="AW3418">
        <v>14.5</v>
      </c>
      <c r="AX3418">
        <v>1</v>
      </c>
      <c r="AZ3418">
        <f t="shared" si="53"/>
        <v>0</v>
      </c>
    </row>
    <row r="3419" spans="1:52" hidden="1" x14ac:dyDescent="0.25">
      <c r="A3419" t="s">
        <v>66</v>
      </c>
      <c r="B3419" t="s">
        <v>45</v>
      </c>
      <c r="C3419">
        <v>2016</v>
      </c>
      <c r="D3419">
        <v>10</v>
      </c>
      <c r="E3419">
        <v>0</v>
      </c>
      <c r="F3419">
        <v>-24.6</v>
      </c>
      <c r="G3419">
        <v>-26</v>
      </c>
      <c r="I3419">
        <v>18</v>
      </c>
      <c r="J3419">
        <v>0</v>
      </c>
      <c r="K3419">
        <v>-14.0873729233821</v>
      </c>
      <c r="L3419">
        <v>-0.24949323277274099</v>
      </c>
      <c r="M3419">
        <v>49</v>
      </c>
      <c r="N3419">
        <v>62</v>
      </c>
      <c r="O3419">
        <v>0</v>
      </c>
      <c r="P3419">
        <v>4.1030021938055397E-2</v>
      </c>
      <c r="Q3419">
        <v>58</v>
      </c>
      <c r="R3419">
        <v>78</v>
      </c>
      <c r="S3419">
        <v>0</v>
      </c>
      <c r="T3419">
        <v>-0.64774293696043705</v>
      </c>
      <c r="U3419">
        <v>0</v>
      </c>
      <c r="V3419">
        <v>46</v>
      </c>
      <c r="W3419">
        <v>-11.506631510977099</v>
      </c>
      <c r="X3419">
        <v>-0.159492008091937</v>
      </c>
      <c r="Y3419">
        <v>0</v>
      </c>
      <c r="Z3419">
        <v>90</v>
      </c>
      <c r="AA3419">
        <v>-6.0878035281909302</v>
      </c>
      <c r="AB3419">
        <v>-0.43461628685648002</v>
      </c>
      <c r="AC3419">
        <v>56</v>
      </c>
      <c r="AD3419">
        <v>52</v>
      </c>
      <c r="AE3419">
        <v>0</v>
      </c>
      <c r="AF3419">
        <v>-6.0712731632282503E-2</v>
      </c>
      <c r="AH3419">
        <v>13.5</v>
      </c>
      <c r="AJ3419">
        <v>1</v>
      </c>
      <c r="AK3419">
        <v>1</v>
      </c>
      <c r="AL3419">
        <v>-7.8</v>
      </c>
      <c r="AM3419">
        <v>5.7</v>
      </c>
      <c r="AO3419">
        <v>0</v>
      </c>
      <c r="AP3419">
        <v>0</v>
      </c>
      <c r="AQ3419">
        <v>-7.8</v>
      </c>
      <c r="AR3419">
        <v>5.7</v>
      </c>
      <c r="AS3419">
        <v>1</v>
      </c>
      <c r="AT3419">
        <v>1</v>
      </c>
      <c r="AV3419">
        <v>-3</v>
      </c>
      <c r="AW3419">
        <v>10.5</v>
      </c>
      <c r="AX3419">
        <v>1</v>
      </c>
      <c r="AZ3419">
        <f t="shared" si="53"/>
        <v>0</v>
      </c>
    </row>
    <row r="3420" spans="1:52" hidden="1" x14ac:dyDescent="0.25">
      <c r="A3420" t="s">
        <v>54</v>
      </c>
      <c r="B3420" t="s">
        <v>46</v>
      </c>
      <c r="C3420">
        <v>2016</v>
      </c>
      <c r="D3420">
        <v>10</v>
      </c>
      <c r="E3420">
        <v>1</v>
      </c>
      <c r="F3420">
        <v>-12.9</v>
      </c>
      <c r="G3420">
        <v>-16.600000000000001</v>
      </c>
      <c r="I3420">
        <v>37</v>
      </c>
      <c r="J3420">
        <v>77</v>
      </c>
      <c r="K3420">
        <v>-6.4643172722073303E-2</v>
      </c>
      <c r="L3420">
        <v>-0.35064010412105101</v>
      </c>
      <c r="M3420">
        <v>49</v>
      </c>
      <c r="N3420">
        <v>56</v>
      </c>
      <c r="O3420">
        <v>-7.4660103039670203</v>
      </c>
      <c r="P3420">
        <v>0.37305871010737401</v>
      </c>
      <c r="Q3420">
        <v>41</v>
      </c>
      <c r="R3420">
        <v>79</v>
      </c>
      <c r="S3420">
        <v>-8.6879178058029805</v>
      </c>
      <c r="T3420">
        <v>0.46498554477654203</v>
      </c>
      <c r="U3420">
        <v>64</v>
      </c>
      <c r="V3420">
        <v>29</v>
      </c>
      <c r="W3420">
        <v>0</v>
      </c>
      <c r="X3420">
        <v>-0.34288920215755297</v>
      </c>
      <c r="Y3420">
        <v>43</v>
      </c>
      <c r="Z3420">
        <v>53</v>
      </c>
      <c r="AA3420">
        <v>-6.8155744447490996</v>
      </c>
      <c r="AB3420">
        <v>0.47684553587939899</v>
      </c>
      <c r="AC3420">
        <v>16</v>
      </c>
      <c r="AD3420">
        <v>50</v>
      </c>
      <c r="AE3420">
        <v>-6.4506114473020704</v>
      </c>
      <c r="AF3420">
        <v>0.40502774575119599</v>
      </c>
      <c r="AH3420">
        <v>2.5</v>
      </c>
      <c r="AJ3420">
        <v>1</v>
      </c>
      <c r="AK3420">
        <v>1</v>
      </c>
      <c r="AL3420">
        <v>-1.46</v>
      </c>
      <c r="AM3420">
        <v>1.04</v>
      </c>
      <c r="AO3420">
        <v>0</v>
      </c>
      <c r="AP3420">
        <v>0</v>
      </c>
      <c r="AQ3420">
        <v>-1.46</v>
      </c>
      <c r="AR3420">
        <v>1.04</v>
      </c>
      <c r="AS3420">
        <v>1</v>
      </c>
      <c r="AT3420">
        <v>1</v>
      </c>
      <c r="AV3420">
        <v>26</v>
      </c>
      <c r="AW3420">
        <v>28.5</v>
      </c>
      <c r="AX3420">
        <v>1</v>
      </c>
      <c r="AZ3420">
        <f t="shared" si="53"/>
        <v>0</v>
      </c>
    </row>
    <row r="3421" spans="1:52" hidden="1" x14ac:dyDescent="0.25">
      <c r="A3421" t="s">
        <v>69</v>
      </c>
      <c r="B3421" t="s">
        <v>73</v>
      </c>
      <c r="C3421">
        <v>2016</v>
      </c>
      <c r="D3421">
        <v>10</v>
      </c>
      <c r="E3421">
        <v>1</v>
      </c>
      <c r="F3421">
        <v>-4.0999999999999996</v>
      </c>
      <c r="G3421">
        <v>-13.1</v>
      </c>
      <c r="I3421">
        <v>59</v>
      </c>
      <c r="J3421">
        <v>56</v>
      </c>
      <c r="K3421">
        <v>0</v>
      </c>
      <c r="L3421">
        <v>-4.5343168182606003E-2</v>
      </c>
      <c r="M3421">
        <v>100</v>
      </c>
      <c r="N3421">
        <v>62</v>
      </c>
      <c r="O3421">
        <v>0</v>
      </c>
      <c r="P3421">
        <v>-0.47462256583260398</v>
      </c>
      <c r="Q3421">
        <v>78</v>
      </c>
      <c r="R3421">
        <v>100</v>
      </c>
      <c r="S3421">
        <v>0</v>
      </c>
      <c r="T3421">
        <v>7.89893520068881E-2</v>
      </c>
      <c r="U3421">
        <v>82</v>
      </c>
      <c r="V3421">
        <v>40</v>
      </c>
      <c r="W3421">
        <v>0</v>
      </c>
      <c r="X3421">
        <v>-2.65648862376562E-2</v>
      </c>
      <c r="Y3421">
        <v>33</v>
      </c>
      <c r="Z3421">
        <v>43</v>
      </c>
      <c r="AA3421">
        <v>-0.70113207547169398</v>
      </c>
      <c r="AB3421">
        <v>-0.43490488635541003</v>
      </c>
      <c r="AC3421">
        <v>34</v>
      </c>
      <c r="AD3421">
        <v>39</v>
      </c>
      <c r="AE3421">
        <v>-0.77187970936490702</v>
      </c>
      <c r="AF3421">
        <v>0.24293027865274899</v>
      </c>
      <c r="AH3421">
        <v>3</v>
      </c>
      <c r="AJ3421">
        <v>1</v>
      </c>
      <c r="AK3421">
        <v>1</v>
      </c>
      <c r="AL3421">
        <v>-0.67</v>
      </c>
      <c r="AM3421">
        <v>2.33</v>
      </c>
      <c r="AO3421">
        <v>0</v>
      </c>
      <c r="AP3421">
        <v>0</v>
      </c>
      <c r="AQ3421">
        <v>-0.67</v>
      </c>
      <c r="AR3421">
        <v>2.33</v>
      </c>
      <c r="AS3421">
        <v>1</v>
      </c>
      <c r="AT3421">
        <v>1</v>
      </c>
      <c r="AV3421">
        <v>22</v>
      </c>
      <c r="AW3421">
        <v>25</v>
      </c>
      <c r="AX3421">
        <v>1</v>
      </c>
      <c r="AZ3421">
        <f t="shared" si="53"/>
        <v>0</v>
      </c>
    </row>
    <row r="3422" spans="1:52" hidden="1" x14ac:dyDescent="0.25">
      <c r="A3422" t="s">
        <v>70</v>
      </c>
      <c r="B3422" t="s">
        <v>76</v>
      </c>
      <c r="C3422">
        <v>2016</v>
      </c>
      <c r="D3422">
        <v>10</v>
      </c>
      <c r="E3422">
        <v>1</v>
      </c>
      <c r="F3422">
        <v>4.0999999999999996</v>
      </c>
      <c r="G3422">
        <v>-4.4000000000000004</v>
      </c>
      <c r="I3422">
        <v>68</v>
      </c>
      <c r="J3422">
        <v>28</v>
      </c>
      <c r="K3422">
        <v>0</v>
      </c>
      <c r="L3422">
        <v>1.73992089872167E-2</v>
      </c>
      <c r="M3422">
        <v>97</v>
      </c>
      <c r="N3422">
        <v>62</v>
      </c>
      <c r="O3422">
        <v>3.3213003584229299</v>
      </c>
      <c r="P3422">
        <v>-0.20692870314731501</v>
      </c>
      <c r="Q3422">
        <v>45</v>
      </c>
      <c r="R3422">
        <v>85</v>
      </c>
      <c r="S3422">
        <v>2.9162369507161898</v>
      </c>
      <c r="T3422">
        <v>-0.23155375153329899</v>
      </c>
      <c r="U3422">
        <v>59</v>
      </c>
      <c r="V3422">
        <v>5</v>
      </c>
      <c r="W3422">
        <v>3.7586436687259601</v>
      </c>
      <c r="X3422">
        <v>0.29729755354451198</v>
      </c>
      <c r="Y3422">
        <v>80</v>
      </c>
      <c r="Z3422">
        <v>81</v>
      </c>
      <c r="AA3422">
        <v>8.2213269754768401</v>
      </c>
      <c r="AB3422">
        <v>-0.61554176033747499</v>
      </c>
      <c r="AC3422">
        <v>46</v>
      </c>
      <c r="AD3422">
        <v>26</v>
      </c>
      <c r="AE3422">
        <v>0</v>
      </c>
      <c r="AF3422">
        <v>0.49427437896595899</v>
      </c>
      <c r="AH3422">
        <v>-2.5</v>
      </c>
      <c r="AJ3422">
        <v>-1</v>
      </c>
      <c r="AK3422">
        <v>-1</v>
      </c>
      <c r="AL3422">
        <v>1.26</v>
      </c>
      <c r="AM3422">
        <v>-1.24</v>
      </c>
      <c r="AO3422">
        <v>0</v>
      </c>
      <c r="AP3422">
        <v>0</v>
      </c>
      <c r="AQ3422">
        <v>1.26</v>
      </c>
      <c r="AR3422">
        <v>-1.24</v>
      </c>
      <c r="AS3422">
        <v>-1</v>
      </c>
      <c r="AT3422">
        <v>-1</v>
      </c>
      <c r="AV3422">
        <v>6</v>
      </c>
      <c r="AW3422">
        <v>3.5</v>
      </c>
      <c r="AX3422">
        <v>1</v>
      </c>
      <c r="AZ3422">
        <f t="shared" si="53"/>
        <v>0</v>
      </c>
    </row>
    <row r="3423" spans="1:52" hidden="1" x14ac:dyDescent="0.25">
      <c r="A3423" t="s">
        <v>45</v>
      </c>
      <c r="B3423" t="s">
        <v>76</v>
      </c>
      <c r="C3423">
        <v>2016</v>
      </c>
      <c r="D3423">
        <v>11</v>
      </c>
      <c r="E3423">
        <v>0</v>
      </c>
      <c r="F3423">
        <v>-1.2</v>
      </c>
      <c r="G3423">
        <v>-4.5</v>
      </c>
      <c r="I3423">
        <v>65</v>
      </c>
      <c r="J3423">
        <v>41</v>
      </c>
      <c r="K3423">
        <v>0</v>
      </c>
      <c r="L3423">
        <v>-0.33911854895209598</v>
      </c>
      <c r="M3423">
        <v>27</v>
      </c>
      <c r="N3423">
        <v>53</v>
      </c>
      <c r="O3423">
        <v>3.28953605807164</v>
      </c>
      <c r="P3423">
        <v>0.33533904737442499</v>
      </c>
      <c r="Q3423">
        <v>43</v>
      </c>
      <c r="R3423">
        <v>76</v>
      </c>
      <c r="S3423">
        <v>0</v>
      </c>
      <c r="T3423">
        <v>7.3828727197180199E-2</v>
      </c>
      <c r="U3423">
        <v>74</v>
      </c>
      <c r="V3423">
        <v>0</v>
      </c>
      <c r="W3423">
        <v>8.5640320866702897</v>
      </c>
      <c r="X3423">
        <v>0.19971120440407</v>
      </c>
      <c r="Y3423">
        <v>63</v>
      </c>
      <c r="Z3423">
        <v>83</v>
      </c>
      <c r="AA3423">
        <v>-13.138240384615401</v>
      </c>
      <c r="AB3423">
        <v>0.49825722804202499</v>
      </c>
      <c r="AC3423">
        <v>100</v>
      </c>
      <c r="AD3423">
        <v>33</v>
      </c>
      <c r="AE3423">
        <v>4.7920469334071596</v>
      </c>
      <c r="AF3423">
        <v>-0.27660570765877202</v>
      </c>
      <c r="AH3423">
        <v>2</v>
      </c>
      <c r="AJ3423">
        <v>-1</v>
      </c>
      <c r="AK3423">
        <v>1</v>
      </c>
      <c r="AL3423">
        <v>-3.2</v>
      </c>
      <c r="AM3423">
        <v>-1.2</v>
      </c>
      <c r="AO3423">
        <v>0</v>
      </c>
      <c r="AP3423">
        <v>0</v>
      </c>
      <c r="AQ3423">
        <v>-3.2</v>
      </c>
      <c r="AR3423">
        <v>-1.2</v>
      </c>
      <c r="AS3423">
        <v>-1</v>
      </c>
      <c r="AT3423">
        <v>1</v>
      </c>
      <c r="AV3423">
        <v>-6</v>
      </c>
      <c r="AW3423">
        <v>-4</v>
      </c>
      <c r="AX3423">
        <v>-1</v>
      </c>
      <c r="AZ3423">
        <f t="shared" si="53"/>
        <v>0</v>
      </c>
    </row>
    <row r="3424" spans="1:52" hidden="1" x14ac:dyDescent="0.25">
      <c r="A3424" t="s">
        <v>49</v>
      </c>
      <c r="B3424" t="s">
        <v>55</v>
      </c>
      <c r="C3424">
        <v>2016</v>
      </c>
      <c r="D3424">
        <v>11</v>
      </c>
      <c r="E3424">
        <v>0</v>
      </c>
      <c r="F3424">
        <v>1.9</v>
      </c>
      <c r="G3424">
        <v>-20</v>
      </c>
      <c r="I3424">
        <v>53</v>
      </c>
      <c r="J3424">
        <v>91</v>
      </c>
      <c r="K3424">
        <v>-2.3001754385964799</v>
      </c>
      <c r="L3424">
        <v>0.208637514020169</v>
      </c>
      <c r="M3424">
        <v>59</v>
      </c>
      <c r="N3424">
        <v>35</v>
      </c>
      <c r="O3424">
        <v>-3.6983135674407799</v>
      </c>
      <c r="P3424">
        <v>0.44867202732515898</v>
      </c>
      <c r="Q3424">
        <v>18</v>
      </c>
      <c r="R3424">
        <v>90</v>
      </c>
      <c r="S3424">
        <v>-7.3017490814451902</v>
      </c>
      <c r="T3424">
        <v>0.63562055682079699</v>
      </c>
      <c r="U3424">
        <v>100</v>
      </c>
      <c r="V3424">
        <v>100</v>
      </c>
      <c r="W3424">
        <v>0</v>
      </c>
      <c r="X3424">
        <v>0.36762884366899001</v>
      </c>
      <c r="Y3424">
        <v>44</v>
      </c>
      <c r="Z3424">
        <v>30</v>
      </c>
      <c r="AA3424">
        <v>-1.0540809841107099</v>
      </c>
      <c r="AB3424">
        <v>0.106954105292508</v>
      </c>
      <c r="AC3424">
        <v>85</v>
      </c>
      <c r="AD3424">
        <v>48</v>
      </c>
      <c r="AE3424">
        <v>0</v>
      </c>
      <c r="AF3424">
        <v>2.3082833109999E-2</v>
      </c>
      <c r="AH3424">
        <v>7</v>
      </c>
      <c r="AJ3424">
        <v>1</v>
      </c>
      <c r="AK3424">
        <v>-1</v>
      </c>
      <c r="AL3424">
        <v>-6.54</v>
      </c>
      <c r="AM3424">
        <v>0.46</v>
      </c>
      <c r="AO3424">
        <v>0</v>
      </c>
      <c r="AP3424">
        <v>0</v>
      </c>
      <c r="AQ3424">
        <v>-6.54</v>
      </c>
      <c r="AR3424">
        <v>0.45999999999999902</v>
      </c>
      <c r="AS3424">
        <v>1</v>
      </c>
      <c r="AT3424">
        <v>-1</v>
      </c>
      <c r="AV3424">
        <v>-10</v>
      </c>
      <c r="AW3424">
        <v>-3</v>
      </c>
      <c r="AX3424">
        <v>-1</v>
      </c>
      <c r="AZ3424">
        <f t="shared" si="53"/>
        <v>0</v>
      </c>
    </row>
    <row r="3425" spans="1:52" hidden="1" x14ac:dyDescent="0.25">
      <c r="A3425" t="s">
        <v>51</v>
      </c>
      <c r="B3425" t="s">
        <v>53</v>
      </c>
      <c r="C3425">
        <v>2016</v>
      </c>
      <c r="D3425">
        <v>11</v>
      </c>
      <c r="E3425">
        <v>0</v>
      </c>
      <c r="F3425">
        <v>8.3000000000000007</v>
      </c>
      <c r="G3425">
        <v>5.9</v>
      </c>
      <c r="I3425">
        <v>100</v>
      </c>
      <c r="J3425">
        <v>23</v>
      </c>
      <c r="K3425">
        <v>0</v>
      </c>
      <c r="L3425">
        <v>0.16506834371324999</v>
      </c>
      <c r="M3425">
        <v>41</v>
      </c>
      <c r="N3425">
        <v>24</v>
      </c>
      <c r="O3425">
        <v>0</v>
      </c>
      <c r="P3425">
        <v>4.7099704123536403E-2</v>
      </c>
      <c r="Q3425">
        <v>93</v>
      </c>
      <c r="R3425">
        <v>58</v>
      </c>
      <c r="S3425">
        <v>5.4311264885058703</v>
      </c>
      <c r="T3425">
        <v>0.563907823949922</v>
      </c>
      <c r="U3425">
        <v>66</v>
      </c>
      <c r="V3425">
        <v>50</v>
      </c>
      <c r="W3425">
        <v>0</v>
      </c>
      <c r="X3425">
        <v>-2.5662516736875099E-2</v>
      </c>
      <c r="Y3425">
        <v>1</v>
      </c>
      <c r="Z3425">
        <v>35</v>
      </c>
      <c r="AA3425">
        <v>6.9607332142545802E-2</v>
      </c>
      <c r="AB3425">
        <v>-0.362162050298242</v>
      </c>
      <c r="AC3425">
        <v>52</v>
      </c>
      <c r="AD3425">
        <v>58</v>
      </c>
      <c r="AE3425">
        <v>2.16727244182395</v>
      </c>
      <c r="AF3425">
        <v>0.13694267107668601</v>
      </c>
      <c r="AH3425">
        <v>2.5</v>
      </c>
      <c r="AJ3425">
        <v>1</v>
      </c>
      <c r="AK3425">
        <v>1</v>
      </c>
      <c r="AL3425">
        <v>-0.93</v>
      </c>
      <c r="AM3425">
        <v>1.5699999999999901</v>
      </c>
      <c r="AO3425">
        <v>0</v>
      </c>
      <c r="AP3425">
        <v>0</v>
      </c>
      <c r="AQ3425">
        <v>-0.93</v>
      </c>
      <c r="AR3425">
        <v>1.5699999999999901</v>
      </c>
      <c r="AS3425">
        <v>1</v>
      </c>
      <c r="AT3425">
        <v>1</v>
      </c>
      <c r="AV3425">
        <v>4</v>
      </c>
      <c r="AW3425">
        <v>6.5</v>
      </c>
      <c r="AX3425">
        <v>1</v>
      </c>
      <c r="AZ3425">
        <f t="shared" si="53"/>
        <v>0</v>
      </c>
    </row>
    <row r="3426" spans="1:52" hidden="1" x14ac:dyDescent="0.25">
      <c r="A3426" t="s">
        <v>50</v>
      </c>
      <c r="B3426" t="s">
        <v>63</v>
      </c>
      <c r="C3426">
        <v>2016</v>
      </c>
      <c r="D3426">
        <v>11</v>
      </c>
      <c r="E3426">
        <v>1</v>
      </c>
      <c r="F3426">
        <v>-5.6</v>
      </c>
      <c r="G3426">
        <v>-9.1999999999999993</v>
      </c>
      <c r="I3426">
        <v>83</v>
      </c>
      <c r="J3426">
        <v>91</v>
      </c>
      <c r="K3426">
        <v>0</v>
      </c>
      <c r="L3426">
        <v>-7.7764786321698004E-2</v>
      </c>
      <c r="M3426">
        <v>45</v>
      </c>
      <c r="N3426">
        <v>24</v>
      </c>
      <c r="O3426">
        <v>0</v>
      </c>
      <c r="P3426">
        <v>0.367276902825458</v>
      </c>
      <c r="Q3426">
        <v>48</v>
      </c>
      <c r="R3426">
        <v>66</v>
      </c>
      <c r="S3426">
        <v>-0.92880619493461702</v>
      </c>
      <c r="T3426">
        <v>0.62136332335620403</v>
      </c>
      <c r="U3426">
        <v>93</v>
      </c>
      <c r="V3426">
        <v>39</v>
      </c>
      <c r="W3426">
        <v>1.56674261050101</v>
      </c>
      <c r="X3426">
        <v>-0.54193608191365805</v>
      </c>
      <c r="Y3426">
        <v>48</v>
      </c>
      <c r="Z3426">
        <v>0</v>
      </c>
      <c r="AA3426">
        <v>-2.0748576514989598</v>
      </c>
      <c r="AB3426">
        <v>-0.18987370521802499</v>
      </c>
      <c r="AC3426">
        <v>21</v>
      </c>
      <c r="AD3426">
        <v>100</v>
      </c>
      <c r="AE3426">
        <v>-3.7909298197038899</v>
      </c>
      <c r="AF3426">
        <v>0.30115842878809901</v>
      </c>
      <c r="AH3426">
        <v>-3.5</v>
      </c>
      <c r="AJ3426">
        <v>-1</v>
      </c>
      <c r="AK3426">
        <v>1</v>
      </c>
      <c r="AL3426">
        <v>0.19</v>
      </c>
      <c r="AM3426">
        <v>-3.31</v>
      </c>
      <c r="AO3426">
        <v>0</v>
      </c>
      <c r="AP3426">
        <v>0</v>
      </c>
      <c r="AQ3426">
        <v>0.19</v>
      </c>
      <c r="AR3426">
        <v>-3.31</v>
      </c>
      <c r="AS3426">
        <v>-1</v>
      </c>
      <c r="AT3426">
        <v>1</v>
      </c>
      <c r="AV3426">
        <v>3</v>
      </c>
      <c r="AW3426">
        <v>-0.5</v>
      </c>
      <c r="AX3426">
        <v>-1</v>
      </c>
      <c r="AZ3426">
        <f t="shared" si="53"/>
        <v>0</v>
      </c>
    </row>
    <row r="3427" spans="1:52" hidden="1" x14ac:dyDescent="0.25">
      <c r="A3427" t="s">
        <v>46</v>
      </c>
      <c r="B3427" t="s">
        <v>48</v>
      </c>
      <c r="C3427">
        <v>2016</v>
      </c>
      <c r="D3427">
        <v>11</v>
      </c>
      <c r="E3427">
        <v>0</v>
      </c>
      <c r="F3427">
        <v>-7</v>
      </c>
      <c r="G3427">
        <v>-8.9</v>
      </c>
      <c r="I3427">
        <v>65</v>
      </c>
      <c r="J3427">
        <v>91</v>
      </c>
      <c r="K3427">
        <v>0</v>
      </c>
      <c r="L3427">
        <v>7.7605129567592607E-2</v>
      </c>
      <c r="M3427">
        <v>68</v>
      </c>
      <c r="N3427">
        <v>6</v>
      </c>
      <c r="O3427">
        <v>0</v>
      </c>
      <c r="P3427">
        <v>7.3178222244505306E-2</v>
      </c>
      <c r="Q3427">
        <v>33</v>
      </c>
      <c r="R3427">
        <v>81</v>
      </c>
      <c r="S3427">
        <v>0</v>
      </c>
      <c r="T3427">
        <v>-0.19908805995890699</v>
      </c>
      <c r="U3427">
        <v>75</v>
      </c>
      <c r="V3427">
        <v>5</v>
      </c>
      <c r="W3427">
        <v>-2.6713500597371498</v>
      </c>
      <c r="X3427">
        <v>0.36664150177170102</v>
      </c>
      <c r="Y3427">
        <v>45</v>
      </c>
      <c r="Z3427">
        <v>26</v>
      </c>
      <c r="AA3427">
        <v>-9.2767092069279808</v>
      </c>
      <c r="AB3427">
        <v>-0.430807666178324</v>
      </c>
      <c r="AC3427">
        <v>51</v>
      </c>
      <c r="AD3427">
        <v>59</v>
      </c>
      <c r="AE3427">
        <v>0</v>
      </c>
      <c r="AF3427">
        <v>0.33710082363870397</v>
      </c>
      <c r="AH3427">
        <v>7</v>
      </c>
      <c r="AJ3427">
        <v>1</v>
      </c>
      <c r="AK3427">
        <v>1</v>
      </c>
      <c r="AL3427">
        <v>-4.16</v>
      </c>
      <c r="AM3427">
        <v>2.84</v>
      </c>
      <c r="AO3427">
        <v>0</v>
      </c>
      <c r="AP3427">
        <v>0</v>
      </c>
      <c r="AQ3427">
        <v>-4.16</v>
      </c>
      <c r="AR3427">
        <v>2.84</v>
      </c>
      <c r="AS3427">
        <v>1</v>
      </c>
      <c r="AT3427">
        <v>1</v>
      </c>
      <c r="AV3427">
        <v>-6</v>
      </c>
      <c r="AW3427">
        <v>1</v>
      </c>
      <c r="AX3427">
        <v>1</v>
      </c>
      <c r="AZ3427">
        <f t="shared" si="53"/>
        <v>0</v>
      </c>
    </row>
    <row r="3428" spans="1:52" hidden="1" x14ac:dyDescent="0.25">
      <c r="A3428" t="s">
        <v>53</v>
      </c>
      <c r="B3428" t="s">
        <v>51</v>
      </c>
      <c r="C3428">
        <v>2016</v>
      </c>
      <c r="D3428">
        <v>11</v>
      </c>
      <c r="E3428">
        <v>1</v>
      </c>
      <c r="F3428">
        <v>2.4</v>
      </c>
      <c r="G3428">
        <v>-5.9</v>
      </c>
      <c r="I3428">
        <v>24</v>
      </c>
      <c r="J3428">
        <v>41</v>
      </c>
      <c r="K3428">
        <v>-0.33752963489805599</v>
      </c>
      <c r="L3428">
        <v>0.16121315163237199</v>
      </c>
      <c r="M3428">
        <v>23</v>
      </c>
      <c r="N3428">
        <v>100</v>
      </c>
      <c r="O3428">
        <v>0</v>
      </c>
      <c r="P3428">
        <v>4.1899063709247897E-2</v>
      </c>
      <c r="Q3428">
        <v>50</v>
      </c>
      <c r="R3428">
        <v>66</v>
      </c>
      <c r="S3428">
        <v>-2.5985667034178599</v>
      </c>
      <c r="T3428">
        <v>0.50196686747387698</v>
      </c>
      <c r="U3428">
        <v>58</v>
      </c>
      <c r="V3428">
        <v>93</v>
      </c>
      <c r="W3428">
        <v>0</v>
      </c>
      <c r="X3428">
        <v>7.2083492765437407E-2</v>
      </c>
      <c r="Y3428">
        <v>58</v>
      </c>
      <c r="Z3428">
        <v>52</v>
      </c>
      <c r="AA3428">
        <v>-2.48182207585841</v>
      </c>
      <c r="AB3428">
        <v>0.109789721670078</v>
      </c>
      <c r="AC3428">
        <v>35</v>
      </c>
      <c r="AD3428">
        <v>1</v>
      </c>
      <c r="AE3428">
        <v>0</v>
      </c>
      <c r="AF3428">
        <v>0.33433832236470101</v>
      </c>
      <c r="AH3428">
        <v>-2.5</v>
      </c>
      <c r="AJ3428">
        <v>-1</v>
      </c>
      <c r="AK3428">
        <v>1</v>
      </c>
      <c r="AL3428">
        <v>0.93</v>
      </c>
      <c r="AM3428">
        <v>-1.5699999999999901</v>
      </c>
      <c r="AO3428">
        <v>0</v>
      </c>
      <c r="AP3428">
        <v>0</v>
      </c>
      <c r="AQ3428">
        <v>0.93</v>
      </c>
      <c r="AR3428">
        <v>-1.5699999999999901</v>
      </c>
      <c r="AS3428">
        <v>-1</v>
      </c>
      <c r="AT3428">
        <v>1</v>
      </c>
      <c r="AV3428">
        <v>-4</v>
      </c>
      <c r="AW3428">
        <v>-6.5</v>
      </c>
      <c r="AX3428">
        <v>-1</v>
      </c>
      <c r="AZ3428">
        <f t="shared" si="53"/>
        <v>0</v>
      </c>
    </row>
    <row r="3429" spans="1:52" hidden="1" x14ac:dyDescent="0.25">
      <c r="A3429" t="s">
        <v>72</v>
      </c>
      <c r="B3429" t="s">
        <v>60</v>
      </c>
      <c r="C3429">
        <v>2016</v>
      </c>
      <c r="D3429">
        <v>11</v>
      </c>
      <c r="E3429">
        <v>1</v>
      </c>
      <c r="F3429">
        <v>-36.4</v>
      </c>
      <c r="G3429">
        <v>-41.8</v>
      </c>
      <c r="I3429">
        <v>8</v>
      </c>
      <c r="J3429">
        <v>86</v>
      </c>
      <c r="K3429">
        <v>-1.88859969059116</v>
      </c>
      <c r="L3429">
        <v>-0.134773650015515</v>
      </c>
      <c r="M3429">
        <v>27</v>
      </c>
      <c r="N3429">
        <v>0</v>
      </c>
      <c r="O3429">
        <v>-12.5587079510703</v>
      </c>
      <c r="P3429">
        <v>-0.60699557773516899</v>
      </c>
      <c r="Q3429">
        <v>32</v>
      </c>
      <c r="R3429">
        <v>71</v>
      </c>
      <c r="S3429">
        <v>-1.47545229856648</v>
      </c>
      <c r="T3429">
        <v>0.45285018986468101</v>
      </c>
      <c r="U3429">
        <v>34</v>
      </c>
      <c r="V3429">
        <v>23</v>
      </c>
      <c r="W3429">
        <v>0</v>
      </c>
      <c r="X3429">
        <v>8.7598090452451396E-3</v>
      </c>
      <c r="Y3429">
        <v>26</v>
      </c>
      <c r="Z3429">
        <v>15</v>
      </c>
      <c r="AA3429">
        <v>0</v>
      </c>
      <c r="AB3429">
        <v>-4.1794828328497298E-2</v>
      </c>
      <c r="AC3429">
        <v>18</v>
      </c>
      <c r="AD3429">
        <v>68</v>
      </c>
      <c r="AE3429">
        <v>-4.7903769841269801</v>
      </c>
      <c r="AF3429">
        <v>0.22180613525048201</v>
      </c>
      <c r="AH3429">
        <v>8</v>
      </c>
      <c r="AJ3429">
        <v>1</v>
      </c>
      <c r="AK3429">
        <v>-1</v>
      </c>
      <c r="AL3429">
        <v>-7.23</v>
      </c>
      <c r="AM3429">
        <v>0.76999999999999902</v>
      </c>
      <c r="AO3429">
        <v>0</v>
      </c>
      <c r="AP3429">
        <v>0</v>
      </c>
      <c r="AQ3429">
        <v>-7.23</v>
      </c>
      <c r="AR3429">
        <v>0.76999999999999902</v>
      </c>
      <c r="AS3429">
        <v>1</v>
      </c>
      <c r="AT3429">
        <v>-1</v>
      </c>
      <c r="AV3429">
        <v>-15</v>
      </c>
      <c r="AW3429">
        <v>-7</v>
      </c>
      <c r="AX3429">
        <v>-1</v>
      </c>
      <c r="AZ3429">
        <f t="shared" si="53"/>
        <v>0</v>
      </c>
    </row>
    <row r="3430" spans="1:52" hidden="1" x14ac:dyDescent="0.25">
      <c r="A3430" t="s">
        <v>55</v>
      </c>
      <c r="B3430" t="s">
        <v>49</v>
      </c>
      <c r="C3430">
        <v>2016</v>
      </c>
      <c r="D3430">
        <v>11</v>
      </c>
      <c r="E3430">
        <v>1</v>
      </c>
      <c r="F3430">
        <v>21.9</v>
      </c>
      <c r="G3430">
        <v>20</v>
      </c>
      <c r="I3430">
        <v>35</v>
      </c>
      <c r="J3430">
        <v>59</v>
      </c>
      <c r="K3430">
        <v>6.4257715306150001</v>
      </c>
      <c r="L3430">
        <v>0.61892841411342203</v>
      </c>
      <c r="M3430">
        <v>91</v>
      </c>
      <c r="N3430">
        <v>53</v>
      </c>
      <c r="O3430">
        <v>0</v>
      </c>
      <c r="P3430">
        <v>7.1973330796397395E-2</v>
      </c>
      <c r="Q3430">
        <v>100</v>
      </c>
      <c r="R3430">
        <v>100</v>
      </c>
      <c r="S3430">
        <v>8.5849799732977292</v>
      </c>
      <c r="T3430">
        <v>-0.31164892542342998</v>
      </c>
      <c r="U3430">
        <v>90</v>
      </c>
      <c r="V3430">
        <v>18</v>
      </c>
      <c r="W3430">
        <v>0</v>
      </c>
      <c r="X3430">
        <v>0.37540684771608301</v>
      </c>
      <c r="Y3430">
        <v>48</v>
      </c>
      <c r="Z3430">
        <v>85</v>
      </c>
      <c r="AA3430">
        <v>3.10602089729089</v>
      </c>
      <c r="AB3430">
        <v>0.30262865192487598</v>
      </c>
      <c r="AC3430">
        <v>30</v>
      </c>
      <c r="AD3430">
        <v>44</v>
      </c>
      <c r="AE3430">
        <v>0</v>
      </c>
      <c r="AF3430">
        <v>1.5534461729391901E-3</v>
      </c>
      <c r="AH3430">
        <v>-7</v>
      </c>
      <c r="AJ3430">
        <v>-1</v>
      </c>
      <c r="AK3430">
        <v>-1</v>
      </c>
      <c r="AL3430">
        <v>6.54</v>
      </c>
      <c r="AM3430">
        <v>-0.46</v>
      </c>
      <c r="AO3430">
        <v>0</v>
      </c>
      <c r="AP3430">
        <v>0</v>
      </c>
      <c r="AQ3430">
        <v>6.54</v>
      </c>
      <c r="AR3430">
        <v>-0.45999999999999902</v>
      </c>
      <c r="AS3430">
        <v>-1</v>
      </c>
      <c r="AT3430">
        <v>-1</v>
      </c>
      <c r="AV3430">
        <v>10</v>
      </c>
      <c r="AW3430">
        <v>3</v>
      </c>
      <c r="AX3430">
        <v>1</v>
      </c>
      <c r="AZ3430">
        <f t="shared" si="53"/>
        <v>0</v>
      </c>
    </row>
    <row r="3431" spans="1:52" hidden="1" x14ac:dyDescent="0.25">
      <c r="A3431" t="s">
        <v>52</v>
      </c>
      <c r="B3431" t="s">
        <v>74</v>
      </c>
      <c r="C3431">
        <v>2016</v>
      </c>
      <c r="D3431">
        <v>11</v>
      </c>
      <c r="E3431">
        <v>1</v>
      </c>
      <c r="F3431">
        <v>-15.3</v>
      </c>
      <c r="G3431">
        <v>0.69999999999999896</v>
      </c>
      <c r="I3431">
        <v>41</v>
      </c>
      <c r="J3431">
        <v>55</v>
      </c>
      <c r="K3431">
        <v>3.6891825065677599</v>
      </c>
      <c r="L3431">
        <v>0.24099231261200901</v>
      </c>
      <c r="M3431">
        <v>59</v>
      </c>
      <c r="N3431">
        <v>18</v>
      </c>
      <c r="O3431">
        <v>-1.39674509803921</v>
      </c>
      <c r="P3431">
        <v>-0.36178974468830599</v>
      </c>
      <c r="Q3431">
        <v>19</v>
      </c>
      <c r="R3431">
        <v>52</v>
      </c>
      <c r="S3431">
        <v>0</v>
      </c>
      <c r="T3431">
        <v>-0.19956839693084799</v>
      </c>
      <c r="U3431">
        <v>67</v>
      </c>
      <c r="V3431">
        <v>20</v>
      </c>
      <c r="W3431">
        <v>5.0523343099215996</v>
      </c>
      <c r="X3431">
        <v>0.440411068846015</v>
      </c>
      <c r="Y3431">
        <v>47</v>
      </c>
      <c r="Z3431">
        <v>91</v>
      </c>
      <c r="AA3431">
        <v>0</v>
      </c>
      <c r="AB3431">
        <v>-2.8013645249008502E-2</v>
      </c>
      <c r="AC3431">
        <v>34</v>
      </c>
      <c r="AD3431">
        <v>50</v>
      </c>
      <c r="AE3431">
        <v>4.1273321980984798</v>
      </c>
      <c r="AF3431">
        <v>-0.369269411121663</v>
      </c>
      <c r="AH3431">
        <v>-5.5</v>
      </c>
      <c r="AJ3431">
        <v>-1</v>
      </c>
      <c r="AK3431">
        <v>-1</v>
      </c>
      <c r="AL3431">
        <v>2.38</v>
      </c>
      <c r="AM3431">
        <v>-3.12</v>
      </c>
      <c r="AO3431">
        <v>0</v>
      </c>
      <c r="AP3431">
        <v>0</v>
      </c>
      <c r="AQ3431">
        <v>2.38</v>
      </c>
      <c r="AR3431">
        <v>-3.12</v>
      </c>
      <c r="AS3431">
        <v>-1</v>
      </c>
      <c r="AT3431">
        <v>-1</v>
      </c>
      <c r="AV3431">
        <v>7</v>
      </c>
      <c r="AW3431">
        <v>1.5</v>
      </c>
      <c r="AX3431">
        <v>1</v>
      </c>
      <c r="AZ3431">
        <f t="shared" si="53"/>
        <v>0</v>
      </c>
    </row>
    <row r="3432" spans="1:52" hidden="1" x14ac:dyDescent="0.25">
      <c r="A3432" t="s">
        <v>73</v>
      </c>
      <c r="B3432" t="s">
        <v>70</v>
      </c>
      <c r="C3432">
        <v>2016</v>
      </c>
      <c r="D3432">
        <v>11</v>
      </c>
      <c r="E3432">
        <v>0</v>
      </c>
      <c r="F3432">
        <v>1.5</v>
      </c>
      <c r="G3432">
        <v>-7.8</v>
      </c>
      <c r="I3432">
        <v>53</v>
      </c>
      <c r="J3432">
        <v>96</v>
      </c>
      <c r="K3432">
        <v>-3.8362993123126499</v>
      </c>
      <c r="L3432">
        <v>0.124661675759119</v>
      </c>
      <c r="M3432">
        <v>50</v>
      </c>
      <c r="N3432">
        <v>71</v>
      </c>
      <c r="O3432">
        <v>-4.4267852150955003</v>
      </c>
      <c r="P3432">
        <v>0.13957841409269101</v>
      </c>
      <c r="Q3432">
        <v>36</v>
      </c>
      <c r="R3432">
        <v>60</v>
      </c>
      <c r="S3432">
        <v>0</v>
      </c>
      <c r="T3432">
        <v>-4.19741577115159E-2</v>
      </c>
      <c r="U3432">
        <v>88</v>
      </c>
      <c r="V3432">
        <v>48</v>
      </c>
      <c r="W3432">
        <v>-3.9866975881261602</v>
      </c>
      <c r="X3432">
        <v>0.63136476799124097</v>
      </c>
      <c r="Y3432">
        <v>49</v>
      </c>
      <c r="Z3432">
        <v>44</v>
      </c>
      <c r="AA3432">
        <v>-1.1218476234855499</v>
      </c>
      <c r="AB3432">
        <v>-0.27161013580770899</v>
      </c>
      <c r="AC3432">
        <v>39</v>
      </c>
      <c r="AD3432">
        <v>79</v>
      </c>
      <c r="AE3432">
        <v>2.7871074104912501</v>
      </c>
      <c r="AF3432">
        <v>-0.32650572771172998</v>
      </c>
      <c r="AH3432">
        <v>3</v>
      </c>
      <c r="AJ3432">
        <v>-1</v>
      </c>
      <c r="AK3432">
        <v>1</v>
      </c>
      <c r="AL3432">
        <v>-3.92</v>
      </c>
      <c r="AM3432">
        <v>-0.92</v>
      </c>
      <c r="AO3432">
        <v>0</v>
      </c>
      <c r="AP3432">
        <v>0</v>
      </c>
      <c r="AQ3432">
        <v>-3.92</v>
      </c>
      <c r="AR3432">
        <v>-0.91999999999999904</v>
      </c>
      <c r="AS3432">
        <v>-1</v>
      </c>
      <c r="AT3432">
        <v>1</v>
      </c>
      <c r="AV3432">
        <v>-18</v>
      </c>
      <c r="AW3432">
        <v>-15</v>
      </c>
      <c r="AX3432">
        <v>-1</v>
      </c>
      <c r="AZ3432">
        <f t="shared" si="53"/>
        <v>0</v>
      </c>
    </row>
    <row r="3433" spans="1:52" hidden="1" x14ac:dyDescent="0.25">
      <c r="A3433" t="s">
        <v>56</v>
      </c>
      <c r="B3433" t="s">
        <v>58</v>
      </c>
      <c r="C3433">
        <v>2016</v>
      </c>
      <c r="D3433">
        <v>11</v>
      </c>
      <c r="E3433">
        <v>0</v>
      </c>
      <c r="F3433">
        <v>-27.5</v>
      </c>
      <c r="G3433">
        <v>-36.799999999999997</v>
      </c>
      <c r="I3433">
        <v>35</v>
      </c>
      <c r="J3433">
        <v>100</v>
      </c>
      <c r="K3433">
        <v>4.2780573122529599</v>
      </c>
      <c r="L3433">
        <v>-0.16030379355962401</v>
      </c>
      <c r="M3433">
        <v>73</v>
      </c>
      <c r="N3433">
        <v>0</v>
      </c>
      <c r="O3433">
        <v>0</v>
      </c>
      <c r="P3433">
        <v>6.7909231749526094E-2</v>
      </c>
      <c r="Q3433">
        <v>57</v>
      </c>
      <c r="R3433">
        <v>60</v>
      </c>
      <c r="S3433">
        <v>0</v>
      </c>
      <c r="T3433">
        <v>0.29608122175842699</v>
      </c>
      <c r="U3433">
        <v>55</v>
      </c>
      <c r="V3433">
        <v>64</v>
      </c>
      <c r="W3433">
        <v>4.8893278570571903</v>
      </c>
      <c r="X3433">
        <v>-0.27069736524022697</v>
      </c>
      <c r="Y3433">
        <v>0</v>
      </c>
      <c r="Z3433">
        <v>10</v>
      </c>
      <c r="AA3433">
        <v>4.7355222363405201</v>
      </c>
      <c r="AB3433">
        <v>0.26872092799196801</v>
      </c>
      <c r="AC3433">
        <v>98</v>
      </c>
      <c r="AD3433">
        <v>64</v>
      </c>
      <c r="AE3433">
        <v>0</v>
      </c>
      <c r="AF3433">
        <v>7.8852628793800505E-2</v>
      </c>
      <c r="AH3433">
        <v>6.5</v>
      </c>
      <c r="AJ3433">
        <v>-1</v>
      </c>
      <c r="AK3433">
        <v>1</v>
      </c>
      <c r="AL3433">
        <v>-10.06</v>
      </c>
      <c r="AM3433">
        <v>-3.56</v>
      </c>
      <c r="AO3433">
        <v>0</v>
      </c>
      <c r="AP3433">
        <v>0</v>
      </c>
      <c r="AQ3433">
        <v>-10.06</v>
      </c>
      <c r="AR3433">
        <v>-3.56</v>
      </c>
      <c r="AS3433">
        <v>-1</v>
      </c>
      <c r="AT3433">
        <v>1</v>
      </c>
      <c r="AV3433">
        <v>-7</v>
      </c>
      <c r="AW3433">
        <v>-0.5</v>
      </c>
      <c r="AX3433">
        <v>-1</v>
      </c>
      <c r="AZ3433">
        <f t="shared" si="53"/>
        <v>0</v>
      </c>
    </row>
    <row r="3434" spans="1:52" hidden="1" x14ac:dyDescent="0.25">
      <c r="A3434" t="s">
        <v>75</v>
      </c>
      <c r="B3434" t="s">
        <v>69</v>
      </c>
      <c r="C3434">
        <v>2016</v>
      </c>
      <c r="D3434">
        <v>11</v>
      </c>
      <c r="E3434">
        <v>1</v>
      </c>
      <c r="F3434">
        <v>-15.2</v>
      </c>
      <c r="G3434">
        <v>-15.6</v>
      </c>
      <c r="I3434">
        <v>24</v>
      </c>
      <c r="J3434">
        <v>97</v>
      </c>
      <c r="K3434">
        <v>8.5115647845699201</v>
      </c>
      <c r="L3434">
        <v>-0.38177811467121803</v>
      </c>
      <c r="M3434">
        <v>0</v>
      </c>
      <c r="N3434">
        <v>72</v>
      </c>
      <c r="O3434">
        <v>4.3834207902280902</v>
      </c>
      <c r="P3434">
        <v>-0.31706673705893401</v>
      </c>
      <c r="Q3434">
        <v>31</v>
      </c>
      <c r="R3434">
        <v>79</v>
      </c>
      <c r="S3434">
        <v>0</v>
      </c>
      <c r="T3434">
        <v>-0.81491859529664501</v>
      </c>
      <c r="U3434">
        <v>60</v>
      </c>
      <c r="V3434">
        <v>83</v>
      </c>
      <c r="W3434">
        <v>10.622045506050799</v>
      </c>
      <c r="X3434">
        <v>-0.47159457870472099</v>
      </c>
      <c r="Y3434">
        <v>55</v>
      </c>
      <c r="Z3434">
        <v>26</v>
      </c>
      <c r="AA3434">
        <v>6.8247341269841204</v>
      </c>
      <c r="AB3434">
        <v>0.57206644590858602</v>
      </c>
      <c r="AC3434">
        <v>5</v>
      </c>
      <c r="AD3434">
        <v>40</v>
      </c>
      <c r="AE3434">
        <v>1.9987829827414401</v>
      </c>
      <c r="AF3434">
        <v>-0.468648231675169</v>
      </c>
      <c r="AH3434">
        <v>-3</v>
      </c>
      <c r="AJ3434">
        <v>-1</v>
      </c>
      <c r="AK3434">
        <v>-1</v>
      </c>
      <c r="AL3434">
        <v>-1.23</v>
      </c>
      <c r="AM3434">
        <v>-4.2300000000000004</v>
      </c>
      <c r="AO3434">
        <v>0</v>
      </c>
      <c r="AP3434">
        <v>0</v>
      </c>
      <c r="AQ3434">
        <v>-1.23</v>
      </c>
      <c r="AR3434">
        <v>-4.2300000000000004</v>
      </c>
      <c r="AS3434">
        <v>-1</v>
      </c>
      <c r="AT3434">
        <v>-1</v>
      </c>
      <c r="AV3434">
        <v>7</v>
      </c>
      <c r="AW3434">
        <v>4</v>
      </c>
      <c r="AX3434">
        <v>1</v>
      </c>
      <c r="AZ3434">
        <f t="shared" si="53"/>
        <v>0</v>
      </c>
    </row>
    <row r="3435" spans="1:52" hidden="1" x14ac:dyDescent="0.25">
      <c r="A3435" t="s">
        <v>74</v>
      </c>
      <c r="B3435" t="s">
        <v>52</v>
      </c>
      <c r="C3435">
        <v>2016</v>
      </c>
      <c r="D3435">
        <v>11</v>
      </c>
      <c r="E3435">
        <v>0</v>
      </c>
      <c r="F3435">
        <v>-16</v>
      </c>
      <c r="G3435">
        <v>-0.69999999999999896</v>
      </c>
      <c r="I3435">
        <v>18</v>
      </c>
      <c r="J3435">
        <v>59</v>
      </c>
      <c r="K3435">
        <v>-4.8080081596722497</v>
      </c>
      <c r="L3435">
        <v>0.31380521248697602</v>
      </c>
      <c r="M3435">
        <v>55</v>
      </c>
      <c r="N3435">
        <v>41</v>
      </c>
      <c r="O3435">
        <v>-4.6307039431156998</v>
      </c>
      <c r="P3435">
        <v>-0.39530546537003403</v>
      </c>
      <c r="Q3435">
        <v>20</v>
      </c>
      <c r="R3435">
        <v>67</v>
      </c>
      <c r="S3435">
        <v>0</v>
      </c>
      <c r="T3435">
        <v>0.149219866530931</v>
      </c>
      <c r="U3435">
        <v>52</v>
      </c>
      <c r="V3435">
        <v>19</v>
      </c>
      <c r="W3435">
        <v>0.495615610904106</v>
      </c>
      <c r="X3435">
        <v>0.55903986989701604</v>
      </c>
      <c r="Y3435">
        <v>50</v>
      </c>
      <c r="Z3435">
        <v>34</v>
      </c>
      <c r="AA3435">
        <v>-5.5554534820946504</v>
      </c>
      <c r="AB3435">
        <v>-0.30614883626081701</v>
      </c>
      <c r="AC3435">
        <v>91</v>
      </c>
      <c r="AD3435">
        <v>47</v>
      </c>
      <c r="AE3435">
        <v>-5.2746362023069997</v>
      </c>
      <c r="AF3435">
        <v>0.200929634215152</v>
      </c>
      <c r="AH3435">
        <v>5.5</v>
      </c>
      <c r="AJ3435">
        <v>1</v>
      </c>
      <c r="AK3435">
        <v>-1</v>
      </c>
      <c r="AL3435">
        <v>-2.38</v>
      </c>
      <c r="AM3435">
        <v>3.12</v>
      </c>
      <c r="AO3435">
        <v>0</v>
      </c>
      <c r="AP3435">
        <v>0</v>
      </c>
      <c r="AQ3435">
        <v>-2.38</v>
      </c>
      <c r="AR3435">
        <v>3.12</v>
      </c>
      <c r="AS3435">
        <v>1</v>
      </c>
      <c r="AT3435">
        <v>-1</v>
      </c>
      <c r="AV3435">
        <v>-7</v>
      </c>
      <c r="AW3435">
        <v>-1.5</v>
      </c>
      <c r="AX3435">
        <v>-1</v>
      </c>
      <c r="AZ3435">
        <f t="shared" si="53"/>
        <v>0</v>
      </c>
    </row>
    <row r="3436" spans="1:52" hidden="1" x14ac:dyDescent="0.25">
      <c r="A3436" t="s">
        <v>59</v>
      </c>
      <c r="B3436" t="s">
        <v>54</v>
      </c>
      <c r="C3436">
        <v>2016</v>
      </c>
      <c r="D3436">
        <v>11</v>
      </c>
      <c r="E3436">
        <v>1</v>
      </c>
      <c r="F3436">
        <v>4</v>
      </c>
      <c r="G3436">
        <v>9.6</v>
      </c>
      <c r="I3436">
        <v>30</v>
      </c>
      <c r="J3436">
        <v>50</v>
      </c>
      <c r="K3436">
        <v>3.0437626608267099</v>
      </c>
      <c r="L3436">
        <v>0.28775554601751302</v>
      </c>
      <c r="M3436">
        <v>50</v>
      </c>
      <c r="N3436">
        <v>47</v>
      </c>
      <c r="O3436">
        <v>0</v>
      </c>
      <c r="P3436">
        <v>-6.3244320401726201E-2</v>
      </c>
      <c r="Q3436">
        <v>33</v>
      </c>
      <c r="R3436">
        <v>57</v>
      </c>
      <c r="S3436">
        <v>0</v>
      </c>
      <c r="T3436">
        <v>-0.112033955946782</v>
      </c>
      <c r="U3436">
        <v>54</v>
      </c>
      <c r="V3436">
        <v>38</v>
      </c>
      <c r="W3436">
        <v>0</v>
      </c>
      <c r="X3436">
        <v>-0.430029934930446</v>
      </c>
      <c r="Y3436">
        <v>34</v>
      </c>
      <c r="Z3436">
        <v>26</v>
      </c>
      <c r="AA3436">
        <v>2.3729914611005598</v>
      </c>
      <c r="AB3436">
        <v>0.366474535035618</v>
      </c>
      <c r="AC3436">
        <v>49</v>
      </c>
      <c r="AD3436">
        <v>48</v>
      </c>
      <c r="AE3436">
        <v>1.1942091695820201</v>
      </c>
      <c r="AF3436">
        <v>-0.117036880675522</v>
      </c>
      <c r="AH3436">
        <v>-7</v>
      </c>
      <c r="AJ3436">
        <v>-1</v>
      </c>
      <c r="AK3436">
        <v>1</v>
      </c>
      <c r="AL3436">
        <v>4.3099999999999996</v>
      </c>
      <c r="AM3436">
        <v>-2.69</v>
      </c>
      <c r="AO3436">
        <v>0</v>
      </c>
      <c r="AP3436">
        <v>0</v>
      </c>
      <c r="AQ3436">
        <v>4.3099999999999996</v>
      </c>
      <c r="AR3436">
        <v>-2.69</v>
      </c>
      <c r="AS3436">
        <v>-1</v>
      </c>
      <c r="AT3436">
        <v>1</v>
      </c>
      <c r="AV3436">
        <v>-2</v>
      </c>
      <c r="AW3436">
        <v>-9</v>
      </c>
      <c r="AX3436">
        <v>-1</v>
      </c>
      <c r="AZ3436">
        <f t="shared" si="53"/>
        <v>0</v>
      </c>
    </row>
    <row r="3437" spans="1:52" hidden="1" x14ac:dyDescent="0.25">
      <c r="A3437" t="s">
        <v>77</v>
      </c>
      <c r="B3437" t="s">
        <v>61</v>
      </c>
      <c r="C3437">
        <v>2016</v>
      </c>
      <c r="D3437">
        <v>11</v>
      </c>
      <c r="E3437">
        <v>1</v>
      </c>
      <c r="F3437">
        <v>-8.1</v>
      </c>
      <c r="G3437">
        <v>-21.9</v>
      </c>
      <c r="I3437">
        <v>18</v>
      </c>
      <c r="J3437">
        <v>59</v>
      </c>
      <c r="K3437">
        <v>-0.20380464651511601</v>
      </c>
      <c r="L3437">
        <v>0.22845643062278401</v>
      </c>
      <c r="M3437">
        <v>45</v>
      </c>
      <c r="N3437">
        <v>53</v>
      </c>
      <c r="O3437">
        <v>0.18705637373249401</v>
      </c>
      <c r="P3437">
        <v>-0.14522629952978</v>
      </c>
      <c r="Q3437">
        <v>14</v>
      </c>
      <c r="R3437">
        <v>47</v>
      </c>
      <c r="S3437">
        <v>0</v>
      </c>
      <c r="T3437">
        <v>0.21929206982977201</v>
      </c>
      <c r="U3437">
        <v>71</v>
      </c>
      <c r="V3437">
        <v>55</v>
      </c>
      <c r="W3437">
        <v>-1.5003735397989599</v>
      </c>
      <c r="X3437">
        <v>0.386588121469158</v>
      </c>
      <c r="Y3437">
        <v>28</v>
      </c>
      <c r="Z3437">
        <v>59</v>
      </c>
      <c r="AA3437">
        <v>2.3220252809704598</v>
      </c>
      <c r="AB3437">
        <v>-0.40523765709506598</v>
      </c>
      <c r="AC3437">
        <v>71</v>
      </c>
      <c r="AD3437">
        <v>24</v>
      </c>
      <c r="AE3437">
        <v>-3.7178806385039702</v>
      </c>
      <c r="AF3437">
        <v>-0.55323191330871102</v>
      </c>
      <c r="AH3437">
        <v>-1</v>
      </c>
      <c r="AJ3437">
        <v>-1</v>
      </c>
      <c r="AK3437">
        <v>1</v>
      </c>
      <c r="AL3437">
        <v>-2.66</v>
      </c>
      <c r="AM3437">
        <v>-3.66</v>
      </c>
      <c r="AO3437">
        <v>0</v>
      </c>
      <c r="AP3437">
        <v>0</v>
      </c>
      <c r="AQ3437">
        <v>-2.66</v>
      </c>
      <c r="AR3437">
        <v>-3.66</v>
      </c>
      <c r="AS3437">
        <v>-1</v>
      </c>
      <c r="AT3437">
        <v>1</v>
      </c>
      <c r="AV3437">
        <v>-4</v>
      </c>
      <c r="AW3437">
        <v>-5</v>
      </c>
      <c r="AX3437">
        <v>-1</v>
      </c>
      <c r="AZ3437">
        <f t="shared" si="53"/>
        <v>0</v>
      </c>
    </row>
    <row r="3438" spans="1:52" hidden="1" x14ac:dyDescent="0.25">
      <c r="A3438" t="s">
        <v>61</v>
      </c>
      <c r="B3438" t="s">
        <v>77</v>
      </c>
      <c r="C3438">
        <v>2016</v>
      </c>
      <c r="D3438">
        <v>11</v>
      </c>
      <c r="E3438">
        <v>0</v>
      </c>
      <c r="F3438">
        <v>13.8</v>
      </c>
      <c r="G3438">
        <v>21.9</v>
      </c>
      <c r="I3438">
        <v>53</v>
      </c>
      <c r="J3438">
        <v>45</v>
      </c>
      <c r="K3438">
        <v>0</v>
      </c>
      <c r="L3438">
        <v>-4.9015335439174697E-2</v>
      </c>
      <c r="M3438">
        <v>59</v>
      </c>
      <c r="N3438">
        <v>18</v>
      </c>
      <c r="O3438">
        <v>-3.0281795157377598</v>
      </c>
      <c r="P3438">
        <v>0.25324839501063601</v>
      </c>
      <c r="Q3438">
        <v>55</v>
      </c>
      <c r="R3438">
        <v>71</v>
      </c>
      <c r="S3438">
        <v>-4.2441450753186398</v>
      </c>
      <c r="T3438">
        <v>-0.18123784298686799</v>
      </c>
      <c r="U3438">
        <v>47</v>
      </c>
      <c r="V3438">
        <v>14</v>
      </c>
      <c r="W3438">
        <v>2.8592100346126701</v>
      </c>
      <c r="X3438">
        <v>0.448085779928247</v>
      </c>
      <c r="Y3438">
        <v>24</v>
      </c>
      <c r="Z3438">
        <v>71</v>
      </c>
      <c r="AA3438">
        <v>0</v>
      </c>
      <c r="AB3438">
        <v>0.25973689544536399</v>
      </c>
      <c r="AC3438">
        <v>59</v>
      </c>
      <c r="AD3438">
        <v>28</v>
      </c>
      <c r="AE3438">
        <v>-5.8125745688085502</v>
      </c>
      <c r="AF3438">
        <v>-0.25302575030399499</v>
      </c>
      <c r="AH3438">
        <v>1</v>
      </c>
      <c r="AJ3438">
        <v>1</v>
      </c>
      <c r="AK3438">
        <v>1</v>
      </c>
      <c r="AL3438">
        <v>2.66</v>
      </c>
      <c r="AM3438">
        <v>3.66</v>
      </c>
      <c r="AO3438">
        <v>0</v>
      </c>
      <c r="AP3438">
        <v>0</v>
      </c>
      <c r="AQ3438">
        <v>2.66</v>
      </c>
      <c r="AR3438">
        <v>3.66</v>
      </c>
      <c r="AS3438">
        <v>1</v>
      </c>
      <c r="AT3438">
        <v>1</v>
      </c>
      <c r="AV3438">
        <v>4</v>
      </c>
      <c r="AW3438">
        <v>5</v>
      </c>
      <c r="AX3438">
        <v>1</v>
      </c>
      <c r="AZ3438">
        <f t="shared" si="53"/>
        <v>0</v>
      </c>
    </row>
    <row r="3439" spans="1:52" hidden="1" x14ac:dyDescent="0.25">
      <c r="A3439" t="s">
        <v>76</v>
      </c>
      <c r="B3439" t="s">
        <v>45</v>
      </c>
      <c r="C3439">
        <v>2016</v>
      </c>
      <c r="D3439">
        <v>11</v>
      </c>
      <c r="E3439">
        <v>1</v>
      </c>
      <c r="F3439">
        <v>3.3</v>
      </c>
      <c r="G3439">
        <v>4.5</v>
      </c>
      <c r="I3439">
        <v>53</v>
      </c>
      <c r="J3439">
        <v>27</v>
      </c>
      <c r="K3439">
        <v>0</v>
      </c>
      <c r="L3439">
        <v>-6.00387317464494E-2</v>
      </c>
      <c r="M3439">
        <v>41</v>
      </c>
      <c r="N3439">
        <v>65</v>
      </c>
      <c r="O3439">
        <v>-0.380857772309805</v>
      </c>
      <c r="P3439">
        <v>0.24500419920567201</v>
      </c>
      <c r="Q3439">
        <v>0</v>
      </c>
      <c r="R3439">
        <v>74</v>
      </c>
      <c r="S3439">
        <v>0</v>
      </c>
      <c r="T3439">
        <v>-0.29435203013773797</v>
      </c>
      <c r="U3439">
        <v>76</v>
      </c>
      <c r="V3439">
        <v>43</v>
      </c>
      <c r="W3439">
        <v>1.0438535309503001</v>
      </c>
      <c r="X3439">
        <v>-0.11220220850911</v>
      </c>
      <c r="Y3439">
        <v>33</v>
      </c>
      <c r="Z3439">
        <v>100</v>
      </c>
      <c r="AA3439">
        <v>0</v>
      </c>
      <c r="AB3439">
        <v>2.57422296535046E-2</v>
      </c>
      <c r="AC3439">
        <v>83</v>
      </c>
      <c r="AD3439">
        <v>63</v>
      </c>
      <c r="AE3439">
        <v>-0.65056780091417099</v>
      </c>
      <c r="AF3439">
        <v>0.178740067771402</v>
      </c>
      <c r="AH3439">
        <v>-2</v>
      </c>
      <c r="AJ3439">
        <v>1</v>
      </c>
      <c r="AK3439">
        <v>1</v>
      </c>
      <c r="AL3439">
        <v>3.2</v>
      </c>
      <c r="AM3439">
        <v>1.2</v>
      </c>
      <c r="AO3439">
        <v>0</v>
      </c>
      <c r="AP3439">
        <v>0</v>
      </c>
      <c r="AQ3439">
        <v>3.2</v>
      </c>
      <c r="AR3439">
        <v>1.2</v>
      </c>
      <c r="AS3439">
        <v>1</v>
      </c>
      <c r="AT3439">
        <v>1</v>
      </c>
      <c r="AV3439">
        <v>6</v>
      </c>
      <c r="AW3439">
        <v>4</v>
      </c>
      <c r="AX3439">
        <v>1</v>
      </c>
      <c r="AZ3439">
        <f t="shared" si="53"/>
        <v>0</v>
      </c>
    </row>
    <row r="3440" spans="1:52" hidden="1" x14ac:dyDescent="0.25">
      <c r="A3440" t="s">
        <v>63</v>
      </c>
      <c r="B3440" t="s">
        <v>50</v>
      </c>
      <c r="C3440">
        <v>2016</v>
      </c>
      <c r="D3440">
        <v>11</v>
      </c>
      <c r="E3440">
        <v>0</v>
      </c>
      <c r="F3440">
        <v>3.6</v>
      </c>
      <c r="G3440">
        <v>9.1999999999999993</v>
      </c>
      <c r="I3440">
        <v>24</v>
      </c>
      <c r="J3440">
        <v>45</v>
      </c>
      <c r="K3440">
        <v>5.5360701712512402E-2</v>
      </c>
      <c r="L3440">
        <v>-0.21186831180516899</v>
      </c>
      <c r="M3440">
        <v>91</v>
      </c>
      <c r="N3440">
        <v>83</v>
      </c>
      <c r="O3440">
        <v>0</v>
      </c>
      <c r="P3440">
        <v>5.9297046172395798E-2</v>
      </c>
      <c r="Q3440">
        <v>39</v>
      </c>
      <c r="R3440">
        <v>93</v>
      </c>
      <c r="S3440">
        <v>-3.1511385911038401</v>
      </c>
      <c r="T3440">
        <v>0.62452004304935504</v>
      </c>
      <c r="U3440">
        <v>66</v>
      </c>
      <c r="V3440">
        <v>48</v>
      </c>
      <c r="W3440">
        <v>0</v>
      </c>
      <c r="X3440">
        <v>-4.86429246211912E-2</v>
      </c>
      <c r="Y3440">
        <v>100</v>
      </c>
      <c r="Z3440">
        <v>21</v>
      </c>
      <c r="AA3440">
        <v>-0.19297077922077899</v>
      </c>
      <c r="AB3440">
        <v>-0.21312017110097001</v>
      </c>
      <c r="AC3440">
        <v>0</v>
      </c>
      <c r="AD3440">
        <v>48</v>
      </c>
      <c r="AE3440">
        <v>0.81530756778632096</v>
      </c>
      <c r="AF3440">
        <v>0.67727201797814796</v>
      </c>
      <c r="AH3440">
        <v>3.5</v>
      </c>
      <c r="AJ3440">
        <v>1</v>
      </c>
      <c r="AK3440">
        <v>1</v>
      </c>
      <c r="AL3440">
        <v>-0.19</v>
      </c>
      <c r="AM3440">
        <v>3.31</v>
      </c>
      <c r="AO3440">
        <v>0</v>
      </c>
      <c r="AP3440">
        <v>0</v>
      </c>
      <c r="AQ3440">
        <v>-0.19</v>
      </c>
      <c r="AR3440">
        <v>3.31</v>
      </c>
      <c r="AS3440">
        <v>1</v>
      </c>
      <c r="AT3440">
        <v>1</v>
      </c>
      <c r="AV3440">
        <v>-3</v>
      </c>
      <c r="AW3440">
        <v>0.5</v>
      </c>
      <c r="AX3440">
        <v>1</v>
      </c>
      <c r="AZ3440">
        <f t="shared" si="53"/>
        <v>0</v>
      </c>
    </row>
    <row r="3441" spans="1:52" hidden="1" x14ac:dyDescent="0.25">
      <c r="A3441" t="s">
        <v>71</v>
      </c>
      <c r="B3441" t="s">
        <v>66</v>
      </c>
      <c r="C3441">
        <v>2016</v>
      </c>
      <c r="D3441">
        <v>11</v>
      </c>
      <c r="E3441">
        <v>0</v>
      </c>
      <c r="F3441">
        <v>20.9</v>
      </c>
      <c r="G3441">
        <v>38.9</v>
      </c>
      <c r="I3441">
        <v>18</v>
      </c>
      <c r="J3441">
        <v>55</v>
      </c>
      <c r="K3441">
        <v>0</v>
      </c>
      <c r="L3441">
        <v>-3.03302851696991E-2</v>
      </c>
      <c r="M3441">
        <v>64</v>
      </c>
      <c r="N3441">
        <v>18</v>
      </c>
      <c r="O3441">
        <v>10.156996400645401</v>
      </c>
      <c r="P3441">
        <v>0.56426657615576203</v>
      </c>
      <c r="Q3441">
        <v>47</v>
      </c>
      <c r="R3441">
        <v>0</v>
      </c>
      <c r="S3441">
        <v>0</v>
      </c>
      <c r="T3441">
        <v>0.336813337258557</v>
      </c>
      <c r="U3441">
        <v>73</v>
      </c>
      <c r="V3441">
        <v>55</v>
      </c>
      <c r="W3441">
        <v>0</v>
      </c>
      <c r="X3441">
        <v>9.1815023920164607E-2</v>
      </c>
      <c r="Y3441">
        <v>60</v>
      </c>
      <c r="Z3441">
        <v>45</v>
      </c>
      <c r="AA3441">
        <v>0</v>
      </c>
      <c r="AB3441">
        <v>1.1480996281328201E-2</v>
      </c>
      <c r="AC3441">
        <v>33</v>
      </c>
      <c r="AD3441">
        <v>3</v>
      </c>
      <c r="AE3441">
        <v>0</v>
      </c>
      <c r="AF3441">
        <v>-6.3702769517859303E-2</v>
      </c>
      <c r="AH3441">
        <v>-10.5</v>
      </c>
      <c r="AJ3441">
        <v>-1</v>
      </c>
      <c r="AK3441">
        <v>-1</v>
      </c>
      <c r="AL3441">
        <v>6.56</v>
      </c>
      <c r="AM3441">
        <v>-3.94</v>
      </c>
      <c r="AO3441">
        <v>0</v>
      </c>
      <c r="AP3441">
        <v>0</v>
      </c>
      <c r="AQ3441">
        <v>6.56</v>
      </c>
      <c r="AR3441">
        <v>-3.94</v>
      </c>
      <c r="AS3441">
        <v>-1</v>
      </c>
      <c r="AT3441">
        <v>-1</v>
      </c>
      <c r="AV3441">
        <v>13</v>
      </c>
      <c r="AW3441">
        <v>2.5</v>
      </c>
      <c r="AX3441">
        <v>1</v>
      </c>
      <c r="AZ3441">
        <f t="shared" si="53"/>
        <v>0</v>
      </c>
    </row>
    <row r="3442" spans="1:52" hidden="1" x14ac:dyDescent="0.25">
      <c r="A3442" t="s">
        <v>48</v>
      </c>
      <c r="B3442" t="s">
        <v>46</v>
      </c>
      <c r="C3442">
        <v>2016</v>
      </c>
      <c r="D3442">
        <v>11</v>
      </c>
      <c r="E3442">
        <v>1</v>
      </c>
      <c r="F3442">
        <v>1.9</v>
      </c>
      <c r="G3442">
        <v>8.9</v>
      </c>
      <c r="I3442">
        <v>6</v>
      </c>
      <c r="J3442">
        <v>68</v>
      </c>
      <c r="K3442">
        <v>0.29976934890324702</v>
      </c>
      <c r="L3442">
        <v>-0.15698712794654299</v>
      </c>
      <c r="M3442">
        <v>91</v>
      </c>
      <c r="N3442">
        <v>65</v>
      </c>
      <c r="O3442">
        <v>-0.87705966416577297</v>
      </c>
      <c r="P3442">
        <v>0.13212862826600699</v>
      </c>
      <c r="Q3442">
        <v>5</v>
      </c>
      <c r="R3442">
        <v>75</v>
      </c>
      <c r="S3442">
        <v>0</v>
      </c>
      <c r="T3442">
        <v>4.6098230455897102E-2</v>
      </c>
      <c r="U3442">
        <v>81</v>
      </c>
      <c r="V3442">
        <v>33</v>
      </c>
      <c r="W3442">
        <v>-9.5274853801186003E-3</v>
      </c>
      <c r="X3442">
        <v>-0.38732280322085999</v>
      </c>
      <c r="Y3442">
        <v>59</v>
      </c>
      <c r="Z3442">
        <v>51</v>
      </c>
      <c r="AA3442">
        <v>0</v>
      </c>
      <c r="AB3442">
        <v>-5.0305249490800501E-2</v>
      </c>
      <c r="AC3442">
        <v>26</v>
      </c>
      <c r="AD3442">
        <v>45</v>
      </c>
      <c r="AE3442">
        <v>0.21939297896913801</v>
      </c>
      <c r="AF3442">
        <v>0.16466836325232501</v>
      </c>
      <c r="AH3442">
        <v>-7</v>
      </c>
      <c r="AJ3442">
        <v>-1</v>
      </c>
      <c r="AK3442">
        <v>1</v>
      </c>
      <c r="AL3442">
        <v>4.16</v>
      </c>
      <c r="AM3442">
        <v>-2.84</v>
      </c>
      <c r="AO3442">
        <v>0</v>
      </c>
      <c r="AP3442">
        <v>0</v>
      </c>
      <c r="AQ3442">
        <v>4.16</v>
      </c>
      <c r="AR3442">
        <v>-2.84</v>
      </c>
      <c r="AS3442">
        <v>-1</v>
      </c>
      <c r="AT3442">
        <v>1</v>
      </c>
      <c r="AV3442">
        <v>6</v>
      </c>
      <c r="AW3442">
        <v>-1</v>
      </c>
      <c r="AX3442">
        <v>-1</v>
      </c>
      <c r="AZ3442">
        <f t="shared" si="53"/>
        <v>0</v>
      </c>
    </row>
    <row r="3443" spans="1:52" hidden="1" x14ac:dyDescent="0.25">
      <c r="A3443" t="s">
        <v>58</v>
      </c>
      <c r="B3443" t="s">
        <v>56</v>
      </c>
      <c r="C3443">
        <v>2016</v>
      </c>
      <c r="D3443">
        <v>11</v>
      </c>
      <c r="E3443">
        <v>1</v>
      </c>
      <c r="F3443">
        <v>9.3000000000000007</v>
      </c>
      <c r="G3443">
        <v>36.799999999999997</v>
      </c>
      <c r="I3443">
        <v>0</v>
      </c>
      <c r="J3443">
        <v>73</v>
      </c>
      <c r="K3443">
        <v>4.7367555898226597</v>
      </c>
      <c r="L3443">
        <v>-0.33763779703876501</v>
      </c>
      <c r="M3443">
        <v>100</v>
      </c>
      <c r="N3443">
        <v>35</v>
      </c>
      <c r="O3443">
        <v>-0.47508473986427602</v>
      </c>
      <c r="P3443">
        <v>-0.31302045090238201</v>
      </c>
      <c r="Q3443">
        <v>64</v>
      </c>
      <c r="R3443">
        <v>55</v>
      </c>
      <c r="S3443">
        <v>0</v>
      </c>
      <c r="T3443">
        <v>0.11038811583409899</v>
      </c>
      <c r="U3443">
        <v>60</v>
      </c>
      <c r="V3443">
        <v>57</v>
      </c>
      <c r="W3443">
        <v>0</v>
      </c>
      <c r="X3443">
        <v>-1.78307591803394E-3</v>
      </c>
      <c r="Y3443">
        <v>64</v>
      </c>
      <c r="Z3443">
        <v>98</v>
      </c>
      <c r="AA3443">
        <v>6.72314564888792</v>
      </c>
      <c r="AB3443">
        <v>-0.40195767280038103</v>
      </c>
      <c r="AC3443">
        <v>10</v>
      </c>
      <c r="AD3443">
        <v>0</v>
      </c>
      <c r="AE3443">
        <v>0</v>
      </c>
      <c r="AF3443">
        <v>0.17675682943311399</v>
      </c>
      <c r="AH3443">
        <v>-6.5</v>
      </c>
      <c r="AJ3443">
        <v>1</v>
      </c>
      <c r="AK3443">
        <v>1</v>
      </c>
      <c r="AL3443">
        <v>10.06</v>
      </c>
      <c r="AM3443">
        <v>3.56</v>
      </c>
      <c r="AO3443">
        <v>0</v>
      </c>
      <c r="AP3443">
        <v>0</v>
      </c>
      <c r="AQ3443">
        <v>10.06</v>
      </c>
      <c r="AR3443">
        <v>3.56</v>
      </c>
      <c r="AS3443">
        <v>1</v>
      </c>
      <c r="AT3443">
        <v>1</v>
      </c>
      <c r="AV3443">
        <v>7</v>
      </c>
      <c r="AW3443">
        <v>0.5</v>
      </c>
      <c r="AX3443">
        <v>1</v>
      </c>
      <c r="AZ3443">
        <f t="shared" si="53"/>
        <v>0</v>
      </c>
    </row>
    <row r="3444" spans="1:52" hidden="1" x14ac:dyDescent="0.25">
      <c r="A3444" t="s">
        <v>64</v>
      </c>
      <c r="B3444" t="s">
        <v>67</v>
      </c>
      <c r="C3444">
        <v>2016</v>
      </c>
      <c r="D3444">
        <v>11</v>
      </c>
      <c r="E3444">
        <v>0</v>
      </c>
      <c r="F3444">
        <v>31.3</v>
      </c>
      <c r="G3444">
        <v>7.1</v>
      </c>
      <c r="I3444">
        <v>71</v>
      </c>
      <c r="J3444">
        <v>64</v>
      </c>
      <c r="K3444">
        <v>1.3123987867598499</v>
      </c>
      <c r="L3444">
        <v>0.186969730051817</v>
      </c>
      <c r="M3444">
        <v>64</v>
      </c>
      <c r="N3444">
        <v>94</v>
      </c>
      <c r="O3444">
        <v>0</v>
      </c>
      <c r="P3444">
        <v>0.30255053164281598</v>
      </c>
      <c r="Q3444">
        <v>54</v>
      </c>
      <c r="R3444">
        <v>77</v>
      </c>
      <c r="S3444">
        <v>0</v>
      </c>
      <c r="T3444">
        <v>-4.7576796884380899E-2</v>
      </c>
      <c r="U3444">
        <v>73</v>
      </c>
      <c r="V3444">
        <v>9</v>
      </c>
      <c r="W3444">
        <v>2.1015483711135801</v>
      </c>
      <c r="X3444">
        <v>0.15801671279427301</v>
      </c>
      <c r="Y3444">
        <v>28</v>
      </c>
      <c r="Z3444">
        <v>52</v>
      </c>
      <c r="AA3444">
        <v>-0.54280478192327797</v>
      </c>
      <c r="AB3444">
        <v>0.152791143823409</v>
      </c>
      <c r="AC3444">
        <v>72</v>
      </c>
      <c r="AD3444">
        <v>57</v>
      </c>
      <c r="AE3444">
        <v>0</v>
      </c>
      <c r="AF3444">
        <v>-9.8684460168424998E-2</v>
      </c>
      <c r="AH3444">
        <v>6.5</v>
      </c>
      <c r="AJ3444">
        <v>1</v>
      </c>
      <c r="AK3444">
        <v>-1</v>
      </c>
      <c r="AL3444">
        <v>-0.66</v>
      </c>
      <c r="AM3444">
        <v>5.84</v>
      </c>
      <c r="AO3444">
        <v>0</v>
      </c>
      <c r="AP3444">
        <v>0</v>
      </c>
      <c r="AQ3444">
        <v>-0.66</v>
      </c>
      <c r="AR3444">
        <v>5.84</v>
      </c>
      <c r="AS3444">
        <v>1</v>
      </c>
      <c r="AT3444">
        <v>-1</v>
      </c>
      <c r="AV3444">
        <v>-11</v>
      </c>
      <c r="AW3444">
        <v>-4.5</v>
      </c>
      <c r="AX3444">
        <v>-1</v>
      </c>
      <c r="AZ3444">
        <f t="shared" si="53"/>
        <v>0</v>
      </c>
    </row>
    <row r="3445" spans="1:52" hidden="1" x14ac:dyDescent="0.25">
      <c r="A3445" t="s">
        <v>60</v>
      </c>
      <c r="B3445" t="s">
        <v>72</v>
      </c>
      <c r="C3445">
        <v>2016</v>
      </c>
      <c r="D3445">
        <v>11</v>
      </c>
      <c r="E3445">
        <v>0</v>
      </c>
      <c r="F3445">
        <v>5.4</v>
      </c>
      <c r="G3445">
        <v>41.8</v>
      </c>
      <c r="I3445">
        <v>0</v>
      </c>
      <c r="J3445">
        <v>27</v>
      </c>
      <c r="K3445">
        <v>7.8561455847255299</v>
      </c>
      <c r="L3445">
        <v>0.39941146945773198</v>
      </c>
      <c r="M3445">
        <v>86</v>
      </c>
      <c r="N3445">
        <v>8</v>
      </c>
      <c r="O3445">
        <v>12.805693127962</v>
      </c>
      <c r="P3445">
        <v>0.61779400808977802</v>
      </c>
      <c r="Q3445">
        <v>23</v>
      </c>
      <c r="R3445">
        <v>34</v>
      </c>
      <c r="S3445">
        <v>2.7973861659902699</v>
      </c>
      <c r="T3445">
        <v>0.15246090277753299</v>
      </c>
      <c r="U3445">
        <v>71</v>
      </c>
      <c r="V3445">
        <v>32</v>
      </c>
      <c r="W3445">
        <v>1.05775193798449</v>
      </c>
      <c r="X3445">
        <v>0.237969397561135</v>
      </c>
      <c r="Y3445">
        <v>68</v>
      </c>
      <c r="Z3445">
        <v>18</v>
      </c>
      <c r="AA3445">
        <v>6.3024967446705604</v>
      </c>
      <c r="AB3445">
        <v>0.388547638975624</v>
      </c>
      <c r="AC3445">
        <v>15</v>
      </c>
      <c r="AD3445">
        <v>26</v>
      </c>
      <c r="AE3445">
        <v>0</v>
      </c>
      <c r="AF3445">
        <v>-2.5344952342631E-2</v>
      </c>
      <c r="AH3445">
        <v>-8</v>
      </c>
      <c r="AJ3445">
        <v>-1</v>
      </c>
      <c r="AK3445">
        <v>-1</v>
      </c>
      <c r="AL3445">
        <v>7.23</v>
      </c>
      <c r="AM3445">
        <v>-0.76999999999999902</v>
      </c>
      <c r="AO3445">
        <v>0</v>
      </c>
      <c r="AP3445">
        <v>0</v>
      </c>
      <c r="AQ3445">
        <v>7.23</v>
      </c>
      <c r="AR3445">
        <v>-0.76999999999999902</v>
      </c>
      <c r="AS3445">
        <v>-1</v>
      </c>
      <c r="AT3445">
        <v>-1</v>
      </c>
      <c r="AV3445">
        <v>15</v>
      </c>
      <c r="AW3445">
        <v>7</v>
      </c>
      <c r="AX3445">
        <v>1</v>
      </c>
      <c r="AZ3445">
        <f t="shared" si="53"/>
        <v>0</v>
      </c>
    </row>
    <row r="3446" spans="1:52" hidden="1" x14ac:dyDescent="0.25">
      <c r="A3446" t="s">
        <v>67</v>
      </c>
      <c r="B3446" t="s">
        <v>64</v>
      </c>
      <c r="C3446">
        <v>2016</v>
      </c>
      <c r="D3446">
        <v>11</v>
      </c>
      <c r="E3446">
        <v>1</v>
      </c>
      <c r="F3446">
        <v>24.2</v>
      </c>
      <c r="G3446">
        <v>-7.1</v>
      </c>
      <c r="I3446">
        <v>94</v>
      </c>
      <c r="J3446">
        <v>64</v>
      </c>
      <c r="K3446">
        <v>0</v>
      </c>
      <c r="L3446">
        <v>-5.8921405324956896E-3</v>
      </c>
      <c r="M3446">
        <v>64</v>
      </c>
      <c r="N3446">
        <v>71</v>
      </c>
      <c r="O3446">
        <v>0</v>
      </c>
      <c r="P3446">
        <v>4.29821317983217E-2</v>
      </c>
      <c r="Q3446">
        <v>9</v>
      </c>
      <c r="R3446">
        <v>73</v>
      </c>
      <c r="S3446">
        <v>-1.48054249276604</v>
      </c>
      <c r="T3446">
        <v>0.42510152301530202</v>
      </c>
      <c r="U3446">
        <v>77</v>
      </c>
      <c r="V3446">
        <v>54</v>
      </c>
      <c r="W3446">
        <v>6.9974542323391703E-2</v>
      </c>
      <c r="X3446">
        <v>-0.50754179674765998</v>
      </c>
      <c r="Y3446">
        <v>57</v>
      </c>
      <c r="Z3446">
        <v>72</v>
      </c>
      <c r="AA3446">
        <v>-1.73999933962887</v>
      </c>
      <c r="AB3446">
        <v>0.14399887227605099</v>
      </c>
      <c r="AC3446">
        <v>52</v>
      </c>
      <c r="AD3446">
        <v>28</v>
      </c>
      <c r="AE3446">
        <v>6.9482415476851106E-2</v>
      </c>
      <c r="AF3446">
        <v>0.27846234136815601</v>
      </c>
      <c r="AH3446">
        <v>-6.5</v>
      </c>
      <c r="AJ3446">
        <v>-1</v>
      </c>
      <c r="AK3446">
        <v>-1</v>
      </c>
      <c r="AL3446">
        <v>0.66</v>
      </c>
      <c r="AM3446">
        <v>-5.84</v>
      </c>
      <c r="AO3446">
        <v>0</v>
      </c>
      <c r="AP3446">
        <v>0</v>
      </c>
      <c r="AQ3446">
        <v>0.66</v>
      </c>
      <c r="AR3446">
        <v>-5.84</v>
      </c>
      <c r="AS3446">
        <v>-1</v>
      </c>
      <c r="AT3446">
        <v>-1</v>
      </c>
      <c r="AV3446">
        <v>11</v>
      </c>
      <c r="AW3446">
        <v>4.5</v>
      </c>
      <c r="AX3446">
        <v>1</v>
      </c>
      <c r="AZ3446">
        <f t="shared" si="53"/>
        <v>0</v>
      </c>
    </row>
    <row r="3447" spans="1:52" hidden="1" x14ac:dyDescent="0.25">
      <c r="A3447" t="s">
        <v>66</v>
      </c>
      <c r="B3447" t="s">
        <v>71</v>
      </c>
      <c r="C3447">
        <v>2016</v>
      </c>
      <c r="D3447">
        <v>11</v>
      </c>
      <c r="E3447">
        <v>1</v>
      </c>
      <c r="F3447">
        <v>-18</v>
      </c>
      <c r="G3447">
        <v>-38.9</v>
      </c>
      <c r="I3447">
        <v>18</v>
      </c>
      <c r="J3447">
        <v>64</v>
      </c>
      <c r="K3447">
        <v>0</v>
      </c>
      <c r="L3447">
        <v>-3.9655641812651597E-2</v>
      </c>
      <c r="M3447">
        <v>55</v>
      </c>
      <c r="N3447">
        <v>18</v>
      </c>
      <c r="O3447">
        <v>-7.2264051901396797</v>
      </c>
      <c r="P3447">
        <v>0.225227374365643</v>
      </c>
      <c r="Q3447">
        <v>55</v>
      </c>
      <c r="R3447">
        <v>73</v>
      </c>
      <c r="S3447">
        <v>0</v>
      </c>
      <c r="T3447">
        <v>-0.46833574861555</v>
      </c>
      <c r="U3447">
        <v>0</v>
      </c>
      <c r="V3447">
        <v>47</v>
      </c>
      <c r="W3447">
        <v>0</v>
      </c>
      <c r="X3447">
        <v>8.4400290616778104E-3</v>
      </c>
      <c r="Y3447">
        <v>3</v>
      </c>
      <c r="Z3447">
        <v>33</v>
      </c>
      <c r="AA3447">
        <v>-11.83168657983</v>
      </c>
      <c r="AB3447">
        <v>-0.44799401613251599</v>
      </c>
      <c r="AC3447">
        <v>45</v>
      </c>
      <c r="AD3447">
        <v>60</v>
      </c>
      <c r="AE3447">
        <v>-9.76884083044982</v>
      </c>
      <c r="AF3447">
        <v>-0.29335831602635098</v>
      </c>
      <c r="AH3447">
        <v>10.5</v>
      </c>
      <c r="AJ3447">
        <v>1</v>
      </c>
      <c r="AK3447">
        <v>-1</v>
      </c>
      <c r="AL3447">
        <v>-6.56</v>
      </c>
      <c r="AM3447">
        <v>3.94</v>
      </c>
      <c r="AO3447">
        <v>0</v>
      </c>
      <c r="AP3447">
        <v>0</v>
      </c>
      <c r="AQ3447">
        <v>-6.56</v>
      </c>
      <c r="AR3447">
        <v>3.94</v>
      </c>
      <c r="AS3447">
        <v>1</v>
      </c>
      <c r="AT3447">
        <v>-1</v>
      </c>
      <c r="AV3447">
        <v>-13</v>
      </c>
      <c r="AW3447">
        <v>-2.5</v>
      </c>
      <c r="AX3447">
        <v>-1</v>
      </c>
      <c r="AZ3447">
        <f t="shared" si="53"/>
        <v>0</v>
      </c>
    </row>
    <row r="3448" spans="1:52" hidden="1" x14ac:dyDescent="0.25">
      <c r="A3448" t="s">
        <v>54</v>
      </c>
      <c r="B3448" t="s">
        <v>59</v>
      </c>
      <c r="C3448">
        <v>2016</v>
      </c>
      <c r="D3448">
        <v>11</v>
      </c>
      <c r="E3448">
        <v>0</v>
      </c>
      <c r="F3448">
        <v>-5.6</v>
      </c>
      <c r="G3448">
        <v>-9.6</v>
      </c>
      <c r="I3448">
        <v>47</v>
      </c>
      <c r="J3448">
        <v>50</v>
      </c>
      <c r="K3448">
        <v>-4.4331203223949203</v>
      </c>
      <c r="L3448">
        <v>-0.429949674118907</v>
      </c>
      <c r="M3448">
        <v>50</v>
      </c>
      <c r="N3448">
        <v>30</v>
      </c>
      <c r="O3448">
        <v>-1.9087238979118299</v>
      </c>
      <c r="P3448">
        <v>0.14376950113279099</v>
      </c>
      <c r="Q3448">
        <v>38</v>
      </c>
      <c r="R3448">
        <v>54</v>
      </c>
      <c r="S3448">
        <v>-1.3517685135569699</v>
      </c>
      <c r="T3448">
        <v>0.29894173047579498</v>
      </c>
      <c r="U3448">
        <v>57</v>
      </c>
      <c r="V3448">
        <v>33</v>
      </c>
      <c r="W3448">
        <v>-4.6139240506329102</v>
      </c>
      <c r="X3448">
        <v>-0.14256912482124401</v>
      </c>
      <c r="Y3448">
        <v>48</v>
      </c>
      <c r="Z3448">
        <v>49</v>
      </c>
      <c r="AA3448">
        <v>-2.83821139271878</v>
      </c>
      <c r="AB3448">
        <v>0.45449855696879299</v>
      </c>
      <c r="AC3448">
        <v>26</v>
      </c>
      <c r="AD3448">
        <v>34</v>
      </c>
      <c r="AE3448">
        <v>-0.11925581395349499</v>
      </c>
      <c r="AF3448">
        <v>0.39737410988330002</v>
      </c>
      <c r="AH3448">
        <v>7</v>
      </c>
      <c r="AJ3448">
        <v>1</v>
      </c>
      <c r="AK3448">
        <v>1</v>
      </c>
      <c r="AL3448">
        <v>-4.3099999999999996</v>
      </c>
      <c r="AM3448">
        <v>2.69</v>
      </c>
      <c r="AO3448">
        <v>0</v>
      </c>
      <c r="AP3448">
        <v>0</v>
      </c>
      <c r="AQ3448">
        <v>-4.3099999999999996</v>
      </c>
      <c r="AR3448">
        <v>2.69</v>
      </c>
      <c r="AS3448">
        <v>1</v>
      </c>
      <c r="AT3448">
        <v>1</v>
      </c>
      <c r="AV3448">
        <v>2</v>
      </c>
      <c r="AW3448">
        <v>9</v>
      </c>
      <c r="AX3448">
        <v>1</v>
      </c>
      <c r="AZ3448">
        <f t="shared" si="53"/>
        <v>0</v>
      </c>
    </row>
    <row r="3449" spans="1:52" hidden="1" x14ac:dyDescent="0.25">
      <c r="A3449" t="s">
        <v>69</v>
      </c>
      <c r="B3449" t="s">
        <v>75</v>
      </c>
      <c r="C3449">
        <v>2016</v>
      </c>
      <c r="D3449">
        <v>11</v>
      </c>
      <c r="E3449">
        <v>0</v>
      </c>
      <c r="F3449">
        <v>0.4</v>
      </c>
      <c r="G3449">
        <v>15.6</v>
      </c>
      <c r="I3449">
        <v>72</v>
      </c>
      <c r="J3449">
        <v>0</v>
      </c>
      <c r="K3449">
        <v>-3.9402192401533598</v>
      </c>
      <c r="L3449">
        <v>-0.18034390638901099</v>
      </c>
      <c r="M3449">
        <v>97</v>
      </c>
      <c r="N3449">
        <v>24</v>
      </c>
      <c r="O3449">
        <v>-2.1131911386297699</v>
      </c>
      <c r="P3449">
        <v>-0.64340703517657705</v>
      </c>
      <c r="Q3449">
        <v>83</v>
      </c>
      <c r="R3449">
        <v>60</v>
      </c>
      <c r="S3449">
        <v>-7.6467020165503996E-2</v>
      </c>
      <c r="T3449">
        <v>-0.195562537364874</v>
      </c>
      <c r="U3449">
        <v>79</v>
      </c>
      <c r="V3449">
        <v>31</v>
      </c>
      <c r="W3449">
        <v>0</v>
      </c>
      <c r="X3449">
        <v>8.7517311409400306E-2</v>
      </c>
      <c r="Y3449">
        <v>40</v>
      </c>
      <c r="Z3449">
        <v>5</v>
      </c>
      <c r="AA3449">
        <v>-4.0291574858757002</v>
      </c>
      <c r="AB3449">
        <v>-0.316112291686383</v>
      </c>
      <c r="AC3449">
        <v>26</v>
      </c>
      <c r="AD3449">
        <v>55</v>
      </c>
      <c r="AE3449">
        <v>0</v>
      </c>
      <c r="AF3449">
        <v>-2.20940929100325E-2</v>
      </c>
      <c r="AH3449">
        <v>3</v>
      </c>
      <c r="AJ3449">
        <v>1</v>
      </c>
      <c r="AK3449">
        <v>-1</v>
      </c>
      <c r="AL3449">
        <v>1.23</v>
      </c>
      <c r="AM3449">
        <v>4.2300000000000004</v>
      </c>
      <c r="AO3449">
        <v>0</v>
      </c>
      <c r="AP3449">
        <v>0</v>
      </c>
      <c r="AQ3449">
        <v>1.23</v>
      </c>
      <c r="AR3449">
        <v>4.2300000000000004</v>
      </c>
      <c r="AS3449">
        <v>1</v>
      </c>
      <c r="AT3449">
        <v>-1</v>
      </c>
      <c r="AV3449">
        <v>-7</v>
      </c>
      <c r="AW3449">
        <v>-4</v>
      </c>
      <c r="AX3449">
        <v>-1</v>
      </c>
      <c r="AZ3449">
        <f t="shared" si="53"/>
        <v>0</v>
      </c>
    </row>
    <row r="3450" spans="1:52" hidden="1" x14ac:dyDescent="0.25">
      <c r="A3450" t="s">
        <v>70</v>
      </c>
      <c r="B3450" t="s">
        <v>73</v>
      </c>
      <c r="C3450">
        <v>2016</v>
      </c>
      <c r="D3450">
        <v>11</v>
      </c>
      <c r="E3450">
        <v>1</v>
      </c>
      <c r="F3450">
        <v>9.3000000000000007</v>
      </c>
      <c r="G3450">
        <v>7.8</v>
      </c>
      <c r="I3450">
        <v>71</v>
      </c>
      <c r="J3450">
        <v>50</v>
      </c>
      <c r="K3450">
        <v>0</v>
      </c>
      <c r="L3450">
        <v>-4.4680735615278497E-3</v>
      </c>
      <c r="M3450">
        <v>96</v>
      </c>
      <c r="N3450">
        <v>53</v>
      </c>
      <c r="O3450">
        <v>3.2431640852053198</v>
      </c>
      <c r="P3450">
        <v>-0.48389196301826398</v>
      </c>
      <c r="Q3450">
        <v>48</v>
      </c>
      <c r="R3450">
        <v>88</v>
      </c>
      <c r="S3450">
        <v>2.6054876083453</v>
      </c>
      <c r="T3450">
        <v>-0.29584830362749998</v>
      </c>
      <c r="U3450">
        <v>60</v>
      </c>
      <c r="V3450">
        <v>36</v>
      </c>
      <c r="W3450">
        <v>1.3955047065892201</v>
      </c>
      <c r="X3450">
        <v>0.16878138837356599</v>
      </c>
      <c r="Y3450">
        <v>79</v>
      </c>
      <c r="Z3450">
        <v>39</v>
      </c>
      <c r="AA3450">
        <v>0.28833059151705898</v>
      </c>
      <c r="AB3450">
        <v>-0.682274241155716</v>
      </c>
      <c r="AC3450">
        <v>44</v>
      </c>
      <c r="AD3450">
        <v>49</v>
      </c>
      <c r="AE3450">
        <v>0</v>
      </c>
      <c r="AF3450">
        <v>0.29829986813295301</v>
      </c>
      <c r="AH3450">
        <v>-3</v>
      </c>
      <c r="AJ3450">
        <v>1</v>
      </c>
      <c r="AK3450">
        <v>1</v>
      </c>
      <c r="AL3450">
        <v>3.92</v>
      </c>
      <c r="AM3450">
        <v>0.92</v>
      </c>
      <c r="AO3450">
        <v>0</v>
      </c>
      <c r="AP3450">
        <v>0</v>
      </c>
      <c r="AQ3450">
        <v>3.92</v>
      </c>
      <c r="AR3450">
        <v>0.91999999999999904</v>
      </c>
      <c r="AS3450">
        <v>1</v>
      </c>
      <c r="AT3450">
        <v>1</v>
      </c>
      <c r="AV3450">
        <v>18</v>
      </c>
      <c r="AW3450">
        <v>15</v>
      </c>
      <c r="AX3450">
        <v>1</v>
      </c>
      <c r="AZ3450">
        <f t="shared" si="53"/>
        <v>0</v>
      </c>
    </row>
    <row r="3451" spans="1:52" hidden="1" x14ac:dyDescent="0.25">
      <c r="A3451" t="s">
        <v>45</v>
      </c>
      <c r="B3451" t="s">
        <v>47</v>
      </c>
      <c r="C3451">
        <v>2016</v>
      </c>
      <c r="D3451">
        <v>12</v>
      </c>
      <c r="E3451">
        <v>0</v>
      </c>
      <c r="F3451">
        <v>-2.1</v>
      </c>
      <c r="G3451">
        <v>-21.6</v>
      </c>
      <c r="I3451">
        <v>70</v>
      </c>
      <c r="J3451">
        <v>46</v>
      </c>
      <c r="K3451">
        <v>0</v>
      </c>
      <c r="L3451">
        <v>-0.47984238294188403</v>
      </c>
      <c r="M3451">
        <v>17</v>
      </c>
      <c r="N3451">
        <v>45</v>
      </c>
      <c r="O3451">
        <v>5.0044606869745198</v>
      </c>
      <c r="P3451">
        <v>0.43771980332074301</v>
      </c>
      <c r="Q3451">
        <v>47</v>
      </c>
      <c r="R3451">
        <v>74</v>
      </c>
      <c r="S3451">
        <v>0</v>
      </c>
      <c r="T3451">
        <v>8.4771506746018702E-2</v>
      </c>
      <c r="U3451">
        <v>80</v>
      </c>
      <c r="V3451">
        <v>43</v>
      </c>
      <c r="W3451">
        <v>0</v>
      </c>
      <c r="X3451">
        <v>5.7522968662869697E-2</v>
      </c>
      <c r="Y3451">
        <v>58</v>
      </c>
      <c r="Z3451">
        <v>2</v>
      </c>
      <c r="AA3451">
        <v>14.1420451709508</v>
      </c>
      <c r="AB3451">
        <v>0.46403764485695898</v>
      </c>
      <c r="AC3451">
        <v>100</v>
      </c>
      <c r="AD3451">
        <v>94</v>
      </c>
      <c r="AE3451">
        <v>0</v>
      </c>
      <c r="AF3451">
        <v>-0.38972061850593198</v>
      </c>
      <c r="AH3451">
        <v>4</v>
      </c>
      <c r="AJ3451">
        <v>-1</v>
      </c>
      <c r="AK3451">
        <v>1</v>
      </c>
      <c r="AL3451">
        <v>-6.88</v>
      </c>
      <c r="AM3451">
        <v>-2.88</v>
      </c>
      <c r="AO3451">
        <v>0</v>
      </c>
      <c r="AP3451">
        <v>0</v>
      </c>
      <c r="AQ3451">
        <v>-6.88</v>
      </c>
      <c r="AR3451">
        <v>-2.88</v>
      </c>
      <c r="AS3451">
        <v>-1</v>
      </c>
      <c r="AT3451">
        <v>1</v>
      </c>
      <c r="AV3451">
        <v>-19</v>
      </c>
      <c r="AW3451">
        <v>-15</v>
      </c>
      <c r="AX3451">
        <v>-1</v>
      </c>
      <c r="AZ3451">
        <f t="shared" si="53"/>
        <v>0</v>
      </c>
    </row>
    <row r="3452" spans="1:52" hidden="1" x14ac:dyDescent="0.25">
      <c r="A3452" t="s">
        <v>47</v>
      </c>
      <c r="B3452" t="s">
        <v>45</v>
      </c>
      <c r="C3452">
        <v>2016</v>
      </c>
      <c r="D3452">
        <v>12</v>
      </c>
      <c r="E3452">
        <v>1</v>
      </c>
      <c r="F3452">
        <v>19.5</v>
      </c>
      <c r="G3452">
        <v>21.6</v>
      </c>
      <c r="I3452">
        <v>45</v>
      </c>
      <c r="J3452">
        <v>17</v>
      </c>
      <c r="K3452">
        <v>0</v>
      </c>
      <c r="L3452">
        <v>-0.34312701982154498</v>
      </c>
      <c r="M3452">
        <v>46</v>
      </c>
      <c r="N3452">
        <v>70</v>
      </c>
      <c r="O3452">
        <v>0</v>
      </c>
      <c r="P3452">
        <v>7.4626253761941902E-2</v>
      </c>
      <c r="Q3452">
        <v>43</v>
      </c>
      <c r="R3452">
        <v>80</v>
      </c>
      <c r="S3452">
        <v>0</v>
      </c>
      <c r="T3452">
        <v>0.42926961461662499</v>
      </c>
      <c r="U3452">
        <v>74</v>
      </c>
      <c r="V3452">
        <v>47</v>
      </c>
      <c r="W3452">
        <v>0</v>
      </c>
      <c r="X3452">
        <v>-1.5795153762678302E-2</v>
      </c>
      <c r="Y3452">
        <v>94</v>
      </c>
      <c r="Z3452">
        <v>100</v>
      </c>
      <c r="AA3452">
        <v>0.84946985144188902</v>
      </c>
      <c r="AB3452">
        <v>0.108227813892862</v>
      </c>
      <c r="AC3452">
        <v>2</v>
      </c>
      <c r="AD3452">
        <v>58</v>
      </c>
      <c r="AE3452">
        <v>2.8393818246912002</v>
      </c>
      <c r="AF3452">
        <v>-0.29138853498758599</v>
      </c>
      <c r="AH3452">
        <v>-4</v>
      </c>
      <c r="AJ3452">
        <v>1</v>
      </c>
      <c r="AK3452">
        <v>1</v>
      </c>
      <c r="AL3452">
        <v>6.88</v>
      </c>
      <c r="AM3452">
        <v>2.88</v>
      </c>
      <c r="AO3452">
        <v>0</v>
      </c>
      <c r="AP3452">
        <v>0</v>
      </c>
      <c r="AQ3452">
        <v>6.88</v>
      </c>
      <c r="AR3452">
        <v>2.88</v>
      </c>
      <c r="AS3452">
        <v>1</v>
      </c>
      <c r="AT3452">
        <v>1</v>
      </c>
      <c r="AV3452">
        <v>19</v>
      </c>
      <c r="AW3452">
        <v>15</v>
      </c>
      <c r="AX3452">
        <v>1</v>
      </c>
      <c r="AZ3452">
        <f t="shared" si="53"/>
        <v>0</v>
      </c>
    </row>
    <row r="3453" spans="1:52" hidden="1" x14ac:dyDescent="0.25">
      <c r="A3453" t="s">
        <v>49</v>
      </c>
      <c r="B3453" t="s">
        <v>53</v>
      </c>
      <c r="C3453">
        <v>2016</v>
      </c>
      <c r="D3453">
        <v>12</v>
      </c>
      <c r="E3453">
        <v>1</v>
      </c>
      <c r="F3453">
        <v>1</v>
      </c>
      <c r="G3453">
        <v>1.5</v>
      </c>
      <c r="I3453">
        <v>52</v>
      </c>
      <c r="J3453">
        <v>25</v>
      </c>
      <c r="K3453">
        <v>1.1349959658828901</v>
      </c>
      <c r="L3453">
        <v>0.321280470378285</v>
      </c>
      <c r="M3453">
        <v>58</v>
      </c>
      <c r="N3453">
        <v>27</v>
      </c>
      <c r="O3453">
        <v>-1.24060981477026</v>
      </c>
      <c r="P3453">
        <v>0.347194830719744</v>
      </c>
      <c r="Q3453">
        <v>20</v>
      </c>
      <c r="R3453">
        <v>54</v>
      </c>
      <c r="S3453">
        <v>1.0309634778644901</v>
      </c>
      <c r="T3453">
        <v>0.51549372928374904</v>
      </c>
      <c r="U3453">
        <v>100</v>
      </c>
      <c r="V3453">
        <v>49</v>
      </c>
      <c r="W3453">
        <v>-1.86278725867284</v>
      </c>
      <c r="X3453">
        <v>0.41742859238614999</v>
      </c>
      <c r="Y3453">
        <v>48</v>
      </c>
      <c r="Z3453">
        <v>38</v>
      </c>
      <c r="AA3453">
        <v>0</v>
      </c>
      <c r="AB3453">
        <v>6.16650201005099E-2</v>
      </c>
      <c r="AC3453">
        <v>69</v>
      </c>
      <c r="AD3453">
        <v>56</v>
      </c>
      <c r="AE3453">
        <v>0</v>
      </c>
      <c r="AF3453">
        <v>8.8116850273637096E-2</v>
      </c>
      <c r="AH3453">
        <v>-3.5</v>
      </c>
      <c r="AJ3453">
        <v>-1</v>
      </c>
      <c r="AK3453">
        <v>-1</v>
      </c>
      <c r="AL3453">
        <v>2.5499999999999998</v>
      </c>
      <c r="AM3453">
        <v>-0.95</v>
      </c>
      <c r="AO3453">
        <v>0</v>
      </c>
      <c r="AP3453">
        <v>0</v>
      </c>
      <c r="AQ3453">
        <v>2.5499999999999998</v>
      </c>
      <c r="AR3453">
        <v>-0.95</v>
      </c>
      <c r="AS3453">
        <v>-1</v>
      </c>
      <c r="AT3453">
        <v>-1</v>
      </c>
      <c r="AV3453">
        <v>5</v>
      </c>
      <c r="AW3453">
        <v>1.5</v>
      </c>
      <c r="AX3453">
        <v>1</v>
      </c>
      <c r="AZ3453">
        <f t="shared" si="53"/>
        <v>0</v>
      </c>
    </row>
    <row r="3454" spans="1:52" hidden="1" x14ac:dyDescent="0.25">
      <c r="A3454" t="s">
        <v>51</v>
      </c>
      <c r="B3454" t="s">
        <v>74</v>
      </c>
      <c r="C3454">
        <v>2016</v>
      </c>
      <c r="D3454">
        <v>12</v>
      </c>
      <c r="E3454">
        <v>1</v>
      </c>
      <c r="F3454">
        <v>10.199999999999999</v>
      </c>
      <c r="G3454">
        <v>30</v>
      </c>
      <c r="I3454">
        <v>100</v>
      </c>
      <c r="J3454">
        <v>58</v>
      </c>
      <c r="K3454">
        <v>0</v>
      </c>
      <c r="L3454">
        <v>0.36437009938796999</v>
      </c>
      <c r="M3454">
        <v>38</v>
      </c>
      <c r="N3454">
        <v>27</v>
      </c>
      <c r="O3454">
        <v>0</v>
      </c>
      <c r="P3454">
        <v>9.3600351194578199E-2</v>
      </c>
      <c r="Q3454">
        <v>100</v>
      </c>
      <c r="R3454">
        <v>64</v>
      </c>
      <c r="S3454">
        <v>3.6465871955409499</v>
      </c>
      <c r="T3454">
        <v>0.51737420062663197</v>
      </c>
      <c r="U3454">
        <v>70</v>
      </c>
      <c r="V3454">
        <v>20</v>
      </c>
      <c r="W3454">
        <v>0</v>
      </c>
      <c r="X3454">
        <v>1.85716042494487E-2</v>
      </c>
      <c r="Y3454">
        <v>0</v>
      </c>
      <c r="Z3454">
        <v>79</v>
      </c>
      <c r="AA3454">
        <v>7.75884848484848</v>
      </c>
      <c r="AB3454">
        <v>-0.25983589280077901</v>
      </c>
      <c r="AC3454">
        <v>49</v>
      </c>
      <c r="AD3454">
        <v>49</v>
      </c>
      <c r="AE3454">
        <v>2.9736475451668798</v>
      </c>
      <c r="AF3454">
        <v>0.149324066403213</v>
      </c>
      <c r="AH3454">
        <v>-8.5</v>
      </c>
      <c r="AJ3454">
        <v>1</v>
      </c>
      <c r="AK3454">
        <v>-1</v>
      </c>
      <c r="AL3454">
        <v>8.64</v>
      </c>
      <c r="AM3454">
        <v>0.14000000000000001</v>
      </c>
      <c r="AO3454">
        <v>0</v>
      </c>
      <c r="AP3454">
        <v>0</v>
      </c>
      <c r="AQ3454">
        <v>8.64</v>
      </c>
      <c r="AR3454">
        <v>0.14000000000000001</v>
      </c>
      <c r="AS3454">
        <v>1</v>
      </c>
      <c r="AT3454">
        <v>-1</v>
      </c>
      <c r="AV3454">
        <v>7</v>
      </c>
      <c r="AW3454">
        <v>-1.5</v>
      </c>
      <c r="AX3454">
        <v>-1</v>
      </c>
      <c r="AZ3454">
        <f t="shared" si="53"/>
        <v>0</v>
      </c>
    </row>
    <row r="3455" spans="1:52" hidden="1" x14ac:dyDescent="0.25">
      <c r="A3455" t="s">
        <v>50</v>
      </c>
      <c r="B3455" t="s">
        <v>58</v>
      </c>
      <c r="C3455">
        <v>2016</v>
      </c>
      <c r="D3455">
        <v>12</v>
      </c>
      <c r="E3455">
        <v>0</v>
      </c>
      <c r="F3455">
        <v>-4.7</v>
      </c>
      <c r="G3455">
        <v>-13.6</v>
      </c>
      <c r="I3455">
        <v>94</v>
      </c>
      <c r="J3455">
        <v>100</v>
      </c>
      <c r="K3455">
        <v>0</v>
      </c>
      <c r="L3455">
        <v>0.124539163233318</v>
      </c>
      <c r="M3455">
        <v>42</v>
      </c>
      <c r="N3455">
        <v>3</v>
      </c>
      <c r="O3455">
        <v>6.7866565484563504</v>
      </c>
      <c r="P3455">
        <v>0.42338568417158801</v>
      </c>
      <c r="Q3455">
        <v>43</v>
      </c>
      <c r="R3455">
        <v>62</v>
      </c>
      <c r="S3455">
        <v>0.56213758940867797</v>
      </c>
      <c r="T3455">
        <v>0.51312678760852704</v>
      </c>
      <c r="U3455">
        <v>94</v>
      </c>
      <c r="V3455">
        <v>55</v>
      </c>
      <c r="W3455">
        <v>6.1135137963843897</v>
      </c>
      <c r="X3455">
        <v>-0.61322444922921504</v>
      </c>
      <c r="Y3455">
        <v>45</v>
      </c>
      <c r="Z3455">
        <v>7</v>
      </c>
      <c r="AA3455">
        <v>-0.64192106213872901</v>
      </c>
      <c r="AB3455">
        <v>-0.12925095195089301</v>
      </c>
      <c r="AC3455">
        <v>14</v>
      </c>
      <c r="AD3455">
        <v>68</v>
      </c>
      <c r="AE3455">
        <v>-0.389293193717279</v>
      </c>
      <c r="AF3455">
        <v>0.23919884632109101</v>
      </c>
      <c r="AH3455">
        <v>3.5</v>
      </c>
      <c r="AJ3455">
        <v>-1</v>
      </c>
      <c r="AK3455">
        <v>-1</v>
      </c>
      <c r="AL3455">
        <v>-5.18</v>
      </c>
      <c r="AM3455">
        <v>-1.6799999999999899</v>
      </c>
      <c r="AO3455">
        <v>0</v>
      </c>
      <c r="AP3455">
        <v>0</v>
      </c>
      <c r="AQ3455">
        <v>-5.18</v>
      </c>
      <c r="AR3455">
        <v>-1.6799999999999899</v>
      </c>
      <c r="AS3455">
        <v>-1</v>
      </c>
      <c r="AT3455">
        <v>-1</v>
      </c>
      <c r="AV3455">
        <v>-3</v>
      </c>
      <c r="AW3455">
        <v>0.5</v>
      </c>
      <c r="AX3455">
        <v>1</v>
      </c>
      <c r="AZ3455">
        <f t="shared" si="53"/>
        <v>0</v>
      </c>
    </row>
    <row r="3456" spans="1:52" x14ac:dyDescent="0.25">
      <c r="A3456" t="s">
        <v>46</v>
      </c>
      <c r="B3456" t="s">
        <v>69</v>
      </c>
      <c r="C3456">
        <v>2016</v>
      </c>
      <c r="D3456">
        <v>12</v>
      </c>
      <c r="E3456">
        <v>1</v>
      </c>
      <c r="F3456">
        <v>-5</v>
      </c>
      <c r="G3456">
        <v>-2.2000000000000002</v>
      </c>
      <c r="I3456">
        <v>58</v>
      </c>
      <c r="J3456">
        <v>78</v>
      </c>
      <c r="K3456">
        <v>0</v>
      </c>
      <c r="L3456">
        <v>2.6324966495736499E-2</v>
      </c>
      <c r="M3456">
        <v>54</v>
      </c>
      <c r="N3456">
        <v>78</v>
      </c>
      <c r="O3456">
        <v>0</v>
      </c>
      <c r="P3456">
        <v>-0.101100636093532</v>
      </c>
      <c r="Q3456">
        <v>33</v>
      </c>
      <c r="R3456">
        <v>84</v>
      </c>
      <c r="S3456">
        <v>0</v>
      </c>
      <c r="T3456">
        <v>-0.233783460675864</v>
      </c>
      <c r="U3456">
        <v>78</v>
      </c>
      <c r="V3456">
        <v>81</v>
      </c>
      <c r="W3456">
        <v>-13.3940400499862</v>
      </c>
      <c r="X3456">
        <v>0.45384445325431699</v>
      </c>
      <c r="Y3456">
        <v>45</v>
      </c>
      <c r="Z3456">
        <v>19</v>
      </c>
      <c r="AA3456">
        <v>-9.3515833633771397</v>
      </c>
      <c r="AB3456">
        <v>-0.45091304922248199</v>
      </c>
      <c r="AC3456">
        <v>46</v>
      </c>
      <c r="AD3456">
        <v>43</v>
      </c>
      <c r="AE3456">
        <v>0</v>
      </c>
      <c r="AF3456">
        <v>0.41987409548597199</v>
      </c>
      <c r="AH3456">
        <v>6.5</v>
      </c>
      <c r="AJ3456">
        <v>1</v>
      </c>
      <c r="AK3456">
        <v>1</v>
      </c>
      <c r="AL3456">
        <v>1.74</v>
      </c>
      <c r="AM3456">
        <v>8.24</v>
      </c>
      <c r="AO3456">
        <v>-10.295561752791</v>
      </c>
      <c r="AP3456">
        <v>-1.02324940656995</v>
      </c>
      <c r="AQ3456">
        <v>0.71675059343004099</v>
      </c>
      <c r="AR3456">
        <v>7.2167505934300404</v>
      </c>
      <c r="AS3456">
        <v>1</v>
      </c>
      <c r="AT3456">
        <v>1</v>
      </c>
      <c r="AV3456">
        <v>-6</v>
      </c>
      <c r="AW3456">
        <v>0.5</v>
      </c>
      <c r="AX3456">
        <v>1</v>
      </c>
      <c r="AZ3456">
        <f t="shared" si="53"/>
        <v>1</v>
      </c>
    </row>
    <row r="3457" spans="1:52" hidden="1" x14ac:dyDescent="0.25">
      <c r="A3457" t="s">
        <v>53</v>
      </c>
      <c r="B3457" t="s">
        <v>49</v>
      </c>
      <c r="C3457">
        <v>2016</v>
      </c>
      <c r="D3457">
        <v>12</v>
      </c>
      <c r="E3457">
        <v>0</v>
      </c>
      <c r="F3457">
        <v>-0.5</v>
      </c>
      <c r="G3457">
        <v>-1.5</v>
      </c>
      <c r="I3457">
        <v>27</v>
      </c>
      <c r="J3457">
        <v>58</v>
      </c>
      <c r="K3457">
        <v>-1.6672763039568299</v>
      </c>
      <c r="L3457">
        <v>0.153166135912157</v>
      </c>
      <c r="M3457">
        <v>25</v>
      </c>
      <c r="N3457">
        <v>52</v>
      </c>
      <c r="O3457">
        <v>-1.91751504054407</v>
      </c>
      <c r="P3457">
        <v>0.25966450945610797</v>
      </c>
      <c r="Q3457">
        <v>49</v>
      </c>
      <c r="R3457">
        <v>100</v>
      </c>
      <c r="S3457">
        <v>-7.8553227832202897</v>
      </c>
      <c r="T3457">
        <v>0.38737964908145001</v>
      </c>
      <c r="U3457">
        <v>54</v>
      </c>
      <c r="V3457">
        <v>20</v>
      </c>
      <c r="W3457">
        <v>-0.31661217400893099</v>
      </c>
      <c r="X3457">
        <v>0.16939210172427199</v>
      </c>
      <c r="Y3457">
        <v>56</v>
      </c>
      <c r="Z3457">
        <v>69</v>
      </c>
      <c r="AA3457">
        <v>-2.8868477512852602</v>
      </c>
      <c r="AB3457">
        <v>0.11280726314865901</v>
      </c>
      <c r="AC3457">
        <v>38</v>
      </c>
      <c r="AD3457">
        <v>48</v>
      </c>
      <c r="AE3457">
        <v>-1.97935627410264</v>
      </c>
      <c r="AF3457">
        <v>0.217812773424371</v>
      </c>
      <c r="AH3457">
        <v>3.5</v>
      </c>
      <c r="AJ3457">
        <v>1</v>
      </c>
      <c r="AK3457">
        <v>-1</v>
      </c>
      <c r="AL3457">
        <v>-2.5499999999999998</v>
      </c>
      <c r="AM3457">
        <v>0.95</v>
      </c>
      <c r="AO3457">
        <v>0</v>
      </c>
      <c r="AP3457">
        <v>0</v>
      </c>
      <c r="AQ3457">
        <v>-2.5499999999999998</v>
      </c>
      <c r="AR3457">
        <v>0.95</v>
      </c>
      <c r="AS3457">
        <v>1</v>
      </c>
      <c r="AT3457">
        <v>-1</v>
      </c>
      <c r="AV3457">
        <v>-5</v>
      </c>
      <c r="AW3457">
        <v>-1.5</v>
      </c>
      <c r="AX3457">
        <v>-1</v>
      </c>
      <c r="AZ3457">
        <f t="shared" si="53"/>
        <v>0</v>
      </c>
    </row>
    <row r="3458" spans="1:52" hidden="1" x14ac:dyDescent="0.25">
      <c r="A3458" t="s">
        <v>72</v>
      </c>
      <c r="B3458" t="s">
        <v>48</v>
      </c>
      <c r="C3458">
        <v>2016</v>
      </c>
      <c r="D3458">
        <v>12</v>
      </c>
      <c r="E3458">
        <v>1</v>
      </c>
      <c r="F3458">
        <v>-37.4</v>
      </c>
      <c r="G3458">
        <v>-40.700000000000003</v>
      </c>
      <c r="I3458">
        <v>0</v>
      </c>
      <c r="J3458">
        <v>92</v>
      </c>
      <c r="K3458">
        <v>-4.42088047716181</v>
      </c>
      <c r="L3458">
        <v>0.15293607145111099</v>
      </c>
      <c r="M3458">
        <v>2</v>
      </c>
      <c r="N3458">
        <v>21</v>
      </c>
      <c r="O3458">
        <v>-9.66070501917625</v>
      </c>
      <c r="P3458">
        <v>-0.62918985066585997</v>
      </c>
      <c r="Q3458">
        <v>26</v>
      </c>
      <c r="R3458">
        <v>84</v>
      </c>
      <c r="S3458">
        <v>0</v>
      </c>
      <c r="T3458">
        <v>0.39559334885823799</v>
      </c>
      <c r="U3458">
        <v>34</v>
      </c>
      <c r="V3458">
        <v>8</v>
      </c>
      <c r="W3458">
        <v>0</v>
      </c>
      <c r="X3458">
        <v>2.19418952705652E-3</v>
      </c>
      <c r="Y3458">
        <v>25</v>
      </c>
      <c r="Z3458">
        <v>23</v>
      </c>
      <c r="AA3458">
        <v>-3.7173507719790702</v>
      </c>
      <c r="AB3458">
        <v>-0.13996476753009399</v>
      </c>
      <c r="AC3458">
        <v>20</v>
      </c>
      <c r="AD3458">
        <v>59</v>
      </c>
      <c r="AE3458">
        <v>-3.80293131680014</v>
      </c>
      <c r="AF3458">
        <v>0.27577343191402798</v>
      </c>
      <c r="AH3458">
        <v>6.5</v>
      </c>
      <c r="AJ3458">
        <v>-1</v>
      </c>
      <c r="AK3458">
        <v>1</v>
      </c>
      <c r="AL3458">
        <v>-6.98</v>
      </c>
      <c r="AM3458">
        <v>-0.48</v>
      </c>
      <c r="AO3458">
        <v>0</v>
      </c>
      <c r="AP3458">
        <v>0</v>
      </c>
      <c r="AQ3458">
        <v>-6.98</v>
      </c>
      <c r="AR3458">
        <v>-0.48</v>
      </c>
      <c r="AS3458">
        <v>-1</v>
      </c>
      <c r="AT3458">
        <v>1</v>
      </c>
      <c r="AV3458">
        <v>-14</v>
      </c>
      <c r="AW3458">
        <v>-7.5</v>
      </c>
      <c r="AX3458">
        <v>-1</v>
      </c>
      <c r="AZ3458">
        <f t="shared" si="53"/>
        <v>0</v>
      </c>
    </row>
    <row r="3459" spans="1:52" hidden="1" x14ac:dyDescent="0.25">
      <c r="A3459" t="s">
        <v>55</v>
      </c>
      <c r="B3459" t="s">
        <v>70</v>
      </c>
      <c r="C3459">
        <v>2016</v>
      </c>
      <c r="D3459">
        <v>12</v>
      </c>
      <c r="E3459">
        <v>1</v>
      </c>
      <c r="F3459">
        <v>19.7</v>
      </c>
      <c r="G3459">
        <v>7</v>
      </c>
      <c r="I3459">
        <v>33</v>
      </c>
      <c r="J3459">
        <v>88</v>
      </c>
      <c r="K3459">
        <v>3.2893904433139398</v>
      </c>
      <c r="L3459">
        <v>0.57198578554423196</v>
      </c>
      <c r="M3459">
        <v>88</v>
      </c>
      <c r="N3459">
        <v>76</v>
      </c>
      <c r="O3459">
        <v>4.9091777137774697</v>
      </c>
      <c r="P3459">
        <v>0.290990051313465</v>
      </c>
      <c r="Q3459">
        <v>99</v>
      </c>
      <c r="R3459">
        <v>65</v>
      </c>
      <c r="S3459">
        <v>0</v>
      </c>
      <c r="T3459">
        <v>-8.4436435175459901E-2</v>
      </c>
      <c r="U3459">
        <v>92</v>
      </c>
      <c r="V3459">
        <v>54</v>
      </c>
      <c r="W3459">
        <v>0</v>
      </c>
      <c r="X3459">
        <v>0.44231346801567401</v>
      </c>
      <c r="Y3459">
        <v>54</v>
      </c>
      <c r="Z3459">
        <v>27</v>
      </c>
      <c r="AA3459">
        <v>7.3568669817690697</v>
      </c>
      <c r="AB3459">
        <v>0.45388992478923101</v>
      </c>
      <c r="AC3459">
        <v>22</v>
      </c>
      <c r="AD3459">
        <v>88</v>
      </c>
      <c r="AE3459">
        <v>0</v>
      </c>
      <c r="AF3459">
        <v>-8.9821718750194499E-2</v>
      </c>
      <c r="AH3459">
        <v>-5.5</v>
      </c>
      <c r="AJ3459">
        <v>-1</v>
      </c>
      <c r="AK3459">
        <v>1</v>
      </c>
      <c r="AL3459">
        <v>3.75</v>
      </c>
      <c r="AM3459">
        <v>-1.75</v>
      </c>
      <c r="AO3459">
        <v>0</v>
      </c>
      <c r="AP3459">
        <v>0</v>
      </c>
      <c r="AQ3459">
        <v>3.75</v>
      </c>
      <c r="AR3459">
        <v>-1.75</v>
      </c>
      <c r="AS3459">
        <v>-1</v>
      </c>
      <c r="AT3459">
        <v>1</v>
      </c>
      <c r="AV3459">
        <v>5</v>
      </c>
      <c r="AW3459">
        <v>-0.5</v>
      </c>
      <c r="AX3459">
        <v>-1</v>
      </c>
      <c r="AZ3459">
        <f t="shared" si="53"/>
        <v>0</v>
      </c>
    </row>
    <row r="3460" spans="1:52" hidden="1" x14ac:dyDescent="0.25">
      <c r="A3460" t="s">
        <v>57</v>
      </c>
      <c r="B3460" t="s">
        <v>59</v>
      </c>
      <c r="C3460">
        <v>2016</v>
      </c>
      <c r="D3460">
        <v>12</v>
      </c>
      <c r="E3460">
        <v>1</v>
      </c>
      <c r="F3460">
        <v>6.7</v>
      </c>
      <c r="G3460">
        <v>2.8</v>
      </c>
      <c r="I3460">
        <v>88</v>
      </c>
      <c r="J3460">
        <v>54</v>
      </c>
      <c r="K3460">
        <v>3.6163134160090098</v>
      </c>
      <c r="L3460">
        <v>0.34163222128238402</v>
      </c>
      <c r="M3460">
        <v>38</v>
      </c>
      <c r="N3460">
        <v>27</v>
      </c>
      <c r="O3460">
        <v>0</v>
      </c>
      <c r="P3460">
        <v>-0.34625942583468899</v>
      </c>
      <c r="Q3460">
        <v>31</v>
      </c>
      <c r="R3460">
        <v>56</v>
      </c>
      <c r="S3460">
        <v>0</v>
      </c>
      <c r="T3460">
        <v>0.477484047215255</v>
      </c>
      <c r="U3460">
        <v>54</v>
      </c>
      <c r="V3460">
        <v>32</v>
      </c>
      <c r="W3460">
        <v>0</v>
      </c>
      <c r="X3460">
        <v>5.0925265615988702E-2</v>
      </c>
      <c r="Y3460">
        <v>32</v>
      </c>
      <c r="Z3460">
        <v>34</v>
      </c>
      <c r="AA3460">
        <v>6.1180985719952403</v>
      </c>
      <c r="AB3460">
        <v>-0.40342944780403101</v>
      </c>
      <c r="AC3460">
        <v>96</v>
      </c>
      <c r="AD3460">
        <v>38</v>
      </c>
      <c r="AE3460">
        <v>7.8925727715483003</v>
      </c>
      <c r="AF3460">
        <v>0.43475199287071797</v>
      </c>
      <c r="AH3460">
        <v>-3.5</v>
      </c>
      <c r="AJ3460">
        <v>-1</v>
      </c>
      <c r="AK3460">
        <v>1</v>
      </c>
      <c r="AL3460">
        <v>2.83</v>
      </c>
      <c r="AM3460">
        <v>-0.66999999999999904</v>
      </c>
      <c r="AO3460">
        <v>0</v>
      </c>
      <c r="AP3460">
        <v>0</v>
      </c>
      <c r="AQ3460">
        <v>2.83</v>
      </c>
      <c r="AR3460">
        <v>-0.66999999999999904</v>
      </c>
      <c r="AS3460">
        <v>-1</v>
      </c>
      <c r="AT3460">
        <v>1</v>
      </c>
      <c r="AV3460">
        <v>-3</v>
      </c>
      <c r="AW3460">
        <v>-6.5</v>
      </c>
      <c r="AX3460">
        <v>-1</v>
      </c>
      <c r="AZ3460">
        <f t="shared" ref="AZ3460:AZ3523" si="54">IF(AO3460=0,0,1)</f>
        <v>0</v>
      </c>
    </row>
    <row r="3461" spans="1:52" hidden="1" x14ac:dyDescent="0.25">
      <c r="A3461" t="s">
        <v>52</v>
      </c>
      <c r="B3461" t="s">
        <v>76</v>
      </c>
      <c r="C3461">
        <v>2016</v>
      </c>
      <c r="D3461">
        <v>12</v>
      </c>
      <c r="E3461">
        <v>1</v>
      </c>
      <c r="F3461">
        <v>-12.9</v>
      </c>
      <c r="G3461">
        <v>-17.3</v>
      </c>
      <c r="I3461">
        <v>33</v>
      </c>
      <c r="J3461">
        <v>38</v>
      </c>
      <c r="K3461">
        <v>3.72074286633769</v>
      </c>
      <c r="L3461">
        <v>0.19360420741571999</v>
      </c>
      <c r="M3461">
        <v>50</v>
      </c>
      <c r="N3461">
        <v>70</v>
      </c>
      <c r="O3461">
        <v>4.2194055276061899</v>
      </c>
      <c r="P3461">
        <v>-0.480937321472307</v>
      </c>
      <c r="Q3461">
        <v>11</v>
      </c>
      <c r="R3461">
        <v>76</v>
      </c>
      <c r="S3461">
        <v>0</v>
      </c>
      <c r="T3461">
        <v>0.164529467253544</v>
      </c>
      <c r="U3461">
        <v>72</v>
      </c>
      <c r="V3461">
        <v>0</v>
      </c>
      <c r="W3461">
        <v>6.5045721936871601</v>
      </c>
      <c r="X3461">
        <v>0.46663477531179398</v>
      </c>
      <c r="Y3461">
        <v>51</v>
      </c>
      <c r="Z3461">
        <v>83</v>
      </c>
      <c r="AA3461">
        <v>3.3289790506496901</v>
      </c>
      <c r="AB3461">
        <v>-0.17813147712226499</v>
      </c>
      <c r="AC3461">
        <v>33</v>
      </c>
      <c r="AD3461">
        <v>29</v>
      </c>
      <c r="AE3461">
        <v>1.4612297583304601</v>
      </c>
      <c r="AF3461">
        <v>-0.25909393529229302</v>
      </c>
      <c r="AH3461">
        <v>-1.5</v>
      </c>
      <c r="AJ3461">
        <v>-1</v>
      </c>
      <c r="AK3461">
        <v>-1</v>
      </c>
      <c r="AL3461">
        <v>-1.62</v>
      </c>
      <c r="AM3461">
        <v>-3.12</v>
      </c>
      <c r="AO3461">
        <v>0</v>
      </c>
      <c r="AP3461">
        <v>0</v>
      </c>
      <c r="AQ3461">
        <v>-1.62</v>
      </c>
      <c r="AR3461">
        <v>-3.12</v>
      </c>
      <c r="AS3461">
        <v>-1</v>
      </c>
      <c r="AT3461">
        <v>-1</v>
      </c>
      <c r="AV3461">
        <v>3</v>
      </c>
      <c r="AW3461">
        <v>1.5</v>
      </c>
      <c r="AX3461">
        <v>1</v>
      </c>
      <c r="AZ3461">
        <f t="shared" si="54"/>
        <v>0</v>
      </c>
    </row>
    <row r="3462" spans="1:52" hidden="1" x14ac:dyDescent="0.25">
      <c r="A3462" t="s">
        <v>73</v>
      </c>
      <c r="B3462" t="s">
        <v>64</v>
      </c>
      <c r="C3462">
        <v>2016</v>
      </c>
      <c r="D3462">
        <v>12</v>
      </c>
      <c r="E3462">
        <v>0</v>
      </c>
      <c r="F3462">
        <v>-5</v>
      </c>
      <c r="G3462">
        <v>-29.3</v>
      </c>
      <c r="I3462">
        <v>58</v>
      </c>
      <c r="J3462">
        <v>58</v>
      </c>
      <c r="K3462">
        <v>-2.09820596797671</v>
      </c>
      <c r="L3462">
        <v>0.18168256135684399</v>
      </c>
      <c r="M3462">
        <v>46</v>
      </c>
      <c r="N3462">
        <v>70</v>
      </c>
      <c r="O3462">
        <v>-6.3675206855791897</v>
      </c>
      <c r="P3462">
        <v>0.41480155415258502</v>
      </c>
      <c r="Q3462">
        <v>35</v>
      </c>
      <c r="R3462">
        <v>71</v>
      </c>
      <c r="S3462">
        <v>0</v>
      </c>
      <c r="T3462">
        <v>2.6281746928561701E-2</v>
      </c>
      <c r="U3462">
        <v>85</v>
      </c>
      <c r="V3462">
        <v>55</v>
      </c>
      <c r="W3462">
        <v>-5.4393201175105501</v>
      </c>
      <c r="X3462">
        <v>0.65699980635862099</v>
      </c>
      <c r="Y3462">
        <v>58</v>
      </c>
      <c r="Z3462">
        <v>59</v>
      </c>
      <c r="AA3462">
        <v>1.74322079314041</v>
      </c>
      <c r="AB3462">
        <v>-0.29277184615253898</v>
      </c>
      <c r="AC3462">
        <v>20</v>
      </c>
      <c r="AD3462">
        <v>28</v>
      </c>
      <c r="AE3462">
        <v>0</v>
      </c>
      <c r="AF3462">
        <v>1.0315541402687501E-2</v>
      </c>
      <c r="AH3462">
        <v>4</v>
      </c>
      <c r="AJ3462">
        <v>-1</v>
      </c>
      <c r="AK3462">
        <v>-1</v>
      </c>
      <c r="AL3462">
        <v>-8.5</v>
      </c>
      <c r="AM3462">
        <v>-4.5</v>
      </c>
      <c r="AO3462">
        <v>0</v>
      </c>
      <c r="AP3462">
        <v>0</v>
      </c>
      <c r="AQ3462">
        <v>-8.5</v>
      </c>
      <c r="AR3462">
        <v>-4.5</v>
      </c>
      <c r="AS3462">
        <v>-1</v>
      </c>
      <c r="AT3462">
        <v>-1</v>
      </c>
      <c r="AV3462">
        <v>14</v>
      </c>
      <c r="AW3462">
        <v>18</v>
      </c>
      <c r="AX3462">
        <v>1</v>
      </c>
      <c r="AZ3462">
        <f t="shared" si="54"/>
        <v>0</v>
      </c>
    </row>
    <row r="3463" spans="1:52" hidden="1" x14ac:dyDescent="0.25">
      <c r="A3463" t="s">
        <v>56</v>
      </c>
      <c r="B3463" t="s">
        <v>65</v>
      </c>
      <c r="C3463">
        <v>2016</v>
      </c>
      <c r="D3463">
        <v>12</v>
      </c>
      <c r="E3463">
        <v>1</v>
      </c>
      <c r="F3463">
        <v>-25.8</v>
      </c>
      <c r="G3463">
        <v>-27.1</v>
      </c>
      <c r="I3463">
        <v>27</v>
      </c>
      <c r="J3463">
        <v>42</v>
      </c>
      <c r="K3463">
        <v>0.39069434502505401</v>
      </c>
      <c r="L3463">
        <v>-0.15943593388945501</v>
      </c>
      <c r="M3463">
        <v>67</v>
      </c>
      <c r="N3463">
        <v>27</v>
      </c>
      <c r="O3463">
        <v>3.1892178074769699</v>
      </c>
      <c r="P3463">
        <v>0.34547073766311698</v>
      </c>
      <c r="Q3463">
        <v>59</v>
      </c>
      <c r="R3463">
        <v>89</v>
      </c>
      <c r="S3463">
        <v>0</v>
      </c>
      <c r="T3463">
        <v>5.0493327523928398E-2</v>
      </c>
      <c r="U3463">
        <v>66</v>
      </c>
      <c r="V3463">
        <v>38</v>
      </c>
      <c r="W3463">
        <v>1.1431159774352599</v>
      </c>
      <c r="X3463">
        <v>-0.12586421390118999</v>
      </c>
      <c r="Y3463">
        <v>5</v>
      </c>
      <c r="Z3463">
        <v>11</v>
      </c>
      <c r="AA3463">
        <v>4.7317557462036</v>
      </c>
      <c r="AB3463">
        <v>0.43104478466928398</v>
      </c>
      <c r="AC3463">
        <v>83</v>
      </c>
      <c r="AD3463">
        <v>68</v>
      </c>
      <c r="AE3463">
        <v>0</v>
      </c>
      <c r="AF3463">
        <v>-4.9479161678307099E-2</v>
      </c>
      <c r="AH3463">
        <v>2.5</v>
      </c>
      <c r="AJ3463">
        <v>-1</v>
      </c>
      <c r="AK3463">
        <v>1</v>
      </c>
      <c r="AL3463">
        <v>-3.84</v>
      </c>
      <c r="AM3463">
        <v>-1.34</v>
      </c>
      <c r="AO3463">
        <v>0</v>
      </c>
      <c r="AP3463">
        <v>0</v>
      </c>
      <c r="AQ3463">
        <v>-3.84</v>
      </c>
      <c r="AR3463">
        <v>-1.3399999999999901</v>
      </c>
      <c r="AS3463">
        <v>-1</v>
      </c>
      <c r="AT3463">
        <v>1</v>
      </c>
      <c r="AV3463">
        <v>-8</v>
      </c>
      <c r="AW3463">
        <v>-5.5</v>
      </c>
      <c r="AX3463">
        <v>-1</v>
      </c>
      <c r="AZ3463">
        <f t="shared" si="54"/>
        <v>0</v>
      </c>
    </row>
    <row r="3464" spans="1:52" hidden="1" x14ac:dyDescent="0.25">
      <c r="A3464" t="s">
        <v>75</v>
      </c>
      <c r="B3464" t="s">
        <v>60</v>
      </c>
      <c r="C3464">
        <v>2016</v>
      </c>
      <c r="D3464">
        <v>12</v>
      </c>
      <c r="E3464">
        <v>1</v>
      </c>
      <c r="F3464">
        <v>-12.8</v>
      </c>
      <c r="G3464">
        <v>-21.3</v>
      </c>
      <c r="I3464">
        <v>45</v>
      </c>
      <c r="J3464">
        <v>88</v>
      </c>
      <c r="K3464">
        <v>0</v>
      </c>
      <c r="L3464">
        <v>-0.35753318894248498</v>
      </c>
      <c r="M3464">
        <v>0</v>
      </c>
      <c r="N3464">
        <v>39</v>
      </c>
      <c r="O3464">
        <v>-0.58007471264367805</v>
      </c>
      <c r="P3464">
        <v>-0.396372859894287</v>
      </c>
      <c r="Q3464">
        <v>29</v>
      </c>
      <c r="R3464">
        <v>81</v>
      </c>
      <c r="S3464">
        <v>0</v>
      </c>
      <c r="T3464">
        <v>-0.91491813070593497</v>
      </c>
      <c r="U3464">
        <v>64</v>
      </c>
      <c r="V3464">
        <v>30</v>
      </c>
      <c r="W3464">
        <v>-1.8916632981919399</v>
      </c>
      <c r="X3464">
        <v>-0.51007897417779802</v>
      </c>
      <c r="Y3464">
        <v>57</v>
      </c>
      <c r="Z3464">
        <v>18</v>
      </c>
      <c r="AA3464">
        <v>5.4778495400788403</v>
      </c>
      <c r="AB3464">
        <v>0.58722835721479205</v>
      </c>
      <c r="AC3464">
        <v>0</v>
      </c>
      <c r="AD3464">
        <v>63</v>
      </c>
      <c r="AE3464">
        <v>5.8150556453060398</v>
      </c>
      <c r="AF3464">
        <v>-0.45142384509332101</v>
      </c>
      <c r="AH3464">
        <v>8</v>
      </c>
      <c r="AJ3464">
        <v>1</v>
      </c>
      <c r="AK3464">
        <v>-1</v>
      </c>
      <c r="AL3464">
        <v>-2.52</v>
      </c>
      <c r="AM3464">
        <v>5.48</v>
      </c>
      <c r="AO3464">
        <v>0</v>
      </c>
      <c r="AP3464">
        <v>0</v>
      </c>
      <c r="AQ3464">
        <v>-2.52</v>
      </c>
      <c r="AR3464">
        <v>5.48</v>
      </c>
      <c r="AS3464">
        <v>1</v>
      </c>
      <c r="AT3464">
        <v>-1</v>
      </c>
      <c r="AV3464">
        <v>-21</v>
      </c>
      <c r="AW3464">
        <v>-13</v>
      </c>
      <c r="AX3464">
        <v>-1</v>
      </c>
      <c r="AZ3464">
        <f t="shared" si="54"/>
        <v>0</v>
      </c>
    </row>
    <row r="3465" spans="1:52" hidden="1" x14ac:dyDescent="0.25">
      <c r="A3465" t="s">
        <v>74</v>
      </c>
      <c r="B3465" t="s">
        <v>51</v>
      </c>
      <c r="C3465">
        <v>2016</v>
      </c>
      <c r="D3465">
        <v>12</v>
      </c>
      <c r="E3465">
        <v>0</v>
      </c>
      <c r="F3465">
        <v>-19.8</v>
      </c>
      <c r="G3465">
        <v>-30</v>
      </c>
      <c r="I3465">
        <v>27</v>
      </c>
      <c r="J3465">
        <v>38</v>
      </c>
      <c r="K3465">
        <v>-1.92611413451434</v>
      </c>
      <c r="L3465">
        <v>0.41498254119986999</v>
      </c>
      <c r="M3465">
        <v>58</v>
      </c>
      <c r="N3465">
        <v>100</v>
      </c>
      <c r="O3465">
        <v>0</v>
      </c>
      <c r="P3465">
        <v>-0.409261000502813</v>
      </c>
      <c r="Q3465">
        <v>20</v>
      </c>
      <c r="R3465">
        <v>70</v>
      </c>
      <c r="S3465">
        <v>0</v>
      </c>
      <c r="T3465">
        <v>0.151623250727866</v>
      </c>
      <c r="U3465">
        <v>64</v>
      </c>
      <c r="V3465">
        <v>100</v>
      </c>
      <c r="W3465">
        <v>-14.0836511420943</v>
      </c>
      <c r="X3465">
        <v>0.46347280329902402</v>
      </c>
      <c r="Y3465">
        <v>49</v>
      </c>
      <c r="Z3465">
        <v>49</v>
      </c>
      <c r="AA3465">
        <v>-2.74055640323196</v>
      </c>
      <c r="AB3465">
        <v>-0.30819844187226703</v>
      </c>
      <c r="AC3465">
        <v>79</v>
      </c>
      <c r="AD3465">
        <v>0</v>
      </c>
      <c r="AE3465">
        <v>1.64510203289881</v>
      </c>
      <c r="AF3465">
        <v>0.294660039037143</v>
      </c>
      <c r="AH3465">
        <v>8.5</v>
      </c>
      <c r="AJ3465">
        <v>-1</v>
      </c>
      <c r="AK3465">
        <v>-1</v>
      </c>
      <c r="AL3465">
        <v>-8.64</v>
      </c>
      <c r="AM3465">
        <v>-0.14000000000000001</v>
      </c>
      <c r="AO3465">
        <v>0</v>
      </c>
      <c r="AP3465">
        <v>0</v>
      </c>
      <c r="AQ3465">
        <v>-8.64</v>
      </c>
      <c r="AR3465">
        <v>-0.14000000000000001</v>
      </c>
      <c r="AS3465">
        <v>-1</v>
      </c>
      <c r="AT3465">
        <v>-1</v>
      </c>
      <c r="AV3465">
        <v>-7</v>
      </c>
      <c r="AW3465">
        <v>1.5</v>
      </c>
      <c r="AX3465">
        <v>1</v>
      </c>
      <c r="AZ3465">
        <f t="shared" si="54"/>
        <v>0</v>
      </c>
    </row>
    <row r="3466" spans="1:52" hidden="1" x14ac:dyDescent="0.25">
      <c r="A3466" t="s">
        <v>59</v>
      </c>
      <c r="B3466" t="s">
        <v>57</v>
      </c>
      <c r="C3466">
        <v>2016</v>
      </c>
      <c r="D3466">
        <v>12</v>
      </c>
      <c r="E3466">
        <v>0</v>
      </c>
      <c r="F3466">
        <v>3.9</v>
      </c>
      <c r="G3466">
        <v>-2.8</v>
      </c>
      <c r="I3466">
        <v>27</v>
      </c>
      <c r="J3466">
        <v>38</v>
      </c>
      <c r="K3466">
        <v>3.5024271528569</v>
      </c>
      <c r="L3466">
        <v>0.25408808105123998</v>
      </c>
      <c r="M3466">
        <v>54</v>
      </c>
      <c r="N3466">
        <v>88</v>
      </c>
      <c r="O3466">
        <v>-3.7991747971186198</v>
      </c>
      <c r="P3466">
        <v>0.15577349877757299</v>
      </c>
      <c r="Q3466">
        <v>32</v>
      </c>
      <c r="R3466">
        <v>54</v>
      </c>
      <c r="S3466">
        <v>0</v>
      </c>
      <c r="T3466">
        <v>6.9215357704960401E-2</v>
      </c>
      <c r="U3466">
        <v>56</v>
      </c>
      <c r="V3466">
        <v>31</v>
      </c>
      <c r="W3466">
        <v>0</v>
      </c>
      <c r="X3466">
        <v>-0.241332583690021</v>
      </c>
      <c r="Y3466">
        <v>38</v>
      </c>
      <c r="Z3466">
        <v>96</v>
      </c>
      <c r="AA3466">
        <v>-11.6720236672924</v>
      </c>
      <c r="AB3466">
        <v>0.40453024195603998</v>
      </c>
      <c r="AC3466">
        <v>34</v>
      </c>
      <c r="AD3466">
        <v>32</v>
      </c>
      <c r="AE3466">
        <v>-0.94218166150953897</v>
      </c>
      <c r="AF3466">
        <v>-0.16120616215537201</v>
      </c>
      <c r="AH3466">
        <v>3.5</v>
      </c>
      <c r="AJ3466">
        <v>1</v>
      </c>
      <c r="AK3466">
        <v>1</v>
      </c>
      <c r="AL3466">
        <v>-2.83</v>
      </c>
      <c r="AM3466">
        <v>0.66999999999999904</v>
      </c>
      <c r="AO3466">
        <v>0</v>
      </c>
      <c r="AP3466">
        <v>0</v>
      </c>
      <c r="AQ3466">
        <v>-2.83</v>
      </c>
      <c r="AR3466">
        <v>0.66999999999999904</v>
      </c>
      <c r="AS3466">
        <v>1</v>
      </c>
      <c r="AT3466">
        <v>1</v>
      </c>
      <c r="AV3466">
        <v>3</v>
      </c>
      <c r="AW3466">
        <v>6.5</v>
      </c>
      <c r="AX3466">
        <v>1</v>
      </c>
      <c r="AZ3466">
        <f t="shared" si="54"/>
        <v>0</v>
      </c>
    </row>
    <row r="3467" spans="1:52" hidden="1" x14ac:dyDescent="0.25">
      <c r="A3467" t="s">
        <v>77</v>
      </c>
      <c r="B3467" t="s">
        <v>63</v>
      </c>
      <c r="C3467">
        <v>2016</v>
      </c>
      <c r="D3467">
        <v>12</v>
      </c>
      <c r="E3467">
        <v>0</v>
      </c>
      <c r="F3467">
        <v>-8.1</v>
      </c>
      <c r="G3467">
        <v>-13.9</v>
      </c>
      <c r="I3467">
        <v>33</v>
      </c>
      <c r="J3467">
        <v>79</v>
      </c>
      <c r="K3467">
        <v>-1.58670006770481</v>
      </c>
      <c r="L3467">
        <v>0.20434590717186499</v>
      </c>
      <c r="M3467">
        <v>46</v>
      </c>
      <c r="N3467">
        <v>27</v>
      </c>
      <c r="O3467">
        <v>0</v>
      </c>
      <c r="P3467">
        <v>-9.6948898349915796E-2</v>
      </c>
      <c r="Q3467">
        <v>17</v>
      </c>
      <c r="R3467">
        <v>75</v>
      </c>
      <c r="S3467">
        <v>0</v>
      </c>
      <c r="T3467">
        <v>0.107516953736729</v>
      </c>
      <c r="U3467">
        <v>74</v>
      </c>
      <c r="V3467">
        <v>40</v>
      </c>
      <c r="W3467">
        <v>0.58764834554355505</v>
      </c>
      <c r="X3467">
        <v>0.325426110536641</v>
      </c>
      <c r="Y3467">
        <v>23</v>
      </c>
      <c r="Z3467">
        <v>4</v>
      </c>
      <c r="AA3467">
        <v>-2.8775018503441601</v>
      </c>
      <c r="AB3467">
        <v>-0.338366483834878</v>
      </c>
      <c r="AC3467">
        <v>73</v>
      </c>
      <c r="AD3467">
        <v>100</v>
      </c>
      <c r="AE3467">
        <v>0</v>
      </c>
      <c r="AF3467">
        <v>-0.58969583357959299</v>
      </c>
      <c r="AH3467">
        <v>8</v>
      </c>
      <c r="AJ3467">
        <v>1</v>
      </c>
      <c r="AK3467">
        <v>-1</v>
      </c>
      <c r="AL3467">
        <v>-5.24</v>
      </c>
      <c r="AM3467">
        <v>2.76</v>
      </c>
      <c r="AO3467">
        <v>0</v>
      </c>
      <c r="AP3467">
        <v>0</v>
      </c>
      <c r="AQ3467">
        <v>-5.24</v>
      </c>
      <c r="AR3467">
        <v>2.76</v>
      </c>
      <c r="AS3467">
        <v>1</v>
      </c>
      <c r="AT3467">
        <v>-1</v>
      </c>
      <c r="AV3467">
        <v>-28</v>
      </c>
      <c r="AW3467">
        <v>-20</v>
      </c>
      <c r="AX3467">
        <v>-1</v>
      </c>
      <c r="AZ3467">
        <f t="shared" si="54"/>
        <v>0</v>
      </c>
    </row>
    <row r="3468" spans="1:52" hidden="1" x14ac:dyDescent="0.25">
      <c r="A3468" t="s">
        <v>61</v>
      </c>
      <c r="B3468" t="s">
        <v>66</v>
      </c>
      <c r="C3468">
        <v>2016</v>
      </c>
      <c r="D3468">
        <v>12</v>
      </c>
      <c r="E3468">
        <v>1</v>
      </c>
      <c r="F3468">
        <v>14.6</v>
      </c>
      <c r="G3468">
        <v>33</v>
      </c>
      <c r="I3468">
        <v>52</v>
      </c>
      <c r="J3468">
        <v>38</v>
      </c>
      <c r="K3468">
        <v>-4.6816213630928596</v>
      </c>
      <c r="L3468">
        <v>-0.21880956144605301</v>
      </c>
      <c r="M3468">
        <v>46</v>
      </c>
      <c r="N3468">
        <v>15</v>
      </c>
      <c r="O3468">
        <v>0</v>
      </c>
      <c r="P3468">
        <v>8.4258183682075494E-2</v>
      </c>
      <c r="Q3468">
        <v>55</v>
      </c>
      <c r="R3468">
        <v>0</v>
      </c>
      <c r="S3468">
        <v>0</v>
      </c>
      <c r="T3468">
        <v>-0.283566846702203</v>
      </c>
      <c r="U3468">
        <v>52</v>
      </c>
      <c r="V3468">
        <v>57</v>
      </c>
      <c r="W3468">
        <v>-4.8022438396756</v>
      </c>
      <c r="X3468">
        <v>0.375311943738738</v>
      </c>
      <c r="Y3468">
        <v>20</v>
      </c>
      <c r="Z3468">
        <v>35</v>
      </c>
      <c r="AA3468">
        <v>0</v>
      </c>
      <c r="AB3468">
        <v>-2.0029958162270298E-2</v>
      </c>
      <c r="AC3468">
        <v>64</v>
      </c>
      <c r="AD3468">
        <v>3</v>
      </c>
      <c r="AE3468">
        <v>-6.1834424743098797</v>
      </c>
      <c r="AF3468">
        <v>-0.15011824712982</v>
      </c>
      <c r="AH3468">
        <v>-7.5</v>
      </c>
      <c r="AJ3468">
        <v>1</v>
      </c>
      <c r="AK3468">
        <v>-1</v>
      </c>
      <c r="AL3468">
        <v>9.27</v>
      </c>
      <c r="AM3468">
        <v>1.76999999999999</v>
      </c>
      <c r="AO3468">
        <v>0</v>
      </c>
      <c r="AP3468">
        <v>0</v>
      </c>
      <c r="AQ3468">
        <v>9.27</v>
      </c>
      <c r="AR3468">
        <v>1.76999999999999</v>
      </c>
      <c r="AS3468">
        <v>1</v>
      </c>
      <c r="AT3468">
        <v>-1</v>
      </c>
      <c r="AV3468">
        <v>7</v>
      </c>
      <c r="AW3468">
        <v>-0.5</v>
      </c>
      <c r="AX3468">
        <v>-1</v>
      </c>
      <c r="AZ3468">
        <f t="shared" si="54"/>
        <v>0</v>
      </c>
    </row>
    <row r="3469" spans="1:52" hidden="1" x14ac:dyDescent="0.25">
      <c r="A3469" t="s">
        <v>76</v>
      </c>
      <c r="B3469" t="s">
        <v>52</v>
      </c>
      <c r="C3469">
        <v>2016</v>
      </c>
      <c r="D3469">
        <v>12</v>
      </c>
      <c r="E3469">
        <v>0</v>
      </c>
      <c r="F3469">
        <v>4.4000000000000004</v>
      </c>
      <c r="G3469">
        <v>17.3</v>
      </c>
      <c r="I3469">
        <v>70</v>
      </c>
      <c r="J3469">
        <v>50</v>
      </c>
      <c r="K3469">
        <v>0.18907452483298001</v>
      </c>
      <c r="L3469">
        <v>-0.16956966707295901</v>
      </c>
      <c r="M3469">
        <v>38</v>
      </c>
      <c r="N3469">
        <v>33</v>
      </c>
      <c r="O3469">
        <v>0</v>
      </c>
      <c r="P3469">
        <v>1.5824805283838402E-2</v>
      </c>
      <c r="Q3469">
        <v>0</v>
      </c>
      <c r="R3469">
        <v>72</v>
      </c>
      <c r="S3469">
        <v>0</v>
      </c>
      <c r="T3469">
        <v>-0.41165340228331698</v>
      </c>
      <c r="U3469">
        <v>76</v>
      </c>
      <c r="V3469">
        <v>11</v>
      </c>
      <c r="W3469">
        <v>-1.3141902687000699</v>
      </c>
      <c r="X3469">
        <v>-0.14978253144979201</v>
      </c>
      <c r="Y3469">
        <v>29</v>
      </c>
      <c r="Z3469">
        <v>33</v>
      </c>
      <c r="AA3469">
        <v>0</v>
      </c>
      <c r="AB3469">
        <v>4.8724714327493101E-3</v>
      </c>
      <c r="AC3469">
        <v>83</v>
      </c>
      <c r="AD3469">
        <v>51</v>
      </c>
      <c r="AE3469">
        <v>0.47963971601144301</v>
      </c>
      <c r="AF3469">
        <v>0.18246570610656199</v>
      </c>
      <c r="AH3469">
        <v>1.5</v>
      </c>
      <c r="AJ3469">
        <v>1</v>
      </c>
      <c r="AK3469">
        <v>-1</v>
      </c>
      <c r="AL3469">
        <v>1.62</v>
      </c>
      <c r="AM3469">
        <v>3.12</v>
      </c>
      <c r="AO3469">
        <v>0</v>
      </c>
      <c r="AP3469">
        <v>0</v>
      </c>
      <c r="AQ3469">
        <v>1.62</v>
      </c>
      <c r="AR3469">
        <v>3.12</v>
      </c>
      <c r="AS3469">
        <v>1</v>
      </c>
      <c r="AT3469">
        <v>-1</v>
      </c>
      <c r="AV3469">
        <v>-3</v>
      </c>
      <c r="AW3469">
        <v>-1.5</v>
      </c>
      <c r="AX3469">
        <v>-1</v>
      </c>
      <c r="AZ3469">
        <f t="shared" si="54"/>
        <v>0</v>
      </c>
    </row>
    <row r="3470" spans="1:52" hidden="1" x14ac:dyDescent="0.25">
      <c r="A3470" t="s">
        <v>63</v>
      </c>
      <c r="B3470" t="s">
        <v>77</v>
      </c>
      <c r="C3470">
        <v>2016</v>
      </c>
      <c r="D3470">
        <v>12</v>
      </c>
      <c r="E3470">
        <v>1</v>
      </c>
      <c r="F3470">
        <v>5.8</v>
      </c>
      <c r="G3470">
        <v>13.9</v>
      </c>
      <c r="I3470">
        <v>27</v>
      </c>
      <c r="J3470">
        <v>46</v>
      </c>
      <c r="K3470">
        <v>0</v>
      </c>
      <c r="L3470">
        <v>3.8154426461727502E-2</v>
      </c>
      <c r="M3470">
        <v>79</v>
      </c>
      <c r="N3470">
        <v>33</v>
      </c>
      <c r="O3470">
        <v>0.57514300155848197</v>
      </c>
      <c r="P3470">
        <v>0.149001497239207</v>
      </c>
      <c r="Q3470">
        <v>40</v>
      </c>
      <c r="R3470">
        <v>74</v>
      </c>
      <c r="S3470">
        <v>-0.84269682341949403</v>
      </c>
      <c r="T3470">
        <v>0.53515216674202204</v>
      </c>
      <c r="U3470">
        <v>75</v>
      </c>
      <c r="V3470">
        <v>17</v>
      </c>
      <c r="W3470">
        <v>0</v>
      </c>
      <c r="X3470">
        <v>-0.13508845086311599</v>
      </c>
      <c r="Y3470">
        <v>100</v>
      </c>
      <c r="Z3470">
        <v>73</v>
      </c>
      <c r="AA3470">
        <v>1.9452232830304901</v>
      </c>
      <c r="AB3470">
        <v>-0.18624553355110099</v>
      </c>
      <c r="AC3470">
        <v>4</v>
      </c>
      <c r="AD3470">
        <v>23</v>
      </c>
      <c r="AE3470">
        <v>4.75076388296511</v>
      </c>
      <c r="AF3470">
        <v>0.61215498106378197</v>
      </c>
      <c r="AH3470">
        <v>-8</v>
      </c>
      <c r="AJ3470">
        <v>-1</v>
      </c>
      <c r="AK3470">
        <v>-1</v>
      </c>
      <c r="AL3470">
        <v>5.24</v>
      </c>
      <c r="AM3470">
        <v>-2.76</v>
      </c>
      <c r="AO3470">
        <v>0</v>
      </c>
      <c r="AP3470">
        <v>0</v>
      </c>
      <c r="AQ3470">
        <v>5.24</v>
      </c>
      <c r="AR3470">
        <v>-2.76</v>
      </c>
      <c r="AS3470">
        <v>-1</v>
      </c>
      <c r="AT3470">
        <v>-1</v>
      </c>
      <c r="AV3470">
        <v>28</v>
      </c>
      <c r="AW3470">
        <v>20</v>
      </c>
      <c r="AX3470">
        <v>1</v>
      </c>
      <c r="AZ3470">
        <f t="shared" si="54"/>
        <v>0</v>
      </c>
    </row>
    <row r="3471" spans="1:52" hidden="1" x14ac:dyDescent="0.25">
      <c r="A3471" t="s">
        <v>71</v>
      </c>
      <c r="B3471" t="s">
        <v>62</v>
      </c>
      <c r="C3471">
        <v>2016</v>
      </c>
      <c r="D3471">
        <v>12</v>
      </c>
      <c r="E3471">
        <v>0</v>
      </c>
      <c r="F3471">
        <v>22.1</v>
      </c>
      <c r="G3471">
        <v>51.5</v>
      </c>
      <c r="I3471">
        <v>39</v>
      </c>
      <c r="J3471">
        <v>58</v>
      </c>
      <c r="K3471">
        <v>0</v>
      </c>
      <c r="L3471">
        <v>-1.8056867462485901E-2</v>
      </c>
      <c r="M3471">
        <v>62</v>
      </c>
      <c r="N3471">
        <v>27</v>
      </c>
      <c r="O3471">
        <v>8.4489838848456493</v>
      </c>
      <c r="P3471">
        <v>0.54776818710312603</v>
      </c>
      <c r="Q3471">
        <v>55</v>
      </c>
      <c r="R3471">
        <v>91</v>
      </c>
      <c r="S3471">
        <v>1.7348511702849401</v>
      </c>
      <c r="T3471">
        <v>0.17070597707770699</v>
      </c>
      <c r="U3471">
        <v>74</v>
      </c>
      <c r="V3471">
        <v>52</v>
      </c>
      <c r="W3471">
        <v>4.6509716503009102</v>
      </c>
      <c r="X3471">
        <v>0.150239338696495</v>
      </c>
      <c r="Y3471">
        <v>63</v>
      </c>
      <c r="Z3471">
        <v>25</v>
      </c>
      <c r="AA3471">
        <v>0</v>
      </c>
      <c r="AB3471">
        <v>3.8145547112054499E-2</v>
      </c>
      <c r="AC3471">
        <v>34</v>
      </c>
      <c r="AD3471">
        <v>26</v>
      </c>
      <c r="AE3471">
        <v>0</v>
      </c>
      <c r="AF3471">
        <v>-3.0554835819679601E-2</v>
      </c>
      <c r="AH3471">
        <v>-8.5</v>
      </c>
      <c r="AJ3471">
        <v>1</v>
      </c>
      <c r="AK3471">
        <v>-1</v>
      </c>
      <c r="AL3471">
        <v>9.5399999999999991</v>
      </c>
      <c r="AM3471">
        <v>1.03999999999999</v>
      </c>
      <c r="AO3471">
        <v>0</v>
      </c>
      <c r="AP3471">
        <v>0</v>
      </c>
      <c r="AQ3471">
        <v>9.5399999999999991</v>
      </c>
      <c r="AR3471">
        <v>1.03999999999999</v>
      </c>
      <c r="AS3471">
        <v>1</v>
      </c>
      <c r="AT3471">
        <v>-1</v>
      </c>
      <c r="AV3471">
        <v>5</v>
      </c>
      <c r="AW3471">
        <v>-3.5</v>
      </c>
      <c r="AX3471">
        <v>-1</v>
      </c>
      <c r="AZ3471">
        <f t="shared" si="54"/>
        <v>0</v>
      </c>
    </row>
    <row r="3472" spans="1:52" hidden="1" x14ac:dyDescent="0.25">
      <c r="A3472" t="s">
        <v>48</v>
      </c>
      <c r="B3472" t="s">
        <v>72</v>
      </c>
      <c r="C3472">
        <v>2016</v>
      </c>
      <c r="D3472">
        <v>12</v>
      </c>
      <c r="E3472">
        <v>0</v>
      </c>
      <c r="F3472">
        <v>3.3</v>
      </c>
      <c r="G3472">
        <v>40.700000000000003</v>
      </c>
      <c r="I3472">
        <v>21</v>
      </c>
      <c r="J3472">
        <v>2</v>
      </c>
      <c r="K3472">
        <v>0</v>
      </c>
      <c r="L3472">
        <v>-0.255673400551721</v>
      </c>
      <c r="M3472">
        <v>92</v>
      </c>
      <c r="N3472">
        <v>0</v>
      </c>
      <c r="O3472">
        <v>0</v>
      </c>
      <c r="P3472">
        <v>0.28361410543350501</v>
      </c>
      <c r="Q3472">
        <v>8</v>
      </c>
      <c r="R3472">
        <v>34</v>
      </c>
      <c r="S3472">
        <v>0</v>
      </c>
      <c r="T3472">
        <v>1.7469940008276001E-2</v>
      </c>
      <c r="U3472">
        <v>84</v>
      </c>
      <c r="V3472">
        <v>26</v>
      </c>
      <c r="W3472">
        <v>-1.35404275996112</v>
      </c>
      <c r="X3472">
        <v>-0.38115806070993402</v>
      </c>
      <c r="Y3472">
        <v>59</v>
      </c>
      <c r="Z3472">
        <v>20</v>
      </c>
      <c r="AA3472">
        <v>0</v>
      </c>
      <c r="AB3472">
        <v>-4.3485026555363702E-2</v>
      </c>
      <c r="AC3472">
        <v>23</v>
      </c>
      <c r="AD3472">
        <v>25</v>
      </c>
      <c r="AE3472">
        <v>0.510561687418987</v>
      </c>
      <c r="AF3472">
        <v>0.14451528936549199</v>
      </c>
      <c r="AH3472">
        <v>-6.5</v>
      </c>
      <c r="AJ3472">
        <v>1</v>
      </c>
      <c r="AK3472">
        <v>1</v>
      </c>
      <c r="AL3472">
        <v>6.98</v>
      </c>
      <c r="AM3472">
        <v>0.48</v>
      </c>
      <c r="AO3472">
        <v>0</v>
      </c>
      <c r="AP3472">
        <v>0</v>
      </c>
      <c r="AQ3472">
        <v>6.98</v>
      </c>
      <c r="AR3472">
        <v>0.48</v>
      </c>
      <c r="AS3472">
        <v>1</v>
      </c>
      <c r="AT3472">
        <v>1</v>
      </c>
      <c r="AV3472">
        <v>14</v>
      </c>
      <c r="AW3472">
        <v>7.5</v>
      </c>
      <c r="AX3472">
        <v>1</v>
      </c>
      <c r="AZ3472">
        <f t="shared" si="54"/>
        <v>0</v>
      </c>
    </row>
    <row r="3473" spans="1:52" hidden="1" x14ac:dyDescent="0.25">
      <c r="A3473" t="s">
        <v>62</v>
      </c>
      <c r="B3473" t="s">
        <v>71</v>
      </c>
      <c r="C3473">
        <v>2016</v>
      </c>
      <c r="D3473">
        <v>12</v>
      </c>
      <c r="E3473">
        <v>1</v>
      </c>
      <c r="F3473">
        <v>-29.4</v>
      </c>
      <c r="G3473">
        <v>-51.5</v>
      </c>
      <c r="I3473">
        <v>27</v>
      </c>
      <c r="J3473">
        <v>62</v>
      </c>
      <c r="K3473">
        <v>0</v>
      </c>
      <c r="L3473">
        <v>2.02106827530741E-2</v>
      </c>
      <c r="M3473">
        <v>58</v>
      </c>
      <c r="N3473">
        <v>39</v>
      </c>
      <c r="O3473">
        <v>-0.68466255341745796</v>
      </c>
      <c r="P3473">
        <v>-0.25687677844275703</v>
      </c>
      <c r="Q3473">
        <v>52</v>
      </c>
      <c r="R3473">
        <v>74</v>
      </c>
      <c r="S3473">
        <v>0</v>
      </c>
      <c r="T3473">
        <v>-2.0222608368945301E-2</v>
      </c>
      <c r="U3473">
        <v>91</v>
      </c>
      <c r="V3473">
        <v>55</v>
      </c>
      <c r="W3473">
        <v>3.0301700933846001</v>
      </c>
      <c r="X3473">
        <v>-0.36430693727882102</v>
      </c>
      <c r="Y3473">
        <v>26</v>
      </c>
      <c r="Z3473">
        <v>34</v>
      </c>
      <c r="AA3473">
        <v>0</v>
      </c>
      <c r="AB3473">
        <v>8.9529044316988396E-2</v>
      </c>
      <c r="AC3473">
        <v>25</v>
      </c>
      <c r="AD3473">
        <v>63</v>
      </c>
      <c r="AE3473">
        <v>-7.3748131944044601</v>
      </c>
      <c r="AF3473">
        <v>0.60854896612910903</v>
      </c>
      <c r="AH3473">
        <v>8.5</v>
      </c>
      <c r="AJ3473">
        <v>-1</v>
      </c>
      <c r="AK3473">
        <v>-1</v>
      </c>
      <c r="AL3473">
        <v>-9.5399999999999991</v>
      </c>
      <c r="AM3473">
        <v>-1.03999999999999</v>
      </c>
      <c r="AO3473">
        <v>0</v>
      </c>
      <c r="AP3473">
        <v>0</v>
      </c>
      <c r="AQ3473">
        <v>-9.5399999999999991</v>
      </c>
      <c r="AR3473">
        <v>-1.03999999999999</v>
      </c>
      <c r="AS3473">
        <v>-1</v>
      </c>
      <c r="AT3473">
        <v>-1</v>
      </c>
      <c r="AV3473">
        <v>-5</v>
      </c>
      <c r="AW3473">
        <v>3.5</v>
      </c>
      <c r="AX3473">
        <v>1</v>
      </c>
      <c r="AZ3473">
        <f t="shared" si="54"/>
        <v>0</v>
      </c>
    </row>
    <row r="3474" spans="1:52" hidden="1" x14ac:dyDescent="0.25">
      <c r="A3474" t="s">
        <v>58</v>
      </c>
      <c r="B3474" t="s">
        <v>50</v>
      </c>
      <c r="C3474">
        <v>2016</v>
      </c>
      <c r="D3474">
        <v>12</v>
      </c>
      <c r="E3474">
        <v>1</v>
      </c>
      <c r="F3474">
        <v>8.9</v>
      </c>
      <c r="G3474">
        <v>13.6</v>
      </c>
      <c r="I3474">
        <v>3</v>
      </c>
      <c r="J3474">
        <v>42</v>
      </c>
      <c r="K3474">
        <v>0</v>
      </c>
      <c r="L3474">
        <v>-0.116473635786065</v>
      </c>
      <c r="M3474">
        <v>100</v>
      </c>
      <c r="N3474">
        <v>94</v>
      </c>
      <c r="O3474">
        <v>8.14428203676054</v>
      </c>
      <c r="P3474">
        <v>-0.39474781882209697</v>
      </c>
      <c r="Q3474">
        <v>55</v>
      </c>
      <c r="R3474">
        <v>94</v>
      </c>
      <c r="S3474">
        <v>0</v>
      </c>
      <c r="T3474">
        <v>-0.117325246807546</v>
      </c>
      <c r="U3474">
        <v>62</v>
      </c>
      <c r="V3474">
        <v>43</v>
      </c>
      <c r="W3474">
        <v>0</v>
      </c>
      <c r="X3474">
        <v>-6.9130671410608897E-3</v>
      </c>
      <c r="Y3474">
        <v>68</v>
      </c>
      <c r="Z3474">
        <v>14</v>
      </c>
      <c r="AA3474">
        <v>-2.66864536131648</v>
      </c>
      <c r="AB3474">
        <v>-0.362460377642567</v>
      </c>
      <c r="AC3474">
        <v>7</v>
      </c>
      <c r="AD3474">
        <v>45</v>
      </c>
      <c r="AE3474">
        <v>0</v>
      </c>
      <c r="AF3474">
        <v>6.6033720088273698E-2</v>
      </c>
      <c r="AH3474">
        <v>-3.5</v>
      </c>
      <c r="AJ3474">
        <v>1</v>
      </c>
      <c r="AK3474">
        <v>-1</v>
      </c>
      <c r="AL3474">
        <v>5.18</v>
      </c>
      <c r="AM3474">
        <v>1.6799999999999899</v>
      </c>
      <c r="AO3474">
        <v>0</v>
      </c>
      <c r="AP3474">
        <v>0</v>
      </c>
      <c r="AQ3474">
        <v>5.18</v>
      </c>
      <c r="AR3474">
        <v>1.6799999999999899</v>
      </c>
      <c r="AS3474">
        <v>1</v>
      </c>
      <c r="AT3474">
        <v>-1</v>
      </c>
      <c r="AV3474">
        <v>3</v>
      </c>
      <c r="AW3474">
        <v>-0.5</v>
      </c>
      <c r="AX3474">
        <v>-1</v>
      </c>
      <c r="AZ3474">
        <f t="shared" si="54"/>
        <v>0</v>
      </c>
    </row>
    <row r="3475" spans="1:52" hidden="1" x14ac:dyDescent="0.25">
      <c r="A3475" t="s">
        <v>64</v>
      </c>
      <c r="B3475" t="s">
        <v>73</v>
      </c>
      <c r="C3475">
        <v>2016</v>
      </c>
      <c r="D3475">
        <v>12</v>
      </c>
      <c r="E3475">
        <v>1</v>
      </c>
      <c r="F3475">
        <v>24.3</v>
      </c>
      <c r="G3475">
        <v>29.3</v>
      </c>
      <c r="I3475">
        <v>70</v>
      </c>
      <c r="J3475">
        <v>46</v>
      </c>
      <c r="K3475">
        <v>0</v>
      </c>
      <c r="L3475">
        <v>7.0806483007236798E-2</v>
      </c>
      <c r="M3475">
        <v>58</v>
      </c>
      <c r="N3475">
        <v>58</v>
      </c>
      <c r="O3475">
        <v>0.93311358719169302</v>
      </c>
      <c r="P3475">
        <v>0.14552260439071299</v>
      </c>
      <c r="Q3475">
        <v>55</v>
      </c>
      <c r="R3475">
        <v>85</v>
      </c>
      <c r="S3475">
        <v>0</v>
      </c>
      <c r="T3475">
        <v>-0.105303897541457</v>
      </c>
      <c r="U3475">
        <v>71</v>
      </c>
      <c r="V3475">
        <v>35</v>
      </c>
      <c r="W3475">
        <v>0</v>
      </c>
      <c r="X3475">
        <v>5.8629453720247401E-2</v>
      </c>
      <c r="Y3475">
        <v>28</v>
      </c>
      <c r="Z3475">
        <v>20</v>
      </c>
      <c r="AA3475">
        <v>0</v>
      </c>
      <c r="AB3475">
        <v>7.9086731917083805E-2</v>
      </c>
      <c r="AC3475">
        <v>59</v>
      </c>
      <c r="AD3475">
        <v>58</v>
      </c>
      <c r="AE3475">
        <v>0</v>
      </c>
      <c r="AF3475">
        <v>8.4233150353799593E-2</v>
      </c>
      <c r="AH3475">
        <v>-4</v>
      </c>
      <c r="AJ3475">
        <v>1</v>
      </c>
      <c r="AK3475">
        <v>-1</v>
      </c>
      <c r="AL3475">
        <v>8.5</v>
      </c>
      <c r="AM3475">
        <v>4.5</v>
      </c>
      <c r="AO3475">
        <v>0</v>
      </c>
      <c r="AP3475">
        <v>0</v>
      </c>
      <c r="AQ3475">
        <v>8.5</v>
      </c>
      <c r="AR3475">
        <v>4.5</v>
      </c>
      <c r="AS3475">
        <v>1</v>
      </c>
      <c r="AT3475">
        <v>-1</v>
      </c>
      <c r="AV3475">
        <v>-14</v>
      </c>
      <c r="AW3475">
        <v>-18</v>
      </c>
      <c r="AX3475">
        <v>-1</v>
      </c>
      <c r="AZ3475">
        <f t="shared" si="54"/>
        <v>0</v>
      </c>
    </row>
    <row r="3476" spans="1:52" hidden="1" x14ac:dyDescent="0.25">
      <c r="A3476" t="s">
        <v>60</v>
      </c>
      <c r="B3476" t="s">
        <v>75</v>
      </c>
      <c r="C3476">
        <v>2016</v>
      </c>
      <c r="D3476">
        <v>12</v>
      </c>
      <c r="E3476">
        <v>0</v>
      </c>
      <c r="F3476">
        <v>8.5</v>
      </c>
      <c r="G3476">
        <v>21.3</v>
      </c>
      <c r="I3476">
        <v>39</v>
      </c>
      <c r="J3476">
        <v>0</v>
      </c>
      <c r="K3476">
        <v>6.54353051467141</v>
      </c>
      <c r="L3476">
        <v>0.26983017384069202</v>
      </c>
      <c r="M3476">
        <v>88</v>
      </c>
      <c r="N3476">
        <v>45</v>
      </c>
      <c r="O3476">
        <v>-6.2430376344085898</v>
      </c>
      <c r="P3476">
        <v>0.74240855206331402</v>
      </c>
      <c r="Q3476">
        <v>30</v>
      </c>
      <c r="R3476">
        <v>64</v>
      </c>
      <c r="S3476">
        <v>-0.64830235862460805</v>
      </c>
      <c r="T3476">
        <v>0.260156537259015</v>
      </c>
      <c r="U3476">
        <v>81</v>
      </c>
      <c r="V3476">
        <v>29</v>
      </c>
      <c r="W3476">
        <v>2.6984189189189101</v>
      </c>
      <c r="X3476">
        <v>0.333849760734092</v>
      </c>
      <c r="Y3476">
        <v>63</v>
      </c>
      <c r="Z3476">
        <v>0</v>
      </c>
      <c r="AA3476">
        <v>0</v>
      </c>
      <c r="AB3476">
        <v>0.55032103663783405</v>
      </c>
      <c r="AC3476">
        <v>18</v>
      </c>
      <c r="AD3476">
        <v>57</v>
      </c>
      <c r="AE3476">
        <v>0</v>
      </c>
      <c r="AF3476">
        <v>1.25650059179614E-2</v>
      </c>
      <c r="AH3476">
        <v>-8</v>
      </c>
      <c r="AJ3476">
        <v>-1</v>
      </c>
      <c r="AK3476">
        <v>-1</v>
      </c>
      <c r="AL3476">
        <v>2.52</v>
      </c>
      <c r="AM3476">
        <v>-5.48</v>
      </c>
      <c r="AO3476">
        <v>0</v>
      </c>
      <c r="AP3476">
        <v>0</v>
      </c>
      <c r="AQ3476">
        <v>2.52</v>
      </c>
      <c r="AR3476">
        <v>-5.48</v>
      </c>
      <c r="AS3476">
        <v>-1</v>
      </c>
      <c r="AT3476">
        <v>-1</v>
      </c>
      <c r="AV3476">
        <v>21</v>
      </c>
      <c r="AW3476">
        <v>13</v>
      </c>
      <c r="AX3476">
        <v>1</v>
      </c>
      <c r="AZ3476">
        <f t="shared" si="54"/>
        <v>0</v>
      </c>
    </row>
    <row r="3477" spans="1:52" hidden="1" x14ac:dyDescent="0.25">
      <c r="A3477" t="s">
        <v>65</v>
      </c>
      <c r="B3477" t="s">
        <v>56</v>
      </c>
      <c r="C3477">
        <v>2016</v>
      </c>
      <c r="D3477">
        <v>12</v>
      </c>
      <c r="E3477">
        <v>0</v>
      </c>
      <c r="F3477">
        <v>1.3</v>
      </c>
      <c r="G3477">
        <v>27.1</v>
      </c>
      <c r="I3477">
        <v>27</v>
      </c>
      <c r="J3477">
        <v>67</v>
      </c>
      <c r="K3477">
        <v>3.0821641502129302</v>
      </c>
      <c r="L3477">
        <v>-0.20695854388975399</v>
      </c>
      <c r="M3477">
        <v>42</v>
      </c>
      <c r="N3477">
        <v>27</v>
      </c>
      <c r="O3477">
        <v>3.01369946605644</v>
      </c>
      <c r="P3477">
        <v>0.108110161394009</v>
      </c>
      <c r="Q3477">
        <v>38</v>
      </c>
      <c r="R3477">
        <v>66</v>
      </c>
      <c r="S3477">
        <v>0</v>
      </c>
      <c r="T3477">
        <v>-0.28729148234098101</v>
      </c>
      <c r="U3477">
        <v>89</v>
      </c>
      <c r="V3477">
        <v>59</v>
      </c>
      <c r="W3477">
        <v>1.0237051085465201</v>
      </c>
      <c r="X3477">
        <v>0.19209616597259499</v>
      </c>
      <c r="Y3477">
        <v>68</v>
      </c>
      <c r="Z3477">
        <v>83</v>
      </c>
      <c r="AA3477">
        <v>3.6309426862968501</v>
      </c>
      <c r="AB3477">
        <v>-0.16373075395530301</v>
      </c>
      <c r="AC3477">
        <v>11</v>
      </c>
      <c r="AD3477">
        <v>5</v>
      </c>
      <c r="AE3477">
        <v>0.22654265070634799</v>
      </c>
      <c r="AF3477">
        <v>-0.14979693835339</v>
      </c>
      <c r="AH3477">
        <v>-2.5</v>
      </c>
      <c r="AJ3477">
        <v>1</v>
      </c>
      <c r="AK3477">
        <v>1</v>
      </c>
      <c r="AL3477">
        <v>3.84</v>
      </c>
      <c r="AM3477">
        <v>1.34</v>
      </c>
      <c r="AO3477">
        <v>0</v>
      </c>
      <c r="AP3477">
        <v>0</v>
      </c>
      <c r="AQ3477">
        <v>3.84</v>
      </c>
      <c r="AR3477">
        <v>1.3399999999999901</v>
      </c>
      <c r="AS3477">
        <v>1</v>
      </c>
      <c r="AT3477">
        <v>1</v>
      </c>
      <c r="AV3477">
        <v>8</v>
      </c>
      <c r="AW3477">
        <v>5.5</v>
      </c>
      <c r="AX3477">
        <v>1</v>
      </c>
      <c r="AZ3477">
        <f t="shared" si="54"/>
        <v>0</v>
      </c>
    </row>
    <row r="3478" spans="1:52" hidden="1" x14ac:dyDescent="0.25">
      <c r="A3478" t="s">
        <v>67</v>
      </c>
      <c r="B3478" t="s">
        <v>54</v>
      </c>
      <c r="C3478">
        <v>2016</v>
      </c>
      <c r="D3478">
        <v>12</v>
      </c>
      <c r="E3478">
        <v>0</v>
      </c>
      <c r="F3478">
        <v>27.8</v>
      </c>
      <c r="G3478">
        <v>34.200000000000003</v>
      </c>
      <c r="I3478">
        <v>100</v>
      </c>
      <c r="J3478">
        <v>50</v>
      </c>
      <c r="K3478">
        <v>0</v>
      </c>
      <c r="L3478">
        <v>-4.5655313732188403E-2</v>
      </c>
      <c r="M3478">
        <v>62</v>
      </c>
      <c r="N3478">
        <v>39</v>
      </c>
      <c r="O3478">
        <v>0</v>
      </c>
      <c r="P3478">
        <v>-8.6993790336873197E-2</v>
      </c>
      <c r="Q3478">
        <v>17</v>
      </c>
      <c r="R3478">
        <v>63</v>
      </c>
      <c r="S3478">
        <v>8.5792982884091901E-2</v>
      </c>
      <c r="T3478">
        <v>0.41833897230477002</v>
      </c>
      <c r="U3478">
        <v>78</v>
      </c>
      <c r="V3478">
        <v>41</v>
      </c>
      <c r="W3478">
        <v>-2.21516572658021</v>
      </c>
      <c r="X3478">
        <v>-0.50855698563268004</v>
      </c>
      <c r="Y3478">
        <v>62</v>
      </c>
      <c r="Z3478">
        <v>19</v>
      </c>
      <c r="AA3478">
        <v>0.175855944745929</v>
      </c>
      <c r="AB3478">
        <v>0.11928266980927101</v>
      </c>
      <c r="AC3478">
        <v>50</v>
      </c>
      <c r="AD3478">
        <v>57</v>
      </c>
      <c r="AE3478">
        <v>-1.15971788506124</v>
      </c>
      <c r="AF3478">
        <v>0.28481686122524102</v>
      </c>
      <c r="AH3478">
        <v>-5</v>
      </c>
      <c r="AJ3478">
        <v>1</v>
      </c>
      <c r="AK3478">
        <v>-1</v>
      </c>
      <c r="AL3478">
        <v>5.47</v>
      </c>
      <c r="AM3478">
        <v>0.46999999999999897</v>
      </c>
      <c r="AO3478">
        <v>0</v>
      </c>
      <c r="AP3478">
        <v>0</v>
      </c>
      <c r="AQ3478">
        <v>5.47</v>
      </c>
      <c r="AR3478">
        <v>0.46999999999999897</v>
      </c>
      <c r="AS3478">
        <v>1</v>
      </c>
      <c r="AT3478">
        <v>-1</v>
      </c>
      <c r="AV3478">
        <v>-9</v>
      </c>
      <c r="AW3478">
        <v>-14</v>
      </c>
      <c r="AX3478">
        <v>-1</v>
      </c>
      <c r="AZ3478">
        <f t="shared" si="54"/>
        <v>0</v>
      </c>
    </row>
    <row r="3479" spans="1:52" hidden="1" x14ac:dyDescent="0.25">
      <c r="A3479" t="s">
        <v>66</v>
      </c>
      <c r="B3479" t="s">
        <v>61</v>
      </c>
      <c r="C3479">
        <v>2016</v>
      </c>
      <c r="D3479">
        <v>12</v>
      </c>
      <c r="E3479">
        <v>0</v>
      </c>
      <c r="F3479">
        <v>-18.399999999999999</v>
      </c>
      <c r="G3479">
        <v>-33</v>
      </c>
      <c r="I3479">
        <v>15</v>
      </c>
      <c r="J3479">
        <v>46</v>
      </c>
      <c r="K3479">
        <v>0</v>
      </c>
      <c r="L3479">
        <v>-3.6318307459588202E-2</v>
      </c>
      <c r="M3479">
        <v>38</v>
      </c>
      <c r="N3479">
        <v>52</v>
      </c>
      <c r="O3479">
        <v>-9.1272196639701306</v>
      </c>
      <c r="P3479">
        <v>0.198023720493892</v>
      </c>
      <c r="Q3479">
        <v>57</v>
      </c>
      <c r="R3479">
        <v>52</v>
      </c>
      <c r="S3479">
        <v>0</v>
      </c>
      <c r="T3479">
        <v>-0.45883094013241899</v>
      </c>
      <c r="U3479">
        <v>0</v>
      </c>
      <c r="V3479">
        <v>55</v>
      </c>
      <c r="W3479">
        <v>0</v>
      </c>
      <c r="X3479">
        <v>3.8897520966915997E-2</v>
      </c>
      <c r="Y3479">
        <v>3</v>
      </c>
      <c r="Z3479">
        <v>64</v>
      </c>
      <c r="AA3479">
        <v>-7.9392943936610401</v>
      </c>
      <c r="AB3479">
        <v>-0.40166964600211502</v>
      </c>
      <c r="AC3479">
        <v>35</v>
      </c>
      <c r="AD3479">
        <v>20</v>
      </c>
      <c r="AE3479">
        <v>-12.861920117721199</v>
      </c>
      <c r="AF3479">
        <v>-0.30022976940714302</v>
      </c>
      <c r="AH3479">
        <v>7.5</v>
      </c>
      <c r="AJ3479">
        <v>-1</v>
      </c>
      <c r="AK3479">
        <v>-1</v>
      </c>
      <c r="AL3479">
        <v>-9.27</v>
      </c>
      <c r="AM3479">
        <v>-1.76999999999999</v>
      </c>
      <c r="AO3479">
        <v>0</v>
      </c>
      <c r="AP3479">
        <v>0</v>
      </c>
      <c r="AQ3479">
        <v>-9.27</v>
      </c>
      <c r="AR3479">
        <v>-1.76999999999999</v>
      </c>
      <c r="AS3479">
        <v>-1</v>
      </c>
      <c r="AT3479">
        <v>-1</v>
      </c>
      <c r="AV3479">
        <v>-7</v>
      </c>
      <c r="AW3479">
        <v>0.5</v>
      </c>
      <c r="AX3479">
        <v>1</v>
      </c>
      <c r="AZ3479">
        <f t="shared" si="54"/>
        <v>0</v>
      </c>
    </row>
    <row r="3480" spans="1:52" hidden="1" x14ac:dyDescent="0.25">
      <c r="A3480" t="s">
        <v>54</v>
      </c>
      <c r="B3480" t="s">
        <v>67</v>
      </c>
      <c r="C3480">
        <v>2016</v>
      </c>
      <c r="D3480">
        <v>12</v>
      </c>
      <c r="E3480">
        <v>1</v>
      </c>
      <c r="F3480">
        <v>-6.4</v>
      </c>
      <c r="G3480">
        <v>-34.200000000000003</v>
      </c>
      <c r="I3480">
        <v>39</v>
      </c>
      <c r="J3480">
        <v>62</v>
      </c>
      <c r="K3480">
        <v>0.81877889447236996</v>
      </c>
      <c r="L3480">
        <v>-0.29249884795589898</v>
      </c>
      <c r="M3480">
        <v>50</v>
      </c>
      <c r="N3480">
        <v>100</v>
      </c>
      <c r="O3480">
        <v>-10.249714423076901</v>
      </c>
      <c r="P3480">
        <v>0.28530041449212301</v>
      </c>
      <c r="Q3480">
        <v>41</v>
      </c>
      <c r="R3480">
        <v>78</v>
      </c>
      <c r="S3480">
        <v>-4.9429682005809497</v>
      </c>
      <c r="T3480">
        <v>0.29194454602350001</v>
      </c>
      <c r="U3480">
        <v>63</v>
      </c>
      <c r="V3480">
        <v>17</v>
      </c>
      <c r="W3480">
        <v>0</v>
      </c>
      <c r="X3480">
        <v>-6.0971943451493003E-2</v>
      </c>
      <c r="Y3480">
        <v>57</v>
      </c>
      <c r="Z3480">
        <v>50</v>
      </c>
      <c r="AA3480">
        <v>-3.3754900479738601</v>
      </c>
      <c r="AB3480">
        <v>0.50270091781888204</v>
      </c>
      <c r="AC3480">
        <v>19</v>
      </c>
      <c r="AD3480">
        <v>62</v>
      </c>
      <c r="AE3480">
        <v>-6.4444006069802704</v>
      </c>
      <c r="AF3480">
        <v>0.38086521864676798</v>
      </c>
      <c r="AH3480">
        <v>5</v>
      </c>
      <c r="AJ3480">
        <v>-1</v>
      </c>
      <c r="AK3480">
        <v>-1</v>
      </c>
      <c r="AL3480">
        <v>-5.47</v>
      </c>
      <c r="AM3480">
        <v>-0.46999999999999897</v>
      </c>
      <c r="AO3480">
        <v>0</v>
      </c>
      <c r="AP3480">
        <v>0</v>
      </c>
      <c r="AQ3480">
        <v>-5.47</v>
      </c>
      <c r="AR3480">
        <v>-0.46999999999999897</v>
      </c>
      <c r="AS3480">
        <v>-1</v>
      </c>
      <c r="AT3480">
        <v>-1</v>
      </c>
      <c r="AV3480">
        <v>9</v>
      </c>
      <c r="AW3480">
        <v>14</v>
      </c>
      <c r="AX3480">
        <v>1</v>
      </c>
      <c r="AZ3480">
        <f t="shared" si="54"/>
        <v>0</v>
      </c>
    </row>
    <row r="3481" spans="1:52" hidden="1" x14ac:dyDescent="0.25">
      <c r="A3481" t="s">
        <v>69</v>
      </c>
      <c r="B3481" t="s">
        <v>46</v>
      </c>
      <c r="C3481">
        <v>2016</v>
      </c>
      <c r="D3481">
        <v>12</v>
      </c>
      <c r="E3481">
        <v>0</v>
      </c>
      <c r="F3481">
        <v>-2.8</v>
      </c>
      <c r="G3481">
        <v>2.2000000000000002</v>
      </c>
      <c r="I3481">
        <v>78</v>
      </c>
      <c r="J3481">
        <v>54</v>
      </c>
      <c r="K3481">
        <v>0.95228350368358305</v>
      </c>
      <c r="L3481">
        <v>-0.22776077492163499</v>
      </c>
      <c r="M3481">
        <v>78</v>
      </c>
      <c r="N3481">
        <v>58</v>
      </c>
      <c r="O3481">
        <v>8.5116785426791104</v>
      </c>
      <c r="P3481">
        <v>-0.54210461683036404</v>
      </c>
      <c r="Q3481">
        <v>81</v>
      </c>
      <c r="R3481">
        <v>78</v>
      </c>
      <c r="S3481">
        <v>1.58381343421295</v>
      </c>
      <c r="T3481">
        <v>-0.17549802621751601</v>
      </c>
      <c r="U3481">
        <v>84</v>
      </c>
      <c r="V3481">
        <v>33</v>
      </c>
      <c r="W3481">
        <v>0</v>
      </c>
      <c r="X3481">
        <v>-2.0564510159940201E-2</v>
      </c>
      <c r="Y3481">
        <v>43</v>
      </c>
      <c r="Z3481">
        <v>46</v>
      </c>
      <c r="AA3481">
        <v>1.8032691287448099</v>
      </c>
      <c r="AB3481">
        <v>-0.366402864347806</v>
      </c>
      <c r="AC3481">
        <v>19</v>
      </c>
      <c r="AD3481">
        <v>45</v>
      </c>
      <c r="AE3481">
        <v>0</v>
      </c>
      <c r="AF3481">
        <v>5.9258717979902203E-2</v>
      </c>
      <c r="AH3481">
        <v>-6.5</v>
      </c>
      <c r="AJ3481">
        <v>-1</v>
      </c>
      <c r="AK3481">
        <v>1</v>
      </c>
      <c r="AL3481">
        <v>-1.74</v>
      </c>
      <c r="AM3481">
        <v>-8.24</v>
      </c>
      <c r="AO3481">
        <v>0</v>
      </c>
      <c r="AP3481">
        <v>0</v>
      </c>
      <c r="AQ3481">
        <v>-1.74</v>
      </c>
      <c r="AR3481">
        <v>-8.24</v>
      </c>
      <c r="AS3481">
        <v>-1</v>
      </c>
      <c r="AT3481">
        <v>1</v>
      </c>
      <c r="AV3481">
        <v>6</v>
      </c>
      <c r="AW3481">
        <v>-0.5</v>
      </c>
      <c r="AX3481">
        <v>-1</v>
      </c>
      <c r="AZ3481">
        <f t="shared" si="54"/>
        <v>0</v>
      </c>
    </row>
    <row r="3482" spans="1:52" hidden="1" x14ac:dyDescent="0.25">
      <c r="A3482" t="s">
        <v>70</v>
      </c>
      <c r="B3482" t="s">
        <v>55</v>
      </c>
      <c r="C3482">
        <v>2016</v>
      </c>
      <c r="D3482">
        <v>12</v>
      </c>
      <c r="E3482">
        <v>0</v>
      </c>
      <c r="F3482">
        <v>12.7</v>
      </c>
      <c r="G3482">
        <v>-7</v>
      </c>
      <c r="I3482">
        <v>76</v>
      </c>
      <c r="J3482">
        <v>88</v>
      </c>
      <c r="K3482">
        <v>0</v>
      </c>
      <c r="L3482">
        <v>-2.5712644275473599E-2</v>
      </c>
      <c r="M3482">
        <v>88</v>
      </c>
      <c r="N3482">
        <v>33</v>
      </c>
      <c r="O3482">
        <v>0.60063661985759698</v>
      </c>
      <c r="P3482">
        <v>-0.60066675428041205</v>
      </c>
      <c r="Q3482">
        <v>54</v>
      </c>
      <c r="R3482">
        <v>92</v>
      </c>
      <c r="S3482">
        <v>3.3103864369551701</v>
      </c>
      <c r="T3482">
        <v>-0.30641661491931199</v>
      </c>
      <c r="U3482">
        <v>65</v>
      </c>
      <c r="V3482">
        <v>99</v>
      </c>
      <c r="W3482">
        <v>0.132096201632939</v>
      </c>
      <c r="X3482">
        <v>0.12574820343627</v>
      </c>
      <c r="Y3482">
        <v>88</v>
      </c>
      <c r="Z3482">
        <v>22</v>
      </c>
      <c r="AA3482">
        <v>0.60484139493645905</v>
      </c>
      <c r="AB3482">
        <v>-0.23769131344719699</v>
      </c>
      <c r="AC3482">
        <v>27</v>
      </c>
      <c r="AD3482">
        <v>54</v>
      </c>
      <c r="AE3482">
        <v>0</v>
      </c>
      <c r="AF3482">
        <v>1.9588894752155299E-2</v>
      </c>
      <c r="AH3482">
        <v>5.5</v>
      </c>
      <c r="AJ3482">
        <v>1</v>
      </c>
      <c r="AK3482">
        <v>1</v>
      </c>
      <c r="AL3482">
        <v>-3.75</v>
      </c>
      <c r="AM3482">
        <v>1.75</v>
      </c>
      <c r="AO3482">
        <v>0</v>
      </c>
      <c r="AP3482">
        <v>0</v>
      </c>
      <c r="AQ3482">
        <v>-3.75</v>
      </c>
      <c r="AR3482">
        <v>1.75</v>
      </c>
      <c r="AS3482">
        <v>1</v>
      </c>
      <c r="AT3482">
        <v>1</v>
      </c>
      <c r="AV3482">
        <v>-5</v>
      </c>
      <c r="AW3482">
        <v>0.5</v>
      </c>
      <c r="AX3482">
        <v>1</v>
      </c>
      <c r="AZ3482">
        <f t="shared" si="54"/>
        <v>0</v>
      </c>
    </row>
    <row r="3483" spans="1:52" hidden="1" x14ac:dyDescent="0.25">
      <c r="A3483" t="s">
        <v>45</v>
      </c>
      <c r="B3483" t="s">
        <v>70</v>
      </c>
      <c r="C3483">
        <v>2016</v>
      </c>
      <c r="D3483">
        <v>13</v>
      </c>
      <c r="E3483">
        <v>1</v>
      </c>
      <c r="F3483">
        <v>-3.7</v>
      </c>
      <c r="G3483">
        <v>-13.4</v>
      </c>
      <c r="I3483">
        <v>67</v>
      </c>
      <c r="J3483">
        <v>92</v>
      </c>
      <c r="K3483">
        <v>0</v>
      </c>
      <c r="L3483">
        <v>-0.74441039287533595</v>
      </c>
      <c r="M3483">
        <v>19</v>
      </c>
      <c r="N3483">
        <v>61</v>
      </c>
      <c r="O3483">
        <v>0.183483983565428</v>
      </c>
      <c r="P3483">
        <v>0.27685009187027898</v>
      </c>
      <c r="Q3483">
        <v>41</v>
      </c>
      <c r="R3483">
        <v>57</v>
      </c>
      <c r="S3483">
        <v>2.1977814827953099</v>
      </c>
      <c r="T3483">
        <v>0.11434066851675399</v>
      </c>
      <c r="U3483">
        <v>75</v>
      </c>
      <c r="V3483">
        <v>47</v>
      </c>
      <c r="W3483">
        <v>0</v>
      </c>
      <c r="X3483">
        <v>2.6860861980284301E-2</v>
      </c>
      <c r="Y3483">
        <v>58</v>
      </c>
      <c r="Z3483">
        <v>33</v>
      </c>
      <c r="AA3483">
        <v>2.5248883803549398</v>
      </c>
      <c r="AB3483">
        <v>0.121578972267454</v>
      </c>
      <c r="AC3483">
        <v>99</v>
      </c>
      <c r="AD3483">
        <v>97</v>
      </c>
      <c r="AE3483">
        <v>0</v>
      </c>
      <c r="AF3483">
        <v>-5.9130285633759598E-2</v>
      </c>
      <c r="AH3483">
        <v>-2.5</v>
      </c>
      <c r="AJ3483">
        <v>-1</v>
      </c>
      <c r="AK3483">
        <v>-1</v>
      </c>
      <c r="AL3483">
        <v>-0.74</v>
      </c>
      <c r="AM3483">
        <v>-3.24</v>
      </c>
      <c r="AO3483">
        <v>0</v>
      </c>
      <c r="AP3483">
        <v>0</v>
      </c>
      <c r="AQ3483">
        <v>-0.74</v>
      </c>
      <c r="AR3483">
        <v>-3.24</v>
      </c>
      <c r="AS3483">
        <v>-1</v>
      </c>
      <c r="AT3483">
        <v>-1</v>
      </c>
      <c r="AV3483">
        <v>8</v>
      </c>
      <c r="AW3483">
        <v>5.5</v>
      </c>
      <c r="AX3483">
        <v>1</v>
      </c>
      <c r="AZ3483">
        <f t="shared" si="54"/>
        <v>0</v>
      </c>
    </row>
    <row r="3484" spans="1:52" hidden="1" x14ac:dyDescent="0.25">
      <c r="A3484" t="s">
        <v>47</v>
      </c>
      <c r="B3484" t="s">
        <v>59</v>
      </c>
      <c r="C3484">
        <v>2016</v>
      </c>
      <c r="D3484">
        <v>13</v>
      </c>
      <c r="E3484">
        <v>1</v>
      </c>
      <c r="F3484">
        <v>21.8</v>
      </c>
      <c r="G3484">
        <v>10.1</v>
      </c>
      <c r="I3484">
        <v>39</v>
      </c>
      <c r="J3484">
        <v>38</v>
      </c>
      <c r="K3484">
        <v>2.69358682006215</v>
      </c>
      <c r="L3484">
        <v>-0.11810184954745</v>
      </c>
      <c r="M3484">
        <v>42</v>
      </c>
      <c r="N3484">
        <v>39</v>
      </c>
      <c r="O3484">
        <v>0</v>
      </c>
      <c r="P3484">
        <v>-9.4935357920707897E-2</v>
      </c>
      <c r="Q3484">
        <v>43</v>
      </c>
      <c r="R3484">
        <v>52</v>
      </c>
      <c r="S3484">
        <v>0</v>
      </c>
      <c r="T3484">
        <v>0.32779794544338903</v>
      </c>
      <c r="U3484">
        <v>75</v>
      </c>
      <c r="V3484">
        <v>30</v>
      </c>
      <c r="W3484">
        <v>0</v>
      </c>
      <c r="X3484">
        <v>-0.37450126098098702</v>
      </c>
      <c r="Y3484">
        <v>88</v>
      </c>
      <c r="Z3484">
        <v>25</v>
      </c>
      <c r="AA3484">
        <v>2.8505955264027998</v>
      </c>
      <c r="AB3484">
        <v>-0.120105709168619</v>
      </c>
      <c r="AC3484">
        <v>0</v>
      </c>
      <c r="AD3484">
        <v>36</v>
      </c>
      <c r="AE3484">
        <v>4.5778268320310199E-2</v>
      </c>
      <c r="AF3484">
        <v>-0.355270623633548</v>
      </c>
      <c r="AH3484">
        <v>-5</v>
      </c>
      <c r="AJ3484">
        <v>-1</v>
      </c>
      <c r="AK3484">
        <v>1</v>
      </c>
      <c r="AL3484">
        <v>4.42</v>
      </c>
      <c r="AM3484">
        <v>-0.57999999999999996</v>
      </c>
      <c r="AO3484">
        <v>0</v>
      </c>
      <c r="AP3484">
        <v>0</v>
      </c>
      <c r="AQ3484">
        <v>4.42</v>
      </c>
      <c r="AR3484">
        <v>-0.57999999999999996</v>
      </c>
      <c r="AS3484">
        <v>-1</v>
      </c>
      <c r="AT3484">
        <v>1</v>
      </c>
      <c r="AV3484">
        <v>-1</v>
      </c>
      <c r="AW3484">
        <v>-6</v>
      </c>
      <c r="AX3484">
        <v>-1</v>
      </c>
      <c r="AZ3484">
        <f t="shared" si="54"/>
        <v>0</v>
      </c>
    </row>
    <row r="3485" spans="1:52" hidden="1" x14ac:dyDescent="0.25">
      <c r="A3485" t="s">
        <v>49</v>
      </c>
      <c r="B3485" t="s">
        <v>61</v>
      </c>
      <c r="C3485">
        <v>2016</v>
      </c>
      <c r="D3485">
        <v>13</v>
      </c>
      <c r="E3485">
        <v>1</v>
      </c>
      <c r="F3485">
        <v>6.4</v>
      </c>
      <c r="G3485">
        <v>-5.9</v>
      </c>
      <c r="I3485">
        <v>50</v>
      </c>
      <c r="J3485">
        <v>46</v>
      </c>
      <c r="K3485">
        <v>-0.90037631681479902</v>
      </c>
      <c r="L3485">
        <v>0.32381667246009999</v>
      </c>
      <c r="M3485">
        <v>58</v>
      </c>
      <c r="N3485">
        <v>44</v>
      </c>
      <c r="O3485">
        <v>-2.5672241300641101</v>
      </c>
      <c r="P3485">
        <v>0.14072298790837801</v>
      </c>
      <c r="Q3485">
        <v>19</v>
      </c>
      <c r="R3485">
        <v>41</v>
      </c>
      <c r="S3485">
        <v>1.1797699780931501</v>
      </c>
      <c r="T3485">
        <v>0.42798400347270799</v>
      </c>
      <c r="U3485">
        <v>100</v>
      </c>
      <c r="V3485">
        <v>52</v>
      </c>
      <c r="W3485">
        <v>-2.6052160873577299</v>
      </c>
      <c r="X3485">
        <v>0.31470505373105301</v>
      </c>
      <c r="Y3485">
        <v>47</v>
      </c>
      <c r="Z3485">
        <v>59</v>
      </c>
      <c r="AA3485">
        <v>0</v>
      </c>
      <c r="AB3485">
        <v>-3.93999181497045E-3</v>
      </c>
      <c r="AC3485">
        <v>67</v>
      </c>
      <c r="AD3485">
        <v>25</v>
      </c>
      <c r="AE3485">
        <v>-0.418824971036448</v>
      </c>
      <c r="AF3485">
        <v>0.17554095717127</v>
      </c>
      <c r="AH3485">
        <v>-3.5</v>
      </c>
      <c r="AJ3485">
        <v>-1</v>
      </c>
      <c r="AK3485">
        <v>-1</v>
      </c>
      <c r="AL3485">
        <v>0.93</v>
      </c>
      <c r="AM3485">
        <v>-2.57</v>
      </c>
      <c r="AO3485">
        <v>0</v>
      </c>
      <c r="AP3485">
        <v>0</v>
      </c>
      <c r="AQ3485">
        <v>0.93</v>
      </c>
      <c r="AR3485">
        <v>-2.57</v>
      </c>
      <c r="AS3485">
        <v>-1</v>
      </c>
      <c r="AT3485">
        <v>-1</v>
      </c>
      <c r="AV3485">
        <v>32</v>
      </c>
      <c r="AW3485">
        <v>28.5</v>
      </c>
      <c r="AX3485">
        <v>1</v>
      </c>
      <c r="AZ3485">
        <f t="shared" si="54"/>
        <v>0</v>
      </c>
    </row>
    <row r="3486" spans="1:52" hidden="1" x14ac:dyDescent="0.25">
      <c r="A3486" t="s">
        <v>51</v>
      </c>
      <c r="B3486" t="s">
        <v>58</v>
      </c>
      <c r="C3486">
        <v>2016</v>
      </c>
      <c r="D3486">
        <v>13</v>
      </c>
      <c r="E3486">
        <v>0</v>
      </c>
      <c r="F3486">
        <v>6.1</v>
      </c>
      <c r="G3486">
        <v>-4.8</v>
      </c>
      <c r="I3486">
        <v>89</v>
      </c>
      <c r="J3486">
        <v>100</v>
      </c>
      <c r="K3486">
        <v>0</v>
      </c>
      <c r="L3486">
        <v>0.35788994093834597</v>
      </c>
      <c r="M3486">
        <v>27</v>
      </c>
      <c r="N3486">
        <v>0</v>
      </c>
      <c r="O3486">
        <v>0</v>
      </c>
      <c r="P3486">
        <v>1.7017345160198899E-2</v>
      </c>
      <c r="Q3486">
        <v>100</v>
      </c>
      <c r="R3486">
        <v>57</v>
      </c>
      <c r="S3486">
        <v>4.3080341939986004</v>
      </c>
      <c r="T3486">
        <v>0.52806105201048303</v>
      </c>
      <c r="U3486">
        <v>59</v>
      </c>
      <c r="V3486">
        <v>48</v>
      </c>
      <c r="W3486">
        <v>4.3073459028281302</v>
      </c>
      <c r="X3486">
        <v>-0.15344105901060201</v>
      </c>
      <c r="Y3486">
        <v>0</v>
      </c>
      <c r="Z3486">
        <v>10</v>
      </c>
      <c r="AA3486">
        <v>0.46760746286555399</v>
      </c>
      <c r="AB3486">
        <v>-0.14385081517554299</v>
      </c>
      <c r="AC3486">
        <v>62</v>
      </c>
      <c r="AD3486">
        <v>70</v>
      </c>
      <c r="AE3486">
        <v>0.80991057625269303</v>
      </c>
      <c r="AF3486">
        <v>0.144801840156598</v>
      </c>
      <c r="AH3486">
        <v>3</v>
      </c>
      <c r="AJ3486">
        <v>-1</v>
      </c>
      <c r="AK3486">
        <v>1</v>
      </c>
      <c r="AL3486">
        <v>-3.27</v>
      </c>
      <c r="AM3486">
        <v>-0.27</v>
      </c>
      <c r="AO3486">
        <v>0</v>
      </c>
      <c r="AP3486">
        <v>0</v>
      </c>
      <c r="AQ3486">
        <v>-3.27</v>
      </c>
      <c r="AR3486">
        <v>-0.27</v>
      </c>
      <c r="AS3486">
        <v>-1</v>
      </c>
      <c r="AT3486">
        <v>1</v>
      </c>
      <c r="AV3486">
        <v>-14</v>
      </c>
      <c r="AW3486">
        <v>-11</v>
      </c>
      <c r="AX3486">
        <v>-1</v>
      </c>
      <c r="AZ3486">
        <f t="shared" si="54"/>
        <v>0</v>
      </c>
    </row>
    <row r="3487" spans="1:52" hidden="1" x14ac:dyDescent="0.25">
      <c r="A3487" t="s">
        <v>50</v>
      </c>
      <c r="B3487" t="s">
        <v>67</v>
      </c>
      <c r="C3487">
        <v>2016</v>
      </c>
      <c r="D3487">
        <v>13</v>
      </c>
      <c r="E3487">
        <v>0</v>
      </c>
      <c r="F3487">
        <v>-2.2000000000000002</v>
      </c>
      <c r="G3487">
        <v>-20.7</v>
      </c>
      <c r="I3487">
        <v>78</v>
      </c>
      <c r="J3487">
        <v>46</v>
      </c>
      <c r="K3487">
        <v>0</v>
      </c>
      <c r="L3487">
        <v>4.8963345992067503E-2</v>
      </c>
      <c r="M3487">
        <v>42</v>
      </c>
      <c r="N3487">
        <v>78</v>
      </c>
      <c r="O3487">
        <v>-6.82313708173879</v>
      </c>
      <c r="P3487">
        <v>0.469351040807854</v>
      </c>
      <c r="Q3487">
        <v>44</v>
      </c>
      <c r="R3487">
        <v>74</v>
      </c>
      <c r="S3487">
        <v>-2.3176998491704301</v>
      </c>
      <c r="T3487">
        <v>0.57430997065565503</v>
      </c>
      <c r="U3487">
        <v>95</v>
      </c>
      <c r="V3487">
        <v>21</v>
      </c>
      <c r="W3487">
        <v>-4.3566437327995997</v>
      </c>
      <c r="X3487">
        <v>-0.67019955222331595</v>
      </c>
      <c r="Y3487">
        <v>44</v>
      </c>
      <c r="Z3487">
        <v>53</v>
      </c>
      <c r="AA3487">
        <v>0</v>
      </c>
      <c r="AB3487">
        <v>1.31394719243758E-2</v>
      </c>
      <c r="AC3487">
        <v>8</v>
      </c>
      <c r="AD3487">
        <v>51</v>
      </c>
      <c r="AE3487">
        <v>0.48224710928558301</v>
      </c>
      <c r="AF3487">
        <v>0.12628114994932901</v>
      </c>
      <c r="AH3487">
        <v>8</v>
      </c>
      <c r="AJ3487">
        <v>1</v>
      </c>
      <c r="AK3487">
        <v>-1</v>
      </c>
      <c r="AL3487">
        <v>-6.69</v>
      </c>
      <c r="AM3487">
        <v>1.3099999999999901</v>
      </c>
      <c r="AO3487">
        <v>0</v>
      </c>
      <c r="AP3487">
        <v>0</v>
      </c>
      <c r="AQ3487">
        <v>-6.69</v>
      </c>
      <c r="AR3487">
        <v>1.3099999999999901</v>
      </c>
      <c r="AS3487">
        <v>1</v>
      </c>
      <c r="AT3487">
        <v>-1</v>
      </c>
      <c r="AV3487">
        <v>-33</v>
      </c>
      <c r="AW3487">
        <v>-25</v>
      </c>
      <c r="AX3487">
        <v>-1</v>
      </c>
      <c r="AZ3487">
        <f t="shared" si="54"/>
        <v>0</v>
      </c>
    </row>
    <row r="3488" spans="1:52" hidden="1" x14ac:dyDescent="0.25">
      <c r="A3488" t="s">
        <v>46</v>
      </c>
      <c r="B3488" t="s">
        <v>66</v>
      </c>
      <c r="C3488">
        <v>2016</v>
      </c>
      <c r="D3488">
        <v>13</v>
      </c>
      <c r="E3488">
        <v>1</v>
      </c>
      <c r="F3488">
        <v>-9</v>
      </c>
      <c r="G3488">
        <v>8.1999999999999993</v>
      </c>
      <c r="I3488">
        <v>39</v>
      </c>
      <c r="J3488">
        <v>38</v>
      </c>
      <c r="K3488">
        <v>0</v>
      </c>
      <c r="L3488">
        <v>-2.7175845564508302E-3</v>
      </c>
      <c r="M3488">
        <v>61</v>
      </c>
      <c r="N3488">
        <v>11</v>
      </c>
      <c r="O3488">
        <v>-3.2987900552486198</v>
      </c>
      <c r="P3488">
        <v>0.17408554836323301</v>
      </c>
      <c r="Q3488">
        <v>32</v>
      </c>
      <c r="R3488">
        <v>0</v>
      </c>
      <c r="S3488">
        <v>0</v>
      </c>
      <c r="T3488">
        <v>-0.25388491552565601</v>
      </c>
      <c r="U3488">
        <v>71</v>
      </c>
      <c r="V3488">
        <v>64</v>
      </c>
      <c r="W3488">
        <v>-8.5552286492867395</v>
      </c>
      <c r="X3488">
        <v>0.41962448039216299</v>
      </c>
      <c r="Y3488">
        <v>51</v>
      </c>
      <c r="Z3488">
        <v>33</v>
      </c>
      <c r="AA3488">
        <v>-6.0197004708966402</v>
      </c>
      <c r="AB3488">
        <v>-0.31718034451384203</v>
      </c>
      <c r="AC3488">
        <v>48</v>
      </c>
      <c r="AD3488">
        <v>11</v>
      </c>
      <c r="AE3488">
        <v>0</v>
      </c>
      <c r="AF3488">
        <v>0.38472246876294403</v>
      </c>
      <c r="AH3488">
        <v>0</v>
      </c>
      <c r="AJ3488">
        <v>1</v>
      </c>
      <c r="AK3488">
        <v>1</v>
      </c>
      <c r="AL3488">
        <v>4.01</v>
      </c>
      <c r="AM3488">
        <v>4.01</v>
      </c>
      <c r="AO3488">
        <v>0</v>
      </c>
      <c r="AP3488">
        <v>0</v>
      </c>
      <c r="AQ3488">
        <v>4.01</v>
      </c>
      <c r="AR3488">
        <v>4.01</v>
      </c>
      <c r="AS3488">
        <v>1</v>
      </c>
      <c r="AT3488">
        <v>1</v>
      </c>
      <c r="AV3488">
        <v>20</v>
      </c>
      <c r="AW3488">
        <v>20</v>
      </c>
      <c r="AX3488">
        <v>1</v>
      </c>
      <c r="AZ3488">
        <f t="shared" si="54"/>
        <v>0</v>
      </c>
    </row>
    <row r="3489" spans="1:52" hidden="1" x14ac:dyDescent="0.25">
      <c r="A3489" t="s">
        <v>53</v>
      </c>
      <c r="B3489" t="s">
        <v>64</v>
      </c>
      <c r="C3489">
        <v>2016</v>
      </c>
      <c r="D3489">
        <v>13</v>
      </c>
      <c r="E3489">
        <v>1</v>
      </c>
      <c r="F3489">
        <v>-3.4</v>
      </c>
      <c r="G3489">
        <v>-22.1</v>
      </c>
      <c r="I3489">
        <v>22</v>
      </c>
      <c r="J3489">
        <v>50</v>
      </c>
      <c r="K3489">
        <v>0</v>
      </c>
      <c r="L3489">
        <v>6.2110427261522702E-2</v>
      </c>
      <c r="M3489">
        <v>23</v>
      </c>
      <c r="N3489">
        <v>50</v>
      </c>
      <c r="O3489">
        <v>-1.4428193430656899</v>
      </c>
      <c r="P3489">
        <v>0.31673029006704601</v>
      </c>
      <c r="Q3489">
        <v>44</v>
      </c>
      <c r="R3489">
        <v>71</v>
      </c>
      <c r="S3489">
        <v>-1.6561601484700299</v>
      </c>
      <c r="T3489">
        <v>0.35757104861169497</v>
      </c>
      <c r="U3489">
        <v>53</v>
      </c>
      <c r="V3489">
        <v>51</v>
      </c>
      <c r="W3489">
        <v>-1.4071473419840901</v>
      </c>
      <c r="X3489">
        <v>0.213392466674072</v>
      </c>
      <c r="Y3489">
        <v>56</v>
      </c>
      <c r="Z3489">
        <v>52</v>
      </c>
      <c r="AA3489">
        <v>-1.6728155191701399</v>
      </c>
      <c r="AB3489">
        <v>0.161685627025803</v>
      </c>
      <c r="AC3489">
        <v>41</v>
      </c>
      <c r="AD3489">
        <v>28</v>
      </c>
      <c r="AE3489">
        <v>-0.17448404709368701</v>
      </c>
      <c r="AF3489">
        <v>0.17957214915731201</v>
      </c>
      <c r="AH3489">
        <v>-2</v>
      </c>
      <c r="AJ3489">
        <v>-1</v>
      </c>
      <c r="AK3489">
        <v>-1</v>
      </c>
      <c r="AL3489">
        <v>-2.7</v>
      </c>
      <c r="AM3489">
        <v>-4.7</v>
      </c>
      <c r="AO3489">
        <v>0</v>
      </c>
      <c r="AP3489">
        <v>0</v>
      </c>
      <c r="AQ3489">
        <v>-2.7</v>
      </c>
      <c r="AR3489">
        <v>-4.7</v>
      </c>
      <c r="AS3489">
        <v>-1</v>
      </c>
      <c r="AT3489">
        <v>-1</v>
      </c>
      <c r="AV3489">
        <v>18</v>
      </c>
      <c r="AW3489">
        <v>16</v>
      </c>
      <c r="AX3489">
        <v>1</v>
      </c>
      <c r="AZ3489">
        <f t="shared" si="54"/>
        <v>0</v>
      </c>
    </row>
    <row r="3490" spans="1:52" hidden="1" x14ac:dyDescent="0.25">
      <c r="A3490" t="s">
        <v>55</v>
      </c>
      <c r="B3490" t="s">
        <v>76</v>
      </c>
      <c r="C3490">
        <v>2016</v>
      </c>
      <c r="D3490">
        <v>13</v>
      </c>
      <c r="E3490">
        <v>0</v>
      </c>
      <c r="F3490">
        <v>23.1</v>
      </c>
      <c r="G3490">
        <v>21.9</v>
      </c>
      <c r="I3490">
        <v>17</v>
      </c>
      <c r="J3490">
        <v>46</v>
      </c>
      <c r="K3490">
        <v>5.8816891957130402</v>
      </c>
      <c r="L3490">
        <v>0.54470446244331905</v>
      </c>
      <c r="M3490">
        <v>89</v>
      </c>
      <c r="N3490">
        <v>61</v>
      </c>
      <c r="O3490">
        <v>3.8174020156774802</v>
      </c>
      <c r="P3490">
        <v>0.29739128212065702</v>
      </c>
      <c r="Q3490">
        <v>100</v>
      </c>
      <c r="R3490">
        <v>74</v>
      </c>
      <c r="S3490">
        <v>5.4342051584625697</v>
      </c>
      <c r="T3490">
        <v>-0.16708912152580699</v>
      </c>
      <c r="U3490">
        <v>93</v>
      </c>
      <c r="V3490">
        <v>0</v>
      </c>
      <c r="W3490">
        <v>0</v>
      </c>
      <c r="X3490">
        <v>0.65079383890505504</v>
      </c>
      <c r="Y3490">
        <v>50</v>
      </c>
      <c r="Z3490">
        <v>85</v>
      </c>
      <c r="AA3490">
        <v>0</v>
      </c>
      <c r="AB3490">
        <v>0.39745029028370499</v>
      </c>
      <c r="AC3490">
        <v>2</v>
      </c>
      <c r="AD3490">
        <v>30</v>
      </c>
      <c r="AE3490">
        <v>5.7881350088967896</v>
      </c>
      <c r="AF3490">
        <v>0.196774573511354</v>
      </c>
      <c r="AH3490">
        <v>-3</v>
      </c>
      <c r="AJ3490">
        <v>-1</v>
      </c>
      <c r="AK3490">
        <v>1</v>
      </c>
      <c r="AL3490">
        <v>2.66</v>
      </c>
      <c r="AM3490">
        <v>-0.33999999999999903</v>
      </c>
      <c r="AO3490">
        <v>0</v>
      </c>
      <c r="AP3490">
        <v>0</v>
      </c>
      <c r="AQ3490">
        <v>2.66</v>
      </c>
      <c r="AR3490">
        <v>-0.33999999999999903</v>
      </c>
      <c r="AS3490">
        <v>-1</v>
      </c>
      <c r="AT3490">
        <v>1</v>
      </c>
      <c r="AV3490">
        <v>2</v>
      </c>
      <c r="AW3490">
        <v>-1</v>
      </c>
      <c r="AX3490">
        <v>-1</v>
      </c>
      <c r="AZ3490">
        <f t="shared" si="54"/>
        <v>0</v>
      </c>
    </row>
    <row r="3491" spans="1:52" hidden="1" x14ac:dyDescent="0.25">
      <c r="A3491" t="s">
        <v>57</v>
      </c>
      <c r="B3491" t="s">
        <v>74</v>
      </c>
      <c r="C3491">
        <v>2016</v>
      </c>
      <c r="D3491">
        <v>13</v>
      </c>
      <c r="E3491">
        <v>0</v>
      </c>
      <c r="F3491">
        <v>2.4</v>
      </c>
      <c r="G3491">
        <v>22.7</v>
      </c>
      <c r="I3491">
        <v>100</v>
      </c>
      <c r="J3491">
        <v>58</v>
      </c>
      <c r="K3491">
        <v>3.8960607336899198</v>
      </c>
      <c r="L3491">
        <v>0.178358048800354</v>
      </c>
      <c r="M3491">
        <v>27</v>
      </c>
      <c r="N3491">
        <v>39</v>
      </c>
      <c r="O3491">
        <v>7.8423906485671102</v>
      </c>
      <c r="P3491">
        <v>-0.44595744703900703</v>
      </c>
      <c r="Q3491">
        <v>33</v>
      </c>
      <c r="R3491">
        <v>57</v>
      </c>
      <c r="S3491">
        <v>0</v>
      </c>
      <c r="T3491">
        <v>0.29732642113671198</v>
      </c>
      <c r="U3491">
        <v>53</v>
      </c>
      <c r="V3491">
        <v>29</v>
      </c>
      <c r="W3491">
        <v>0</v>
      </c>
      <c r="X3491">
        <v>-0.20113317856290999</v>
      </c>
      <c r="Y3491">
        <v>40</v>
      </c>
      <c r="Z3491">
        <v>88</v>
      </c>
      <c r="AA3491">
        <v>16.179572812683499</v>
      </c>
      <c r="AB3491">
        <v>-0.480647232343135</v>
      </c>
      <c r="AC3491">
        <v>100</v>
      </c>
      <c r="AD3491">
        <v>40</v>
      </c>
      <c r="AE3491">
        <v>6.4071967144060604</v>
      </c>
      <c r="AF3491">
        <v>0.27689518011271902</v>
      </c>
      <c r="AH3491">
        <v>-3.5</v>
      </c>
      <c r="AJ3491">
        <v>-1</v>
      </c>
      <c r="AK3491">
        <v>-1</v>
      </c>
      <c r="AL3491">
        <v>2.84</v>
      </c>
      <c r="AM3491">
        <v>-0.66</v>
      </c>
      <c r="AO3491">
        <v>0</v>
      </c>
      <c r="AP3491">
        <v>0</v>
      </c>
      <c r="AQ3491">
        <v>2.84</v>
      </c>
      <c r="AR3491">
        <v>-0.66</v>
      </c>
      <c r="AS3491">
        <v>-1</v>
      </c>
      <c r="AT3491">
        <v>-1</v>
      </c>
      <c r="AV3491">
        <v>10</v>
      </c>
      <c r="AW3491">
        <v>6.5</v>
      </c>
      <c r="AX3491">
        <v>1</v>
      </c>
      <c r="AZ3491">
        <f t="shared" si="54"/>
        <v>0</v>
      </c>
    </row>
    <row r="3492" spans="1:52" hidden="1" x14ac:dyDescent="0.25">
      <c r="A3492" t="s">
        <v>52</v>
      </c>
      <c r="B3492" t="s">
        <v>63</v>
      </c>
      <c r="C3492">
        <v>2016</v>
      </c>
      <c r="D3492">
        <v>13</v>
      </c>
      <c r="E3492">
        <v>0</v>
      </c>
      <c r="F3492">
        <v>-10.6</v>
      </c>
      <c r="G3492">
        <v>-19.600000000000001</v>
      </c>
      <c r="I3492">
        <v>17</v>
      </c>
      <c r="J3492">
        <v>77</v>
      </c>
      <c r="K3492">
        <v>0.17331115391350099</v>
      </c>
      <c r="L3492">
        <v>0.226263087236623</v>
      </c>
      <c r="M3492">
        <v>50</v>
      </c>
      <c r="N3492">
        <v>28</v>
      </c>
      <c r="O3492">
        <v>-1.3928527836390201</v>
      </c>
      <c r="P3492">
        <v>-0.46868494527501298</v>
      </c>
      <c r="Q3492">
        <v>11</v>
      </c>
      <c r="R3492">
        <v>75</v>
      </c>
      <c r="S3492">
        <v>0</v>
      </c>
      <c r="T3492">
        <v>0.12724921777745801</v>
      </c>
      <c r="U3492">
        <v>71</v>
      </c>
      <c r="V3492">
        <v>50</v>
      </c>
      <c r="W3492">
        <v>-0.111594933328879</v>
      </c>
      <c r="X3492">
        <v>0.49509163464517902</v>
      </c>
      <c r="Y3492">
        <v>48</v>
      </c>
      <c r="Z3492">
        <v>12</v>
      </c>
      <c r="AA3492">
        <v>-0.14713588839347999</v>
      </c>
      <c r="AB3492">
        <v>-0.179452114842726</v>
      </c>
      <c r="AC3492">
        <v>35</v>
      </c>
      <c r="AD3492">
        <v>100</v>
      </c>
      <c r="AE3492">
        <v>4.5042965609647201</v>
      </c>
      <c r="AF3492">
        <v>-0.23924558911128799</v>
      </c>
      <c r="AH3492">
        <v>6.5</v>
      </c>
      <c r="AJ3492">
        <v>1</v>
      </c>
      <c r="AK3492">
        <v>1</v>
      </c>
      <c r="AL3492">
        <v>-6.45</v>
      </c>
      <c r="AM3492">
        <v>4.9999999999999802E-2</v>
      </c>
      <c r="AO3492">
        <v>0</v>
      </c>
      <c r="AP3492">
        <v>0</v>
      </c>
      <c r="AQ3492">
        <v>-6.45</v>
      </c>
      <c r="AR3492">
        <v>4.9999999999999802E-2</v>
      </c>
      <c r="AS3492">
        <v>1</v>
      </c>
      <c r="AT3492">
        <v>1</v>
      </c>
      <c r="AV3492">
        <v>15</v>
      </c>
      <c r="AW3492">
        <v>21.5</v>
      </c>
      <c r="AX3492">
        <v>1</v>
      </c>
      <c r="AZ3492">
        <f t="shared" si="54"/>
        <v>0</v>
      </c>
    </row>
    <row r="3493" spans="1:52" hidden="1" x14ac:dyDescent="0.25">
      <c r="A3493" t="s">
        <v>73</v>
      </c>
      <c r="B3493" t="s">
        <v>56</v>
      </c>
      <c r="C3493">
        <v>2016</v>
      </c>
      <c r="D3493">
        <v>13</v>
      </c>
      <c r="E3493">
        <v>1</v>
      </c>
      <c r="F3493">
        <v>0.9</v>
      </c>
      <c r="G3493">
        <v>28.2</v>
      </c>
      <c r="I3493">
        <v>61</v>
      </c>
      <c r="J3493">
        <v>69</v>
      </c>
      <c r="K3493">
        <v>-1.9350878683302299</v>
      </c>
      <c r="L3493">
        <v>0.175621731077795</v>
      </c>
      <c r="M3493">
        <v>54</v>
      </c>
      <c r="N3493">
        <v>17</v>
      </c>
      <c r="O3493">
        <v>2.4790278721957799</v>
      </c>
      <c r="P3493">
        <v>0.21853664855832799</v>
      </c>
      <c r="Q3493">
        <v>31</v>
      </c>
      <c r="R3493">
        <v>66</v>
      </c>
      <c r="S3493">
        <v>0</v>
      </c>
      <c r="T3493">
        <v>2.1054990002256298E-2</v>
      </c>
      <c r="U3493">
        <v>84</v>
      </c>
      <c r="V3493">
        <v>58</v>
      </c>
      <c r="W3493">
        <v>-4.2677473607086904</v>
      </c>
      <c r="X3493">
        <v>0.42439492248466298</v>
      </c>
      <c r="Y3493">
        <v>61</v>
      </c>
      <c r="Z3493">
        <v>83</v>
      </c>
      <c r="AA3493">
        <v>8.5582722253241492</v>
      </c>
      <c r="AB3493">
        <v>-0.38625017268615602</v>
      </c>
      <c r="AC3493">
        <v>24</v>
      </c>
      <c r="AD3493">
        <v>10</v>
      </c>
      <c r="AE3493">
        <v>5.5411646875915297</v>
      </c>
      <c r="AF3493">
        <v>0.26631242578608699</v>
      </c>
      <c r="AH3493">
        <v>-6.5</v>
      </c>
      <c r="AJ3493">
        <v>1</v>
      </c>
      <c r="AK3493">
        <v>1</v>
      </c>
      <c r="AL3493">
        <v>8.27</v>
      </c>
      <c r="AM3493">
        <v>1.76999999999999</v>
      </c>
      <c r="AO3493">
        <v>0</v>
      </c>
      <c r="AP3493">
        <v>0</v>
      </c>
      <c r="AQ3493">
        <v>8.27</v>
      </c>
      <c r="AR3493">
        <v>1.76999999999999</v>
      </c>
      <c r="AS3493">
        <v>1</v>
      </c>
      <c r="AT3493">
        <v>1</v>
      </c>
      <c r="AV3493">
        <v>8</v>
      </c>
      <c r="AW3493">
        <v>1.5</v>
      </c>
      <c r="AX3493">
        <v>1</v>
      </c>
      <c r="AZ3493">
        <f t="shared" si="54"/>
        <v>0</v>
      </c>
    </row>
    <row r="3494" spans="1:52" hidden="1" x14ac:dyDescent="0.25">
      <c r="A3494" t="s">
        <v>56</v>
      </c>
      <c r="B3494" t="s">
        <v>73</v>
      </c>
      <c r="C3494">
        <v>2016</v>
      </c>
      <c r="D3494">
        <v>13</v>
      </c>
      <c r="E3494">
        <v>0</v>
      </c>
      <c r="F3494">
        <v>-27.3</v>
      </c>
      <c r="G3494">
        <v>-28.2</v>
      </c>
      <c r="I3494">
        <v>17</v>
      </c>
      <c r="J3494">
        <v>54</v>
      </c>
      <c r="K3494">
        <v>0</v>
      </c>
      <c r="L3494">
        <v>-7.8147068221240804E-2</v>
      </c>
      <c r="M3494">
        <v>69</v>
      </c>
      <c r="N3494">
        <v>61</v>
      </c>
      <c r="O3494">
        <v>-0.43611134182081401</v>
      </c>
      <c r="P3494">
        <v>0.19287889619592</v>
      </c>
      <c r="Q3494">
        <v>58</v>
      </c>
      <c r="R3494">
        <v>84</v>
      </c>
      <c r="S3494">
        <v>0</v>
      </c>
      <c r="T3494">
        <v>0.21520173279153801</v>
      </c>
      <c r="U3494">
        <v>66</v>
      </c>
      <c r="V3494">
        <v>31</v>
      </c>
      <c r="W3494">
        <v>0.556193296960246</v>
      </c>
      <c r="X3494">
        <v>-0.15678828872139999</v>
      </c>
      <c r="Y3494">
        <v>10</v>
      </c>
      <c r="Z3494">
        <v>24</v>
      </c>
      <c r="AA3494">
        <v>2.44097374292088</v>
      </c>
      <c r="AB3494">
        <v>0.36364740568848702</v>
      </c>
      <c r="AC3494">
        <v>83</v>
      </c>
      <c r="AD3494">
        <v>61</v>
      </c>
      <c r="AE3494">
        <v>0</v>
      </c>
      <c r="AF3494">
        <v>0.19586024092534801</v>
      </c>
      <c r="AH3494">
        <v>6.5</v>
      </c>
      <c r="AJ3494">
        <v>-1</v>
      </c>
      <c r="AK3494">
        <v>1</v>
      </c>
      <c r="AL3494">
        <v>-8.27</v>
      </c>
      <c r="AM3494">
        <v>-1.76999999999999</v>
      </c>
      <c r="AO3494">
        <v>0</v>
      </c>
      <c r="AP3494">
        <v>0</v>
      </c>
      <c r="AQ3494">
        <v>-8.27</v>
      </c>
      <c r="AR3494">
        <v>-1.76999999999999</v>
      </c>
      <c r="AS3494">
        <v>-1</v>
      </c>
      <c r="AT3494">
        <v>1</v>
      </c>
      <c r="AV3494">
        <v>-8</v>
      </c>
      <c r="AW3494">
        <v>-1.5</v>
      </c>
      <c r="AX3494">
        <v>-1</v>
      </c>
      <c r="AZ3494">
        <f t="shared" si="54"/>
        <v>0</v>
      </c>
    </row>
    <row r="3495" spans="1:52" hidden="1" x14ac:dyDescent="0.25">
      <c r="A3495" t="s">
        <v>75</v>
      </c>
      <c r="B3495" t="s">
        <v>62</v>
      </c>
      <c r="C3495">
        <v>2016</v>
      </c>
      <c r="D3495">
        <v>13</v>
      </c>
      <c r="E3495">
        <v>0</v>
      </c>
      <c r="F3495">
        <v>-18.2</v>
      </c>
      <c r="G3495">
        <v>8</v>
      </c>
      <c r="I3495">
        <v>28</v>
      </c>
      <c r="J3495">
        <v>61</v>
      </c>
      <c r="K3495">
        <v>0.67845238429369203</v>
      </c>
      <c r="L3495">
        <v>-0.108932733294928</v>
      </c>
      <c r="M3495">
        <v>0</v>
      </c>
      <c r="N3495">
        <v>11</v>
      </c>
      <c r="O3495">
        <v>-2.2516551029052998</v>
      </c>
      <c r="P3495">
        <v>-0.19940416930720001</v>
      </c>
      <c r="Q3495">
        <v>28</v>
      </c>
      <c r="R3495">
        <v>89</v>
      </c>
      <c r="S3495">
        <v>0</v>
      </c>
      <c r="T3495">
        <v>-0.625747443078982</v>
      </c>
      <c r="U3495">
        <v>57</v>
      </c>
      <c r="V3495">
        <v>47</v>
      </c>
      <c r="W3495">
        <v>1.2257885767273999</v>
      </c>
      <c r="X3495">
        <v>-0.46372497426960801</v>
      </c>
      <c r="Y3495">
        <v>54</v>
      </c>
      <c r="Z3495">
        <v>22</v>
      </c>
      <c r="AA3495">
        <v>2.6447347364075098</v>
      </c>
      <c r="AB3495">
        <v>0.308335486677764</v>
      </c>
      <c r="AC3495">
        <v>4</v>
      </c>
      <c r="AD3495">
        <v>30</v>
      </c>
      <c r="AE3495">
        <v>-1.4787839758393999</v>
      </c>
      <c r="AF3495">
        <v>-0.22445116369586701</v>
      </c>
      <c r="AH3495">
        <v>1</v>
      </c>
      <c r="AJ3495">
        <v>1</v>
      </c>
      <c r="AK3495">
        <v>1</v>
      </c>
      <c r="AL3495">
        <v>-0.46</v>
      </c>
      <c r="AM3495">
        <v>0.54</v>
      </c>
      <c r="AO3495">
        <v>0</v>
      </c>
      <c r="AP3495">
        <v>0</v>
      </c>
      <c r="AQ3495">
        <v>-0.46</v>
      </c>
      <c r="AR3495">
        <v>0.54</v>
      </c>
      <c r="AS3495">
        <v>1</v>
      </c>
      <c r="AT3495">
        <v>1</v>
      </c>
      <c r="AV3495">
        <v>31</v>
      </c>
      <c r="AW3495">
        <v>32</v>
      </c>
      <c r="AX3495">
        <v>1</v>
      </c>
      <c r="AZ3495">
        <f t="shared" si="54"/>
        <v>0</v>
      </c>
    </row>
    <row r="3496" spans="1:52" hidden="1" x14ac:dyDescent="0.25">
      <c r="A3496" t="s">
        <v>74</v>
      </c>
      <c r="B3496" t="s">
        <v>57</v>
      </c>
      <c r="C3496">
        <v>2016</v>
      </c>
      <c r="D3496">
        <v>13</v>
      </c>
      <c r="E3496">
        <v>1</v>
      </c>
      <c r="F3496">
        <v>-20.3</v>
      </c>
      <c r="G3496">
        <v>-22.7</v>
      </c>
      <c r="I3496">
        <v>39</v>
      </c>
      <c r="J3496">
        <v>27</v>
      </c>
      <c r="K3496">
        <v>-9.7270122802728801E-2</v>
      </c>
      <c r="L3496">
        <v>0.46429363399840801</v>
      </c>
      <c r="M3496">
        <v>58</v>
      </c>
      <c r="N3496">
        <v>100</v>
      </c>
      <c r="O3496">
        <v>3.1371677022079099</v>
      </c>
      <c r="P3496">
        <v>-0.39119402482328403</v>
      </c>
      <c r="Q3496">
        <v>29</v>
      </c>
      <c r="R3496">
        <v>53</v>
      </c>
      <c r="S3496">
        <v>0</v>
      </c>
      <c r="T3496">
        <v>0.21034545968392701</v>
      </c>
      <c r="U3496">
        <v>57</v>
      </c>
      <c r="V3496">
        <v>33</v>
      </c>
      <c r="W3496">
        <v>-2.81663794068271</v>
      </c>
      <c r="X3496">
        <v>0.161973949938641</v>
      </c>
      <c r="Y3496">
        <v>40</v>
      </c>
      <c r="Z3496">
        <v>100</v>
      </c>
      <c r="AA3496">
        <v>2.6237003520862898</v>
      </c>
      <c r="AB3496">
        <v>-0.34138049980991197</v>
      </c>
      <c r="AC3496">
        <v>88</v>
      </c>
      <c r="AD3496">
        <v>40</v>
      </c>
      <c r="AE3496">
        <v>-3.0084044862517998</v>
      </c>
      <c r="AF3496">
        <v>0.34535664592229798</v>
      </c>
      <c r="AH3496">
        <v>3.5</v>
      </c>
      <c r="AJ3496">
        <v>1</v>
      </c>
      <c r="AK3496">
        <v>-1</v>
      </c>
      <c r="AL3496">
        <v>-2.84</v>
      </c>
      <c r="AM3496">
        <v>0.66</v>
      </c>
      <c r="AO3496">
        <v>0</v>
      </c>
      <c r="AP3496">
        <v>0</v>
      </c>
      <c r="AQ3496">
        <v>-2.84</v>
      </c>
      <c r="AR3496">
        <v>0.66</v>
      </c>
      <c r="AS3496">
        <v>1</v>
      </c>
      <c r="AT3496">
        <v>-1</v>
      </c>
      <c r="AV3496">
        <v>-10</v>
      </c>
      <c r="AW3496">
        <v>-6.5</v>
      </c>
      <c r="AX3496">
        <v>-1</v>
      </c>
      <c r="AZ3496">
        <f t="shared" si="54"/>
        <v>0</v>
      </c>
    </row>
    <row r="3497" spans="1:52" hidden="1" x14ac:dyDescent="0.25">
      <c r="A3497" t="s">
        <v>59</v>
      </c>
      <c r="B3497" t="s">
        <v>47</v>
      </c>
      <c r="C3497">
        <v>2016</v>
      </c>
      <c r="D3497">
        <v>13</v>
      </c>
      <c r="E3497">
        <v>0</v>
      </c>
      <c r="F3497">
        <v>11.7</v>
      </c>
      <c r="G3497">
        <v>-10.1</v>
      </c>
      <c r="I3497">
        <v>39</v>
      </c>
      <c r="J3497">
        <v>42</v>
      </c>
      <c r="K3497">
        <v>1.8999919903884599</v>
      </c>
      <c r="L3497">
        <v>0.284544121213614</v>
      </c>
      <c r="M3497">
        <v>38</v>
      </c>
      <c r="N3497">
        <v>39</v>
      </c>
      <c r="O3497">
        <v>-0.104621474227407</v>
      </c>
      <c r="P3497">
        <v>0.19036339708891001</v>
      </c>
      <c r="Q3497">
        <v>30</v>
      </c>
      <c r="R3497">
        <v>75</v>
      </c>
      <c r="S3497">
        <v>0</v>
      </c>
      <c r="T3497">
        <v>0.126359910261441</v>
      </c>
      <c r="U3497">
        <v>52</v>
      </c>
      <c r="V3497">
        <v>43</v>
      </c>
      <c r="W3497">
        <v>0</v>
      </c>
      <c r="X3497">
        <v>-1.8401821952819499E-2</v>
      </c>
      <c r="Y3497">
        <v>36</v>
      </c>
      <c r="Z3497">
        <v>0</v>
      </c>
      <c r="AA3497">
        <v>3.9957277858513498</v>
      </c>
      <c r="AB3497">
        <v>0.30962742511137198</v>
      </c>
      <c r="AC3497">
        <v>25</v>
      </c>
      <c r="AD3497">
        <v>88</v>
      </c>
      <c r="AE3497">
        <v>4.39734630112976</v>
      </c>
      <c r="AF3497">
        <v>-0.22166277926177699</v>
      </c>
      <c r="AH3497">
        <v>5</v>
      </c>
      <c r="AJ3497">
        <v>1</v>
      </c>
      <c r="AK3497">
        <v>1</v>
      </c>
      <c r="AL3497">
        <v>-4.42</v>
      </c>
      <c r="AM3497">
        <v>0.57999999999999996</v>
      </c>
      <c r="AO3497">
        <v>0</v>
      </c>
      <c r="AP3497">
        <v>0</v>
      </c>
      <c r="AQ3497">
        <v>-4.42</v>
      </c>
      <c r="AR3497">
        <v>0.57999999999999996</v>
      </c>
      <c r="AS3497">
        <v>1</v>
      </c>
      <c r="AT3497">
        <v>1</v>
      </c>
      <c r="AV3497">
        <v>1</v>
      </c>
      <c r="AW3497">
        <v>6</v>
      </c>
      <c r="AX3497">
        <v>1</v>
      </c>
      <c r="AZ3497">
        <f t="shared" si="54"/>
        <v>0</v>
      </c>
    </row>
    <row r="3498" spans="1:52" hidden="1" x14ac:dyDescent="0.25">
      <c r="A3498" t="s">
        <v>77</v>
      </c>
      <c r="B3498" t="s">
        <v>71</v>
      </c>
      <c r="C3498">
        <v>2016</v>
      </c>
      <c r="D3498">
        <v>13</v>
      </c>
      <c r="E3498">
        <v>0</v>
      </c>
      <c r="F3498">
        <v>-14.4</v>
      </c>
      <c r="G3498">
        <v>-35.1</v>
      </c>
      <c r="I3498">
        <v>28</v>
      </c>
      <c r="J3498">
        <v>69</v>
      </c>
      <c r="K3498">
        <v>-3.35006853199735</v>
      </c>
      <c r="L3498">
        <v>0.38397199990922398</v>
      </c>
      <c r="M3498">
        <v>42</v>
      </c>
      <c r="N3498">
        <v>28</v>
      </c>
      <c r="O3498">
        <v>-2.1082299562293101</v>
      </c>
      <c r="P3498">
        <v>-0.20723487180493499</v>
      </c>
      <c r="Q3498">
        <v>14</v>
      </c>
      <c r="R3498">
        <v>75</v>
      </c>
      <c r="S3498">
        <v>0</v>
      </c>
      <c r="T3498">
        <v>8.6830830110203497E-2</v>
      </c>
      <c r="U3498">
        <v>61</v>
      </c>
      <c r="V3498">
        <v>52</v>
      </c>
      <c r="W3498">
        <v>-1.658774316465</v>
      </c>
      <c r="X3498">
        <v>0.33194294934868801</v>
      </c>
      <c r="Y3498">
        <v>22</v>
      </c>
      <c r="Z3498">
        <v>32</v>
      </c>
      <c r="AA3498">
        <v>-1.65248278193264</v>
      </c>
      <c r="AB3498">
        <v>-0.44218043131649398</v>
      </c>
      <c r="AC3498">
        <v>62</v>
      </c>
      <c r="AD3498">
        <v>64</v>
      </c>
      <c r="AE3498">
        <v>-1.96705689277899</v>
      </c>
      <c r="AF3498">
        <v>0.23961601426069401</v>
      </c>
      <c r="AH3498">
        <v>13</v>
      </c>
      <c r="AJ3498">
        <v>1</v>
      </c>
      <c r="AK3498">
        <v>-1</v>
      </c>
      <c r="AL3498">
        <v>-9.7100000000000009</v>
      </c>
      <c r="AM3498">
        <v>3.2899999999999898</v>
      </c>
      <c r="AO3498">
        <v>0</v>
      </c>
      <c r="AP3498">
        <v>0</v>
      </c>
      <c r="AQ3498">
        <v>-9.7100000000000009</v>
      </c>
      <c r="AR3498">
        <v>3.2899999999999898</v>
      </c>
      <c r="AS3498">
        <v>1</v>
      </c>
      <c r="AT3498">
        <v>-1</v>
      </c>
      <c r="AV3498">
        <v>-16</v>
      </c>
      <c r="AW3498">
        <v>-3</v>
      </c>
      <c r="AX3498">
        <v>-1</v>
      </c>
      <c r="AZ3498">
        <f t="shared" si="54"/>
        <v>0</v>
      </c>
    </row>
    <row r="3499" spans="1:52" hidden="1" x14ac:dyDescent="0.25">
      <c r="A3499" t="s">
        <v>61</v>
      </c>
      <c r="B3499" t="s">
        <v>49</v>
      </c>
      <c r="C3499">
        <v>2016</v>
      </c>
      <c r="D3499">
        <v>13</v>
      </c>
      <c r="E3499">
        <v>0</v>
      </c>
      <c r="F3499">
        <v>12.3</v>
      </c>
      <c r="G3499">
        <v>5.9</v>
      </c>
      <c r="I3499">
        <v>44</v>
      </c>
      <c r="J3499">
        <v>58</v>
      </c>
      <c r="K3499">
        <v>-2.3647615107275799</v>
      </c>
      <c r="L3499">
        <v>-0.25142895757863798</v>
      </c>
      <c r="M3499">
        <v>46</v>
      </c>
      <c r="N3499">
        <v>50</v>
      </c>
      <c r="O3499">
        <v>-4.0297584710986003</v>
      </c>
      <c r="P3499">
        <v>0.13396972137938301</v>
      </c>
      <c r="Q3499">
        <v>52</v>
      </c>
      <c r="R3499">
        <v>100</v>
      </c>
      <c r="S3499">
        <v>0</v>
      </c>
      <c r="T3499">
        <v>-8.0981033746039793E-2</v>
      </c>
      <c r="U3499">
        <v>41</v>
      </c>
      <c r="V3499">
        <v>19</v>
      </c>
      <c r="W3499">
        <v>0.214656180218045</v>
      </c>
      <c r="X3499">
        <v>0.30961163036661599</v>
      </c>
      <c r="Y3499">
        <v>25</v>
      </c>
      <c r="Z3499">
        <v>67</v>
      </c>
      <c r="AA3499">
        <v>0</v>
      </c>
      <c r="AB3499">
        <v>2.9628228931539401E-2</v>
      </c>
      <c r="AC3499">
        <v>59</v>
      </c>
      <c r="AD3499">
        <v>47</v>
      </c>
      <c r="AE3499">
        <v>0</v>
      </c>
      <c r="AF3499">
        <v>-9.2389063581880801E-2</v>
      </c>
      <c r="AH3499">
        <v>3.5</v>
      </c>
      <c r="AJ3499">
        <v>1</v>
      </c>
      <c r="AK3499">
        <v>-1</v>
      </c>
      <c r="AL3499">
        <v>-0.93</v>
      </c>
      <c r="AM3499">
        <v>2.57</v>
      </c>
      <c r="AO3499">
        <v>0</v>
      </c>
      <c r="AP3499">
        <v>0</v>
      </c>
      <c r="AQ3499">
        <v>-0.93</v>
      </c>
      <c r="AR3499">
        <v>2.57</v>
      </c>
      <c r="AS3499">
        <v>1</v>
      </c>
      <c r="AT3499">
        <v>-1</v>
      </c>
      <c r="AV3499">
        <v>-32</v>
      </c>
      <c r="AW3499">
        <v>-28.5</v>
      </c>
      <c r="AX3499">
        <v>-1</v>
      </c>
      <c r="AZ3499">
        <f t="shared" si="54"/>
        <v>0</v>
      </c>
    </row>
    <row r="3500" spans="1:52" hidden="1" x14ac:dyDescent="0.25">
      <c r="A3500" t="s">
        <v>76</v>
      </c>
      <c r="B3500" t="s">
        <v>55</v>
      </c>
      <c r="C3500">
        <v>2016</v>
      </c>
      <c r="D3500">
        <v>13</v>
      </c>
      <c r="E3500">
        <v>1</v>
      </c>
      <c r="F3500">
        <v>1.2</v>
      </c>
      <c r="G3500">
        <v>-21.9</v>
      </c>
      <c r="I3500">
        <v>61</v>
      </c>
      <c r="J3500">
        <v>89</v>
      </c>
      <c r="K3500">
        <v>2.7074682057421602</v>
      </c>
      <c r="L3500">
        <v>-0.154345816378849</v>
      </c>
      <c r="M3500">
        <v>46</v>
      </c>
      <c r="N3500">
        <v>17</v>
      </c>
      <c r="O3500">
        <v>-3.1447129298272798</v>
      </c>
      <c r="P3500">
        <v>-0.358356669164762</v>
      </c>
      <c r="Q3500">
        <v>0</v>
      </c>
      <c r="R3500">
        <v>93</v>
      </c>
      <c r="S3500">
        <v>0</v>
      </c>
      <c r="T3500">
        <v>-0.55115143253516397</v>
      </c>
      <c r="U3500">
        <v>74</v>
      </c>
      <c r="V3500">
        <v>100</v>
      </c>
      <c r="W3500">
        <v>0</v>
      </c>
      <c r="X3500">
        <v>-0.228422271003872</v>
      </c>
      <c r="Y3500">
        <v>30</v>
      </c>
      <c r="Z3500">
        <v>2</v>
      </c>
      <c r="AA3500">
        <v>0</v>
      </c>
      <c r="AB3500">
        <v>9.2097552006401406E-2</v>
      </c>
      <c r="AC3500">
        <v>85</v>
      </c>
      <c r="AD3500">
        <v>50</v>
      </c>
      <c r="AE3500">
        <v>0.80031549494370702</v>
      </c>
      <c r="AF3500">
        <v>0.19663669893709501</v>
      </c>
      <c r="AH3500">
        <v>3</v>
      </c>
      <c r="AJ3500">
        <v>1</v>
      </c>
      <c r="AK3500">
        <v>1</v>
      </c>
      <c r="AL3500">
        <v>-2.66</v>
      </c>
      <c r="AM3500">
        <v>0.33999999999999903</v>
      </c>
      <c r="AO3500">
        <v>0</v>
      </c>
      <c r="AP3500">
        <v>0</v>
      </c>
      <c r="AQ3500">
        <v>-2.66</v>
      </c>
      <c r="AR3500">
        <v>0.33999999999999903</v>
      </c>
      <c r="AS3500">
        <v>1</v>
      </c>
      <c r="AT3500">
        <v>1</v>
      </c>
      <c r="AV3500">
        <v>-2</v>
      </c>
      <c r="AW3500">
        <v>1</v>
      </c>
      <c r="AX3500">
        <v>1</v>
      </c>
      <c r="AZ3500">
        <f t="shared" si="54"/>
        <v>0</v>
      </c>
    </row>
    <row r="3501" spans="1:52" hidden="1" x14ac:dyDescent="0.25">
      <c r="A3501" t="s">
        <v>63</v>
      </c>
      <c r="B3501" t="s">
        <v>52</v>
      </c>
      <c r="C3501">
        <v>2016</v>
      </c>
      <c r="D3501">
        <v>13</v>
      </c>
      <c r="E3501">
        <v>1</v>
      </c>
      <c r="F3501">
        <v>9</v>
      </c>
      <c r="G3501">
        <v>19.600000000000001</v>
      </c>
      <c r="I3501">
        <v>28</v>
      </c>
      <c r="J3501">
        <v>50</v>
      </c>
      <c r="K3501">
        <v>0</v>
      </c>
      <c r="L3501">
        <v>4.1997726245605098E-2</v>
      </c>
      <c r="M3501">
        <v>77</v>
      </c>
      <c r="N3501">
        <v>17</v>
      </c>
      <c r="O3501">
        <v>6.3877029331514299</v>
      </c>
      <c r="P3501">
        <v>0.451593373393194</v>
      </c>
      <c r="Q3501">
        <v>50</v>
      </c>
      <c r="R3501">
        <v>71</v>
      </c>
      <c r="S3501">
        <v>0.83979924372636805</v>
      </c>
      <c r="T3501">
        <v>0.46740272373969</v>
      </c>
      <c r="U3501">
        <v>75</v>
      </c>
      <c r="V3501">
        <v>11</v>
      </c>
      <c r="W3501">
        <v>2.81240010245901</v>
      </c>
      <c r="X3501">
        <v>0.103316909283813</v>
      </c>
      <c r="Y3501">
        <v>100</v>
      </c>
      <c r="Z3501">
        <v>35</v>
      </c>
      <c r="AA3501">
        <v>1.69040206527836</v>
      </c>
      <c r="AB3501">
        <v>-0.31880987684116602</v>
      </c>
      <c r="AC3501">
        <v>12</v>
      </c>
      <c r="AD3501">
        <v>48</v>
      </c>
      <c r="AE3501">
        <v>0.56348345964152802</v>
      </c>
      <c r="AF3501">
        <v>0.73827208446717896</v>
      </c>
      <c r="AH3501">
        <v>-6.5</v>
      </c>
      <c r="AJ3501">
        <v>-1</v>
      </c>
      <c r="AK3501">
        <v>1</v>
      </c>
      <c r="AL3501">
        <v>6.45</v>
      </c>
      <c r="AM3501">
        <v>-4.9999999999999802E-2</v>
      </c>
      <c r="AO3501">
        <v>0</v>
      </c>
      <c r="AP3501">
        <v>0</v>
      </c>
      <c r="AQ3501">
        <v>6.45</v>
      </c>
      <c r="AR3501">
        <v>-4.9999999999999802E-2</v>
      </c>
      <c r="AS3501">
        <v>-1</v>
      </c>
      <c r="AT3501">
        <v>1</v>
      </c>
      <c r="AV3501">
        <v>-15</v>
      </c>
      <c r="AW3501">
        <v>-21.5</v>
      </c>
      <c r="AX3501">
        <v>-1</v>
      </c>
      <c r="AZ3501">
        <f t="shared" si="54"/>
        <v>0</v>
      </c>
    </row>
    <row r="3502" spans="1:52" hidden="1" x14ac:dyDescent="0.25">
      <c r="A3502" t="s">
        <v>71</v>
      </c>
      <c r="B3502" t="s">
        <v>77</v>
      </c>
      <c r="C3502">
        <v>2016</v>
      </c>
      <c r="D3502">
        <v>13</v>
      </c>
      <c r="E3502">
        <v>1</v>
      </c>
      <c r="F3502">
        <v>20.7</v>
      </c>
      <c r="G3502">
        <v>35.1</v>
      </c>
      <c r="I3502">
        <v>28</v>
      </c>
      <c r="J3502">
        <v>42</v>
      </c>
      <c r="K3502">
        <v>3.5168793586112002</v>
      </c>
      <c r="L3502">
        <v>-0.12988851217170899</v>
      </c>
      <c r="M3502">
        <v>69</v>
      </c>
      <c r="N3502">
        <v>28</v>
      </c>
      <c r="O3502">
        <v>5.49700288517022</v>
      </c>
      <c r="P3502">
        <v>0.459516235202102</v>
      </c>
      <c r="Q3502">
        <v>52</v>
      </c>
      <c r="R3502">
        <v>61</v>
      </c>
      <c r="S3502">
        <v>3.09135760693015</v>
      </c>
      <c r="T3502">
        <v>0.19020557702754401</v>
      </c>
      <c r="U3502">
        <v>75</v>
      </c>
      <c r="V3502">
        <v>14</v>
      </c>
      <c r="W3502">
        <v>6.1857574181661397</v>
      </c>
      <c r="X3502">
        <v>0.14820219523721501</v>
      </c>
      <c r="Y3502">
        <v>64</v>
      </c>
      <c r="Z3502">
        <v>62</v>
      </c>
      <c r="AA3502">
        <v>0</v>
      </c>
      <c r="AB3502">
        <v>6.7194659513895694E-2</v>
      </c>
      <c r="AC3502">
        <v>32</v>
      </c>
      <c r="AD3502">
        <v>22</v>
      </c>
      <c r="AE3502">
        <v>3.3300856483038399</v>
      </c>
      <c r="AF3502">
        <v>-0.101079973012381</v>
      </c>
      <c r="AH3502">
        <v>-13</v>
      </c>
      <c r="AJ3502">
        <v>-1</v>
      </c>
      <c r="AK3502">
        <v>-1</v>
      </c>
      <c r="AL3502">
        <v>9.7100000000000009</v>
      </c>
      <c r="AM3502">
        <v>-3.2899999999999898</v>
      </c>
      <c r="AO3502">
        <v>0</v>
      </c>
      <c r="AP3502">
        <v>0</v>
      </c>
      <c r="AQ3502">
        <v>9.7100000000000009</v>
      </c>
      <c r="AR3502">
        <v>-3.2899999999999898</v>
      </c>
      <c r="AS3502">
        <v>-1</v>
      </c>
      <c r="AT3502">
        <v>-1</v>
      </c>
      <c r="AV3502">
        <v>16</v>
      </c>
      <c r="AW3502">
        <v>3</v>
      </c>
      <c r="AX3502">
        <v>1</v>
      </c>
      <c r="AZ3502">
        <f t="shared" si="54"/>
        <v>0</v>
      </c>
    </row>
    <row r="3503" spans="1:52" hidden="1" x14ac:dyDescent="0.25">
      <c r="A3503" t="s">
        <v>48</v>
      </c>
      <c r="B3503" t="s">
        <v>60</v>
      </c>
      <c r="C3503">
        <v>2016</v>
      </c>
      <c r="D3503">
        <v>13</v>
      </c>
      <c r="E3503">
        <v>0</v>
      </c>
      <c r="F3503">
        <v>5.0999999999999996</v>
      </c>
      <c r="G3503">
        <v>-8.3000000000000007</v>
      </c>
      <c r="I3503">
        <v>44</v>
      </c>
      <c r="J3503">
        <v>92</v>
      </c>
      <c r="K3503">
        <v>-2.50966887759497</v>
      </c>
      <c r="L3503">
        <v>0.227653020146735</v>
      </c>
      <c r="M3503">
        <v>92</v>
      </c>
      <c r="N3503">
        <v>39</v>
      </c>
      <c r="O3503">
        <v>-0.117008565310491</v>
      </c>
      <c r="P3503">
        <v>0.60546623821797796</v>
      </c>
      <c r="Q3503">
        <v>10</v>
      </c>
      <c r="R3503">
        <v>79</v>
      </c>
      <c r="S3503">
        <v>-1.2206768916155399</v>
      </c>
      <c r="T3503">
        <v>0.25538768451482502</v>
      </c>
      <c r="U3503">
        <v>85</v>
      </c>
      <c r="V3503">
        <v>35</v>
      </c>
      <c r="W3503">
        <v>0.13190139763477099</v>
      </c>
      <c r="X3503">
        <v>-0.33790502915686699</v>
      </c>
      <c r="Y3503">
        <v>54</v>
      </c>
      <c r="Z3503">
        <v>21</v>
      </c>
      <c r="AA3503">
        <v>1.6019407894736799</v>
      </c>
      <c r="AB3503">
        <v>0.31227861997244</v>
      </c>
      <c r="AC3503">
        <v>20</v>
      </c>
      <c r="AD3503">
        <v>59</v>
      </c>
      <c r="AE3503">
        <v>-0.62876472318314702</v>
      </c>
      <c r="AF3503">
        <v>0.21687186861215799</v>
      </c>
      <c r="AH3503">
        <v>6.5</v>
      </c>
      <c r="AJ3503">
        <v>1</v>
      </c>
      <c r="AK3503">
        <v>-1</v>
      </c>
      <c r="AL3503">
        <v>-4.03</v>
      </c>
      <c r="AM3503">
        <v>2.4700000000000002</v>
      </c>
      <c r="AO3503">
        <v>0</v>
      </c>
      <c r="AP3503">
        <v>0</v>
      </c>
      <c r="AQ3503">
        <v>-4.03</v>
      </c>
      <c r="AR3503">
        <v>2.46999999999999</v>
      </c>
      <c r="AS3503">
        <v>1</v>
      </c>
      <c r="AT3503">
        <v>-1</v>
      </c>
      <c r="AV3503">
        <v>-10</v>
      </c>
      <c r="AW3503">
        <v>-3.5</v>
      </c>
      <c r="AX3503">
        <v>-1</v>
      </c>
      <c r="AZ3503">
        <f t="shared" si="54"/>
        <v>0</v>
      </c>
    </row>
    <row r="3504" spans="1:52" hidden="1" x14ac:dyDescent="0.25">
      <c r="A3504" t="s">
        <v>62</v>
      </c>
      <c r="B3504" t="s">
        <v>75</v>
      </c>
      <c r="C3504">
        <v>2016</v>
      </c>
      <c r="D3504">
        <v>13</v>
      </c>
      <c r="E3504">
        <v>1</v>
      </c>
      <c r="F3504">
        <v>-26.2</v>
      </c>
      <c r="G3504">
        <v>-8</v>
      </c>
      <c r="I3504">
        <v>11</v>
      </c>
      <c r="J3504">
        <v>0</v>
      </c>
      <c r="K3504">
        <v>0</v>
      </c>
      <c r="L3504">
        <v>-2.9233498649060601E-2</v>
      </c>
      <c r="M3504">
        <v>61</v>
      </c>
      <c r="N3504">
        <v>28</v>
      </c>
      <c r="O3504">
        <v>0</v>
      </c>
      <c r="P3504">
        <v>-9.5027085785079402E-2</v>
      </c>
      <c r="Q3504">
        <v>47</v>
      </c>
      <c r="R3504">
        <v>57</v>
      </c>
      <c r="S3504">
        <v>0</v>
      </c>
      <c r="T3504">
        <v>-6.3440376954259801E-3</v>
      </c>
      <c r="U3504">
        <v>89</v>
      </c>
      <c r="V3504">
        <v>28</v>
      </c>
      <c r="W3504">
        <v>-1.8235593518844599</v>
      </c>
      <c r="X3504">
        <v>-0.40475779963837299</v>
      </c>
      <c r="Y3504">
        <v>30</v>
      </c>
      <c r="Z3504">
        <v>4</v>
      </c>
      <c r="AA3504">
        <v>0</v>
      </c>
      <c r="AB3504">
        <v>4.9695779643735102E-2</v>
      </c>
      <c r="AC3504">
        <v>22</v>
      </c>
      <c r="AD3504">
        <v>54</v>
      </c>
      <c r="AE3504">
        <v>-3.8669036040061999</v>
      </c>
      <c r="AF3504">
        <v>0.50363369603385499</v>
      </c>
      <c r="AH3504">
        <v>-1</v>
      </c>
      <c r="AJ3504">
        <v>-1</v>
      </c>
      <c r="AK3504">
        <v>1</v>
      </c>
      <c r="AL3504">
        <v>0.46</v>
      </c>
      <c r="AM3504">
        <v>-0.54</v>
      </c>
      <c r="AO3504">
        <v>0</v>
      </c>
      <c r="AP3504">
        <v>0</v>
      </c>
      <c r="AQ3504">
        <v>0.46</v>
      </c>
      <c r="AR3504">
        <v>-0.54</v>
      </c>
      <c r="AS3504">
        <v>-1</v>
      </c>
      <c r="AT3504">
        <v>1</v>
      </c>
      <c r="AV3504">
        <v>-31</v>
      </c>
      <c r="AW3504">
        <v>-32</v>
      </c>
      <c r="AX3504">
        <v>-1</v>
      </c>
      <c r="AZ3504">
        <f t="shared" si="54"/>
        <v>0</v>
      </c>
    </row>
    <row r="3505" spans="1:52" hidden="1" x14ac:dyDescent="0.25">
      <c r="A3505" t="s">
        <v>58</v>
      </c>
      <c r="B3505" t="s">
        <v>51</v>
      </c>
      <c r="C3505">
        <v>2016</v>
      </c>
      <c r="D3505">
        <v>13</v>
      </c>
      <c r="E3505">
        <v>1</v>
      </c>
      <c r="F3505">
        <v>10.9</v>
      </c>
      <c r="G3505">
        <v>4.8</v>
      </c>
      <c r="I3505">
        <v>0</v>
      </c>
      <c r="J3505">
        <v>27</v>
      </c>
      <c r="K3505">
        <v>-4.8017233602706204</v>
      </c>
      <c r="L3505">
        <v>-0.36330975896745399</v>
      </c>
      <c r="M3505">
        <v>100</v>
      </c>
      <c r="N3505">
        <v>89</v>
      </c>
      <c r="O3505">
        <v>4.3022765726025698</v>
      </c>
      <c r="P3505">
        <v>-0.34749344011877698</v>
      </c>
      <c r="Q3505">
        <v>48</v>
      </c>
      <c r="R3505">
        <v>59</v>
      </c>
      <c r="S3505">
        <v>0</v>
      </c>
      <c r="T3505">
        <v>-3.6710654915337197E-2</v>
      </c>
      <c r="U3505">
        <v>57</v>
      </c>
      <c r="V3505">
        <v>100</v>
      </c>
      <c r="W3505">
        <v>3.1416966469995602</v>
      </c>
      <c r="X3505">
        <v>-0.104159119895779</v>
      </c>
      <c r="Y3505">
        <v>70</v>
      </c>
      <c r="Z3505">
        <v>62</v>
      </c>
      <c r="AA3505">
        <v>2.1151812537552499</v>
      </c>
      <c r="AB3505">
        <v>-0.45970549817670803</v>
      </c>
      <c r="AC3505">
        <v>10</v>
      </c>
      <c r="AD3505">
        <v>0</v>
      </c>
      <c r="AE3505">
        <v>0</v>
      </c>
      <c r="AF3505">
        <v>4.9186016184185097E-2</v>
      </c>
      <c r="AH3505">
        <v>-3</v>
      </c>
      <c r="AJ3505">
        <v>1</v>
      </c>
      <c r="AK3505">
        <v>1</v>
      </c>
      <c r="AL3505">
        <v>3.27</v>
      </c>
      <c r="AM3505">
        <v>0.27</v>
      </c>
      <c r="AO3505">
        <v>0</v>
      </c>
      <c r="AP3505">
        <v>0</v>
      </c>
      <c r="AQ3505">
        <v>3.27</v>
      </c>
      <c r="AR3505">
        <v>0.27</v>
      </c>
      <c r="AS3505">
        <v>1</v>
      </c>
      <c r="AT3505">
        <v>1</v>
      </c>
      <c r="AV3505">
        <v>14</v>
      </c>
      <c r="AW3505">
        <v>11</v>
      </c>
      <c r="AX3505">
        <v>1</v>
      </c>
      <c r="AZ3505">
        <f t="shared" si="54"/>
        <v>0</v>
      </c>
    </row>
    <row r="3506" spans="1:52" hidden="1" x14ac:dyDescent="0.25">
      <c r="A3506" t="s">
        <v>64</v>
      </c>
      <c r="B3506" t="s">
        <v>53</v>
      </c>
      <c r="C3506">
        <v>2016</v>
      </c>
      <c r="D3506">
        <v>13</v>
      </c>
      <c r="E3506">
        <v>0</v>
      </c>
      <c r="F3506">
        <v>18.7</v>
      </c>
      <c r="G3506">
        <v>22.1</v>
      </c>
      <c r="I3506">
        <v>50</v>
      </c>
      <c r="J3506">
        <v>23</v>
      </c>
      <c r="K3506">
        <v>-4.78036911211092</v>
      </c>
      <c r="L3506">
        <v>-0.189779617956678</v>
      </c>
      <c r="M3506">
        <v>50</v>
      </c>
      <c r="N3506">
        <v>22</v>
      </c>
      <c r="O3506">
        <v>4.7195252662587803</v>
      </c>
      <c r="P3506">
        <v>0.29118367717348198</v>
      </c>
      <c r="Q3506">
        <v>51</v>
      </c>
      <c r="R3506">
        <v>53</v>
      </c>
      <c r="S3506">
        <v>0</v>
      </c>
      <c r="T3506">
        <v>6.7220292390884395E-2</v>
      </c>
      <c r="U3506">
        <v>71</v>
      </c>
      <c r="V3506">
        <v>44</v>
      </c>
      <c r="W3506">
        <v>0</v>
      </c>
      <c r="X3506">
        <v>-2.0171629491703601E-2</v>
      </c>
      <c r="Y3506">
        <v>28</v>
      </c>
      <c r="Z3506">
        <v>41</v>
      </c>
      <c r="AA3506">
        <v>0</v>
      </c>
      <c r="AB3506">
        <v>-1.75614389675271E-3</v>
      </c>
      <c r="AC3506">
        <v>52</v>
      </c>
      <c r="AD3506">
        <v>56</v>
      </c>
      <c r="AE3506">
        <v>0</v>
      </c>
      <c r="AF3506">
        <v>5.5762800722324403E-2</v>
      </c>
      <c r="AH3506">
        <v>2</v>
      </c>
      <c r="AJ3506">
        <v>1</v>
      </c>
      <c r="AK3506">
        <v>-1</v>
      </c>
      <c r="AL3506">
        <v>2.7</v>
      </c>
      <c r="AM3506">
        <v>4.7</v>
      </c>
      <c r="AO3506">
        <v>0</v>
      </c>
      <c r="AP3506">
        <v>0</v>
      </c>
      <c r="AQ3506">
        <v>2.7</v>
      </c>
      <c r="AR3506">
        <v>4.7</v>
      </c>
      <c r="AS3506">
        <v>1</v>
      </c>
      <c r="AT3506">
        <v>-1</v>
      </c>
      <c r="AV3506">
        <v>-18</v>
      </c>
      <c r="AW3506">
        <v>-16</v>
      </c>
      <c r="AX3506">
        <v>-1</v>
      </c>
      <c r="AZ3506">
        <f t="shared" si="54"/>
        <v>0</v>
      </c>
    </row>
    <row r="3507" spans="1:52" hidden="1" x14ac:dyDescent="0.25">
      <c r="A3507" t="s">
        <v>60</v>
      </c>
      <c r="B3507" t="s">
        <v>48</v>
      </c>
      <c r="C3507">
        <v>2016</v>
      </c>
      <c r="D3507">
        <v>13</v>
      </c>
      <c r="E3507">
        <v>1</v>
      </c>
      <c r="F3507">
        <v>13.4</v>
      </c>
      <c r="G3507">
        <v>8.3000000000000007</v>
      </c>
      <c r="I3507">
        <v>39</v>
      </c>
      <c r="J3507">
        <v>92</v>
      </c>
      <c r="K3507">
        <v>-12.6197213757074</v>
      </c>
      <c r="L3507">
        <v>0.45639364999760601</v>
      </c>
      <c r="M3507">
        <v>92</v>
      </c>
      <c r="N3507">
        <v>44</v>
      </c>
      <c r="O3507">
        <v>-5.8870766293973196</v>
      </c>
      <c r="P3507">
        <v>0.38033841897836601</v>
      </c>
      <c r="Q3507">
        <v>35</v>
      </c>
      <c r="R3507">
        <v>85</v>
      </c>
      <c r="S3507">
        <v>-3.8844021680216798</v>
      </c>
      <c r="T3507">
        <v>0.258571097939579</v>
      </c>
      <c r="U3507">
        <v>79</v>
      </c>
      <c r="V3507">
        <v>10</v>
      </c>
      <c r="W3507">
        <v>8.4205881354853709</v>
      </c>
      <c r="X3507">
        <v>0.380287613309159</v>
      </c>
      <c r="Y3507">
        <v>59</v>
      </c>
      <c r="Z3507">
        <v>20</v>
      </c>
      <c r="AA3507">
        <v>4.2625503355704701</v>
      </c>
      <c r="AB3507">
        <v>0.55791181612827601</v>
      </c>
      <c r="AC3507">
        <v>21</v>
      </c>
      <c r="AD3507">
        <v>54</v>
      </c>
      <c r="AE3507">
        <v>0</v>
      </c>
      <c r="AF3507">
        <v>-7.8590898998964598E-2</v>
      </c>
      <c r="AH3507">
        <v>-6.5</v>
      </c>
      <c r="AJ3507">
        <v>-1</v>
      </c>
      <c r="AK3507">
        <v>-1</v>
      </c>
      <c r="AL3507">
        <v>4.03</v>
      </c>
      <c r="AM3507">
        <v>-2.4700000000000002</v>
      </c>
      <c r="AO3507">
        <v>0</v>
      </c>
      <c r="AP3507">
        <v>0</v>
      </c>
      <c r="AQ3507">
        <v>4.03</v>
      </c>
      <c r="AR3507">
        <v>-2.46999999999999</v>
      </c>
      <c r="AS3507">
        <v>-1</v>
      </c>
      <c r="AT3507">
        <v>-1</v>
      </c>
      <c r="AV3507">
        <v>10</v>
      </c>
      <c r="AW3507">
        <v>3.5</v>
      </c>
      <c r="AX3507">
        <v>1</v>
      </c>
      <c r="AZ3507">
        <f t="shared" si="54"/>
        <v>0</v>
      </c>
    </row>
    <row r="3508" spans="1:52" hidden="1" x14ac:dyDescent="0.25">
      <c r="A3508" t="s">
        <v>65</v>
      </c>
      <c r="B3508" t="s">
        <v>54</v>
      </c>
      <c r="C3508">
        <v>2016</v>
      </c>
      <c r="D3508">
        <v>13</v>
      </c>
      <c r="E3508">
        <v>1</v>
      </c>
      <c r="F3508">
        <v>2.6</v>
      </c>
      <c r="G3508">
        <v>0</v>
      </c>
      <c r="I3508">
        <v>17</v>
      </c>
      <c r="J3508">
        <v>58</v>
      </c>
      <c r="K3508">
        <v>2.38868851641225</v>
      </c>
      <c r="L3508">
        <v>-0.27265294774514998</v>
      </c>
      <c r="M3508">
        <v>46</v>
      </c>
      <c r="N3508">
        <v>55</v>
      </c>
      <c r="O3508">
        <v>0</v>
      </c>
      <c r="P3508">
        <v>2.30268928689598E-2</v>
      </c>
      <c r="Q3508">
        <v>33</v>
      </c>
      <c r="R3508">
        <v>58</v>
      </c>
      <c r="S3508">
        <v>0</v>
      </c>
      <c r="T3508">
        <v>-0.34615585202456201</v>
      </c>
      <c r="U3508">
        <v>85</v>
      </c>
      <c r="V3508">
        <v>42</v>
      </c>
      <c r="W3508">
        <v>0</v>
      </c>
      <c r="X3508">
        <v>2.8972097836879599E-2</v>
      </c>
      <c r="Y3508">
        <v>65</v>
      </c>
      <c r="Z3508">
        <v>33</v>
      </c>
      <c r="AA3508">
        <v>1.5936404390168399</v>
      </c>
      <c r="AB3508">
        <v>-0.154002035105165</v>
      </c>
      <c r="AC3508">
        <v>12</v>
      </c>
      <c r="AD3508">
        <v>54</v>
      </c>
      <c r="AE3508">
        <v>0</v>
      </c>
      <c r="AF3508">
        <v>-3.9995624912010801E-2</v>
      </c>
      <c r="AH3508">
        <v>-3.5</v>
      </c>
      <c r="AJ3508">
        <v>-1</v>
      </c>
      <c r="AK3508">
        <v>1</v>
      </c>
      <c r="AL3508">
        <v>2.2200000000000002</v>
      </c>
      <c r="AM3508">
        <v>-1.27999999999999</v>
      </c>
      <c r="AO3508">
        <v>0</v>
      </c>
      <c r="AP3508">
        <v>0</v>
      </c>
      <c r="AQ3508">
        <v>2.2200000000000002</v>
      </c>
      <c r="AR3508">
        <v>-1.27999999999999</v>
      </c>
      <c r="AS3508">
        <v>-1</v>
      </c>
      <c r="AT3508">
        <v>1</v>
      </c>
      <c r="AV3508">
        <v>-7</v>
      </c>
      <c r="AW3508">
        <v>-10.5</v>
      </c>
      <c r="AX3508">
        <v>-1</v>
      </c>
      <c r="AZ3508">
        <f t="shared" si="54"/>
        <v>0</v>
      </c>
    </row>
    <row r="3509" spans="1:52" hidden="1" x14ac:dyDescent="0.25">
      <c r="A3509" t="s">
        <v>67</v>
      </c>
      <c r="B3509" t="s">
        <v>50</v>
      </c>
      <c r="C3509">
        <v>2016</v>
      </c>
      <c r="D3509">
        <v>13</v>
      </c>
      <c r="E3509">
        <v>1</v>
      </c>
      <c r="F3509">
        <v>18.5</v>
      </c>
      <c r="G3509">
        <v>20.7</v>
      </c>
      <c r="I3509">
        <v>78</v>
      </c>
      <c r="J3509">
        <v>42</v>
      </c>
      <c r="K3509">
        <v>0</v>
      </c>
      <c r="L3509">
        <v>-2.5524399318588398E-2</v>
      </c>
      <c r="M3509">
        <v>46</v>
      </c>
      <c r="N3509">
        <v>78</v>
      </c>
      <c r="O3509">
        <v>-2.0487769473986699</v>
      </c>
      <c r="P3509">
        <v>0.198683658067729</v>
      </c>
      <c r="Q3509">
        <v>21</v>
      </c>
      <c r="R3509">
        <v>95</v>
      </c>
      <c r="S3509">
        <v>-1.84357277030581</v>
      </c>
      <c r="T3509">
        <v>0.21193960562648401</v>
      </c>
      <c r="U3509">
        <v>74</v>
      </c>
      <c r="V3509">
        <v>44</v>
      </c>
      <c r="W3509">
        <v>-0.85068597560975401</v>
      </c>
      <c r="X3509">
        <v>-0.47819625956386003</v>
      </c>
      <c r="Y3509">
        <v>51</v>
      </c>
      <c r="Z3509">
        <v>8</v>
      </c>
      <c r="AA3509">
        <v>1.4093413872165801</v>
      </c>
      <c r="AB3509">
        <v>0.13612898760848499</v>
      </c>
      <c r="AC3509">
        <v>53</v>
      </c>
      <c r="AD3509">
        <v>44</v>
      </c>
      <c r="AE3509">
        <v>0.30361767887497798</v>
      </c>
      <c r="AF3509">
        <v>0.211332804875874</v>
      </c>
      <c r="AH3509">
        <v>-8</v>
      </c>
      <c r="AJ3509">
        <v>-1</v>
      </c>
      <c r="AK3509">
        <v>-1</v>
      </c>
      <c r="AL3509">
        <v>6.69</v>
      </c>
      <c r="AM3509">
        <v>-1.3099999999999901</v>
      </c>
      <c r="AO3509">
        <v>0</v>
      </c>
      <c r="AP3509">
        <v>0</v>
      </c>
      <c r="AQ3509">
        <v>6.69</v>
      </c>
      <c r="AR3509">
        <v>-1.3099999999999901</v>
      </c>
      <c r="AS3509">
        <v>-1</v>
      </c>
      <c r="AT3509">
        <v>-1</v>
      </c>
      <c r="AV3509">
        <v>33</v>
      </c>
      <c r="AW3509">
        <v>25</v>
      </c>
      <c r="AX3509">
        <v>1</v>
      </c>
      <c r="AZ3509">
        <f t="shared" si="54"/>
        <v>0</v>
      </c>
    </row>
    <row r="3510" spans="1:52" hidden="1" x14ac:dyDescent="0.25">
      <c r="A3510" t="s">
        <v>66</v>
      </c>
      <c r="B3510" t="s">
        <v>46</v>
      </c>
      <c r="C3510">
        <v>2016</v>
      </c>
      <c r="D3510">
        <v>13</v>
      </c>
      <c r="E3510">
        <v>0</v>
      </c>
      <c r="F3510">
        <v>-17.2</v>
      </c>
      <c r="G3510">
        <v>-8.1999999999999993</v>
      </c>
      <c r="I3510">
        <v>11</v>
      </c>
      <c r="J3510">
        <v>61</v>
      </c>
      <c r="K3510">
        <v>-8.3169230769230698</v>
      </c>
      <c r="L3510">
        <v>-0.123029841069093</v>
      </c>
      <c r="M3510">
        <v>38</v>
      </c>
      <c r="N3510">
        <v>39</v>
      </c>
      <c r="O3510">
        <v>-6.4485342721135197</v>
      </c>
      <c r="P3510">
        <v>0.45399394774945401</v>
      </c>
      <c r="Q3510">
        <v>64</v>
      </c>
      <c r="R3510">
        <v>71</v>
      </c>
      <c r="S3510">
        <v>0</v>
      </c>
      <c r="T3510">
        <v>-1.7560902479961001E-2</v>
      </c>
      <c r="U3510">
        <v>0</v>
      </c>
      <c r="V3510">
        <v>32</v>
      </c>
      <c r="W3510">
        <v>0</v>
      </c>
      <c r="X3510">
        <v>9.72328309137616E-2</v>
      </c>
      <c r="Y3510">
        <v>11</v>
      </c>
      <c r="Z3510">
        <v>48</v>
      </c>
      <c r="AA3510">
        <v>-8.7184278034003793</v>
      </c>
      <c r="AB3510">
        <v>-0.16426129419250199</v>
      </c>
      <c r="AC3510">
        <v>33</v>
      </c>
      <c r="AD3510">
        <v>51</v>
      </c>
      <c r="AE3510">
        <v>-8.7757276181587898</v>
      </c>
      <c r="AF3510">
        <v>-0.11499646028702799</v>
      </c>
      <c r="AH3510">
        <v>0</v>
      </c>
      <c r="AJ3510">
        <v>-1</v>
      </c>
      <c r="AK3510">
        <v>1</v>
      </c>
      <c r="AL3510">
        <v>-4.01</v>
      </c>
      <c r="AM3510">
        <v>-4.01</v>
      </c>
      <c r="AO3510">
        <v>0</v>
      </c>
      <c r="AP3510">
        <v>0</v>
      </c>
      <c r="AQ3510">
        <v>-4.01</v>
      </c>
      <c r="AR3510">
        <v>-4.01</v>
      </c>
      <c r="AS3510">
        <v>-1</v>
      </c>
      <c r="AT3510">
        <v>1</v>
      </c>
      <c r="AV3510">
        <v>-20</v>
      </c>
      <c r="AW3510">
        <v>-20</v>
      </c>
      <c r="AX3510">
        <v>-1</v>
      </c>
      <c r="AZ3510">
        <f t="shared" si="54"/>
        <v>0</v>
      </c>
    </row>
    <row r="3511" spans="1:52" hidden="1" x14ac:dyDescent="0.25">
      <c r="A3511" t="s">
        <v>54</v>
      </c>
      <c r="B3511" t="s">
        <v>65</v>
      </c>
      <c r="C3511">
        <v>2016</v>
      </c>
      <c r="D3511">
        <v>13</v>
      </c>
      <c r="E3511">
        <v>0</v>
      </c>
      <c r="F3511">
        <v>2.6</v>
      </c>
      <c r="G3511">
        <v>0</v>
      </c>
      <c r="I3511">
        <v>55</v>
      </c>
      <c r="J3511">
        <v>46</v>
      </c>
      <c r="K3511">
        <v>-2.66111953683731</v>
      </c>
      <c r="L3511">
        <v>-0.34247662262248002</v>
      </c>
      <c r="M3511">
        <v>58</v>
      </c>
      <c r="N3511">
        <v>17</v>
      </c>
      <c r="O3511">
        <v>2.2272966702610799</v>
      </c>
      <c r="P3511">
        <v>0.30456899953327499</v>
      </c>
      <c r="Q3511">
        <v>42</v>
      </c>
      <c r="R3511">
        <v>85</v>
      </c>
      <c r="S3511">
        <v>-6.49709359260103</v>
      </c>
      <c r="T3511">
        <v>0.230818600999115</v>
      </c>
      <c r="U3511">
        <v>58</v>
      </c>
      <c r="V3511">
        <v>33</v>
      </c>
      <c r="W3511">
        <v>0</v>
      </c>
      <c r="X3511">
        <v>-8.1355096811956504E-2</v>
      </c>
      <c r="Y3511">
        <v>54</v>
      </c>
      <c r="Z3511">
        <v>12</v>
      </c>
      <c r="AA3511">
        <v>4.6601173635125104</v>
      </c>
      <c r="AB3511">
        <v>0.49070003673117701</v>
      </c>
      <c r="AC3511">
        <v>33</v>
      </c>
      <c r="AD3511">
        <v>65</v>
      </c>
      <c r="AE3511">
        <v>-7.1579103273656104</v>
      </c>
      <c r="AF3511">
        <v>0.318715392440516</v>
      </c>
      <c r="AH3511">
        <v>3.5</v>
      </c>
      <c r="AJ3511">
        <v>1</v>
      </c>
      <c r="AK3511">
        <v>1</v>
      </c>
      <c r="AL3511">
        <v>-2.2200000000000002</v>
      </c>
      <c r="AM3511">
        <v>1.27999999999999</v>
      </c>
      <c r="AO3511">
        <v>0</v>
      </c>
      <c r="AP3511">
        <v>0</v>
      </c>
      <c r="AQ3511">
        <v>-2.2200000000000002</v>
      </c>
      <c r="AR3511">
        <v>1.27999999999999</v>
      </c>
      <c r="AS3511">
        <v>1</v>
      </c>
      <c r="AT3511">
        <v>1</v>
      </c>
      <c r="AV3511">
        <v>7</v>
      </c>
      <c r="AW3511">
        <v>10.5</v>
      </c>
      <c r="AX3511">
        <v>1</v>
      </c>
      <c r="AZ3511">
        <f t="shared" si="54"/>
        <v>0</v>
      </c>
    </row>
    <row r="3512" spans="1:52" hidden="1" x14ac:dyDescent="0.25">
      <c r="A3512" t="s">
        <v>70</v>
      </c>
      <c r="B3512" t="s">
        <v>45</v>
      </c>
      <c r="C3512">
        <v>2016</v>
      </c>
      <c r="D3512">
        <v>13</v>
      </c>
      <c r="E3512">
        <v>0</v>
      </c>
      <c r="F3512">
        <v>9.6999999999999993</v>
      </c>
      <c r="G3512">
        <v>13.4</v>
      </c>
      <c r="I3512">
        <v>61</v>
      </c>
      <c r="J3512">
        <v>19</v>
      </c>
      <c r="K3512">
        <v>0</v>
      </c>
      <c r="L3512">
        <v>-4.8145358630141098E-2</v>
      </c>
      <c r="M3512">
        <v>92</v>
      </c>
      <c r="N3512">
        <v>67</v>
      </c>
      <c r="O3512">
        <v>9.1692206566121506</v>
      </c>
      <c r="P3512">
        <v>-0.78565489020899704</v>
      </c>
      <c r="Q3512">
        <v>47</v>
      </c>
      <c r="R3512">
        <v>75</v>
      </c>
      <c r="S3512">
        <v>2.2278681149879298</v>
      </c>
      <c r="T3512">
        <v>-0.31219350069359803</v>
      </c>
      <c r="U3512">
        <v>57</v>
      </c>
      <c r="V3512">
        <v>41</v>
      </c>
      <c r="W3512">
        <v>2.2384508674580301</v>
      </c>
      <c r="X3512">
        <v>0.20876355104456801</v>
      </c>
      <c r="Y3512">
        <v>97</v>
      </c>
      <c r="Z3512">
        <v>99</v>
      </c>
      <c r="AA3512">
        <v>5.9147553655874798</v>
      </c>
      <c r="AB3512">
        <v>-0.266024736132635</v>
      </c>
      <c r="AC3512">
        <v>33</v>
      </c>
      <c r="AD3512">
        <v>58</v>
      </c>
      <c r="AE3512">
        <v>0</v>
      </c>
      <c r="AF3512">
        <v>-0.16657888943479601</v>
      </c>
      <c r="AH3512">
        <v>2.5</v>
      </c>
      <c r="AJ3512">
        <v>1</v>
      </c>
      <c r="AK3512">
        <v>-1</v>
      </c>
      <c r="AL3512">
        <v>0.74</v>
      </c>
      <c r="AM3512">
        <v>3.24</v>
      </c>
      <c r="AO3512">
        <v>0</v>
      </c>
      <c r="AP3512">
        <v>0</v>
      </c>
      <c r="AQ3512">
        <v>0.74</v>
      </c>
      <c r="AR3512">
        <v>3.24</v>
      </c>
      <c r="AS3512">
        <v>1</v>
      </c>
      <c r="AT3512">
        <v>-1</v>
      </c>
      <c r="AV3512">
        <v>-8</v>
      </c>
      <c r="AW3512">
        <v>-5.5</v>
      </c>
      <c r="AX3512">
        <v>-1</v>
      </c>
      <c r="AZ3512">
        <f t="shared" si="54"/>
        <v>0</v>
      </c>
    </row>
    <row r="3513" spans="1:52" hidden="1" x14ac:dyDescent="0.25">
      <c r="A3513" t="s">
        <v>45</v>
      </c>
      <c r="B3513" t="s">
        <v>61</v>
      </c>
      <c r="C3513">
        <v>2016</v>
      </c>
      <c r="D3513">
        <v>14</v>
      </c>
      <c r="E3513">
        <v>0</v>
      </c>
      <c r="F3513">
        <v>-5</v>
      </c>
      <c r="G3513">
        <v>-8.8000000000000007</v>
      </c>
      <c r="I3513">
        <v>73</v>
      </c>
      <c r="J3513">
        <v>52</v>
      </c>
      <c r="K3513">
        <v>2.7425889760905302</v>
      </c>
      <c r="L3513">
        <v>-0.51807918851905699</v>
      </c>
      <c r="M3513">
        <v>30</v>
      </c>
      <c r="N3513">
        <v>42</v>
      </c>
      <c r="O3513">
        <v>2.8760848643919501</v>
      </c>
      <c r="P3513">
        <v>0.15443465568780099</v>
      </c>
      <c r="Q3513">
        <v>37</v>
      </c>
      <c r="R3513">
        <v>41</v>
      </c>
      <c r="S3513">
        <v>0</v>
      </c>
      <c r="T3513">
        <v>5.9706545226337601E-2</v>
      </c>
      <c r="U3513">
        <v>75</v>
      </c>
      <c r="V3513">
        <v>44</v>
      </c>
      <c r="W3513">
        <v>2.0535232136153101</v>
      </c>
      <c r="X3513">
        <v>0.10941208652333299</v>
      </c>
      <c r="Y3513">
        <v>60</v>
      </c>
      <c r="Z3513">
        <v>43</v>
      </c>
      <c r="AA3513">
        <v>0</v>
      </c>
      <c r="AB3513">
        <v>7.1417001418270704E-2</v>
      </c>
      <c r="AC3513">
        <v>92</v>
      </c>
      <c r="AD3513">
        <v>25</v>
      </c>
      <c r="AE3513">
        <v>1.32021645202886</v>
      </c>
      <c r="AF3513">
        <v>-0.17249239332503699</v>
      </c>
      <c r="AH3513">
        <v>-2</v>
      </c>
      <c r="AJ3513">
        <v>-1</v>
      </c>
      <c r="AK3513">
        <v>1</v>
      </c>
      <c r="AL3513">
        <v>-4.1399999999999997</v>
      </c>
      <c r="AM3513">
        <v>-6.14</v>
      </c>
      <c r="AO3513">
        <v>0</v>
      </c>
      <c r="AP3513">
        <v>0</v>
      </c>
      <c r="AQ3513">
        <v>-4.1399999999999997</v>
      </c>
      <c r="AR3513">
        <v>-6.14</v>
      </c>
      <c r="AS3513">
        <v>-1</v>
      </c>
      <c r="AT3513">
        <v>1</v>
      </c>
      <c r="AV3513">
        <v>-3</v>
      </c>
      <c r="AW3513">
        <v>-5</v>
      </c>
      <c r="AX3513">
        <v>-1</v>
      </c>
      <c r="AZ3513">
        <f t="shared" si="54"/>
        <v>0</v>
      </c>
    </row>
    <row r="3514" spans="1:52" hidden="1" x14ac:dyDescent="0.25">
      <c r="A3514" t="s">
        <v>47</v>
      </c>
      <c r="B3514" t="s">
        <v>77</v>
      </c>
      <c r="C3514">
        <v>2016</v>
      </c>
      <c r="D3514">
        <v>14</v>
      </c>
      <c r="E3514">
        <v>0</v>
      </c>
      <c r="F3514">
        <v>18.5</v>
      </c>
      <c r="G3514">
        <v>35.9</v>
      </c>
      <c r="I3514">
        <v>42</v>
      </c>
      <c r="J3514">
        <v>43</v>
      </c>
      <c r="K3514">
        <v>1.85032196419932</v>
      </c>
      <c r="L3514">
        <v>-0.207230390403885</v>
      </c>
      <c r="M3514">
        <v>48</v>
      </c>
      <c r="N3514">
        <v>26</v>
      </c>
      <c r="O3514">
        <v>0.50587677532801201</v>
      </c>
      <c r="P3514">
        <v>-0.25339475298803299</v>
      </c>
      <c r="Q3514">
        <v>42</v>
      </c>
      <c r="R3514">
        <v>58</v>
      </c>
      <c r="S3514">
        <v>0</v>
      </c>
      <c r="T3514">
        <v>0.28728718673849402</v>
      </c>
      <c r="U3514">
        <v>72</v>
      </c>
      <c r="V3514">
        <v>8</v>
      </c>
      <c r="W3514">
        <v>0</v>
      </c>
      <c r="X3514">
        <v>-0.42853085791218798</v>
      </c>
      <c r="Y3514">
        <v>87</v>
      </c>
      <c r="Z3514">
        <v>57</v>
      </c>
      <c r="AA3514">
        <v>3.9961976535356398</v>
      </c>
      <c r="AB3514">
        <v>-0.17770929843692801</v>
      </c>
      <c r="AC3514">
        <v>0</v>
      </c>
      <c r="AD3514">
        <v>17</v>
      </c>
      <c r="AE3514">
        <v>-3.4357094496566298</v>
      </c>
      <c r="AF3514">
        <v>-0.402966247927393</v>
      </c>
      <c r="AH3514">
        <v>-4.5</v>
      </c>
      <c r="AJ3514">
        <v>1</v>
      </c>
      <c r="AK3514">
        <v>1</v>
      </c>
      <c r="AL3514">
        <v>5.86</v>
      </c>
      <c r="AM3514">
        <v>1.36</v>
      </c>
      <c r="AO3514">
        <v>0</v>
      </c>
      <c r="AP3514">
        <v>0</v>
      </c>
      <c r="AQ3514">
        <v>5.86</v>
      </c>
      <c r="AR3514">
        <v>1.36</v>
      </c>
      <c r="AS3514">
        <v>1</v>
      </c>
      <c r="AT3514">
        <v>1</v>
      </c>
      <c r="AV3514">
        <v>28</v>
      </c>
      <c r="AW3514">
        <v>23.5</v>
      </c>
      <c r="AX3514">
        <v>1</v>
      </c>
      <c r="AZ3514">
        <f t="shared" si="54"/>
        <v>0</v>
      </c>
    </row>
    <row r="3515" spans="1:52" hidden="1" x14ac:dyDescent="0.25">
      <c r="A3515" t="s">
        <v>49</v>
      </c>
      <c r="B3515" t="s">
        <v>71</v>
      </c>
      <c r="C3515">
        <v>2016</v>
      </c>
      <c r="D3515">
        <v>14</v>
      </c>
      <c r="E3515">
        <v>0</v>
      </c>
      <c r="F3515">
        <v>13.3</v>
      </c>
      <c r="G3515">
        <v>-11.7</v>
      </c>
      <c r="I3515">
        <v>58</v>
      </c>
      <c r="J3515">
        <v>76</v>
      </c>
      <c r="K3515">
        <v>-1.6364022890865999</v>
      </c>
      <c r="L3515">
        <v>0.24808752449830701</v>
      </c>
      <c r="M3515">
        <v>67</v>
      </c>
      <c r="N3515">
        <v>47</v>
      </c>
      <c r="O3515">
        <v>0</v>
      </c>
      <c r="P3515">
        <v>-4.1682130139403598E-2</v>
      </c>
      <c r="Q3515">
        <v>19</v>
      </c>
      <c r="R3515">
        <v>79</v>
      </c>
      <c r="S3515">
        <v>-4.8686201379100202</v>
      </c>
      <c r="T3515">
        <v>0.44350416568386702</v>
      </c>
      <c r="U3515">
        <v>100</v>
      </c>
      <c r="V3515">
        <v>50</v>
      </c>
      <c r="W3515">
        <v>0</v>
      </c>
      <c r="X3515">
        <v>5.3502452419976997E-2</v>
      </c>
      <c r="Y3515">
        <v>55</v>
      </c>
      <c r="Z3515">
        <v>43</v>
      </c>
      <c r="AA3515">
        <v>0.80066368757277095</v>
      </c>
      <c r="AB3515">
        <v>-0.20941295237513399</v>
      </c>
      <c r="AC3515">
        <v>66</v>
      </c>
      <c r="AD3515">
        <v>64</v>
      </c>
      <c r="AE3515">
        <v>-3.0888207154742102</v>
      </c>
      <c r="AF3515">
        <v>0.31063165138667798</v>
      </c>
      <c r="AH3515">
        <v>6</v>
      </c>
      <c r="AJ3515">
        <v>1</v>
      </c>
      <c r="AK3515">
        <v>-1</v>
      </c>
      <c r="AL3515">
        <v>-4.7699999999999996</v>
      </c>
      <c r="AM3515">
        <v>1.23</v>
      </c>
      <c r="AO3515">
        <v>0</v>
      </c>
      <c r="AP3515">
        <v>0</v>
      </c>
      <c r="AQ3515">
        <v>-4.7699999999999996</v>
      </c>
      <c r="AR3515">
        <v>1.23</v>
      </c>
      <c r="AS3515">
        <v>1</v>
      </c>
      <c r="AT3515">
        <v>-1</v>
      </c>
      <c r="AV3515">
        <v>-7</v>
      </c>
      <c r="AW3515">
        <v>-1</v>
      </c>
      <c r="AX3515">
        <v>-1</v>
      </c>
      <c r="AZ3515">
        <f t="shared" si="54"/>
        <v>0</v>
      </c>
    </row>
    <row r="3516" spans="1:52" hidden="1" x14ac:dyDescent="0.25">
      <c r="A3516" t="s">
        <v>51</v>
      </c>
      <c r="B3516" t="s">
        <v>60</v>
      </c>
      <c r="C3516">
        <v>2016</v>
      </c>
      <c r="D3516">
        <v>14</v>
      </c>
      <c r="E3516">
        <v>1</v>
      </c>
      <c r="F3516">
        <v>3.1</v>
      </c>
      <c r="G3516">
        <v>-11.2</v>
      </c>
      <c r="I3516">
        <v>84</v>
      </c>
      <c r="J3516">
        <v>88</v>
      </c>
      <c r="K3516">
        <v>-6.4053088350273697</v>
      </c>
      <c r="L3516">
        <v>0.49925179925035601</v>
      </c>
      <c r="M3516">
        <v>30</v>
      </c>
      <c r="N3516">
        <v>47</v>
      </c>
      <c r="O3516">
        <v>3.2108335123984699</v>
      </c>
      <c r="P3516">
        <v>-0.110872572873394</v>
      </c>
      <c r="Q3516">
        <v>100</v>
      </c>
      <c r="R3516">
        <v>81</v>
      </c>
      <c r="S3516">
        <v>-1.66631145996861</v>
      </c>
      <c r="T3516">
        <v>0.37349687549249799</v>
      </c>
      <c r="U3516">
        <v>56</v>
      </c>
      <c r="V3516">
        <v>33</v>
      </c>
      <c r="W3516">
        <v>1.86716602243801</v>
      </c>
      <c r="X3516">
        <v>-0.13600595793091</v>
      </c>
      <c r="Y3516">
        <v>0</v>
      </c>
      <c r="Z3516">
        <v>28</v>
      </c>
      <c r="AA3516">
        <v>-0.344537986547579</v>
      </c>
      <c r="AB3516">
        <v>-0.289683463796371</v>
      </c>
      <c r="AC3516">
        <v>57</v>
      </c>
      <c r="AD3516">
        <v>60</v>
      </c>
      <c r="AE3516">
        <v>0.66516342650913896</v>
      </c>
      <c r="AF3516">
        <v>0.22653368512477101</v>
      </c>
      <c r="AH3516">
        <v>1</v>
      </c>
      <c r="AJ3516">
        <v>1</v>
      </c>
      <c r="AK3516">
        <v>-1</v>
      </c>
      <c r="AL3516">
        <v>-0.25</v>
      </c>
      <c r="AM3516">
        <v>0.75</v>
      </c>
      <c r="AO3516">
        <v>0</v>
      </c>
      <c r="AP3516">
        <v>0</v>
      </c>
      <c r="AQ3516">
        <v>-0.25</v>
      </c>
      <c r="AR3516">
        <v>0.75</v>
      </c>
      <c r="AS3516">
        <v>1</v>
      </c>
      <c r="AT3516">
        <v>-1</v>
      </c>
      <c r="AV3516">
        <v>-7</v>
      </c>
      <c r="AW3516">
        <v>-6</v>
      </c>
      <c r="AX3516">
        <v>-1</v>
      </c>
      <c r="AZ3516">
        <f t="shared" si="54"/>
        <v>0</v>
      </c>
    </row>
    <row r="3517" spans="1:52" hidden="1" x14ac:dyDescent="0.25">
      <c r="A3517" t="s">
        <v>50</v>
      </c>
      <c r="B3517" t="s">
        <v>65</v>
      </c>
      <c r="C3517">
        <v>2016</v>
      </c>
      <c r="D3517">
        <v>14</v>
      </c>
      <c r="E3517">
        <v>1</v>
      </c>
      <c r="F3517">
        <v>-7.5</v>
      </c>
      <c r="G3517">
        <v>-8.6</v>
      </c>
      <c r="I3517">
        <v>89</v>
      </c>
      <c r="J3517">
        <v>52</v>
      </c>
      <c r="K3517">
        <v>0</v>
      </c>
      <c r="L3517">
        <v>-4.7039730055636997E-2</v>
      </c>
      <c r="M3517">
        <v>55</v>
      </c>
      <c r="N3517">
        <v>21</v>
      </c>
      <c r="O3517">
        <v>6.5375792043830403</v>
      </c>
      <c r="P3517">
        <v>0.62963715424171396</v>
      </c>
      <c r="Q3517">
        <v>39</v>
      </c>
      <c r="R3517">
        <v>84</v>
      </c>
      <c r="S3517">
        <v>-7.0975300341673098</v>
      </c>
      <c r="T3517">
        <v>0.48786292321897701</v>
      </c>
      <c r="U3517">
        <v>80</v>
      </c>
      <c r="V3517">
        <v>32</v>
      </c>
      <c r="W3517">
        <v>-1.8811107731613801</v>
      </c>
      <c r="X3517">
        <v>-0.44506722643691798</v>
      </c>
      <c r="Y3517">
        <v>41</v>
      </c>
      <c r="Z3517">
        <v>11</v>
      </c>
      <c r="AA3517">
        <v>0.25639610660177897</v>
      </c>
      <c r="AB3517">
        <v>0.18038340265673</v>
      </c>
      <c r="AC3517">
        <v>5</v>
      </c>
      <c r="AD3517">
        <v>62</v>
      </c>
      <c r="AE3517">
        <v>-1.52971726521463</v>
      </c>
      <c r="AF3517">
        <v>0.104321438060393</v>
      </c>
      <c r="AH3517">
        <v>-1</v>
      </c>
      <c r="AJ3517">
        <v>-1</v>
      </c>
      <c r="AK3517">
        <v>-1</v>
      </c>
      <c r="AL3517">
        <v>0.32</v>
      </c>
      <c r="AM3517">
        <v>-0.67999999999999905</v>
      </c>
      <c r="AO3517">
        <v>0</v>
      </c>
      <c r="AP3517">
        <v>0</v>
      </c>
      <c r="AQ3517">
        <v>0.32</v>
      </c>
      <c r="AR3517">
        <v>-0.67999999999999905</v>
      </c>
      <c r="AS3517">
        <v>-1</v>
      </c>
      <c r="AT3517">
        <v>-1</v>
      </c>
      <c r="AV3517">
        <v>12</v>
      </c>
      <c r="AW3517">
        <v>11</v>
      </c>
      <c r="AX3517">
        <v>1</v>
      </c>
      <c r="AZ3517">
        <f t="shared" si="54"/>
        <v>0</v>
      </c>
    </row>
    <row r="3518" spans="1:52" hidden="1" x14ac:dyDescent="0.25">
      <c r="A3518" t="s">
        <v>46</v>
      </c>
      <c r="B3518" t="s">
        <v>52</v>
      </c>
      <c r="C3518">
        <v>2016</v>
      </c>
      <c r="D3518">
        <v>14</v>
      </c>
      <c r="E3518">
        <v>0</v>
      </c>
      <c r="F3518">
        <v>-3</v>
      </c>
      <c r="G3518">
        <v>5.3</v>
      </c>
      <c r="I3518">
        <v>68</v>
      </c>
      <c r="J3518">
        <v>55</v>
      </c>
      <c r="K3518">
        <v>-4.1758404151004997</v>
      </c>
      <c r="L3518">
        <v>0.35556618529398398</v>
      </c>
      <c r="M3518">
        <v>67</v>
      </c>
      <c r="N3518">
        <v>21</v>
      </c>
      <c r="O3518">
        <v>0.29028061342325001</v>
      </c>
      <c r="P3518">
        <v>0.39448199160127601</v>
      </c>
      <c r="Q3518">
        <v>33</v>
      </c>
      <c r="R3518">
        <v>75</v>
      </c>
      <c r="S3518">
        <v>-6.53112132520251</v>
      </c>
      <c r="T3518">
        <v>0.445649780790284</v>
      </c>
      <c r="U3518">
        <v>66</v>
      </c>
      <c r="V3518">
        <v>10</v>
      </c>
      <c r="W3518">
        <v>-3.5669198410843599</v>
      </c>
      <c r="X3518">
        <v>0.139397743867122</v>
      </c>
      <c r="Y3518">
        <v>47</v>
      </c>
      <c r="Z3518">
        <v>28</v>
      </c>
      <c r="AA3518">
        <v>-5.5571111279995398</v>
      </c>
      <c r="AB3518">
        <v>-0.235998005184339</v>
      </c>
      <c r="AC3518">
        <v>69</v>
      </c>
      <c r="AD3518">
        <v>54</v>
      </c>
      <c r="AE3518">
        <v>-9.6499980544747199</v>
      </c>
      <c r="AF3518">
        <v>0.659776712275007</v>
      </c>
      <c r="AH3518">
        <v>7.5</v>
      </c>
      <c r="AJ3518">
        <v>1</v>
      </c>
      <c r="AK3518">
        <v>1</v>
      </c>
      <c r="AL3518">
        <v>-1.06</v>
      </c>
      <c r="AM3518">
        <v>6.44</v>
      </c>
      <c r="AO3518">
        <v>0</v>
      </c>
      <c r="AP3518">
        <v>0</v>
      </c>
      <c r="AQ3518">
        <v>-1.06</v>
      </c>
      <c r="AR3518">
        <v>6.4399999999999897</v>
      </c>
      <c r="AS3518">
        <v>1</v>
      </c>
      <c r="AT3518">
        <v>1</v>
      </c>
      <c r="AV3518">
        <v>-3</v>
      </c>
      <c r="AW3518">
        <v>4.5</v>
      </c>
      <c r="AX3518">
        <v>1</v>
      </c>
      <c r="AZ3518">
        <f t="shared" si="54"/>
        <v>0</v>
      </c>
    </row>
    <row r="3519" spans="1:52" hidden="1" x14ac:dyDescent="0.25">
      <c r="A3519" t="s">
        <v>53</v>
      </c>
      <c r="B3519" t="s">
        <v>72</v>
      </c>
      <c r="C3519">
        <v>2016</v>
      </c>
      <c r="D3519">
        <v>14</v>
      </c>
      <c r="E3519">
        <v>0</v>
      </c>
      <c r="F3519">
        <v>0.2</v>
      </c>
      <c r="G3519">
        <v>38.9</v>
      </c>
      <c r="I3519">
        <v>26</v>
      </c>
      <c r="J3519">
        <v>0</v>
      </c>
      <c r="K3519">
        <v>0</v>
      </c>
      <c r="L3519">
        <v>8.0808263639583794E-2</v>
      </c>
      <c r="M3519">
        <v>39</v>
      </c>
      <c r="N3519">
        <v>0</v>
      </c>
      <c r="O3519">
        <v>7.7342091110408102</v>
      </c>
      <c r="P3519">
        <v>0.40156742633790798</v>
      </c>
      <c r="Q3519">
        <v>38</v>
      </c>
      <c r="R3519">
        <v>30</v>
      </c>
      <c r="S3519">
        <v>2.86333446365999</v>
      </c>
      <c r="T3519">
        <v>0.17883682857237099</v>
      </c>
      <c r="U3519">
        <v>57</v>
      </c>
      <c r="V3519">
        <v>20</v>
      </c>
      <c r="W3519">
        <v>1.9448678846605301</v>
      </c>
      <c r="X3519">
        <v>0.25817159766512299</v>
      </c>
      <c r="Y3519">
        <v>61</v>
      </c>
      <c r="Z3519">
        <v>24</v>
      </c>
      <c r="AA3519">
        <v>1.67264078760801</v>
      </c>
      <c r="AB3519">
        <v>0.27209856762196499</v>
      </c>
      <c r="AC3519">
        <v>34</v>
      </c>
      <c r="AD3519">
        <v>31</v>
      </c>
      <c r="AE3519">
        <v>0.62253834120606</v>
      </c>
      <c r="AF3519">
        <v>0.13357760781165601</v>
      </c>
      <c r="AH3519">
        <v>-4.5</v>
      </c>
      <c r="AJ3519">
        <v>1</v>
      </c>
      <c r="AK3519">
        <v>1</v>
      </c>
      <c r="AL3519">
        <v>6.56</v>
      </c>
      <c r="AM3519">
        <v>2.06</v>
      </c>
      <c r="AO3519">
        <v>0</v>
      </c>
      <c r="AP3519">
        <v>0</v>
      </c>
      <c r="AQ3519">
        <v>6.56</v>
      </c>
      <c r="AR3519">
        <v>2.0599999999999898</v>
      </c>
      <c r="AS3519">
        <v>1</v>
      </c>
      <c r="AT3519">
        <v>1</v>
      </c>
      <c r="AV3519">
        <v>13</v>
      </c>
      <c r="AW3519">
        <v>8.5</v>
      </c>
      <c r="AX3519">
        <v>1</v>
      </c>
      <c r="AZ3519">
        <f t="shared" si="54"/>
        <v>0</v>
      </c>
    </row>
    <row r="3520" spans="1:52" hidden="1" x14ac:dyDescent="0.25">
      <c r="A3520" t="s">
        <v>72</v>
      </c>
      <c r="B3520" t="s">
        <v>53</v>
      </c>
      <c r="C3520">
        <v>2016</v>
      </c>
      <c r="D3520">
        <v>14</v>
      </c>
      <c r="E3520">
        <v>1</v>
      </c>
      <c r="F3520">
        <v>-38.700000000000003</v>
      </c>
      <c r="G3520">
        <v>-38.9</v>
      </c>
      <c r="I3520">
        <v>0</v>
      </c>
      <c r="J3520">
        <v>39</v>
      </c>
      <c r="K3520">
        <v>0</v>
      </c>
      <c r="L3520">
        <v>0.163754437319693</v>
      </c>
      <c r="M3520">
        <v>0</v>
      </c>
      <c r="N3520">
        <v>26</v>
      </c>
      <c r="O3520">
        <v>-6.3271213786859697</v>
      </c>
      <c r="P3520">
        <v>-0.456504490910705</v>
      </c>
      <c r="Q3520">
        <v>20</v>
      </c>
      <c r="R3520">
        <v>57</v>
      </c>
      <c r="S3520">
        <v>0.19173074869165899</v>
      </c>
      <c r="T3520">
        <v>0.359865821890897</v>
      </c>
      <c r="U3520">
        <v>30</v>
      </c>
      <c r="V3520">
        <v>38</v>
      </c>
      <c r="W3520">
        <v>0</v>
      </c>
      <c r="X3520">
        <v>2.8681323790293999E-2</v>
      </c>
      <c r="Y3520">
        <v>31</v>
      </c>
      <c r="Z3520">
        <v>34</v>
      </c>
      <c r="AA3520">
        <v>-2.4524562894066002</v>
      </c>
      <c r="AB3520">
        <v>-0.16676441175085499</v>
      </c>
      <c r="AC3520">
        <v>24</v>
      </c>
      <c r="AD3520">
        <v>61</v>
      </c>
      <c r="AE3520">
        <v>0</v>
      </c>
      <c r="AF3520">
        <v>6.6539589382056993E-2</v>
      </c>
      <c r="AH3520">
        <v>4.5</v>
      </c>
      <c r="AJ3520">
        <v>-1</v>
      </c>
      <c r="AK3520">
        <v>1</v>
      </c>
      <c r="AL3520">
        <v>-6.56</v>
      </c>
      <c r="AM3520">
        <v>-2.06</v>
      </c>
      <c r="AO3520">
        <v>0</v>
      </c>
      <c r="AP3520">
        <v>0</v>
      </c>
      <c r="AQ3520">
        <v>-6.56</v>
      </c>
      <c r="AR3520">
        <v>-2.0599999999999898</v>
      </c>
      <c r="AS3520">
        <v>-1</v>
      </c>
      <c r="AT3520">
        <v>1</v>
      </c>
      <c r="AV3520">
        <v>-13</v>
      </c>
      <c r="AW3520">
        <v>-8.5</v>
      </c>
      <c r="AX3520">
        <v>-1</v>
      </c>
      <c r="AZ3520">
        <f t="shared" si="54"/>
        <v>0</v>
      </c>
    </row>
    <row r="3521" spans="1:52" hidden="1" x14ac:dyDescent="0.25">
      <c r="A3521" t="s">
        <v>55</v>
      </c>
      <c r="B3521" t="s">
        <v>48</v>
      </c>
      <c r="C3521">
        <v>2016</v>
      </c>
      <c r="D3521">
        <v>14</v>
      </c>
      <c r="E3521">
        <v>0</v>
      </c>
      <c r="F3521">
        <v>21.6</v>
      </c>
      <c r="G3521">
        <v>16.600000000000001</v>
      </c>
      <c r="I3521">
        <v>32</v>
      </c>
      <c r="J3521">
        <v>88</v>
      </c>
      <c r="K3521">
        <v>3.2333785293898498</v>
      </c>
      <c r="L3521">
        <v>0.32727612588879201</v>
      </c>
      <c r="M3521">
        <v>82</v>
      </c>
      <c r="N3521">
        <v>53</v>
      </c>
      <c r="O3521">
        <v>4.7920525753619696</v>
      </c>
      <c r="P3521">
        <v>0.263875055064687</v>
      </c>
      <c r="Q3521">
        <v>93</v>
      </c>
      <c r="R3521">
        <v>82</v>
      </c>
      <c r="S3521">
        <v>5.7831471344970202</v>
      </c>
      <c r="T3521">
        <v>-0.20758592525152</v>
      </c>
      <c r="U3521">
        <v>91</v>
      </c>
      <c r="V3521">
        <v>6</v>
      </c>
      <c r="W3521">
        <v>7.2341394882087302</v>
      </c>
      <c r="X3521">
        <v>0.27654722751744498</v>
      </c>
      <c r="Y3521">
        <v>42</v>
      </c>
      <c r="Z3521">
        <v>18</v>
      </c>
      <c r="AA3521">
        <v>6.9235281790285201</v>
      </c>
      <c r="AB3521">
        <v>0.34242457258834702</v>
      </c>
      <c r="AC3521">
        <v>5</v>
      </c>
      <c r="AD3521">
        <v>50</v>
      </c>
      <c r="AE3521">
        <v>4.97679687879819</v>
      </c>
      <c r="AF3521">
        <v>-0.102366284555125</v>
      </c>
      <c r="AH3521">
        <v>-3.5</v>
      </c>
      <c r="AJ3521">
        <v>-1</v>
      </c>
      <c r="AK3521">
        <v>1</v>
      </c>
      <c r="AL3521">
        <v>1.46</v>
      </c>
      <c r="AM3521">
        <v>-2.04</v>
      </c>
      <c r="AO3521">
        <v>0</v>
      </c>
      <c r="AP3521">
        <v>0</v>
      </c>
      <c r="AQ3521">
        <v>1.46</v>
      </c>
      <c r="AR3521">
        <v>-2.04</v>
      </c>
      <c r="AS3521">
        <v>-1</v>
      </c>
      <c r="AT3521">
        <v>1</v>
      </c>
      <c r="AV3521">
        <v>-3</v>
      </c>
      <c r="AW3521">
        <v>-6.5</v>
      </c>
      <c r="AX3521">
        <v>-1</v>
      </c>
      <c r="AZ3521">
        <f t="shared" si="54"/>
        <v>0</v>
      </c>
    </row>
    <row r="3522" spans="1:52" hidden="1" x14ac:dyDescent="0.25">
      <c r="A3522" t="s">
        <v>57</v>
      </c>
      <c r="B3522" t="s">
        <v>69</v>
      </c>
      <c r="C3522">
        <v>2016</v>
      </c>
      <c r="D3522">
        <v>14</v>
      </c>
      <c r="E3522">
        <v>0</v>
      </c>
      <c r="F3522">
        <v>3.9</v>
      </c>
      <c r="G3522">
        <v>1.6</v>
      </c>
      <c r="I3522">
        <v>100</v>
      </c>
      <c r="J3522">
        <v>82</v>
      </c>
      <c r="K3522">
        <v>2.7810848411426798</v>
      </c>
      <c r="L3522">
        <v>0.18274517456245201</v>
      </c>
      <c r="M3522">
        <v>36</v>
      </c>
      <c r="N3522">
        <v>68</v>
      </c>
      <c r="O3522">
        <v>0</v>
      </c>
      <c r="P3522">
        <v>-0.367788053814253</v>
      </c>
      <c r="Q3522">
        <v>31</v>
      </c>
      <c r="R3522">
        <v>81</v>
      </c>
      <c r="S3522">
        <v>0</v>
      </c>
      <c r="T3522">
        <v>0.213104821596969</v>
      </c>
      <c r="U3522">
        <v>49</v>
      </c>
      <c r="V3522">
        <v>77</v>
      </c>
      <c r="W3522">
        <v>0</v>
      </c>
      <c r="X3522">
        <v>1.8233146949906801E-2</v>
      </c>
      <c r="Y3522">
        <v>32</v>
      </c>
      <c r="Z3522">
        <v>12</v>
      </c>
      <c r="AA3522">
        <v>2.6383293069200602</v>
      </c>
      <c r="AB3522">
        <v>-0.41025770046610499</v>
      </c>
      <c r="AC3522">
        <v>100</v>
      </c>
      <c r="AD3522">
        <v>43</v>
      </c>
      <c r="AE3522">
        <v>6.2472568815785401</v>
      </c>
      <c r="AF3522">
        <v>0.29322817598795098</v>
      </c>
      <c r="AH3522">
        <v>2</v>
      </c>
      <c r="AJ3522">
        <v>1</v>
      </c>
      <c r="AK3522">
        <v>-1</v>
      </c>
      <c r="AL3522">
        <v>-1.87</v>
      </c>
      <c r="AM3522">
        <v>0.12999999999999901</v>
      </c>
      <c r="AO3522">
        <v>0</v>
      </c>
      <c r="AP3522">
        <v>0</v>
      </c>
      <c r="AQ3522">
        <v>-1.87</v>
      </c>
      <c r="AR3522">
        <v>0.12999999999999901</v>
      </c>
      <c r="AS3522">
        <v>1</v>
      </c>
      <c r="AT3522">
        <v>-1</v>
      </c>
      <c r="AV3522">
        <v>-3</v>
      </c>
      <c r="AW3522">
        <v>-1</v>
      </c>
      <c r="AX3522">
        <v>-1</v>
      </c>
      <c r="AZ3522">
        <f t="shared" si="54"/>
        <v>0</v>
      </c>
    </row>
    <row r="3523" spans="1:52" hidden="1" x14ac:dyDescent="0.25">
      <c r="A3523" t="s">
        <v>52</v>
      </c>
      <c r="B3523" t="s">
        <v>46</v>
      </c>
      <c r="C3523">
        <v>2016</v>
      </c>
      <c r="D3523">
        <v>14</v>
      </c>
      <c r="E3523">
        <v>1</v>
      </c>
      <c r="F3523">
        <v>-8.3000000000000007</v>
      </c>
      <c r="G3523">
        <v>-5.3</v>
      </c>
      <c r="I3523">
        <v>21</v>
      </c>
      <c r="J3523">
        <v>67</v>
      </c>
      <c r="K3523">
        <v>0</v>
      </c>
      <c r="L3523">
        <v>-0.12963160747952199</v>
      </c>
      <c r="M3523">
        <v>55</v>
      </c>
      <c r="N3523">
        <v>68</v>
      </c>
      <c r="O3523">
        <v>3.62841147216455</v>
      </c>
      <c r="P3523">
        <v>-0.13278049338744699</v>
      </c>
      <c r="Q3523">
        <v>10</v>
      </c>
      <c r="R3523">
        <v>66</v>
      </c>
      <c r="S3523">
        <v>0</v>
      </c>
      <c r="T3523">
        <v>-0.13241997056441299</v>
      </c>
      <c r="U3523">
        <v>75</v>
      </c>
      <c r="V3523">
        <v>33</v>
      </c>
      <c r="W3523">
        <v>2.8963607573613599</v>
      </c>
      <c r="X3523">
        <v>0.20651430180571401</v>
      </c>
      <c r="Y3523">
        <v>54</v>
      </c>
      <c r="Z3523">
        <v>69</v>
      </c>
      <c r="AA3523">
        <v>2.0187361946374698</v>
      </c>
      <c r="AB3523">
        <v>0.29512309620563099</v>
      </c>
      <c r="AC3523">
        <v>28</v>
      </c>
      <c r="AD3523">
        <v>47</v>
      </c>
      <c r="AE3523">
        <v>3.1752436612120101</v>
      </c>
      <c r="AF3523">
        <v>-0.65539349512661405</v>
      </c>
      <c r="AH3523">
        <v>-7.5</v>
      </c>
      <c r="AJ3523">
        <v>-1</v>
      </c>
      <c r="AK3523">
        <v>1</v>
      </c>
      <c r="AL3523">
        <v>1.06</v>
      </c>
      <c r="AM3523">
        <v>-6.44</v>
      </c>
      <c r="AO3523">
        <v>0</v>
      </c>
      <c r="AP3523">
        <v>0</v>
      </c>
      <c r="AQ3523">
        <v>1.06</v>
      </c>
      <c r="AR3523">
        <v>-6.4399999999999897</v>
      </c>
      <c r="AS3523">
        <v>-1</v>
      </c>
      <c r="AT3523">
        <v>1</v>
      </c>
      <c r="AV3523">
        <v>3</v>
      </c>
      <c r="AW3523">
        <v>-4.5</v>
      </c>
      <c r="AX3523">
        <v>-1</v>
      </c>
      <c r="AZ3523">
        <f t="shared" si="54"/>
        <v>0</v>
      </c>
    </row>
    <row r="3524" spans="1:52" hidden="1" x14ac:dyDescent="0.25">
      <c r="A3524" t="s">
        <v>73</v>
      </c>
      <c r="B3524" t="s">
        <v>67</v>
      </c>
      <c r="C3524">
        <v>2016</v>
      </c>
      <c r="D3524">
        <v>14</v>
      </c>
      <c r="E3524">
        <v>1</v>
      </c>
      <c r="F3524">
        <v>3.4</v>
      </c>
      <c r="G3524">
        <v>-14.4</v>
      </c>
      <c r="I3524">
        <v>68</v>
      </c>
      <c r="J3524">
        <v>48</v>
      </c>
      <c r="K3524">
        <v>0.52866448096065499</v>
      </c>
      <c r="L3524">
        <v>0.21355014710738501</v>
      </c>
      <c r="M3524">
        <v>61</v>
      </c>
      <c r="N3524">
        <v>73</v>
      </c>
      <c r="O3524">
        <v>0</v>
      </c>
      <c r="P3524">
        <v>8.9357717962794306E-2</v>
      </c>
      <c r="Q3524">
        <v>30</v>
      </c>
      <c r="R3524">
        <v>73</v>
      </c>
      <c r="S3524">
        <v>0</v>
      </c>
      <c r="T3524">
        <v>0.117682916346129</v>
      </c>
      <c r="U3524">
        <v>80</v>
      </c>
      <c r="V3524">
        <v>32</v>
      </c>
      <c r="W3524">
        <v>-2.2678706463239801E-2</v>
      </c>
      <c r="X3524">
        <v>0.46139993735021201</v>
      </c>
      <c r="Y3524">
        <v>58</v>
      </c>
      <c r="Z3524">
        <v>57</v>
      </c>
      <c r="AA3524">
        <v>1.48922700054436</v>
      </c>
      <c r="AB3524">
        <v>-0.35101715774824899</v>
      </c>
      <c r="AC3524">
        <v>30</v>
      </c>
      <c r="AD3524">
        <v>54</v>
      </c>
      <c r="AE3524">
        <v>-1.7622032744367</v>
      </c>
      <c r="AF3524">
        <v>0.201451050189588</v>
      </c>
      <c r="AH3524">
        <v>3</v>
      </c>
      <c r="AJ3524">
        <v>1</v>
      </c>
      <c r="AK3524">
        <v>1</v>
      </c>
      <c r="AL3524">
        <v>-0.97</v>
      </c>
      <c r="AM3524">
        <v>2.0299999999999998</v>
      </c>
      <c r="AO3524">
        <v>0</v>
      </c>
      <c r="AP3524">
        <v>0</v>
      </c>
      <c r="AQ3524">
        <v>-0.97</v>
      </c>
      <c r="AR3524">
        <v>2.0299999999999998</v>
      </c>
      <c r="AS3524">
        <v>1</v>
      </c>
      <c r="AT3524">
        <v>1</v>
      </c>
      <c r="AV3524">
        <v>28</v>
      </c>
      <c r="AW3524">
        <v>31</v>
      </c>
      <c r="AX3524">
        <v>1</v>
      </c>
      <c r="AZ3524">
        <f t="shared" ref="AZ3524:AZ3587" si="55">IF(AO3524=0,0,1)</f>
        <v>0</v>
      </c>
    </row>
    <row r="3525" spans="1:52" hidden="1" x14ac:dyDescent="0.25">
      <c r="A3525" t="s">
        <v>56</v>
      </c>
      <c r="B3525" t="s">
        <v>75</v>
      </c>
      <c r="C3525">
        <v>2016</v>
      </c>
      <c r="D3525">
        <v>14</v>
      </c>
      <c r="E3525">
        <v>0</v>
      </c>
      <c r="F3525">
        <v>-25.3</v>
      </c>
      <c r="G3525">
        <v>-19</v>
      </c>
      <c r="I3525">
        <v>21</v>
      </c>
      <c r="J3525">
        <v>18</v>
      </c>
      <c r="K3525">
        <v>0</v>
      </c>
      <c r="L3525">
        <v>-8.9997729450325401E-2</v>
      </c>
      <c r="M3525">
        <v>70</v>
      </c>
      <c r="N3525">
        <v>32</v>
      </c>
      <c r="O3525">
        <v>3.3164263701482501</v>
      </c>
      <c r="P3525">
        <v>0.354970805552066</v>
      </c>
      <c r="Q3525">
        <v>54</v>
      </c>
      <c r="R3525">
        <v>63</v>
      </c>
      <c r="S3525">
        <v>0</v>
      </c>
      <c r="T3525">
        <v>0.20624300710808199</v>
      </c>
      <c r="U3525">
        <v>65</v>
      </c>
      <c r="V3525">
        <v>30</v>
      </c>
      <c r="W3525">
        <v>0.71433904201230602</v>
      </c>
      <c r="X3525">
        <v>-0.199609301338075</v>
      </c>
      <c r="Y3525">
        <v>10</v>
      </c>
      <c r="Z3525">
        <v>9</v>
      </c>
      <c r="AA3525">
        <v>4.9472566535746596</v>
      </c>
      <c r="AB3525">
        <v>0.462686828947592</v>
      </c>
      <c r="AC3525">
        <v>82</v>
      </c>
      <c r="AD3525">
        <v>56</v>
      </c>
      <c r="AE3525">
        <v>0</v>
      </c>
      <c r="AF3525">
        <v>5.3475443168649002E-2</v>
      </c>
      <c r="AH3525">
        <v>6.5</v>
      </c>
      <c r="AJ3525">
        <v>1</v>
      </c>
      <c r="AK3525">
        <v>1</v>
      </c>
      <c r="AL3525">
        <v>-6.32</v>
      </c>
      <c r="AM3525">
        <v>0.17999999999999899</v>
      </c>
      <c r="AO3525">
        <v>0</v>
      </c>
      <c r="AP3525">
        <v>0</v>
      </c>
      <c r="AQ3525">
        <v>-6.32</v>
      </c>
      <c r="AR3525">
        <v>0.17999999999999899</v>
      </c>
      <c r="AS3525">
        <v>1</v>
      </c>
      <c r="AT3525">
        <v>1</v>
      </c>
      <c r="AV3525">
        <v>5</v>
      </c>
      <c r="AW3525">
        <v>11.5</v>
      </c>
      <c r="AX3525">
        <v>1</v>
      </c>
      <c r="AZ3525">
        <f t="shared" si="55"/>
        <v>0</v>
      </c>
    </row>
    <row r="3526" spans="1:52" hidden="1" x14ac:dyDescent="0.25">
      <c r="A3526" t="s">
        <v>75</v>
      </c>
      <c r="B3526" t="s">
        <v>56</v>
      </c>
      <c r="C3526">
        <v>2016</v>
      </c>
      <c r="D3526">
        <v>14</v>
      </c>
      <c r="E3526">
        <v>1</v>
      </c>
      <c r="F3526">
        <v>-6.3</v>
      </c>
      <c r="G3526">
        <v>19</v>
      </c>
      <c r="I3526">
        <v>32</v>
      </c>
      <c r="J3526">
        <v>70</v>
      </c>
      <c r="K3526">
        <v>1.8925866281652599</v>
      </c>
      <c r="L3526">
        <v>-0.17448061944569501</v>
      </c>
      <c r="M3526">
        <v>18</v>
      </c>
      <c r="N3526">
        <v>21</v>
      </c>
      <c r="O3526">
        <v>4.3887766030481901</v>
      </c>
      <c r="P3526">
        <v>0.204781932184007</v>
      </c>
      <c r="Q3526">
        <v>30</v>
      </c>
      <c r="R3526">
        <v>65</v>
      </c>
      <c r="S3526">
        <v>0</v>
      </c>
      <c r="T3526">
        <v>-0.56451385258863496</v>
      </c>
      <c r="U3526">
        <v>63</v>
      </c>
      <c r="V3526">
        <v>54</v>
      </c>
      <c r="W3526">
        <v>0</v>
      </c>
      <c r="X3526">
        <v>-0.30244430686587098</v>
      </c>
      <c r="Y3526">
        <v>56</v>
      </c>
      <c r="Z3526">
        <v>82</v>
      </c>
      <c r="AA3526">
        <v>-3.8284669241912099</v>
      </c>
      <c r="AB3526">
        <v>0.36111855914768598</v>
      </c>
      <c r="AC3526">
        <v>9</v>
      </c>
      <c r="AD3526">
        <v>10</v>
      </c>
      <c r="AE3526">
        <v>0</v>
      </c>
      <c r="AF3526">
        <v>3.6963360157784501E-2</v>
      </c>
      <c r="AH3526">
        <v>-6.5</v>
      </c>
      <c r="AJ3526">
        <v>-1</v>
      </c>
      <c r="AK3526">
        <v>1</v>
      </c>
      <c r="AL3526">
        <v>6.32</v>
      </c>
      <c r="AM3526">
        <v>-0.17999999999999899</v>
      </c>
      <c r="AO3526">
        <v>0</v>
      </c>
      <c r="AP3526">
        <v>0</v>
      </c>
      <c r="AQ3526">
        <v>6.32</v>
      </c>
      <c r="AR3526">
        <v>-0.17999999999999899</v>
      </c>
      <c r="AS3526">
        <v>-1</v>
      </c>
      <c r="AT3526">
        <v>1</v>
      </c>
      <c r="AV3526">
        <v>-5</v>
      </c>
      <c r="AW3526">
        <v>-11.5</v>
      </c>
      <c r="AX3526">
        <v>-1</v>
      </c>
      <c r="AZ3526">
        <f t="shared" si="55"/>
        <v>0</v>
      </c>
    </row>
    <row r="3527" spans="1:52" hidden="1" x14ac:dyDescent="0.25">
      <c r="A3527" t="s">
        <v>74</v>
      </c>
      <c r="B3527" t="s">
        <v>76</v>
      </c>
      <c r="C3527">
        <v>2016</v>
      </c>
      <c r="D3527">
        <v>14</v>
      </c>
      <c r="E3527">
        <v>1</v>
      </c>
      <c r="F3527">
        <v>-17.3</v>
      </c>
      <c r="G3527">
        <v>-17.7</v>
      </c>
      <c r="I3527">
        <v>47</v>
      </c>
      <c r="J3527">
        <v>48</v>
      </c>
      <c r="K3527">
        <v>-2.5607187499999999</v>
      </c>
      <c r="L3527">
        <v>0.33615529440568398</v>
      </c>
      <c r="M3527">
        <v>64</v>
      </c>
      <c r="N3527">
        <v>73</v>
      </c>
      <c r="O3527">
        <v>-1.57708667102917</v>
      </c>
      <c r="P3527">
        <v>-0.30489143074696201</v>
      </c>
      <c r="Q3527">
        <v>32</v>
      </c>
      <c r="R3527">
        <v>69</v>
      </c>
      <c r="S3527">
        <v>0</v>
      </c>
      <c r="T3527">
        <v>3.8726781884003497E-2</v>
      </c>
      <c r="U3527">
        <v>56</v>
      </c>
      <c r="V3527">
        <v>0</v>
      </c>
      <c r="W3527">
        <v>-1.75687422886094</v>
      </c>
      <c r="X3527">
        <v>0.14529388413481401</v>
      </c>
      <c r="Y3527">
        <v>37</v>
      </c>
      <c r="Z3527">
        <v>92</v>
      </c>
      <c r="AA3527">
        <v>-1.4172499999999899</v>
      </c>
      <c r="AB3527">
        <v>-0.18457845425427699</v>
      </c>
      <c r="AC3527">
        <v>97</v>
      </c>
      <c r="AD3527">
        <v>31</v>
      </c>
      <c r="AE3527">
        <v>-2.77273232202579</v>
      </c>
      <c r="AF3527">
        <v>0.18152893303675299</v>
      </c>
      <c r="AH3527">
        <v>3</v>
      </c>
      <c r="AJ3527">
        <v>1</v>
      </c>
      <c r="AK3527">
        <v>-1</v>
      </c>
      <c r="AL3527">
        <v>-1.71</v>
      </c>
      <c r="AM3527">
        <v>1.29</v>
      </c>
      <c r="AO3527">
        <v>0</v>
      </c>
      <c r="AP3527">
        <v>0</v>
      </c>
      <c r="AQ3527">
        <v>-1.71</v>
      </c>
      <c r="AR3527">
        <v>1.29</v>
      </c>
      <c r="AS3527">
        <v>1</v>
      </c>
      <c r="AT3527">
        <v>-1</v>
      </c>
      <c r="AV3527">
        <v>-9</v>
      </c>
      <c r="AW3527">
        <v>-6</v>
      </c>
      <c r="AX3527">
        <v>-1</v>
      </c>
      <c r="AZ3527">
        <f t="shared" si="55"/>
        <v>0</v>
      </c>
    </row>
    <row r="3528" spans="1:52" hidden="1" x14ac:dyDescent="0.25">
      <c r="A3528" t="s">
        <v>59</v>
      </c>
      <c r="B3528" t="s">
        <v>58</v>
      </c>
      <c r="C3528">
        <v>2016</v>
      </c>
      <c r="D3528">
        <v>14</v>
      </c>
      <c r="E3528">
        <v>1</v>
      </c>
      <c r="F3528">
        <v>14.8</v>
      </c>
      <c r="G3528">
        <v>-1.3</v>
      </c>
      <c r="I3528">
        <v>47</v>
      </c>
      <c r="J3528">
        <v>100</v>
      </c>
      <c r="K3528">
        <v>-5.6904356677524301</v>
      </c>
      <c r="L3528">
        <v>0.26625898329783598</v>
      </c>
      <c r="M3528">
        <v>48</v>
      </c>
      <c r="N3528">
        <v>21</v>
      </c>
      <c r="O3528">
        <v>1.7672784195709099</v>
      </c>
      <c r="P3528">
        <v>0.16779114345483201</v>
      </c>
      <c r="Q3528">
        <v>29</v>
      </c>
      <c r="R3528">
        <v>47</v>
      </c>
      <c r="S3528">
        <v>0</v>
      </c>
      <c r="T3528">
        <v>0.32050088348344902</v>
      </c>
      <c r="U3528">
        <v>50</v>
      </c>
      <c r="V3528">
        <v>47</v>
      </c>
      <c r="W3528">
        <v>0</v>
      </c>
      <c r="X3528">
        <v>4.4037629258770099E-3</v>
      </c>
      <c r="Y3528">
        <v>38</v>
      </c>
      <c r="Z3528">
        <v>18</v>
      </c>
      <c r="AA3528">
        <v>1.6742593078296799</v>
      </c>
      <c r="AB3528">
        <v>0.316743432638734</v>
      </c>
      <c r="AC3528">
        <v>20</v>
      </c>
      <c r="AD3528">
        <v>69</v>
      </c>
      <c r="AE3528">
        <v>1.5656099939382699</v>
      </c>
      <c r="AF3528">
        <v>-0.226010420740345</v>
      </c>
      <c r="AH3528">
        <v>-3.5</v>
      </c>
      <c r="AJ3528">
        <v>-1</v>
      </c>
      <c r="AK3528">
        <v>-1</v>
      </c>
      <c r="AL3528">
        <v>1.94</v>
      </c>
      <c r="AM3528">
        <v>-1.56</v>
      </c>
      <c r="AO3528">
        <v>0</v>
      </c>
      <c r="AP3528">
        <v>0</v>
      </c>
      <c r="AQ3528">
        <v>1.94</v>
      </c>
      <c r="AR3528">
        <v>-1.56</v>
      </c>
      <c r="AS3528">
        <v>-1</v>
      </c>
      <c r="AT3528">
        <v>-1</v>
      </c>
      <c r="AV3528">
        <v>8</v>
      </c>
      <c r="AW3528">
        <v>4.5</v>
      </c>
      <c r="AX3528">
        <v>1</v>
      </c>
      <c r="AZ3528">
        <f t="shared" si="55"/>
        <v>0</v>
      </c>
    </row>
    <row r="3529" spans="1:52" hidden="1" x14ac:dyDescent="0.25">
      <c r="A3529" t="s">
        <v>77</v>
      </c>
      <c r="B3529" t="s">
        <v>47</v>
      </c>
      <c r="C3529">
        <v>2016</v>
      </c>
      <c r="D3529">
        <v>14</v>
      </c>
      <c r="E3529">
        <v>1</v>
      </c>
      <c r="F3529">
        <v>-17.399999999999999</v>
      </c>
      <c r="G3529">
        <v>-35.9</v>
      </c>
      <c r="I3529">
        <v>26</v>
      </c>
      <c r="J3529">
        <v>48</v>
      </c>
      <c r="K3529">
        <v>1.2634943388386799</v>
      </c>
      <c r="L3529">
        <v>0.37983404344469801</v>
      </c>
      <c r="M3529">
        <v>43</v>
      </c>
      <c r="N3529">
        <v>42</v>
      </c>
      <c r="O3529">
        <v>-1.68472524782768</v>
      </c>
      <c r="P3529">
        <v>-0.18987499853405199</v>
      </c>
      <c r="Q3529">
        <v>8</v>
      </c>
      <c r="R3529">
        <v>72</v>
      </c>
      <c r="S3529">
        <v>0</v>
      </c>
      <c r="T3529">
        <v>8.6428892989223002E-2</v>
      </c>
      <c r="U3529">
        <v>58</v>
      </c>
      <c r="V3529">
        <v>42</v>
      </c>
      <c r="W3529">
        <v>-1.0878618319192399</v>
      </c>
      <c r="X3529">
        <v>0.28773058796616502</v>
      </c>
      <c r="Y3529">
        <v>17</v>
      </c>
      <c r="Z3529">
        <v>0</v>
      </c>
      <c r="AA3529">
        <v>-7.8114786023835299</v>
      </c>
      <c r="AB3529">
        <v>-0.52555368010333503</v>
      </c>
      <c r="AC3529">
        <v>57</v>
      </c>
      <c r="AD3529">
        <v>87</v>
      </c>
      <c r="AE3529">
        <v>-3.5308535895986402</v>
      </c>
      <c r="AF3529">
        <v>0.191251503709432</v>
      </c>
      <c r="AH3529">
        <v>4.5</v>
      </c>
      <c r="AJ3529">
        <v>-1</v>
      </c>
      <c r="AK3529">
        <v>1</v>
      </c>
      <c r="AL3529">
        <v>-5.86</v>
      </c>
      <c r="AM3529">
        <v>-1.36</v>
      </c>
      <c r="AO3529">
        <v>0</v>
      </c>
      <c r="AP3529">
        <v>0</v>
      </c>
      <c r="AQ3529">
        <v>-5.86</v>
      </c>
      <c r="AR3529">
        <v>-1.36</v>
      </c>
      <c r="AS3529">
        <v>-1</v>
      </c>
      <c r="AT3529">
        <v>1</v>
      </c>
      <c r="AV3529">
        <v>-28</v>
      </c>
      <c r="AW3529">
        <v>-23.5</v>
      </c>
      <c r="AX3529">
        <v>-1</v>
      </c>
      <c r="AZ3529">
        <f t="shared" si="55"/>
        <v>0</v>
      </c>
    </row>
    <row r="3530" spans="1:52" hidden="1" x14ac:dyDescent="0.25">
      <c r="A3530" t="s">
        <v>61</v>
      </c>
      <c r="B3530" t="s">
        <v>45</v>
      </c>
      <c r="C3530">
        <v>2016</v>
      </c>
      <c r="D3530">
        <v>14</v>
      </c>
      <c r="E3530">
        <v>1</v>
      </c>
      <c r="F3530">
        <v>3.8</v>
      </c>
      <c r="G3530">
        <v>8.8000000000000007</v>
      </c>
      <c r="I3530">
        <v>42</v>
      </c>
      <c r="J3530">
        <v>30</v>
      </c>
      <c r="K3530">
        <v>0</v>
      </c>
      <c r="L3530">
        <v>-1.05464588512089E-2</v>
      </c>
      <c r="M3530">
        <v>52</v>
      </c>
      <c r="N3530">
        <v>73</v>
      </c>
      <c r="O3530">
        <v>-6.8944409335329002</v>
      </c>
      <c r="P3530">
        <v>0.17463213659129401</v>
      </c>
      <c r="Q3530">
        <v>44</v>
      </c>
      <c r="R3530">
        <v>75</v>
      </c>
      <c r="S3530">
        <v>-4.7533705391541696</v>
      </c>
      <c r="T3530">
        <v>0.170587180834228</v>
      </c>
      <c r="U3530">
        <v>41</v>
      </c>
      <c r="V3530">
        <v>37</v>
      </c>
      <c r="W3530">
        <v>0</v>
      </c>
      <c r="X3530">
        <v>-2.57238015399942E-2</v>
      </c>
      <c r="Y3530">
        <v>25</v>
      </c>
      <c r="Z3530">
        <v>92</v>
      </c>
      <c r="AA3530">
        <v>0</v>
      </c>
      <c r="AB3530">
        <v>0.26494960849796501</v>
      </c>
      <c r="AC3530">
        <v>43</v>
      </c>
      <c r="AD3530">
        <v>60</v>
      </c>
      <c r="AE3530">
        <v>0</v>
      </c>
      <c r="AF3530">
        <v>7.5428698913907799E-2</v>
      </c>
      <c r="AH3530">
        <v>2</v>
      </c>
      <c r="AJ3530">
        <v>1</v>
      </c>
      <c r="AK3530">
        <v>1</v>
      </c>
      <c r="AL3530">
        <v>4.1399999999999997</v>
      </c>
      <c r="AM3530">
        <v>6.14</v>
      </c>
      <c r="AO3530">
        <v>0</v>
      </c>
      <c r="AP3530">
        <v>0</v>
      </c>
      <c r="AQ3530">
        <v>4.1399999999999997</v>
      </c>
      <c r="AR3530">
        <v>6.14</v>
      </c>
      <c r="AS3530">
        <v>1</v>
      </c>
      <c r="AT3530">
        <v>1</v>
      </c>
      <c r="AV3530">
        <v>3</v>
      </c>
      <c r="AW3530">
        <v>5</v>
      </c>
      <c r="AX3530">
        <v>1</v>
      </c>
      <c r="AZ3530">
        <f t="shared" si="55"/>
        <v>0</v>
      </c>
    </row>
    <row r="3531" spans="1:52" hidden="1" x14ac:dyDescent="0.25">
      <c r="A3531" t="s">
        <v>76</v>
      </c>
      <c r="B3531" t="s">
        <v>74</v>
      </c>
      <c r="C3531">
        <v>2016</v>
      </c>
      <c r="D3531">
        <v>14</v>
      </c>
      <c r="E3531">
        <v>0</v>
      </c>
      <c r="F3531">
        <v>0.4</v>
      </c>
      <c r="G3531">
        <v>17.7</v>
      </c>
      <c r="I3531">
        <v>73</v>
      </c>
      <c r="J3531">
        <v>64</v>
      </c>
      <c r="K3531">
        <v>1.0096994685724701</v>
      </c>
      <c r="L3531">
        <v>-0.185402521622206</v>
      </c>
      <c r="M3531">
        <v>48</v>
      </c>
      <c r="N3531">
        <v>47</v>
      </c>
      <c r="O3531">
        <v>0.702753883284855</v>
      </c>
      <c r="P3531">
        <v>-0.25658729723623103</v>
      </c>
      <c r="Q3531">
        <v>0</v>
      </c>
      <c r="R3531">
        <v>56</v>
      </c>
      <c r="S3531">
        <v>0</v>
      </c>
      <c r="T3531">
        <v>-0.265842608713802</v>
      </c>
      <c r="U3531">
        <v>69</v>
      </c>
      <c r="V3531">
        <v>32</v>
      </c>
      <c r="W3531">
        <v>0</v>
      </c>
      <c r="X3531">
        <v>-9.1876167007083606E-2</v>
      </c>
      <c r="Y3531">
        <v>31</v>
      </c>
      <c r="Z3531">
        <v>97</v>
      </c>
      <c r="AA3531">
        <v>-0.625033814012526</v>
      </c>
      <c r="AB3531">
        <v>0.105976110856871</v>
      </c>
      <c r="AC3531">
        <v>92</v>
      </c>
      <c r="AD3531">
        <v>37</v>
      </c>
      <c r="AE3531">
        <v>2.5463946494299301</v>
      </c>
      <c r="AF3531">
        <v>0.30684941215247802</v>
      </c>
      <c r="AH3531">
        <v>-3</v>
      </c>
      <c r="AJ3531">
        <v>-1</v>
      </c>
      <c r="AK3531">
        <v>-1</v>
      </c>
      <c r="AL3531">
        <v>1.71</v>
      </c>
      <c r="AM3531">
        <v>-1.29</v>
      </c>
      <c r="AO3531">
        <v>0</v>
      </c>
      <c r="AP3531">
        <v>0</v>
      </c>
      <c r="AQ3531">
        <v>1.71</v>
      </c>
      <c r="AR3531">
        <v>-1.29</v>
      </c>
      <c r="AS3531">
        <v>-1</v>
      </c>
      <c r="AT3531">
        <v>-1</v>
      </c>
      <c r="AV3531">
        <v>9</v>
      </c>
      <c r="AW3531">
        <v>6</v>
      </c>
      <c r="AX3531">
        <v>1</v>
      </c>
      <c r="AZ3531">
        <f t="shared" si="55"/>
        <v>0</v>
      </c>
    </row>
    <row r="3532" spans="1:52" hidden="1" x14ac:dyDescent="0.25">
      <c r="A3532" t="s">
        <v>63</v>
      </c>
      <c r="B3532" t="s">
        <v>54</v>
      </c>
      <c r="C3532">
        <v>2016</v>
      </c>
      <c r="D3532">
        <v>14</v>
      </c>
      <c r="E3532">
        <v>0</v>
      </c>
      <c r="F3532">
        <v>5.4</v>
      </c>
      <c r="G3532">
        <v>4.4000000000000004</v>
      </c>
      <c r="I3532">
        <v>37</v>
      </c>
      <c r="J3532">
        <v>64</v>
      </c>
      <c r="K3532">
        <v>-3.11849324145241</v>
      </c>
      <c r="L3532">
        <v>0.277536475626247</v>
      </c>
      <c r="M3532">
        <v>79</v>
      </c>
      <c r="N3532">
        <v>63</v>
      </c>
      <c r="O3532">
        <v>-1.0236012554062801</v>
      </c>
      <c r="P3532">
        <v>0.18695988875521999</v>
      </c>
      <c r="Q3532">
        <v>41</v>
      </c>
      <c r="R3532">
        <v>56</v>
      </c>
      <c r="S3532">
        <v>1.2757541589093699</v>
      </c>
      <c r="T3532">
        <v>0.44140866691583303</v>
      </c>
      <c r="U3532">
        <v>75</v>
      </c>
      <c r="V3532">
        <v>36</v>
      </c>
      <c r="W3532">
        <v>0.127409090909091</v>
      </c>
      <c r="X3532">
        <v>-0.10897799433897599</v>
      </c>
      <c r="Y3532">
        <v>100</v>
      </c>
      <c r="Z3532">
        <v>35</v>
      </c>
      <c r="AA3532">
        <v>0.164535328510554</v>
      </c>
      <c r="AB3532">
        <v>-0.30709176076629002</v>
      </c>
      <c r="AC3532">
        <v>5</v>
      </c>
      <c r="AD3532">
        <v>55</v>
      </c>
      <c r="AE3532">
        <v>-4.11387101229111</v>
      </c>
      <c r="AF3532">
        <v>0.66651090400060398</v>
      </c>
      <c r="AH3532">
        <v>2</v>
      </c>
      <c r="AJ3532">
        <v>1</v>
      </c>
      <c r="AK3532">
        <v>-1</v>
      </c>
      <c r="AL3532">
        <v>-1.26</v>
      </c>
      <c r="AM3532">
        <v>0.74</v>
      </c>
      <c r="AO3532">
        <v>0</v>
      </c>
      <c r="AP3532">
        <v>0</v>
      </c>
      <c r="AQ3532">
        <v>-1.26</v>
      </c>
      <c r="AR3532">
        <v>0.74</v>
      </c>
      <c r="AS3532">
        <v>1</v>
      </c>
      <c r="AT3532">
        <v>-1</v>
      </c>
      <c r="AV3532">
        <v>-5</v>
      </c>
      <c r="AW3532">
        <v>-3</v>
      </c>
      <c r="AX3532">
        <v>-1</v>
      </c>
      <c r="AZ3532">
        <f t="shared" si="55"/>
        <v>0</v>
      </c>
    </row>
    <row r="3533" spans="1:52" hidden="1" x14ac:dyDescent="0.25">
      <c r="A3533" t="s">
        <v>71</v>
      </c>
      <c r="B3533" t="s">
        <v>49</v>
      </c>
      <c r="C3533">
        <v>2016</v>
      </c>
      <c r="D3533">
        <v>14</v>
      </c>
      <c r="E3533">
        <v>1</v>
      </c>
      <c r="F3533">
        <v>25</v>
      </c>
      <c r="G3533">
        <v>11.7</v>
      </c>
      <c r="I3533">
        <v>47</v>
      </c>
      <c r="J3533">
        <v>67</v>
      </c>
      <c r="K3533">
        <v>3.5298543269230702</v>
      </c>
      <c r="L3533">
        <v>-0.12025588147213501</v>
      </c>
      <c r="M3533">
        <v>76</v>
      </c>
      <c r="N3533">
        <v>58</v>
      </c>
      <c r="O3533">
        <v>-0.78511335980529895</v>
      </c>
      <c r="P3533">
        <v>0.42058421333092699</v>
      </c>
      <c r="Q3533">
        <v>50</v>
      </c>
      <c r="R3533">
        <v>100</v>
      </c>
      <c r="S3533">
        <v>-0.119779958841221</v>
      </c>
      <c r="T3533">
        <v>0.10975374886537401</v>
      </c>
      <c r="U3533">
        <v>79</v>
      </c>
      <c r="V3533">
        <v>19</v>
      </c>
      <c r="W3533">
        <v>4.8592382848963798</v>
      </c>
      <c r="X3533">
        <v>0.22964115619766701</v>
      </c>
      <c r="Y3533">
        <v>64</v>
      </c>
      <c r="Z3533">
        <v>66</v>
      </c>
      <c r="AA3533">
        <v>0</v>
      </c>
      <c r="AB3533">
        <v>-7.22674778273879E-3</v>
      </c>
      <c r="AC3533">
        <v>43</v>
      </c>
      <c r="AD3533">
        <v>55</v>
      </c>
      <c r="AE3533">
        <v>3.9521438128181599</v>
      </c>
      <c r="AF3533">
        <v>-0.11914235962959201</v>
      </c>
      <c r="AH3533">
        <v>-6</v>
      </c>
      <c r="AJ3533">
        <v>-1</v>
      </c>
      <c r="AK3533">
        <v>-1</v>
      </c>
      <c r="AL3533">
        <v>4.7699999999999996</v>
      </c>
      <c r="AM3533">
        <v>-1.23</v>
      </c>
      <c r="AO3533">
        <v>0</v>
      </c>
      <c r="AP3533">
        <v>0</v>
      </c>
      <c r="AQ3533">
        <v>4.7699999999999996</v>
      </c>
      <c r="AR3533">
        <v>-1.23</v>
      </c>
      <c r="AS3533">
        <v>-1</v>
      </c>
      <c r="AT3533">
        <v>-1</v>
      </c>
      <c r="AV3533">
        <v>7</v>
      </c>
      <c r="AW3533">
        <v>1</v>
      </c>
      <c r="AX3533">
        <v>1</v>
      </c>
      <c r="AZ3533">
        <f t="shared" si="55"/>
        <v>0</v>
      </c>
    </row>
    <row r="3534" spans="1:52" hidden="1" x14ac:dyDescent="0.25">
      <c r="A3534" t="s">
        <v>48</v>
      </c>
      <c r="B3534" t="s">
        <v>55</v>
      </c>
      <c r="C3534">
        <v>2016</v>
      </c>
      <c r="D3534">
        <v>14</v>
      </c>
      <c r="E3534">
        <v>1</v>
      </c>
      <c r="F3534">
        <v>5</v>
      </c>
      <c r="G3534">
        <v>-16.600000000000001</v>
      </c>
      <c r="I3534">
        <v>53</v>
      </c>
      <c r="J3534">
        <v>82</v>
      </c>
      <c r="K3534">
        <v>-2.4221694424126401</v>
      </c>
      <c r="L3534">
        <v>0.32546022913417899</v>
      </c>
      <c r="M3534">
        <v>88</v>
      </c>
      <c r="N3534">
        <v>32</v>
      </c>
      <c r="O3534">
        <v>1.5525597398151301</v>
      </c>
      <c r="P3534">
        <v>0.57783510406724004</v>
      </c>
      <c r="Q3534">
        <v>6</v>
      </c>
      <c r="R3534">
        <v>91</v>
      </c>
      <c r="S3534">
        <v>-2.3803809332721801</v>
      </c>
      <c r="T3534">
        <v>0.23138891370524101</v>
      </c>
      <c r="U3534">
        <v>82</v>
      </c>
      <c r="V3534">
        <v>93</v>
      </c>
      <c r="W3534">
        <v>0</v>
      </c>
      <c r="X3534">
        <v>-0.21620653257660499</v>
      </c>
      <c r="Y3534">
        <v>50</v>
      </c>
      <c r="Z3534">
        <v>5</v>
      </c>
      <c r="AA3534">
        <v>1.64523169990448</v>
      </c>
      <c r="AB3534">
        <v>0.25889008622938697</v>
      </c>
      <c r="AC3534">
        <v>18</v>
      </c>
      <c r="AD3534">
        <v>42</v>
      </c>
      <c r="AE3534">
        <v>-0.158112519940591</v>
      </c>
      <c r="AF3534">
        <v>0.187329453024037</v>
      </c>
      <c r="AH3534">
        <v>3.5</v>
      </c>
      <c r="AJ3534">
        <v>1</v>
      </c>
      <c r="AK3534">
        <v>1</v>
      </c>
      <c r="AL3534">
        <v>-1.46</v>
      </c>
      <c r="AM3534">
        <v>2.04</v>
      </c>
      <c r="AO3534">
        <v>0</v>
      </c>
      <c r="AP3534">
        <v>0</v>
      </c>
      <c r="AQ3534">
        <v>-1.46</v>
      </c>
      <c r="AR3534">
        <v>2.04</v>
      </c>
      <c r="AS3534">
        <v>1</v>
      </c>
      <c r="AT3534">
        <v>1</v>
      </c>
      <c r="AV3534">
        <v>3</v>
      </c>
      <c r="AW3534">
        <v>6.5</v>
      </c>
      <c r="AX3534">
        <v>1</v>
      </c>
      <c r="AZ3534">
        <f t="shared" si="55"/>
        <v>0</v>
      </c>
    </row>
    <row r="3535" spans="1:52" hidden="1" x14ac:dyDescent="0.25">
      <c r="A3535" t="s">
        <v>62</v>
      </c>
      <c r="B3535" t="s">
        <v>66</v>
      </c>
      <c r="C3535">
        <v>2016</v>
      </c>
      <c r="D3535">
        <v>14</v>
      </c>
      <c r="E3535">
        <v>0</v>
      </c>
      <c r="F3535">
        <v>-33.799999999999997</v>
      </c>
      <c r="G3535">
        <v>-8.1999999999999904</v>
      </c>
      <c r="I3535">
        <v>16</v>
      </c>
      <c r="J3535">
        <v>33</v>
      </c>
      <c r="K3535">
        <v>-2.6613053409751601</v>
      </c>
      <c r="L3535">
        <v>-0.26446438070391298</v>
      </c>
      <c r="M3535">
        <v>67</v>
      </c>
      <c r="N3535">
        <v>16</v>
      </c>
      <c r="O3535">
        <v>-4.0949501729664401</v>
      </c>
      <c r="P3535">
        <v>-0.177131418849719</v>
      </c>
      <c r="Q3535">
        <v>36</v>
      </c>
      <c r="R3535">
        <v>0</v>
      </c>
      <c r="S3535">
        <v>0</v>
      </c>
      <c r="T3535">
        <v>-5.7191733402444003E-2</v>
      </c>
      <c r="U3535">
        <v>83</v>
      </c>
      <c r="V3535">
        <v>62</v>
      </c>
      <c r="W3535">
        <v>3.8416321406151899</v>
      </c>
      <c r="X3535">
        <v>-0.34575396673596998</v>
      </c>
      <c r="Y3535">
        <v>30</v>
      </c>
      <c r="Z3535">
        <v>38</v>
      </c>
      <c r="AA3535">
        <v>-2.0899268408550999</v>
      </c>
      <c r="AB3535">
        <v>-0.28759188674816999</v>
      </c>
      <c r="AC3535">
        <v>19</v>
      </c>
      <c r="AD3535">
        <v>0</v>
      </c>
      <c r="AE3535">
        <v>10.1697861748143</v>
      </c>
      <c r="AF3535">
        <v>0.427331726451602</v>
      </c>
      <c r="AH3535">
        <v>3</v>
      </c>
      <c r="AJ3535">
        <v>-1</v>
      </c>
      <c r="AK3535">
        <v>-1</v>
      </c>
      <c r="AL3535">
        <v>-4.01</v>
      </c>
      <c r="AM3535">
        <v>-1.00999999999999</v>
      </c>
      <c r="AO3535">
        <v>0</v>
      </c>
      <c r="AP3535">
        <v>0</v>
      </c>
      <c r="AQ3535">
        <v>-4.01</v>
      </c>
      <c r="AR3535">
        <v>-1.00999999999999</v>
      </c>
      <c r="AS3535">
        <v>-1</v>
      </c>
      <c r="AT3535">
        <v>-1</v>
      </c>
      <c r="AV3535">
        <v>6</v>
      </c>
      <c r="AW3535">
        <v>9</v>
      </c>
      <c r="AX3535">
        <v>1</v>
      </c>
      <c r="AZ3535">
        <f t="shared" si="55"/>
        <v>0</v>
      </c>
    </row>
    <row r="3536" spans="1:52" hidden="1" x14ac:dyDescent="0.25">
      <c r="A3536" t="s">
        <v>58</v>
      </c>
      <c r="B3536" t="s">
        <v>59</v>
      </c>
      <c r="C3536">
        <v>2016</v>
      </c>
      <c r="D3536">
        <v>14</v>
      </c>
      <c r="E3536">
        <v>0</v>
      </c>
      <c r="F3536">
        <v>16.100000000000001</v>
      </c>
      <c r="G3536">
        <v>1.3</v>
      </c>
      <c r="I3536">
        <v>21</v>
      </c>
      <c r="J3536">
        <v>48</v>
      </c>
      <c r="K3536">
        <v>-0.42377532800248402</v>
      </c>
      <c r="L3536">
        <v>-0.121049442249786</v>
      </c>
      <c r="M3536">
        <v>100</v>
      </c>
      <c r="N3536">
        <v>47</v>
      </c>
      <c r="O3536">
        <v>-1.2805143994191699</v>
      </c>
      <c r="P3536">
        <v>-0.37406978297273602</v>
      </c>
      <c r="Q3536">
        <v>47</v>
      </c>
      <c r="R3536">
        <v>50</v>
      </c>
      <c r="S3536">
        <v>0</v>
      </c>
      <c r="T3536">
        <v>1.45052955595404E-2</v>
      </c>
      <c r="U3536">
        <v>47</v>
      </c>
      <c r="V3536">
        <v>29</v>
      </c>
      <c r="W3536">
        <v>-1.77833486952928</v>
      </c>
      <c r="X3536">
        <v>-0.33277699496993801</v>
      </c>
      <c r="Y3536">
        <v>69</v>
      </c>
      <c r="Z3536">
        <v>20</v>
      </c>
      <c r="AA3536">
        <v>-2.8467822602224699</v>
      </c>
      <c r="AB3536">
        <v>-0.53193261167160899</v>
      </c>
      <c r="AC3536">
        <v>18</v>
      </c>
      <c r="AD3536">
        <v>38</v>
      </c>
      <c r="AE3536">
        <v>0.54531757943477799</v>
      </c>
      <c r="AF3536">
        <v>0.29431697402297802</v>
      </c>
      <c r="AH3536">
        <v>3.5</v>
      </c>
      <c r="AJ3536">
        <v>1</v>
      </c>
      <c r="AK3536">
        <v>-1</v>
      </c>
      <c r="AL3536">
        <v>-1.94</v>
      </c>
      <c r="AM3536">
        <v>1.56</v>
      </c>
      <c r="AO3536">
        <v>0</v>
      </c>
      <c r="AP3536">
        <v>0</v>
      </c>
      <c r="AQ3536">
        <v>-1.94</v>
      </c>
      <c r="AR3536">
        <v>1.56</v>
      </c>
      <c r="AS3536">
        <v>1</v>
      </c>
      <c r="AT3536">
        <v>-1</v>
      </c>
      <c r="AV3536">
        <v>-8</v>
      </c>
      <c r="AW3536">
        <v>-4.5</v>
      </c>
      <c r="AX3536">
        <v>-1</v>
      </c>
      <c r="AZ3536">
        <f t="shared" si="55"/>
        <v>0</v>
      </c>
    </row>
    <row r="3537" spans="1:52" hidden="1" x14ac:dyDescent="0.25">
      <c r="A3537" t="s">
        <v>64</v>
      </c>
      <c r="B3537" t="s">
        <v>70</v>
      </c>
      <c r="C3537">
        <v>2016</v>
      </c>
      <c r="D3537">
        <v>14</v>
      </c>
      <c r="E3537">
        <v>1</v>
      </c>
      <c r="F3537">
        <v>15.3</v>
      </c>
      <c r="G3537">
        <v>5.5</v>
      </c>
      <c r="I3537">
        <v>47</v>
      </c>
      <c r="J3537">
        <v>88</v>
      </c>
      <c r="K3537">
        <v>0</v>
      </c>
      <c r="L3537">
        <v>-0.35019603649981801</v>
      </c>
      <c r="M3537">
        <v>57</v>
      </c>
      <c r="N3537">
        <v>68</v>
      </c>
      <c r="O3537">
        <v>0</v>
      </c>
      <c r="P3537">
        <v>-7.5112579557443104E-2</v>
      </c>
      <c r="Q3537">
        <v>42</v>
      </c>
      <c r="R3537">
        <v>58</v>
      </c>
      <c r="S3537">
        <v>0</v>
      </c>
      <c r="T3537">
        <v>-0.190981371549138</v>
      </c>
      <c r="U3537">
        <v>72</v>
      </c>
      <c r="V3537">
        <v>41</v>
      </c>
      <c r="W3537">
        <v>0</v>
      </c>
      <c r="X3537">
        <v>3.29276682185261E-2</v>
      </c>
      <c r="Y3537">
        <v>34</v>
      </c>
      <c r="Z3537">
        <v>29</v>
      </c>
      <c r="AA3537">
        <v>-1.2070150363113501</v>
      </c>
      <c r="AB3537">
        <v>-0.120938864983259</v>
      </c>
      <c r="AC3537">
        <v>41</v>
      </c>
      <c r="AD3537">
        <v>93</v>
      </c>
      <c r="AE3537">
        <v>0</v>
      </c>
      <c r="AF3537">
        <v>6.3598299170496697E-2</v>
      </c>
      <c r="AH3537">
        <v>2</v>
      </c>
      <c r="AJ3537">
        <v>1</v>
      </c>
      <c r="AK3537">
        <v>-1</v>
      </c>
      <c r="AL3537">
        <v>3.42</v>
      </c>
      <c r="AM3537">
        <v>5.42</v>
      </c>
      <c r="AO3537">
        <v>0</v>
      </c>
      <c r="AP3537">
        <v>0</v>
      </c>
      <c r="AQ3537">
        <v>3.42</v>
      </c>
      <c r="AR3537">
        <v>5.42</v>
      </c>
      <c r="AS3537">
        <v>1</v>
      </c>
      <c r="AT3537">
        <v>-1</v>
      </c>
      <c r="AV3537">
        <v>-5</v>
      </c>
      <c r="AW3537">
        <v>-3</v>
      </c>
      <c r="AX3537">
        <v>-1</v>
      </c>
      <c r="AZ3537">
        <f t="shared" si="55"/>
        <v>0</v>
      </c>
    </row>
    <row r="3538" spans="1:52" x14ac:dyDescent="0.25">
      <c r="A3538" t="s">
        <v>60</v>
      </c>
      <c r="B3538" t="s">
        <v>51</v>
      </c>
      <c r="C3538">
        <v>2016</v>
      </c>
      <c r="D3538">
        <v>14</v>
      </c>
      <c r="E3538">
        <v>0</v>
      </c>
      <c r="F3538">
        <v>14.3</v>
      </c>
      <c r="G3538">
        <v>11.2</v>
      </c>
      <c r="I3538">
        <v>47</v>
      </c>
      <c r="J3538">
        <v>30</v>
      </c>
      <c r="K3538">
        <v>4.5867489464178099</v>
      </c>
      <c r="L3538">
        <v>0.335711084931823</v>
      </c>
      <c r="M3538">
        <v>88</v>
      </c>
      <c r="N3538">
        <v>84</v>
      </c>
      <c r="O3538">
        <v>0</v>
      </c>
      <c r="P3538">
        <v>0.230417623108295</v>
      </c>
      <c r="Q3538">
        <v>33</v>
      </c>
      <c r="R3538">
        <v>56</v>
      </c>
      <c r="S3538">
        <v>1.85852067158756</v>
      </c>
      <c r="T3538">
        <v>0.222876563754702</v>
      </c>
      <c r="U3538">
        <v>81</v>
      </c>
      <c r="V3538">
        <v>100</v>
      </c>
      <c r="W3538">
        <v>-15.291985183324901</v>
      </c>
      <c r="X3538">
        <v>0.35289135674508199</v>
      </c>
      <c r="Y3538">
        <v>60</v>
      </c>
      <c r="Z3538">
        <v>57</v>
      </c>
      <c r="AA3538">
        <v>-12.927112279912199</v>
      </c>
      <c r="AB3538">
        <v>0.54106848501915705</v>
      </c>
      <c r="AC3538">
        <v>28</v>
      </c>
      <c r="AD3538">
        <v>0</v>
      </c>
      <c r="AE3538">
        <v>0</v>
      </c>
      <c r="AF3538">
        <v>-0.14706499290845201</v>
      </c>
      <c r="AH3538">
        <v>-1</v>
      </c>
      <c r="AJ3538">
        <v>-1</v>
      </c>
      <c r="AK3538">
        <v>-1</v>
      </c>
      <c r="AL3538">
        <v>0.25</v>
      </c>
      <c r="AM3538">
        <v>-0.75</v>
      </c>
      <c r="AO3538">
        <v>-12.390862455633901</v>
      </c>
      <c r="AP3538">
        <v>-1.2314959551556399</v>
      </c>
      <c r="AQ3538">
        <v>-0.98149595515564503</v>
      </c>
      <c r="AR3538">
        <v>-1.9814959551556399</v>
      </c>
      <c r="AS3538">
        <v>-1</v>
      </c>
      <c r="AT3538">
        <v>-1</v>
      </c>
      <c r="AV3538">
        <v>7</v>
      </c>
      <c r="AW3538">
        <v>6</v>
      </c>
      <c r="AX3538">
        <v>1</v>
      </c>
      <c r="AZ3538">
        <f t="shared" si="55"/>
        <v>1</v>
      </c>
    </row>
    <row r="3539" spans="1:52" hidden="1" x14ac:dyDescent="0.25">
      <c r="A3539" t="s">
        <v>65</v>
      </c>
      <c r="B3539" t="s">
        <v>50</v>
      </c>
      <c r="C3539">
        <v>2016</v>
      </c>
      <c r="D3539">
        <v>14</v>
      </c>
      <c r="E3539">
        <v>0</v>
      </c>
      <c r="F3539">
        <v>1.1000000000000001</v>
      </c>
      <c r="G3539">
        <v>8.6</v>
      </c>
      <c r="I3539">
        <v>21</v>
      </c>
      <c r="J3539">
        <v>55</v>
      </c>
      <c r="K3539">
        <v>1.3178734622143999</v>
      </c>
      <c r="L3539">
        <v>-0.182857657692721</v>
      </c>
      <c r="M3539">
        <v>52</v>
      </c>
      <c r="N3539">
        <v>89</v>
      </c>
      <c r="O3539">
        <v>0</v>
      </c>
      <c r="P3539">
        <v>6.5072674794198995E-2</v>
      </c>
      <c r="Q3539">
        <v>32</v>
      </c>
      <c r="R3539">
        <v>80</v>
      </c>
      <c r="S3539">
        <v>0</v>
      </c>
      <c r="T3539">
        <v>-0.28951982511111402</v>
      </c>
      <c r="U3539">
        <v>84</v>
      </c>
      <c r="V3539">
        <v>39</v>
      </c>
      <c r="W3539">
        <v>0</v>
      </c>
      <c r="X3539">
        <v>-0.14125969196301799</v>
      </c>
      <c r="Y3539">
        <v>62</v>
      </c>
      <c r="Z3539">
        <v>5</v>
      </c>
      <c r="AA3539">
        <v>-0.33375239830644698</v>
      </c>
      <c r="AB3539">
        <v>-0.23518768652184599</v>
      </c>
      <c r="AC3539">
        <v>11</v>
      </c>
      <c r="AD3539">
        <v>41</v>
      </c>
      <c r="AE3539">
        <v>0</v>
      </c>
      <c r="AF3539">
        <v>2.13715802327741E-2</v>
      </c>
      <c r="AH3539">
        <v>1</v>
      </c>
      <c r="AJ3539">
        <v>1</v>
      </c>
      <c r="AK3539">
        <v>-1</v>
      </c>
      <c r="AL3539">
        <v>-0.32</v>
      </c>
      <c r="AM3539">
        <v>0.67999999999999905</v>
      </c>
      <c r="AO3539">
        <v>0</v>
      </c>
      <c r="AP3539">
        <v>0</v>
      </c>
      <c r="AQ3539">
        <v>-0.32</v>
      </c>
      <c r="AR3539">
        <v>0.67999999999999905</v>
      </c>
      <c r="AS3539">
        <v>1</v>
      </c>
      <c r="AT3539">
        <v>-1</v>
      </c>
      <c r="AV3539">
        <v>-12</v>
      </c>
      <c r="AW3539">
        <v>-11</v>
      </c>
      <c r="AX3539">
        <v>-1</v>
      </c>
      <c r="AZ3539">
        <f t="shared" si="55"/>
        <v>0</v>
      </c>
    </row>
    <row r="3540" spans="1:52" hidden="1" x14ac:dyDescent="0.25">
      <c r="A3540" t="s">
        <v>67</v>
      </c>
      <c r="B3540" t="s">
        <v>73</v>
      </c>
      <c r="C3540">
        <v>2016</v>
      </c>
      <c r="D3540">
        <v>14</v>
      </c>
      <c r="E3540">
        <v>0</v>
      </c>
      <c r="F3540">
        <v>17.8</v>
      </c>
      <c r="G3540">
        <v>14.4</v>
      </c>
      <c r="I3540">
        <v>73</v>
      </c>
      <c r="J3540">
        <v>61</v>
      </c>
      <c r="K3540">
        <v>0</v>
      </c>
      <c r="L3540">
        <v>-5.2697426965443897E-2</v>
      </c>
      <c r="M3540">
        <v>48</v>
      </c>
      <c r="N3540">
        <v>68</v>
      </c>
      <c r="O3540">
        <v>4.4985937893059704</v>
      </c>
      <c r="P3540">
        <v>-0.31387942818952003</v>
      </c>
      <c r="Q3540">
        <v>32</v>
      </c>
      <c r="R3540">
        <v>80</v>
      </c>
      <c r="S3540">
        <v>0</v>
      </c>
      <c r="T3540">
        <v>-8.4081841607690694E-2</v>
      </c>
      <c r="U3540">
        <v>73</v>
      </c>
      <c r="V3540">
        <v>30</v>
      </c>
      <c r="W3540">
        <v>0.219023800872094</v>
      </c>
      <c r="X3540">
        <v>-0.25770565472992601</v>
      </c>
      <c r="Y3540">
        <v>54</v>
      </c>
      <c r="Z3540">
        <v>30</v>
      </c>
      <c r="AA3540">
        <v>2.6692832544123899</v>
      </c>
      <c r="AB3540">
        <v>0.29480652506973298</v>
      </c>
      <c r="AC3540">
        <v>57</v>
      </c>
      <c r="AD3540">
        <v>58</v>
      </c>
      <c r="AE3540">
        <v>1.4238737940203801</v>
      </c>
      <c r="AF3540">
        <v>0.13684837234177799</v>
      </c>
      <c r="AH3540">
        <v>-3</v>
      </c>
      <c r="AJ3540">
        <v>-1</v>
      </c>
      <c r="AK3540">
        <v>1</v>
      </c>
      <c r="AL3540">
        <v>0.97</v>
      </c>
      <c r="AM3540">
        <v>-2.0299999999999998</v>
      </c>
      <c r="AO3540">
        <v>0</v>
      </c>
      <c r="AP3540">
        <v>0</v>
      </c>
      <c r="AQ3540">
        <v>0.97</v>
      </c>
      <c r="AR3540">
        <v>-2.0299999999999998</v>
      </c>
      <c r="AS3540">
        <v>-1</v>
      </c>
      <c r="AT3540">
        <v>1</v>
      </c>
      <c r="AV3540">
        <v>-28</v>
      </c>
      <c r="AW3540">
        <v>-31</v>
      </c>
      <c r="AX3540">
        <v>-1</v>
      </c>
      <c r="AZ3540">
        <f t="shared" si="55"/>
        <v>0</v>
      </c>
    </row>
    <row r="3541" spans="1:52" hidden="1" x14ac:dyDescent="0.25">
      <c r="A3541" t="s">
        <v>66</v>
      </c>
      <c r="B3541" t="s">
        <v>62</v>
      </c>
      <c r="C3541">
        <v>2016</v>
      </c>
      <c r="D3541">
        <v>14</v>
      </c>
      <c r="E3541">
        <v>1</v>
      </c>
      <c r="F3541">
        <v>-25.6</v>
      </c>
      <c r="G3541">
        <v>8.1999999999999904</v>
      </c>
      <c r="I3541">
        <v>16</v>
      </c>
      <c r="J3541">
        <v>67</v>
      </c>
      <c r="K3541">
        <v>0</v>
      </c>
      <c r="L3541">
        <v>-9.6679993708474299E-2</v>
      </c>
      <c r="M3541">
        <v>33</v>
      </c>
      <c r="N3541">
        <v>16</v>
      </c>
      <c r="O3541">
        <v>1.08283992075763</v>
      </c>
      <c r="P3541">
        <v>0.49078412103166202</v>
      </c>
      <c r="Q3541">
        <v>62</v>
      </c>
      <c r="R3541">
        <v>83</v>
      </c>
      <c r="S3541">
        <v>-6.5019938593226501</v>
      </c>
      <c r="T3541">
        <v>-0.19320525257694701</v>
      </c>
      <c r="U3541">
        <v>0</v>
      </c>
      <c r="V3541">
        <v>36</v>
      </c>
      <c r="W3541">
        <v>0</v>
      </c>
      <c r="X3541">
        <v>8.5358671144750403E-2</v>
      </c>
      <c r="Y3541">
        <v>0</v>
      </c>
      <c r="Z3541">
        <v>19</v>
      </c>
      <c r="AA3541">
        <v>-8.5958025815435697</v>
      </c>
      <c r="AB3541">
        <v>-0.10335367539495099</v>
      </c>
      <c r="AC3541">
        <v>38</v>
      </c>
      <c r="AD3541">
        <v>30</v>
      </c>
      <c r="AE3541">
        <v>-8.7186292634411799</v>
      </c>
      <c r="AF3541">
        <v>-0.128817219468817</v>
      </c>
      <c r="AH3541">
        <v>-3</v>
      </c>
      <c r="AJ3541">
        <v>1</v>
      </c>
      <c r="AK3541">
        <v>-1</v>
      </c>
      <c r="AL3541">
        <v>4.01</v>
      </c>
      <c r="AM3541">
        <v>1.00999999999999</v>
      </c>
      <c r="AO3541">
        <v>0</v>
      </c>
      <c r="AP3541">
        <v>0</v>
      </c>
      <c r="AQ3541">
        <v>4.01</v>
      </c>
      <c r="AR3541">
        <v>1.00999999999999</v>
      </c>
      <c r="AS3541">
        <v>1</v>
      </c>
      <c r="AT3541">
        <v>-1</v>
      </c>
      <c r="AV3541">
        <v>-6</v>
      </c>
      <c r="AW3541">
        <v>-9</v>
      </c>
      <c r="AX3541">
        <v>-1</v>
      </c>
      <c r="AZ3541">
        <f t="shared" si="55"/>
        <v>0</v>
      </c>
    </row>
    <row r="3542" spans="1:52" hidden="1" x14ac:dyDescent="0.25">
      <c r="A3542" t="s">
        <v>54</v>
      </c>
      <c r="B3542" t="s">
        <v>63</v>
      </c>
      <c r="C3542">
        <v>2016</v>
      </c>
      <c r="D3542">
        <v>14</v>
      </c>
      <c r="E3542">
        <v>1</v>
      </c>
      <c r="F3542">
        <v>1</v>
      </c>
      <c r="G3542">
        <v>-4.4000000000000004</v>
      </c>
      <c r="I3542">
        <v>63</v>
      </c>
      <c r="J3542">
        <v>79</v>
      </c>
      <c r="K3542">
        <v>5.8505382045322598</v>
      </c>
      <c r="L3542">
        <v>-0.30565159216364701</v>
      </c>
      <c r="M3542">
        <v>64</v>
      </c>
      <c r="N3542">
        <v>37</v>
      </c>
      <c r="O3542">
        <v>0.61115070947545802</v>
      </c>
      <c r="P3542">
        <v>0.246872507831841</v>
      </c>
      <c r="Q3542">
        <v>36</v>
      </c>
      <c r="R3542">
        <v>75</v>
      </c>
      <c r="S3542">
        <v>-3.2858505611340698</v>
      </c>
      <c r="T3542">
        <v>0.16197405673601101</v>
      </c>
      <c r="U3542">
        <v>56</v>
      </c>
      <c r="V3542">
        <v>41</v>
      </c>
      <c r="W3542">
        <v>-0.25567638148960098</v>
      </c>
      <c r="X3542">
        <v>-0.18561578087980299</v>
      </c>
      <c r="Y3542">
        <v>55</v>
      </c>
      <c r="Z3542">
        <v>5</v>
      </c>
      <c r="AA3542">
        <v>5.1991509700859098</v>
      </c>
      <c r="AB3542">
        <v>0.37680075374126198</v>
      </c>
      <c r="AC3542">
        <v>35</v>
      </c>
      <c r="AD3542">
        <v>100</v>
      </c>
      <c r="AE3542">
        <v>-9.7316928630174608</v>
      </c>
      <c r="AF3542">
        <v>0.22435283180325799</v>
      </c>
      <c r="AH3542">
        <v>-2</v>
      </c>
      <c r="AJ3542">
        <v>-1</v>
      </c>
      <c r="AK3542">
        <v>-1</v>
      </c>
      <c r="AL3542">
        <v>1.26</v>
      </c>
      <c r="AM3542">
        <v>-0.74</v>
      </c>
      <c r="AO3542">
        <v>0</v>
      </c>
      <c r="AP3542">
        <v>0</v>
      </c>
      <c r="AQ3542">
        <v>1.26</v>
      </c>
      <c r="AR3542">
        <v>-0.74</v>
      </c>
      <c r="AS3542">
        <v>-1</v>
      </c>
      <c r="AT3542">
        <v>-1</v>
      </c>
      <c r="AV3542">
        <v>5</v>
      </c>
      <c r="AW3542">
        <v>3</v>
      </c>
      <c r="AX3542">
        <v>1</v>
      </c>
      <c r="AZ3542">
        <f t="shared" si="55"/>
        <v>0</v>
      </c>
    </row>
    <row r="3543" spans="1:52" hidden="1" x14ac:dyDescent="0.25">
      <c r="A3543" t="s">
        <v>69</v>
      </c>
      <c r="B3543" t="s">
        <v>57</v>
      </c>
      <c r="C3543">
        <v>2016</v>
      </c>
      <c r="D3543">
        <v>14</v>
      </c>
      <c r="E3543">
        <v>1</v>
      </c>
      <c r="F3543">
        <v>2.2999999999999998</v>
      </c>
      <c r="G3543">
        <v>-1.6</v>
      </c>
      <c r="I3543">
        <v>68</v>
      </c>
      <c r="J3543">
        <v>36</v>
      </c>
      <c r="K3543">
        <v>-1.77220295136545</v>
      </c>
      <c r="L3543">
        <v>-0.31546457239377601</v>
      </c>
      <c r="M3543">
        <v>82</v>
      </c>
      <c r="N3543">
        <v>100</v>
      </c>
      <c r="O3543">
        <v>0</v>
      </c>
      <c r="P3543">
        <v>-0.76838679949637101</v>
      </c>
      <c r="Q3543">
        <v>77</v>
      </c>
      <c r="R3543">
        <v>49</v>
      </c>
      <c r="S3543">
        <v>-0.954425818108813</v>
      </c>
      <c r="T3543">
        <v>-0.122112451490216</v>
      </c>
      <c r="U3543">
        <v>81</v>
      </c>
      <c r="V3543">
        <v>31</v>
      </c>
      <c r="W3543">
        <v>0</v>
      </c>
      <c r="X3543">
        <v>4.07728018729051E-2</v>
      </c>
      <c r="Y3543">
        <v>43</v>
      </c>
      <c r="Z3543">
        <v>100</v>
      </c>
      <c r="AA3543">
        <v>6.7803665368910799</v>
      </c>
      <c r="AB3543">
        <v>-0.307024192833107</v>
      </c>
      <c r="AC3543">
        <v>12</v>
      </c>
      <c r="AD3543">
        <v>32</v>
      </c>
      <c r="AE3543">
        <v>0</v>
      </c>
      <c r="AF3543">
        <v>1.9407361995108199E-2</v>
      </c>
      <c r="AH3543">
        <v>-2</v>
      </c>
      <c r="AJ3543">
        <v>-1</v>
      </c>
      <c r="AK3543">
        <v>-1</v>
      </c>
      <c r="AL3543">
        <v>1.87</v>
      </c>
      <c r="AM3543">
        <v>-0.12999999999999901</v>
      </c>
      <c r="AO3543">
        <v>0</v>
      </c>
      <c r="AP3543">
        <v>0</v>
      </c>
      <c r="AQ3543">
        <v>1.87</v>
      </c>
      <c r="AR3543">
        <v>-0.12999999999999901</v>
      </c>
      <c r="AS3543">
        <v>-1</v>
      </c>
      <c r="AT3543">
        <v>-1</v>
      </c>
      <c r="AV3543">
        <v>3</v>
      </c>
      <c r="AW3543">
        <v>1</v>
      </c>
      <c r="AX3543">
        <v>1</v>
      </c>
      <c r="AZ3543">
        <f t="shared" si="55"/>
        <v>0</v>
      </c>
    </row>
    <row r="3544" spans="1:52" hidden="1" x14ac:dyDescent="0.25">
      <c r="A3544" t="s">
        <v>70</v>
      </c>
      <c r="B3544" t="s">
        <v>64</v>
      </c>
      <c r="C3544">
        <v>2016</v>
      </c>
      <c r="D3544">
        <v>14</v>
      </c>
      <c r="E3544">
        <v>0</v>
      </c>
      <c r="F3544">
        <v>9.8000000000000007</v>
      </c>
      <c r="G3544">
        <v>-5.5</v>
      </c>
      <c r="I3544">
        <v>68</v>
      </c>
      <c r="J3544">
        <v>57</v>
      </c>
      <c r="K3544">
        <v>1.5054247246021999</v>
      </c>
      <c r="L3544">
        <v>-0.28931209630990601</v>
      </c>
      <c r="M3544">
        <v>88</v>
      </c>
      <c r="N3544">
        <v>47</v>
      </c>
      <c r="O3544">
        <v>1.67280834546336</v>
      </c>
      <c r="P3544">
        <v>-0.334938005168334</v>
      </c>
      <c r="Q3544">
        <v>41</v>
      </c>
      <c r="R3544">
        <v>72</v>
      </c>
      <c r="S3544">
        <v>1.1602880492357299</v>
      </c>
      <c r="T3544">
        <v>-0.236472265466276</v>
      </c>
      <c r="U3544">
        <v>58</v>
      </c>
      <c r="V3544">
        <v>42</v>
      </c>
      <c r="W3544">
        <v>1.0956783919598001</v>
      </c>
      <c r="X3544">
        <v>0.205549946467351</v>
      </c>
      <c r="Y3544">
        <v>93</v>
      </c>
      <c r="Z3544">
        <v>41</v>
      </c>
      <c r="AA3544">
        <v>0</v>
      </c>
      <c r="AB3544">
        <v>6.5654009011661699E-2</v>
      </c>
      <c r="AC3544">
        <v>29</v>
      </c>
      <c r="AD3544">
        <v>34</v>
      </c>
      <c r="AE3544">
        <v>0</v>
      </c>
      <c r="AF3544">
        <v>-3.2578319297080202E-2</v>
      </c>
      <c r="AH3544">
        <v>-2</v>
      </c>
      <c r="AJ3544">
        <v>-1</v>
      </c>
      <c r="AK3544">
        <v>-1</v>
      </c>
      <c r="AL3544">
        <v>-3.42</v>
      </c>
      <c r="AM3544">
        <v>-5.42</v>
      </c>
      <c r="AO3544">
        <v>0</v>
      </c>
      <c r="AP3544">
        <v>0</v>
      </c>
      <c r="AQ3544">
        <v>-3.42</v>
      </c>
      <c r="AR3544">
        <v>-5.42</v>
      </c>
      <c r="AS3544">
        <v>-1</v>
      </c>
      <c r="AT3544">
        <v>-1</v>
      </c>
      <c r="AV3544">
        <v>5</v>
      </c>
      <c r="AW3544">
        <v>3</v>
      </c>
      <c r="AX3544">
        <v>1</v>
      </c>
      <c r="AZ3544">
        <f t="shared" si="55"/>
        <v>0</v>
      </c>
    </row>
    <row r="3545" spans="1:52" hidden="1" x14ac:dyDescent="0.25">
      <c r="A3545" t="s">
        <v>45</v>
      </c>
      <c r="B3545" t="s">
        <v>63</v>
      </c>
      <c r="C3545">
        <v>2016</v>
      </c>
      <c r="D3545">
        <v>15</v>
      </c>
      <c r="E3545">
        <v>1</v>
      </c>
      <c r="F3545">
        <v>-12.5</v>
      </c>
      <c r="G3545">
        <v>-15.3</v>
      </c>
      <c r="I3545">
        <v>61</v>
      </c>
      <c r="J3545">
        <v>80</v>
      </c>
      <c r="K3545">
        <v>15.354555160142301</v>
      </c>
      <c r="L3545">
        <v>-0.46146017356304703</v>
      </c>
      <c r="M3545">
        <v>29</v>
      </c>
      <c r="N3545">
        <v>28</v>
      </c>
      <c r="O3545">
        <v>5.6744360990493998</v>
      </c>
      <c r="P3545">
        <v>0.20571263128974099</v>
      </c>
      <c r="Q3545">
        <v>46</v>
      </c>
      <c r="R3545">
        <v>76</v>
      </c>
      <c r="S3545">
        <v>0</v>
      </c>
      <c r="T3545">
        <v>7.36265422184047E-2</v>
      </c>
      <c r="U3545">
        <v>78</v>
      </c>
      <c r="V3545">
        <v>38</v>
      </c>
      <c r="W3545">
        <v>0</v>
      </c>
      <c r="X3545">
        <v>7.6089852334345698E-3</v>
      </c>
      <c r="Y3545">
        <v>56</v>
      </c>
      <c r="Z3545">
        <v>8</v>
      </c>
      <c r="AA3545">
        <v>0</v>
      </c>
      <c r="AB3545">
        <v>9.1787320900209607E-2</v>
      </c>
      <c r="AC3545">
        <v>80</v>
      </c>
      <c r="AD3545">
        <v>100</v>
      </c>
      <c r="AE3545">
        <v>7.5560451767292998</v>
      </c>
      <c r="AF3545">
        <v>-0.144040268746429</v>
      </c>
      <c r="AH3545">
        <v>-3</v>
      </c>
      <c r="AJ3545">
        <v>-1</v>
      </c>
      <c r="AK3545">
        <v>1</v>
      </c>
      <c r="AL3545">
        <v>-1.17</v>
      </c>
      <c r="AM3545">
        <v>-4.17</v>
      </c>
      <c r="AO3545">
        <v>0</v>
      </c>
      <c r="AP3545">
        <v>0</v>
      </c>
      <c r="AQ3545">
        <v>-1.17</v>
      </c>
      <c r="AR3545">
        <v>-4.17</v>
      </c>
      <c r="AS3545">
        <v>-1</v>
      </c>
      <c r="AT3545">
        <v>1</v>
      </c>
      <c r="AV3545">
        <v>-7</v>
      </c>
      <c r="AW3545">
        <v>-10</v>
      </c>
      <c r="AX3545">
        <v>-1</v>
      </c>
      <c r="AZ3545">
        <f t="shared" si="55"/>
        <v>0</v>
      </c>
    </row>
    <row r="3546" spans="1:52" hidden="1" x14ac:dyDescent="0.25">
      <c r="A3546" t="s">
        <v>47</v>
      </c>
      <c r="B3546" t="s">
        <v>66</v>
      </c>
      <c r="C3546">
        <v>2016</v>
      </c>
      <c r="D3546">
        <v>15</v>
      </c>
      <c r="E3546">
        <v>1</v>
      </c>
      <c r="F3546">
        <v>19.2</v>
      </c>
      <c r="G3546">
        <v>40.799999999999997</v>
      </c>
      <c r="I3546">
        <v>38</v>
      </c>
      <c r="J3546">
        <v>34</v>
      </c>
      <c r="K3546">
        <v>3.1004251428571399</v>
      </c>
      <c r="L3546">
        <v>-0.120624057247183</v>
      </c>
      <c r="M3546">
        <v>49</v>
      </c>
      <c r="N3546">
        <v>28</v>
      </c>
      <c r="O3546">
        <v>0</v>
      </c>
      <c r="P3546">
        <v>-1.4732494046941101E-2</v>
      </c>
      <c r="Q3546">
        <v>41</v>
      </c>
      <c r="R3546">
        <v>0</v>
      </c>
      <c r="S3546">
        <v>0</v>
      </c>
      <c r="T3546">
        <v>0.22046285434472901</v>
      </c>
      <c r="U3546">
        <v>73</v>
      </c>
      <c r="V3546">
        <v>78</v>
      </c>
      <c r="W3546">
        <v>0</v>
      </c>
      <c r="X3546">
        <v>0.16392849517181701</v>
      </c>
      <c r="Y3546">
        <v>87</v>
      </c>
      <c r="Z3546">
        <v>33</v>
      </c>
      <c r="AA3546">
        <v>4.1357254640513696</v>
      </c>
      <c r="AB3546">
        <v>-0.15489929036403</v>
      </c>
      <c r="AC3546">
        <v>0</v>
      </c>
      <c r="AD3546">
        <v>0</v>
      </c>
      <c r="AE3546">
        <v>0</v>
      </c>
      <c r="AF3546">
        <v>7.7155970641136995E-2</v>
      </c>
      <c r="AH3546">
        <v>-13.5</v>
      </c>
      <c r="AJ3546">
        <v>-1</v>
      </c>
      <c r="AK3546">
        <v>-1</v>
      </c>
      <c r="AL3546">
        <v>10.88</v>
      </c>
      <c r="AM3546">
        <v>-2.6199999999999899</v>
      </c>
      <c r="AO3546">
        <v>0</v>
      </c>
      <c r="AP3546">
        <v>0</v>
      </c>
      <c r="AQ3546">
        <v>10.88</v>
      </c>
      <c r="AR3546">
        <v>-2.6199999999999899</v>
      </c>
      <c r="AS3546">
        <v>-1</v>
      </c>
      <c r="AT3546">
        <v>-1</v>
      </c>
      <c r="AV3546">
        <v>28</v>
      </c>
      <c r="AW3546">
        <v>14.5</v>
      </c>
      <c r="AX3546">
        <v>1</v>
      </c>
      <c r="AZ3546">
        <f t="shared" si="55"/>
        <v>0</v>
      </c>
    </row>
    <row r="3547" spans="1:52" hidden="1" x14ac:dyDescent="0.25">
      <c r="A3547" t="s">
        <v>49</v>
      </c>
      <c r="B3547" t="s">
        <v>64</v>
      </c>
      <c r="C3547">
        <v>2016</v>
      </c>
      <c r="D3547">
        <v>15</v>
      </c>
      <c r="E3547">
        <v>1</v>
      </c>
      <c r="F3547">
        <v>10.9</v>
      </c>
      <c r="G3547">
        <v>9.9999999999999603E-2</v>
      </c>
      <c r="I3547">
        <v>44</v>
      </c>
      <c r="J3547">
        <v>51</v>
      </c>
      <c r="K3547">
        <v>0.40317925225157902</v>
      </c>
      <c r="L3547">
        <v>0.15721245022823099</v>
      </c>
      <c r="M3547">
        <v>66</v>
      </c>
      <c r="N3547">
        <v>38</v>
      </c>
      <c r="O3547">
        <v>0.52123954678464002</v>
      </c>
      <c r="P3547">
        <v>-0.123235151723616</v>
      </c>
      <c r="Q3547">
        <v>16</v>
      </c>
      <c r="R3547">
        <v>73</v>
      </c>
      <c r="S3547">
        <v>-2.1311362080766498</v>
      </c>
      <c r="T3547">
        <v>0.37964058862370698</v>
      </c>
      <c r="U3547">
        <v>100</v>
      </c>
      <c r="V3547">
        <v>43</v>
      </c>
      <c r="W3547">
        <v>5.5304170871730098E-2</v>
      </c>
      <c r="X3547">
        <v>0.110215208671731</v>
      </c>
      <c r="Y3547">
        <v>62</v>
      </c>
      <c r="Z3547">
        <v>35</v>
      </c>
      <c r="AA3547">
        <v>0.94403722386502398</v>
      </c>
      <c r="AB3547">
        <v>-0.31415339705286999</v>
      </c>
      <c r="AC3547">
        <v>43</v>
      </c>
      <c r="AD3547">
        <v>41</v>
      </c>
      <c r="AE3547">
        <v>1.1641166998528301</v>
      </c>
      <c r="AF3547">
        <v>0.26851010516574603</v>
      </c>
      <c r="AH3547">
        <v>-5</v>
      </c>
      <c r="AJ3547">
        <v>-1</v>
      </c>
      <c r="AK3547">
        <v>1</v>
      </c>
      <c r="AL3547">
        <v>2.25</v>
      </c>
      <c r="AM3547">
        <v>-2.75</v>
      </c>
      <c r="AO3547">
        <v>0</v>
      </c>
      <c r="AP3547">
        <v>0</v>
      </c>
      <c r="AQ3547">
        <v>2.25</v>
      </c>
      <c r="AR3547">
        <v>-2.75</v>
      </c>
      <c r="AS3547">
        <v>-1</v>
      </c>
      <c r="AT3547">
        <v>1</v>
      </c>
      <c r="AV3547">
        <v>1</v>
      </c>
      <c r="AW3547">
        <v>-4</v>
      </c>
      <c r="AX3547">
        <v>-1</v>
      </c>
      <c r="AZ3547">
        <f t="shared" si="55"/>
        <v>0</v>
      </c>
    </row>
    <row r="3548" spans="1:52" hidden="1" x14ac:dyDescent="0.25">
      <c r="A3548" t="s">
        <v>51</v>
      </c>
      <c r="B3548" t="s">
        <v>72</v>
      </c>
      <c r="C3548">
        <v>2016</v>
      </c>
      <c r="D3548">
        <v>15</v>
      </c>
      <c r="E3548">
        <v>1</v>
      </c>
      <c r="F3548">
        <v>3.7</v>
      </c>
      <c r="G3548">
        <v>43.4</v>
      </c>
      <c r="I3548">
        <v>67</v>
      </c>
      <c r="J3548">
        <v>0</v>
      </c>
      <c r="K3548">
        <v>0</v>
      </c>
      <c r="L3548">
        <v>0.42351720846963398</v>
      </c>
      <c r="M3548">
        <v>23</v>
      </c>
      <c r="N3548">
        <v>0</v>
      </c>
      <c r="O3548">
        <v>-2.8407350800582201</v>
      </c>
      <c r="P3548">
        <v>-0.199851085469155</v>
      </c>
      <c r="Q3548">
        <v>100</v>
      </c>
      <c r="R3548">
        <v>26</v>
      </c>
      <c r="S3548">
        <v>8.2269414827051008</v>
      </c>
      <c r="T3548">
        <v>0.36249719740235498</v>
      </c>
      <c r="U3548">
        <v>47</v>
      </c>
      <c r="V3548">
        <v>28</v>
      </c>
      <c r="W3548">
        <v>-1.17196578128739</v>
      </c>
      <c r="X3548">
        <v>-0.18411413802648499</v>
      </c>
      <c r="Y3548">
        <v>5</v>
      </c>
      <c r="Z3548">
        <v>27</v>
      </c>
      <c r="AA3548">
        <v>-0.97703351614868506</v>
      </c>
      <c r="AB3548">
        <v>-0.282177788519751</v>
      </c>
      <c r="AC3548">
        <v>50</v>
      </c>
      <c r="AD3548">
        <v>26</v>
      </c>
      <c r="AE3548">
        <v>4.40361146059705</v>
      </c>
      <c r="AF3548">
        <v>0.25281347388881098</v>
      </c>
      <c r="AH3548">
        <v>-10.5</v>
      </c>
      <c r="AJ3548">
        <v>1</v>
      </c>
      <c r="AK3548">
        <v>1</v>
      </c>
      <c r="AL3548">
        <v>11.41</v>
      </c>
      <c r="AM3548">
        <v>0.91</v>
      </c>
      <c r="AO3548">
        <v>0</v>
      </c>
      <c r="AP3548">
        <v>0</v>
      </c>
      <c r="AQ3548">
        <v>11.41</v>
      </c>
      <c r="AR3548">
        <v>0.91</v>
      </c>
      <c r="AS3548">
        <v>1</v>
      </c>
      <c r="AT3548">
        <v>1</v>
      </c>
      <c r="AV3548">
        <v>20</v>
      </c>
      <c r="AW3548">
        <v>9.5</v>
      </c>
      <c r="AX3548">
        <v>1</v>
      </c>
      <c r="AZ3548">
        <f t="shared" si="55"/>
        <v>0</v>
      </c>
    </row>
    <row r="3549" spans="1:52" hidden="1" x14ac:dyDescent="0.25">
      <c r="A3549" t="s">
        <v>50</v>
      </c>
      <c r="B3549" t="s">
        <v>70</v>
      </c>
      <c r="C3549">
        <v>2016</v>
      </c>
      <c r="D3549">
        <v>15</v>
      </c>
      <c r="E3549">
        <v>0</v>
      </c>
      <c r="F3549">
        <v>-7.6</v>
      </c>
      <c r="G3549">
        <v>-19.399999999999999</v>
      </c>
      <c r="I3549">
        <v>100</v>
      </c>
      <c r="J3549">
        <v>86</v>
      </c>
      <c r="K3549">
        <v>0</v>
      </c>
      <c r="L3549">
        <v>2.2075105265166602E-2</v>
      </c>
      <c r="M3549">
        <v>54</v>
      </c>
      <c r="N3549">
        <v>72</v>
      </c>
      <c r="O3549">
        <v>-11.596982335012701</v>
      </c>
      <c r="P3549">
        <v>0.62150930230247103</v>
      </c>
      <c r="Q3549">
        <v>44</v>
      </c>
      <c r="R3549">
        <v>61</v>
      </c>
      <c r="S3549">
        <v>-7.6215765515380299E-2</v>
      </c>
      <c r="T3549">
        <v>0.38772699077806599</v>
      </c>
      <c r="U3549">
        <v>85</v>
      </c>
      <c r="V3549">
        <v>44</v>
      </c>
      <c r="W3549">
        <v>1.09740955025842</v>
      </c>
      <c r="X3549">
        <v>-0.39897954342874198</v>
      </c>
      <c r="Y3549">
        <v>40</v>
      </c>
      <c r="Z3549">
        <v>19</v>
      </c>
      <c r="AA3549">
        <v>0.77288797331763603</v>
      </c>
      <c r="AB3549">
        <v>0.24850770161303401</v>
      </c>
      <c r="AC3549">
        <v>3</v>
      </c>
      <c r="AD3549">
        <v>92</v>
      </c>
      <c r="AE3549">
        <v>-2.4029264729477502</v>
      </c>
      <c r="AF3549">
        <v>0.14129035234517401</v>
      </c>
      <c r="AH3549">
        <v>7</v>
      </c>
      <c r="AJ3549">
        <v>1</v>
      </c>
      <c r="AK3549">
        <v>1</v>
      </c>
      <c r="AL3549">
        <v>-6.41</v>
      </c>
      <c r="AM3549">
        <v>0.58999999999999897</v>
      </c>
      <c r="AO3549">
        <v>0</v>
      </c>
      <c r="AP3549">
        <v>0</v>
      </c>
      <c r="AQ3549">
        <v>-6.41</v>
      </c>
      <c r="AR3549">
        <v>0.58999999999999897</v>
      </c>
      <c r="AS3549">
        <v>1</v>
      </c>
      <c r="AT3549">
        <v>1</v>
      </c>
      <c r="AV3549">
        <v>11</v>
      </c>
      <c r="AW3549">
        <v>18</v>
      </c>
      <c r="AX3549">
        <v>1</v>
      </c>
      <c r="AZ3549">
        <f t="shared" si="55"/>
        <v>0</v>
      </c>
    </row>
    <row r="3550" spans="1:52" hidden="1" x14ac:dyDescent="0.25">
      <c r="A3550" t="s">
        <v>46</v>
      </c>
      <c r="B3550" t="s">
        <v>73</v>
      </c>
      <c r="C3550">
        <v>2016</v>
      </c>
      <c r="D3550">
        <v>15</v>
      </c>
      <c r="E3550">
        <v>1</v>
      </c>
      <c r="F3550">
        <v>-0.1</v>
      </c>
      <c r="G3550">
        <v>-14.2</v>
      </c>
      <c r="I3550">
        <v>67</v>
      </c>
      <c r="J3550">
        <v>63</v>
      </c>
      <c r="K3550">
        <v>-5.7912678789621204</v>
      </c>
      <c r="L3550">
        <v>0.331868548863052</v>
      </c>
      <c r="M3550">
        <v>68</v>
      </c>
      <c r="N3550">
        <v>67</v>
      </c>
      <c r="O3550">
        <v>-5.9824490390215397</v>
      </c>
      <c r="P3550">
        <v>0.108549667263038</v>
      </c>
      <c r="Q3550">
        <v>34</v>
      </c>
      <c r="R3550">
        <v>78</v>
      </c>
      <c r="S3550">
        <v>-6.61616967126192</v>
      </c>
      <c r="T3550">
        <v>0.48403621865857599</v>
      </c>
      <c r="U3550">
        <v>67</v>
      </c>
      <c r="V3550">
        <v>31</v>
      </c>
      <c r="W3550">
        <v>0</v>
      </c>
      <c r="X3550">
        <v>7.4059282411843202E-2</v>
      </c>
      <c r="Y3550">
        <v>48</v>
      </c>
      <c r="Z3550">
        <v>26</v>
      </c>
      <c r="AA3550">
        <v>-5.2919353480828404</v>
      </c>
      <c r="AB3550">
        <v>-0.261781866134014</v>
      </c>
      <c r="AC3550">
        <v>61</v>
      </c>
      <c r="AD3550">
        <v>60</v>
      </c>
      <c r="AE3550">
        <v>-10.130387014096501</v>
      </c>
      <c r="AF3550">
        <v>0.59272213547770003</v>
      </c>
      <c r="AH3550">
        <v>4.5</v>
      </c>
      <c r="AJ3550">
        <v>1</v>
      </c>
      <c r="AK3550">
        <v>1</v>
      </c>
      <c r="AL3550">
        <v>-0.92</v>
      </c>
      <c r="AM3550">
        <v>3.58</v>
      </c>
      <c r="AO3550">
        <v>0</v>
      </c>
      <c r="AP3550">
        <v>0</v>
      </c>
      <c r="AQ3550">
        <v>-0.92</v>
      </c>
      <c r="AR3550">
        <v>3.58</v>
      </c>
      <c r="AS3550">
        <v>1</v>
      </c>
      <c r="AT3550">
        <v>1</v>
      </c>
      <c r="AV3550">
        <v>-3</v>
      </c>
      <c r="AW3550">
        <v>1.5</v>
      </c>
      <c r="AX3550">
        <v>1</v>
      </c>
      <c r="AZ3550">
        <f t="shared" si="55"/>
        <v>0</v>
      </c>
    </row>
    <row r="3551" spans="1:52" hidden="1" x14ac:dyDescent="0.25">
      <c r="A3551" t="s">
        <v>53</v>
      </c>
      <c r="B3551" t="s">
        <v>60</v>
      </c>
      <c r="C3551">
        <v>2016</v>
      </c>
      <c r="D3551">
        <v>15</v>
      </c>
      <c r="E3551">
        <v>1</v>
      </c>
      <c r="F3551">
        <v>1.4</v>
      </c>
      <c r="G3551">
        <v>-13.8</v>
      </c>
      <c r="I3551">
        <v>22</v>
      </c>
      <c r="J3551">
        <v>91</v>
      </c>
      <c r="K3551">
        <v>-1.5872439478584699</v>
      </c>
      <c r="L3551">
        <v>0.16283550138574801</v>
      </c>
      <c r="M3551">
        <v>34</v>
      </c>
      <c r="N3551">
        <v>55</v>
      </c>
      <c r="O3551">
        <v>-1.5690974648574001</v>
      </c>
      <c r="P3551">
        <v>0.44766590970721698</v>
      </c>
      <c r="Q3551">
        <v>51</v>
      </c>
      <c r="R3551">
        <v>85</v>
      </c>
      <c r="S3551">
        <v>-1.64185246921811</v>
      </c>
      <c r="T3551">
        <v>0.235267776870142</v>
      </c>
      <c r="U3551">
        <v>54</v>
      </c>
      <c r="V3551">
        <v>49</v>
      </c>
      <c r="W3551">
        <v>-0.262403985023965</v>
      </c>
      <c r="X3551">
        <v>0.26819013615752302</v>
      </c>
      <c r="Y3551">
        <v>58</v>
      </c>
      <c r="Z3551">
        <v>25</v>
      </c>
      <c r="AA3551">
        <v>1.34551803193168</v>
      </c>
      <c r="AB3551">
        <v>0.29075677929406102</v>
      </c>
      <c r="AC3551">
        <v>40</v>
      </c>
      <c r="AD3551">
        <v>61</v>
      </c>
      <c r="AE3551">
        <v>-1.09171329274278</v>
      </c>
      <c r="AF3551">
        <v>0.20928432743075501</v>
      </c>
      <c r="AH3551">
        <v>3</v>
      </c>
      <c r="AJ3551">
        <v>1</v>
      </c>
      <c r="AK3551">
        <v>-1</v>
      </c>
      <c r="AL3551">
        <v>-0.83</v>
      </c>
      <c r="AM3551">
        <v>2.17</v>
      </c>
      <c r="AO3551">
        <v>0</v>
      </c>
      <c r="AP3551">
        <v>0</v>
      </c>
      <c r="AQ3551">
        <v>-0.83</v>
      </c>
      <c r="AR3551">
        <v>2.17</v>
      </c>
      <c r="AS3551">
        <v>1</v>
      </c>
      <c r="AT3551">
        <v>-1</v>
      </c>
      <c r="AV3551">
        <v>-4</v>
      </c>
      <c r="AW3551">
        <v>-1</v>
      </c>
      <c r="AX3551">
        <v>-1</v>
      </c>
      <c r="AZ3551">
        <f t="shared" si="55"/>
        <v>0</v>
      </c>
    </row>
    <row r="3552" spans="1:52" hidden="1" x14ac:dyDescent="0.25">
      <c r="A3552" t="s">
        <v>72</v>
      </c>
      <c r="B3552" t="s">
        <v>51</v>
      </c>
      <c r="C3552">
        <v>2016</v>
      </c>
      <c r="D3552">
        <v>15</v>
      </c>
      <c r="E3552">
        <v>0</v>
      </c>
      <c r="F3552">
        <v>-39.700000000000003</v>
      </c>
      <c r="G3552">
        <v>-43.4</v>
      </c>
      <c r="I3552">
        <v>0</v>
      </c>
      <c r="J3552">
        <v>23</v>
      </c>
      <c r="K3552">
        <v>0</v>
      </c>
      <c r="L3552">
        <v>-4.1987809678082098E-2</v>
      </c>
      <c r="M3552">
        <v>0</v>
      </c>
      <c r="N3552">
        <v>67</v>
      </c>
      <c r="O3552">
        <v>1.8371999193466999</v>
      </c>
      <c r="P3552">
        <v>-0.49575850523501502</v>
      </c>
      <c r="Q3552">
        <v>28</v>
      </c>
      <c r="R3552">
        <v>47</v>
      </c>
      <c r="S3552">
        <v>-0.46947165742452301</v>
      </c>
      <c r="T3552">
        <v>0.222427320521255</v>
      </c>
      <c r="U3552">
        <v>26</v>
      </c>
      <c r="V3552">
        <v>100</v>
      </c>
      <c r="W3552">
        <v>0</v>
      </c>
      <c r="X3552">
        <v>1.03733242918856E-2</v>
      </c>
      <c r="Y3552">
        <v>26</v>
      </c>
      <c r="Z3552">
        <v>50</v>
      </c>
      <c r="AA3552">
        <v>0</v>
      </c>
      <c r="AB3552">
        <v>4.5444756592278798E-2</v>
      </c>
      <c r="AC3552">
        <v>27</v>
      </c>
      <c r="AD3552">
        <v>5</v>
      </c>
      <c r="AE3552">
        <v>0</v>
      </c>
      <c r="AF3552">
        <v>0.105448390803158</v>
      </c>
      <c r="AH3552">
        <v>10.5</v>
      </c>
      <c r="AJ3552">
        <v>-1</v>
      </c>
      <c r="AK3552">
        <v>1</v>
      </c>
      <c r="AL3552">
        <v>-11.41</v>
      </c>
      <c r="AM3552">
        <v>-0.91</v>
      </c>
      <c r="AO3552">
        <v>0</v>
      </c>
      <c r="AP3552">
        <v>0</v>
      </c>
      <c r="AQ3552">
        <v>-11.41</v>
      </c>
      <c r="AR3552">
        <v>-0.91</v>
      </c>
      <c r="AS3552">
        <v>-1</v>
      </c>
      <c r="AT3552">
        <v>1</v>
      </c>
      <c r="AV3552">
        <v>-20</v>
      </c>
      <c r="AW3552">
        <v>-9.5</v>
      </c>
      <c r="AX3552">
        <v>-1</v>
      </c>
      <c r="AZ3552">
        <f t="shared" si="55"/>
        <v>0</v>
      </c>
    </row>
    <row r="3553" spans="1:52" hidden="1" x14ac:dyDescent="0.25">
      <c r="A3553" t="s">
        <v>55</v>
      </c>
      <c r="B3553" t="s">
        <v>54</v>
      </c>
      <c r="C3553">
        <v>2016</v>
      </c>
      <c r="D3553">
        <v>15</v>
      </c>
      <c r="E3553">
        <v>1</v>
      </c>
      <c r="F3553">
        <v>22.3</v>
      </c>
      <c r="G3553">
        <v>15.8</v>
      </c>
      <c r="I3553">
        <v>28</v>
      </c>
      <c r="J3553">
        <v>63</v>
      </c>
      <c r="K3553">
        <v>4.1119803791153897</v>
      </c>
      <c r="L3553">
        <v>0.368932459167432</v>
      </c>
      <c r="M3553">
        <v>77</v>
      </c>
      <c r="N3553">
        <v>50</v>
      </c>
      <c r="O3553">
        <v>4.3306925794118003</v>
      </c>
      <c r="P3553">
        <v>0.26392157239019198</v>
      </c>
      <c r="Q3553">
        <v>97</v>
      </c>
      <c r="R3553">
        <v>63</v>
      </c>
      <c r="S3553">
        <v>0</v>
      </c>
      <c r="T3553">
        <v>1.9001037419140599E-2</v>
      </c>
      <c r="U3553">
        <v>92</v>
      </c>
      <c r="V3553">
        <v>39</v>
      </c>
      <c r="W3553">
        <v>0</v>
      </c>
      <c r="X3553">
        <v>-6.5270411646869794E-2</v>
      </c>
      <c r="Y3553">
        <v>41</v>
      </c>
      <c r="Z3553">
        <v>28</v>
      </c>
      <c r="AA3553">
        <v>0</v>
      </c>
      <c r="AB3553">
        <v>9.7141910069872203E-2</v>
      </c>
      <c r="AC3553">
        <v>8</v>
      </c>
      <c r="AD3553">
        <v>54</v>
      </c>
      <c r="AE3553">
        <v>0</v>
      </c>
      <c r="AF3553">
        <v>-6.9351939771697693E-2</v>
      </c>
      <c r="AH3553">
        <v>-7</v>
      </c>
      <c r="AJ3553">
        <v>-1</v>
      </c>
      <c r="AK3553">
        <v>1</v>
      </c>
      <c r="AL3553">
        <v>5.64</v>
      </c>
      <c r="AM3553">
        <v>-1.36</v>
      </c>
      <c r="AO3553">
        <v>0</v>
      </c>
      <c r="AP3553">
        <v>0</v>
      </c>
      <c r="AQ3553">
        <v>5.64</v>
      </c>
      <c r="AR3553">
        <v>-1.36</v>
      </c>
      <c r="AS3553">
        <v>-1</v>
      </c>
      <c r="AT3553">
        <v>1</v>
      </c>
      <c r="AV3553">
        <v>6</v>
      </c>
      <c r="AW3553">
        <v>-1</v>
      </c>
      <c r="AX3553">
        <v>-1</v>
      </c>
      <c r="AZ3553">
        <f t="shared" si="55"/>
        <v>0</v>
      </c>
    </row>
    <row r="3554" spans="1:52" hidden="1" x14ac:dyDescent="0.25">
      <c r="A3554" t="s">
        <v>57</v>
      </c>
      <c r="B3554" t="s">
        <v>71</v>
      </c>
      <c r="C3554">
        <v>2016</v>
      </c>
      <c r="D3554">
        <v>15</v>
      </c>
      <c r="E3554">
        <v>1</v>
      </c>
      <c r="F3554">
        <v>3.9</v>
      </c>
      <c r="G3554">
        <v>-22.7</v>
      </c>
      <c r="I3554">
        <v>94</v>
      </c>
      <c r="J3554">
        <v>77</v>
      </c>
      <c r="K3554">
        <v>2.4453113314131998</v>
      </c>
      <c r="L3554">
        <v>0.237607900139607</v>
      </c>
      <c r="M3554">
        <v>34</v>
      </c>
      <c r="N3554">
        <v>38</v>
      </c>
      <c r="O3554">
        <v>5.1978842794759696</v>
      </c>
      <c r="P3554">
        <v>-0.15099373069689501</v>
      </c>
      <c r="Q3554">
        <v>25</v>
      </c>
      <c r="R3554">
        <v>85</v>
      </c>
      <c r="S3554">
        <v>0</v>
      </c>
      <c r="T3554">
        <v>0.27209080870319402</v>
      </c>
      <c r="U3554">
        <v>46</v>
      </c>
      <c r="V3554">
        <v>52</v>
      </c>
      <c r="W3554">
        <v>0</v>
      </c>
      <c r="X3554">
        <v>2.06998544973949E-2</v>
      </c>
      <c r="Y3554">
        <v>42</v>
      </c>
      <c r="Z3554">
        <v>30</v>
      </c>
      <c r="AA3554">
        <v>5.14314635390107</v>
      </c>
      <c r="AB3554">
        <v>-0.473350213024746</v>
      </c>
      <c r="AC3554">
        <v>100</v>
      </c>
      <c r="AD3554">
        <v>75</v>
      </c>
      <c r="AE3554">
        <v>2.4461945804316301</v>
      </c>
      <c r="AF3554">
        <v>0.26897383979575501</v>
      </c>
      <c r="AH3554">
        <v>3</v>
      </c>
      <c r="AJ3554">
        <v>1</v>
      </c>
      <c r="AK3554">
        <v>-1</v>
      </c>
      <c r="AL3554">
        <v>-2.84</v>
      </c>
      <c r="AM3554">
        <v>0.16</v>
      </c>
      <c r="AO3554">
        <v>0</v>
      </c>
      <c r="AP3554">
        <v>0</v>
      </c>
      <c r="AQ3554">
        <v>-2.84</v>
      </c>
      <c r="AR3554">
        <v>0.16</v>
      </c>
      <c r="AS3554">
        <v>1</v>
      </c>
      <c r="AT3554">
        <v>-1</v>
      </c>
      <c r="AV3554">
        <v>-13</v>
      </c>
      <c r="AW3554">
        <v>-10</v>
      </c>
      <c r="AX3554">
        <v>-1</v>
      </c>
      <c r="AZ3554">
        <f t="shared" si="55"/>
        <v>0</v>
      </c>
    </row>
    <row r="3555" spans="1:52" hidden="1" x14ac:dyDescent="0.25">
      <c r="A3555" t="s">
        <v>52</v>
      </c>
      <c r="B3555" t="s">
        <v>48</v>
      </c>
      <c r="C3555">
        <v>2016</v>
      </c>
      <c r="D3555">
        <v>15</v>
      </c>
      <c r="E3555">
        <v>0</v>
      </c>
      <c r="F3555">
        <v>-8</v>
      </c>
      <c r="G3555">
        <v>-14.8</v>
      </c>
      <c r="I3555">
        <v>5</v>
      </c>
      <c r="J3555">
        <v>83</v>
      </c>
      <c r="K3555">
        <v>0</v>
      </c>
      <c r="L3555">
        <v>-0.27033750374851301</v>
      </c>
      <c r="M3555">
        <v>51</v>
      </c>
      <c r="N3555">
        <v>50</v>
      </c>
      <c r="O3555">
        <v>2.9582437348423598</v>
      </c>
      <c r="P3555">
        <v>-0.195567896162645</v>
      </c>
      <c r="Q3555">
        <v>13</v>
      </c>
      <c r="R3555">
        <v>82</v>
      </c>
      <c r="S3555">
        <v>0</v>
      </c>
      <c r="T3555">
        <v>-0.12343768510703799</v>
      </c>
      <c r="U3555">
        <v>77</v>
      </c>
      <c r="V3555">
        <v>7</v>
      </c>
      <c r="W3555">
        <v>5.0176553072356</v>
      </c>
      <c r="X3555">
        <v>0.26731950846147001</v>
      </c>
      <c r="Y3555">
        <v>55</v>
      </c>
      <c r="Z3555">
        <v>20</v>
      </c>
      <c r="AA3555">
        <v>4.6484376025973004</v>
      </c>
      <c r="AB3555">
        <v>0.25713176432965601</v>
      </c>
      <c r="AC3555">
        <v>25</v>
      </c>
      <c r="AD3555">
        <v>49</v>
      </c>
      <c r="AE3555">
        <v>3.27138987566607</v>
      </c>
      <c r="AF3555">
        <v>-0.75959071271969203</v>
      </c>
      <c r="AH3555">
        <v>4</v>
      </c>
      <c r="AJ3555">
        <v>-1</v>
      </c>
      <c r="AK3555">
        <v>1</v>
      </c>
      <c r="AL3555">
        <v>-5.43</v>
      </c>
      <c r="AM3555">
        <v>-1.4299999999999899</v>
      </c>
      <c r="AO3555">
        <v>0</v>
      </c>
      <c r="AP3555">
        <v>0</v>
      </c>
      <c r="AQ3555">
        <v>-5.43</v>
      </c>
      <c r="AR3555">
        <v>-1.4299999999999899</v>
      </c>
      <c r="AS3555">
        <v>-1</v>
      </c>
      <c r="AT3555">
        <v>1</v>
      </c>
      <c r="AV3555">
        <v>-11</v>
      </c>
      <c r="AW3555">
        <v>-7</v>
      </c>
      <c r="AX3555">
        <v>-1</v>
      </c>
      <c r="AZ3555">
        <f t="shared" si="55"/>
        <v>0</v>
      </c>
    </row>
    <row r="3556" spans="1:52" hidden="1" x14ac:dyDescent="0.25">
      <c r="A3556" t="s">
        <v>73</v>
      </c>
      <c r="B3556" t="s">
        <v>46</v>
      </c>
      <c r="C3556">
        <v>2016</v>
      </c>
      <c r="D3556">
        <v>15</v>
      </c>
      <c r="E3556">
        <v>0</v>
      </c>
      <c r="F3556">
        <v>14.1</v>
      </c>
      <c r="G3556">
        <v>14.2</v>
      </c>
      <c r="I3556">
        <v>67</v>
      </c>
      <c r="J3556">
        <v>68</v>
      </c>
      <c r="K3556">
        <v>-2.8498270979921001</v>
      </c>
      <c r="L3556">
        <v>0.36270088470712297</v>
      </c>
      <c r="M3556">
        <v>63</v>
      </c>
      <c r="N3556">
        <v>67</v>
      </c>
      <c r="O3556">
        <v>0</v>
      </c>
      <c r="P3556">
        <v>-1.1402414397760499E-2</v>
      </c>
      <c r="Q3556">
        <v>31</v>
      </c>
      <c r="R3556">
        <v>67</v>
      </c>
      <c r="S3556">
        <v>0</v>
      </c>
      <c r="T3556">
        <v>0.11500555185222899</v>
      </c>
      <c r="U3556">
        <v>78</v>
      </c>
      <c r="V3556">
        <v>34</v>
      </c>
      <c r="W3556">
        <v>0.35158219693366399</v>
      </c>
      <c r="X3556">
        <v>0.41356304111587</v>
      </c>
      <c r="Y3556">
        <v>60</v>
      </c>
      <c r="Z3556">
        <v>61</v>
      </c>
      <c r="AA3556">
        <v>5.5683676525645804</v>
      </c>
      <c r="AB3556">
        <v>-0.44674013349737202</v>
      </c>
      <c r="AC3556">
        <v>26</v>
      </c>
      <c r="AD3556">
        <v>48</v>
      </c>
      <c r="AE3556">
        <v>0</v>
      </c>
      <c r="AF3556">
        <v>4.82690881336785E-2</v>
      </c>
      <c r="AH3556">
        <v>-4.5</v>
      </c>
      <c r="AJ3556">
        <v>-1</v>
      </c>
      <c r="AK3556">
        <v>1</v>
      </c>
      <c r="AL3556">
        <v>0.92</v>
      </c>
      <c r="AM3556">
        <v>-3.58</v>
      </c>
      <c r="AO3556">
        <v>0</v>
      </c>
      <c r="AP3556">
        <v>0</v>
      </c>
      <c r="AQ3556">
        <v>0.92</v>
      </c>
      <c r="AR3556">
        <v>-3.58</v>
      </c>
      <c r="AS3556">
        <v>-1</v>
      </c>
      <c r="AT3556">
        <v>1</v>
      </c>
      <c r="AV3556">
        <v>3</v>
      </c>
      <c r="AW3556">
        <v>-1.5</v>
      </c>
      <c r="AX3556">
        <v>-1</v>
      </c>
      <c r="AZ3556">
        <f t="shared" si="55"/>
        <v>0</v>
      </c>
    </row>
    <row r="3557" spans="1:52" hidden="1" x14ac:dyDescent="0.25">
      <c r="A3557" t="s">
        <v>56</v>
      </c>
      <c r="B3557" t="s">
        <v>74</v>
      </c>
      <c r="C3557">
        <v>2016</v>
      </c>
      <c r="D3557">
        <v>15</v>
      </c>
      <c r="E3557">
        <v>1</v>
      </c>
      <c r="F3557">
        <v>-23.1</v>
      </c>
      <c r="G3557">
        <v>-8.9</v>
      </c>
      <c r="I3557">
        <v>5</v>
      </c>
      <c r="J3557">
        <v>57</v>
      </c>
      <c r="K3557">
        <v>0</v>
      </c>
      <c r="L3557">
        <v>8.1599553401699595E-2</v>
      </c>
      <c r="M3557">
        <v>68</v>
      </c>
      <c r="N3557">
        <v>28</v>
      </c>
      <c r="O3557">
        <v>3.2184078493146</v>
      </c>
      <c r="P3557">
        <v>0.39738559072615198</v>
      </c>
      <c r="Q3557">
        <v>65</v>
      </c>
      <c r="R3557">
        <v>60</v>
      </c>
      <c r="S3557">
        <v>0</v>
      </c>
      <c r="T3557">
        <v>0.212811656963906</v>
      </c>
      <c r="U3557">
        <v>68</v>
      </c>
      <c r="V3557">
        <v>33</v>
      </c>
      <c r="W3557">
        <v>1.6616651893123899</v>
      </c>
      <c r="X3557">
        <v>-0.229923519367003</v>
      </c>
      <c r="Y3557">
        <v>9</v>
      </c>
      <c r="Z3557">
        <v>79</v>
      </c>
      <c r="AA3557">
        <v>-4.6348369018225002</v>
      </c>
      <c r="AB3557">
        <v>0.49169811455828399</v>
      </c>
      <c r="AC3557">
        <v>68</v>
      </c>
      <c r="AD3557">
        <v>41</v>
      </c>
      <c r="AE3557">
        <v>0</v>
      </c>
      <c r="AF3557">
        <v>0.243342836987363</v>
      </c>
      <c r="AH3557">
        <v>-3.5</v>
      </c>
      <c r="AJ3557">
        <v>-1</v>
      </c>
      <c r="AK3557">
        <v>1</v>
      </c>
      <c r="AL3557">
        <v>0.26</v>
      </c>
      <c r="AM3557">
        <v>-3.24</v>
      </c>
      <c r="AO3557">
        <v>0</v>
      </c>
      <c r="AP3557">
        <v>0</v>
      </c>
      <c r="AQ3557">
        <v>0.26</v>
      </c>
      <c r="AR3557">
        <v>-3.24</v>
      </c>
      <c r="AS3557">
        <v>-1</v>
      </c>
      <c r="AT3557">
        <v>1</v>
      </c>
      <c r="AV3557">
        <v>1</v>
      </c>
      <c r="AW3557">
        <v>-2.5</v>
      </c>
      <c r="AX3557">
        <v>-1</v>
      </c>
      <c r="AZ3557">
        <f t="shared" si="55"/>
        <v>0</v>
      </c>
    </row>
    <row r="3558" spans="1:52" hidden="1" x14ac:dyDescent="0.25">
      <c r="A3558" t="s">
        <v>75</v>
      </c>
      <c r="B3558" t="s">
        <v>76</v>
      </c>
      <c r="C3558">
        <v>2016</v>
      </c>
      <c r="D3558">
        <v>15</v>
      </c>
      <c r="E3558">
        <v>0</v>
      </c>
      <c r="F3558">
        <v>-3.3</v>
      </c>
      <c r="G3558">
        <v>-2.7</v>
      </c>
      <c r="I3558">
        <v>22</v>
      </c>
      <c r="J3558">
        <v>54</v>
      </c>
      <c r="K3558">
        <v>0</v>
      </c>
      <c r="L3558">
        <v>3.08798885445087E-2</v>
      </c>
      <c r="M3558">
        <v>23</v>
      </c>
      <c r="N3558">
        <v>78</v>
      </c>
      <c r="O3558">
        <v>0</v>
      </c>
      <c r="P3558">
        <v>3.41636024622477E-2</v>
      </c>
      <c r="Q3558">
        <v>30</v>
      </c>
      <c r="R3558">
        <v>72</v>
      </c>
      <c r="S3558">
        <v>0</v>
      </c>
      <c r="T3558">
        <v>-0.39731523228884502</v>
      </c>
      <c r="U3558">
        <v>58</v>
      </c>
      <c r="V3558">
        <v>0</v>
      </c>
      <c r="W3558">
        <v>0</v>
      </c>
      <c r="X3558">
        <v>-0.21154695959852701</v>
      </c>
      <c r="Y3558">
        <v>60</v>
      </c>
      <c r="Z3558">
        <v>80</v>
      </c>
      <c r="AA3558">
        <v>-6.6733482848115502</v>
      </c>
      <c r="AB3558">
        <v>0.43250372277250099</v>
      </c>
      <c r="AC3558">
        <v>14</v>
      </c>
      <c r="AD3558">
        <v>38</v>
      </c>
      <c r="AE3558">
        <v>0</v>
      </c>
      <c r="AF3558">
        <v>-4.9432066676199697E-2</v>
      </c>
      <c r="AH3558">
        <v>5</v>
      </c>
      <c r="AJ3558">
        <v>1</v>
      </c>
      <c r="AK3558">
        <v>1</v>
      </c>
      <c r="AL3558">
        <v>-2.81</v>
      </c>
      <c r="AM3558">
        <v>2.19</v>
      </c>
      <c r="AO3558">
        <v>0</v>
      </c>
      <c r="AP3558">
        <v>0</v>
      </c>
      <c r="AQ3558">
        <v>-2.81</v>
      </c>
      <c r="AR3558">
        <v>2.19</v>
      </c>
      <c r="AS3558">
        <v>1</v>
      </c>
      <c r="AT3558">
        <v>1</v>
      </c>
      <c r="AV3558">
        <v>28</v>
      </c>
      <c r="AW3558">
        <v>33</v>
      </c>
      <c r="AX3558">
        <v>1</v>
      </c>
      <c r="AZ3558">
        <f t="shared" si="55"/>
        <v>0</v>
      </c>
    </row>
    <row r="3559" spans="1:52" hidden="1" x14ac:dyDescent="0.25">
      <c r="A3559" t="s">
        <v>74</v>
      </c>
      <c r="B3559" t="s">
        <v>56</v>
      </c>
      <c r="C3559">
        <v>2016</v>
      </c>
      <c r="D3559">
        <v>15</v>
      </c>
      <c r="E3559">
        <v>0</v>
      </c>
      <c r="F3559">
        <v>-14.2</v>
      </c>
      <c r="G3559">
        <v>8.9</v>
      </c>
      <c r="I3559">
        <v>28</v>
      </c>
      <c r="J3559">
        <v>68</v>
      </c>
      <c r="K3559">
        <v>-5.3592108111228098</v>
      </c>
      <c r="L3559">
        <v>0.22966930650480399</v>
      </c>
      <c r="M3559">
        <v>57</v>
      </c>
      <c r="N3559">
        <v>5</v>
      </c>
      <c r="O3559">
        <v>-6.1852967177242801</v>
      </c>
      <c r="P3559">
        <v>-0.211504366979647</v>
      </c>
      <c r="Q3559">
        <v>33</v>
      </c>
      <c r="R3559">
        <v>68</v>
      </c>
      <c r="S3559">
        <v>-4.4223395221465696</v>
      </c>
      <c r="T3559">
        <v>0.13818668280752899</v>
      </c>
      <c r="U3559">
        <v>60</v>
      </c>
      <c r="V3559">
        <v>65</v>
      </c>
      <c r="W3559">
        <v>0</v>
      </c>
      <c r="X3559">
        <v>6.7662524807135693E-2</v>
      </c>
      <c r="Y3559">
        <v>41</v>
      </c>
      <c r="Z3559">
        <v>68</v>
      </c>
      <c r="AA3559">
        <v>0</v>
      </c>
      <c r="AB3559">
        <v>-8.6160188503206503E-2</v>
      </c>
      <c r="AC3559">
        <v>79</v>
      </c>
      <c r="AD3559">
        <v>9</v>
      </c>
      <c r="AE3559">
        <v>-3.0495753805733701</v>
      </c>
      <c r="AF3559">
        <v>0.10134525424691899</v>
      </c>
      <c r="AH3559">
        <v>3.5</v>
      </c>
      <c r="AJ3559">
        <v>1</v>
      </c>
      <c r="AK3559">
        <v>1</v>
      </c>
      <c r="AL3559">
        <v>-0.26</v>
      </c>
      <c r="AM3559">
        <v>3.24</v>
      </c>
      <c r="AO3559">
        <v>0</v>
      </c>
      <c r="AP3559">
        <v>0</v>
      </c>
      <c r="AQ3559">
        <v>-0.26</v>
      </c>
      <c r="AR3559">
        <v>3.24</v>
      </c>
      <c r="AS3559">
        <v>1</v>
      </c>
      <c r="AT3559">
        <v>1</v>
      </c>
      <c r="AV3559">
        <v>-1</v>
      </c>
      <c r="AW3559">
        <v>2.5</v>
      </c>
      <c r="AX3559">
        <v>1</v>
      </c>
      <c r="AZ3559">
        <f t="shared" si="55"/>
        <v>0</v>
      </c>
    </row>
    <row r="3560" spans="1:52" hidden="1" x14ac:dyDescent="0.25">
      <c r="A3560" t="s">
        <v>59</v>
      </c>
      <c r="B3560" t="s">
        <v>69</v>
      </c>
      <c r="C3560">
        <v>2016</v>
      </c>
      <c r="D3560">
        <v>15</v>
      </c>
      <c r="E3560">
        <v>1</v>
      </c>
      <c r="F3560">
        <v>17.100000000000001</v>
      </c>
      <c r="G3560">
        <v>11.6</v>
      </c>
      <c r="I3560">
        <v>33</v>
      </c>
      <c r="J3560">
        <v>80</v>
      </c>
      <c r="K3560">
        <v>-1.77158494540075</v>
      </c>
      <c r="L3560">
        <v>0.21437060844451999</v>
      </c>
      <c r="M3560">
        <v>51</v>
      </c>
      <c r="N3560">
        <v>67</v>
      </c>
      <c r="O3560">
        <v>-3.0275823026275299</v>
      </c>
      <c r="P3560">
        <v>0.26064482130598798</v>
      </c>
      <c r="Q3560">
        <v>28</v>
      </c>
      <c r="R3560">
        <v>88</v>
      </c>
      <c r="S3560">
        <v>0</v>
      </c>
      <c r="T3560">
        <v>0.52636081807588397</v>
      </c>
      <c r="U3560">
        <v>50</v>
      </c>
      <c r="V3560">
        <v>87</v>
      </c>
      <c r="W3560">
        <v>0</v>
      </c>
      <c r="X3560">
        <v>0.25777767628638099</v>
      </c>
      <c r="Y3560">
        <v>43</v>
      </c>
      <c r="Z3560">
        <v>0</v>
      </c>
      <c r="AA3560">
        <v>2.9870962576275901</v>
      </c>
      <c r="AB3560">
        <v>0.27566829151737299</v>
      </c>
      <c r="AC3560">
        <v>26</v>
      </c>
      <c r="AD3560">
        <v>37</v>
      </c>
      <c r="AE3560">
        <v>-2.2277114960467301</v>
      </c>
      <c r="AF3560">
        <v>-0.23980873831604799</v>
      </c>
      <c r="AH3560">
        <v>-6</v>
      </c>
      <c r="AJ3560">
        <v>-1</v>
      </c>
      <c r="AK3560">
        <v>1</v>
      </c>
      <c r="AL3560">
        <v>4.75</v>
      </c>
      <c r="AM3560">
        <v>-1.25</v>
      </c>
      <c r="AO3560">
        <v>0</v>
      </c>
      <c r="AP3560">
        <v>0</v>
      </c>
      <c r="AQ3560">
        <v>4.75</v>
      </c>
      <c r="AR3560">
        <v>-1.25</v>
      </c>
      <c r="AS3560">
        <v>-1</v>
      </c>
      <c r="AT3560">
        <v>1</v>
      </c>
      <c r="AV3560">
        <v>-2</v>
      </c>
      <c r="AW3560">
        <v>-8</v>
      </c>
      <c r="AX3560">
        <v>-1</v>
      </c>
      <c r="AZ3560">
        <f t="shared" si="55"/>
        <v>0</v>
      </c>
    </row>
    <row r="3561" spans="1:52" hidden="1" x14ac:dyDescent="0.25">
      <c r="A3561" t="s">
        <v>77</v>
      </c>
      <c r="B3561" t="s">
        <v>67</v>
      </c>
      <c r="C3561">
        <v>2016</v>
      </c>
      <c r="D3561">
        <v>15</v>
      </c>
      <c r="E3561">
        <v>0</v>
      </c>
      <c r="F3561">
        <v>-22.5</v>
      </c>
      <c r="G3561">
        <v>-31.5</v>
      </c>
      <c r="I3561">
        <v>17</v>
      </c>
      <c r="J3561">
        <v>46</v>
      </c>
      <c r="K3561">
        <v>-0.462692333047664</v>
      </c>
      <c r="L3561">
        <v>0.23285359467133299</v>
      </c>
      <c r="M3561">
        <v>40</v>
      </c>
      <c r="N3561">
        <v>61</v>
      </c>
      <c r="O3561">
        <v>-0.78465069255971398</v>
      </c>
      <c r="P3561">
        <v>-0.14301873944968299</v>
      </c>
      <c r="Q3561">
        <v>9</v>
      </c>
      <c r="R3561">
        <v>76</v>
      </c>
      <c r="S3561">
        <v>0</v>
      </c>
      <c r="T3561">
        <v>1.06722089632625E-2</v>
      </c>
      <c r="U3561">
        <v>63</v>
      </c>
      <c r="V3561">
        <v>38</v>
      </c>
      <c r="W3561">
        <v>-1.4141889747430501</v>
      </c>
      <c r="X3561">
        <v>0.139873037100399</v>
      </c>
      <c r="Y3561">
        <v>20</v>
      </c>
      <c r="Z3561">
        <v>48</v>
      </c>
      <c r="AA3561">
        <v>3.1587822126507898</v>
      </c>
      <c r="AB3561">
        <v>-0.57752987465009498</v>
      </c>
      <c r="AC3561">
        <v>49</v>
      </c>
      <c r="AD3561">
        <v>56</v>
      </c>
      <c r="AE3561">
        <v>-2.1889950587834401</v>
      </c>
      <c r="AF3561">
        <v>0.42137634038670402</v>
      </c>
      <c r="AH3561">
        <v>15</v>
      </c>
      <c r="AJ3561">
        <v>1</v>
      </c>
      <c r="AK3561">
        <v>-1</v>
      </c>
      <c r="AL3561">
        <v>-8.9600000000000009</v>
      </c>
      <c r="AM3561">
        <v>6.0399999999999903</v>
      </c>
      <c r="AO3561">
        <v>0</v>
      </c>
      <c r="AP3561">
        <v>0</v>
      </c>
      <c r="AQ3561">
        <v>-8.9600000000000009</v>
      </c>
      <c r="AR3561">
        <v>6.0399999999999903</v>
      </c>
      <c r="AS3561">
        <v>1</v>
      </c>
      <c r="AT3561">
        <v>-1</v>
      </c>
      <c r="AV3561">
        <v>-21</v>
      </c>
      <c r="AW3561">
        <v>-6</v>
      </c>
      <c r="AX3561">
        <v>-1</v>
      </c>
      <c r="AZ3561">
        <f t="shared" si="55"/>
        <v>0</v>
      </c>
    </row>
    <row r="3562" spans="1:52" hidden="1" x14ac:dyDescent="0.25">
      <c r="A3562" t="s">
        <v>61</v>
      </c>
      <c r="B3562" t="s">
        <v>62</v>
      </c>
      <c r="C3562">
        <v>2016</v>
      </c>
      <c r="D3562">
        <v>15</v>
      </c>
      <c r="E3562">
        <v>0</v>
      </c>
      <c r="F3562">
        <v>1.3</v>
      </c>
      <c r="G3562">
        <v>38.799999999999997</v>
      </c>
      <c r="I3562">
        <v>38</v>
      </c>
      <c r="J3562">
        <v>54</v>
      </c>
      <c r="K3562">
        <v>0</v>
      </c>
      <c r="L3562">
        <v>-1.94744008403651E-2</v>
      </c>
      <c r="M3562">
        <v>54</v>
      </c>
      <c r="N3562">
        <v>5</v>
      </c>
      <c r="O3562">
        <v>0</v>
      </c>
      <c r="P3562">
        <v>3.7718849912628E-2</v>
      </c>
      <c r="Q3562">
        <v>44</v>
      </c>
      <c r="R3562">
        <v>72</v>
      </c>
      <c r="S3562">
        <v>-3.84418598810666</v>
      </c>
      <c r="T3562">
        <v>0.157081306650424</v>
      </c>
      <c r="U3562">
        <v>39</v>
      </c>
      <c r="V3562">
        <v>47</v>
      </c>
      <c r="W3562">
        <v>-3.5231931039271398</v>
      </c>
      <c r="X3562">
        <v>-0.10143764281138699</v>
      </c>
      <c r="Y3562">
        <v>29</v>
      </c>
      <c r="Z3562">
        <v>24</v>
      </c>
      <c r="AA3562">
        <v>0</v>
      </c>
      <c r="AB3562">
        <v>3.6480881681404002E-2</v>
      </c>
      <c r="AC3562">
        <v>45</v>
      </c>
      <c r="AD3562">
        <v>33</v>
      </c>
      <c r="AE3562">
        <v>0</v>
      </c>
      <c r="AF3562">
        <v>5.3597755363788503E-2</v>
      </c>
      <c r="AH3562">
        <v>-2.5</v>
      </c>
      <c r="AJ3562">
        <v>1</v>
      </c>
      <c r="AK3562">
        <v>1</v>
      </c>
      <c r="AL3562">
        <v>6.53</v>
      </c>
      <c r="AM3562">
        <v>4.03</v>
      </c>
      <c r="AO3562">
        <v>0</v>
      </c>
      <c r="AP3562">
        <v>0</v>
      </c>
      <c r="AQ3562">
        <v>6.53</v>
      </c>
      <c r="AR3562">
        <v>4.03</v>
      </c>
      <c r="AS3562">
        <v>1</v>
      </c>
      <c r="AT3562">
        <v>1</v>
      </c>
      <c r="AV3562">
        <v>21</v>
      </c>
      <c r="AW3562">
        <v>18.5</v>
      </c>
      <c r="AX3562">
        <v>1</v>
      </c>
      <c r="AZ3562">
        <f t="shared" si="55"/>
        <v>0</v>
      </c>
    </row>
    <row r="3563" spans="1:52" hidden="1" x14ac:dyDescent="0.25">
      <c r="A3563" t="s">
        <v>76</v>
      </c>
      <c r="B3563" t="s">
        <v>75</v>
      </c>
      <c r="C3563">
        <v>2016</v>
      </c>
      <c r="D3563">
        <v>15</v>
      </c>
      <c r="E3563">
        <v>1</v>
      </c>
      <c r="F3563">
        <v>-0.6</v>
      </c>
      <c r="G3563">
        <v>2.7</v>
      </c>
      <c r="I3563">
        <v>78</v>
      </c>
      <c r="J3563">
        <v>23</v>
      </c>
      <c r="K3563">
        <v>-2.4073659305993602</v>
      </c>
      <c r="L3563">
        <v>-0.23129939559124299</v>
      </c>
      <c r="M3563">
        <v>54</v>
      </c>
      <c r="N3563">
        <v>22</v>
      </c>
      <c r="O3563">
        <v>0.65126148330719302</v>
      </c>
      <c r="P3563">
        <v>-0.23886826558315399</v>
      </c>
      <c r="Q3563">
        <v>0</v>
      </c>
      <c r="R3563">
        <v>58</v>
      </c>
      <c r="S3563">
        <v>0</v>
      </c>
      <c r="T3563">
        <v>-0.143479832630933</v>
      </c>
      <c r="U3563">
        <v>72</v>
      </c>
      <c r="V3563">
        <v>30</v>
      </c>
      <c r="W3563">
        <v>1.7023671558070801</v>
      </c>
      <c r="X3563">
        <v>-0.10124624599160199</v>
      </c>
      <c r="Y3563">
        <v>38</v>
      </c>
      <c r="Z3563">
        <v>14</v>
      </c>
      <c r="AA3563">
        <v>0</v>
      </c>
      <c r="AB3563">
        <v>3.73694807262538E-3</v>
      </c>
      <c r="AC3563">
        <v>80</v>
      </c>
      <c r="AD3563">
        <v>60</v>
      </c>
      <c r="AE3563">
        <v>0.238749448286</v>
      </c>
      <c r="AF3563">
        <v>0.37893597710572202</v>
      </c>
      <c r="AH3563">
        <v>-5</v>
      </c>
      <c r="AJ3563">
        <v>-1</v>
      </c>
      <c r="AK3563">
        <v>1</v>
      </c>
      <c r="AL3563">
        <v>2.81</v>
      </c>
      <c r="AM3563">
        <v>-2.19</v>
      </c>
      <c r="AO3563">
        <v>0</v>
      </c>
      <c r="AP3563">
        <v>0</v>
      </c>
      <c r="AQ3563">
        <v>2.81</v>
      </c>
      <c r="AR3563">
        <v>-2.19</v>
      </c>
      <c r="AS3563">
        <v>-1</v>
      </c>
      <c r="AT3563">
        <v>1</v>
      </c>
      <c r="AV3563">
        <v>-28</v>
      </c>
      <c r="AW3563">
        <v>-33</v>
      </c>
      <c r="AX3563">
        <v>-1</v>
      </c>
      <c r="AZ3563">
        <f t="shared" si="55"/>
        <v>0</v>
      </c>
    </row>
    <row r="3564" spans="1:52" hidden="1" x14ac:dyDescent="0.25">
      <c r="A3564" t="s">
        <v>63</v>
      </c>
      <c r="B3564" t="s">
        <v>45</v>
      </c>
      <c r="C3564">
        <v>2016</v>
      </c>
      <c r="D3564">
        <v>15</v>
      </c>
      <c r="E3564">
        <v>0</v>
      </c>
      <c r="F3564">
        <v>2.8</v>
      </c>
      <c r="G3564">
        <v>15.3</v>
      </c>
      <c r="I3564">
        <v>28</v>
      </c>
      <c r="J3564">
        <v>29</v>
      </c>
      <c r="K3564">
        <v>0</v>
      </c>
      <c r="L3564">
        <v>0.29769791491917003</v>
      </c>
      <c r="M3564">
        <v>80</v>
      </c>
      <c r="N3564">
        <v>61</v>
      </c>
      <c r="O3564">
        <v>-0.44986978873751898</v>
      </c>
      <c r="P3564">
        <v>0.106808355719423</v>
      </c>
      <c r="Q3564">
        <v>38</v>
      </c>
      <c r="R3564">
        <v>78</v>
      </c>
      <c r="S3564">
        <v>-2.4617304980755299</v>
      </c>
      <c r="T3564">
        <v>0.44137777259649902</v>
      </c>
      <c r="U3564">
        <v>76</v>
      </c>
      <c r="V3564">
        <v>46</v>
      </c>
      <c r="W3564">
        <v>1.3923487043296301</v>
      </c>
      <c r="X3564">
        <v>-0.205903899754661</v>
      </c>
      <c r="Y3564">
        <v>100</v>
      </c>
      <c r="Z3564">
        <v>80</v>
      </c>
      <c r="AA3564">
        <v>4.6264101279018499</v>
      </c>
      <c r="AB3564">
        <v>-0.24177948804365401</v>
      </c>
      <c r="AC3564">
        <v>8</v>
      </c>
      <c r="AD3564">
        <v>56</v>
      </c>
      <c r="AE3564">
        <v>-3.5569007449427001</v>
      </c>
      <c r="AF3564">
        <v>0.704829707681492</v>
      </c>
      <c r="AH3564">
        <v>3</v>
      </c>
      <c r="AJ3564">
        <v>1</v>
      </c>
      <c r="AK3564">
        <v>1</v>
      </c>
      <c r="AL3564">
        <v>1.17</v>
      </c>
      <c r="AM3564">
        <v>4.17</v>
      </c>
      <c r="AO3564">
        <v>0</v>
      </c>
      <c r="AP3564">
        <v>0</v>
      </c>
      <c r="AQ3564">
        <v>1.17</v>
      </c>
      <c r="AR3564">
        <v>4.17</v>
      </c>
      <c r="AS3564">
        <v>1</v>
      </c>
      <c r="AT3564">
        <v>1</v>
      </c>
      <c r="AV3564">
        <v>7</v>
      </c>
      <c r="AW3564">
        <v>10</v>
      </c>
      <c r="AX3564">
        <v>1</v>
      </c>
      <c r="AZ3564">
        <f t="shared" si="55"/>
        <v>0</v>
      </c>
    </row>
    <row r="3565" spans="1:52" hidden="1" x14ac:dyDescent="0.25">
      <c r="A3565" t="s">
        <v>71</v>
      </c>
      <c r="B3565" t="s">
        <v>57</v>
      </c>
      <c r="C3565">
        <v>2016</v>
      </c>
      <c r="D3565">
        <v>15</v>
      </c>
      <c r="E3565">
        <v>0</v>
      </c>
      <c r="F3565">
        <v>26.6</v>
      </c>
      <c r="G3565">
        <v>22.7</v>
      </c>
      <c r="I3565">
        <v>38</v>
      </c>
      <c r="J3565">
        <v>34</v>
      </c>
      <c r="K3565">
        <v>0.86436977158303296</v>
      </c>
      <c r="L3565">
        <v>-0.16756274478300401</v>
      </c>
      <c r="M3565">
        <v>77</v>
      </c>
      <c r="N3565">
        <v>94</v>
      </c>
      <c r="O3565">
        <v>0</v>
      </c>
      <c r="P3565">
        <v>0.35242763058787602</v>
      </c>
      <c r="Q3565">
        <v>52</v>
      </c>
      <c r="R3565">
        <v>46</v>
      </c>
      <c r="S3565">
        <v>0</v>
      </c>
      <c r="T3565">
        <v>5.5410231301294903E-2</v>
      </c>
      <c r="U3565">
        <v>85</v>
      </c>
      <c r="V3565">
        <v>25</v>
      </c>
      <c r="W3565">
        <v>2.7275935297068399</v>
      </c>
      <c r="X3565">
        <v>0.100598405352013</v>
      </c>
      <c r="Y3565">
        <v>75</v>
      </c>
      <c r="Z3565">
        <v>100</v>
      </c>
      <c r="AA3565">
        <v>0</v>
      </c>
      <c r="AB3565">
        <v>-2.0164314106108101E-2</v>
      </c>
      <c r="AC3565">
        <v>30</v>
      </c>
      <c r="AD3565">
        <v>42</v>
      </c>
      <c r="AE3565">
        <v>0</v>
      </c>
      <c r="AF3565">
        <v>-1.9987068567440001E-2</v>
      </c>
      <c r="AH3565">
        <v>-3</v>
      </c>
      <c r="AJ3565">
        <v>-1</v>
      </c>
      <c r="AK3565">
        <v>-1</v>
      </c>
      <c r="AL3565">
        <v>2.84</v>
      </c>
      <c r="AM3565">
        <v>-0.16</v>
      </c>
      <c r="AO3565">
        <v>0</v>
      </c>
      <c r="AP3565">
        <v>0</v>
      </c>
      <c r="AQ3565">
        <v>2.84</v>
      </c>
      <c r="AR3565">
        <v>-0.16</v>
      </c>
      <c r="AS3565">
        <v>-1</v>
      </c>
      <c r="AT3565">
        <v>-1</v>
      </c>
      <c r="AV3565">
        <v>13</v>
      </c>
      <c r="AW3565">
        <v>10</v>
      </c>
      <c r="AX3565">
        <v>1</v>
      </c>
      <c r="AZ3565">
        <f t="shared" si="55"/>
        <v>0</v>
      </c>
    </row>
    <row r="3566" spans="1:52" hidden="1" x14ac:dyDescent="0.25">
      <c r="A3566" t="s">
        <v>48</v>
      </c>
      <c r="B3566" t="s">
        <v>52</v>
      </c>
      <c r="C3566">
        <v>2016</v>
      </c>
      <c r="D3566">
        <v>15</v>
      </c>
      <c r="E3566">
        <v>1</v>
      </c>
      <c r="F3566">
        <v>6.8</v>
      </c>
      <c r="G3566">
        <v>14.8</v>
      </c>
      <c r="I3566">
        <v>50</v>
      </c>
      <c r="J3566">
        <v>51</v>
      </c>
      <c r="K3566">
        <v>-6.4628099173551903E-2</v>
      </c>
      <c r="L3566">
        <v>0.30298660533469002</v>
      </c>
      <c r="M3566">
        <v>83</v>
      </c>
      <c r="N3566">
        <v>5</v>
      </c>
      <c r="O3566">
        <v>4.95795120517342</v>
      </c>
      <c r="P3566">
        <v>0.67334162016002097</v>
      </c>
      <c r="Q3566">
        <v>7</v>
      </c>
      <c r="R3566">
        <v>77</v>
      </c>
      <c r="S3566">
        <v>-0.84174326465927196</v>
      </c>
      <c r="T3566">
        <v>0.14248030875757101</v>
      </c>
      <c r="U3566">
        <v>82</v>
      </c>
      <c r="V3566">
        <v>13</v>
      </c>
      <c r="W3566">
        <v>-2.24129237916378</v>
      </c>
      <c r="X3566">
        <v>-0.321644406560332</v>
      </c>
      <c r="Y3566">
        <v>49</v>
      </c>
      <c r="Z3566">
        <v>25</v>
      </c>
      <c r="AA3566">
        <v>0.465917187684319</v>
      </c>
      <c r="AB3566">
        <v>0.41014715889803</v>
      </c>
      <c r="AC3566">
        <v>20</v>
      </c>
      <c r="AD3566">
        <v>55</v>
      </c>
      <c r="AE3566">
        <v>-0.64057427289214797</v>
      </c>
      <c r="AF3566">
        <v>0.22777314789733899</v>
      </c>
      <c r="AH3566">
        <v>-4</v>
      </c>
      <c r="AJ3566">
        <v>1</v>
      </c>
      <c r="AK3566">
        <v>1</v>
      </c>
      <c r="AL3566">
        <v>5.43</v>
      </c>
      <c r="AM3566">
        <v>1.4299999999999899</v>
      </c>
      <c r="AO3566">
        <v>0</v>
      </c>
      <c r="AP3566">
        <v>0</v>
      </c>
      <c r="AQ3566">
        <v>5.43</v>
      </c>
      <c r="AR3566">
        <v>1.4299999999999899</v>
      </c>
      <c r="AS3566">
        <v>1</v>
      </c>
      <c r="AT3566">
        <v>1</v>
      </c>
      <c r="AV3566">
        <v>11</v>
      </c>
      <c r="AW3566">
        <v>7</v>
      </c>
      <c r="AX3566">
        <v>1</v>
      </c>
      <c r="AZ3566">
        <f t="shared" si="55"/>
        <v>0</v>
      </c>
    </row>
    <row r="3567" spans="1:52" hidden="1" x14ac:dyDescent="0.25">
      <c r="A3567" t="s">
        <v>62</v>
      </c>
      <c r="B3567" t="s">
        <v>61</v>
      </c>
      <c r="C3567">
        <v>2016</v>
      </c>
      <c r="D3567">
        <v>15</v>
      </c>
      <c r="E3567">
        <v>1</v>
      </c>
      <c r="F3567">
        <v>-37.5</v>
      </c>
      <c r="G3567">
        <v>-38.799999999999997</v>
      </c>
      <c r="I3567">
        <v>5</v>
      </c>
      <c r="J3567">
        <v>54</v>
      </c>
      <c r="K3567">
        <v>1.1743423588586399</v>
      </c>
      <c r="L3567">
        <v>-0.14503198170391901</v>
      </c>
      <c r="M3567">
        <v>54</v>
      </c>
      <c r="N3567">
        <v>38</v>
      </c>
      <c r="O3567">
        <v>0</v>
      </c>
      <c r="P3567">
        <v>-8.9407175619159396E-2</v>
      </c>
      <c r="Q3567">
        <v>47</v>
      </c>
      <c r="R3567">
        <v>39</v>
      </c>
      <c r="S3567">
        <v>2.0137012713253801</v>
      </c>
      <c r="T3567">
        <v>0.16959364535666499</v>
      </c>
      <c r="U3567">
        <v>72</v>
      </c>
      <c r="V3567">
        <v>44</v>
      </c>
      <c r="W3567">
        <v>0.62715017064846801</v>
      </c>
      <c r="X3567">
        <v>-0.37293727473600102</v>
      </c>
      <c r="Y3567">
        <v>33</v>
      </c>
      <c r="Z3567">
        <v>45</v>
      </c>
      <c r="AA3567">
        <v>0</v>
      </c>
      <c r="AB3567">
        <v>-6.03806077931794E-2</v>
      </c>
      <c r="AC3567">
        <v>24</v>
      </c>
      <c r="AD3567">
        <v>29</v>
      </c>
      <c r="AE3567">
        <v>3.1581922537790201</v>
      </c>
      <c r="AF3567">
        <v>0.419085330238746</v>
      </c>
      <c r="AH3567">
        <v>2.5</v>
      </c>
      <c r="AJ3567">
        <v>-1</v>
      </c>
      <c r="AK3567">
        <v>1</v>
      </c>
      <c r="AL3567">
        <v>-6.53</v>
      </c>
      <c r="AM3567">
        <v>-4.03</v>
      </c>
      <c r="AO3567">
        <v>0</v>
      </c>
      <c r="AP3567">
        <v>0</v>
      </c>
      <c r="AQ3567">
        <v>-6.53</v>
      </c>
      <c r="AR3567">
        <v>-4.03</v>
      </c>
      <c r="AS3567">
        <v>-1</v>
      </c>
      <c r="AT3567">
        <v>1</v>
      </c>
      <c r="AV3567">
        <v>-21</v>
      </c>
      <c r="AW3567">
        <v>-18.5</v>
      </c>
      <c r="AX3567">
        <v>-1</v>
      </c>
      <c r="AZ3567">
        <f t="shared" si="55"/>
        <v>0</v>
      </c>
    </row>
    <row r="3568" spans="1:52" hidden="1" x14ac:dyDescent="0.25">
      <c r="A3568" t="s">
        <v>58</v>
      </c>
      <c r="B3568" t="s">
        <v>65</v>
      </c>
      <c r="C3568">
        <v>2016</v>
      </c>
      <c r="D3568">
        <v>15</v>
      </c>
      <c r="E3568">
        <v>0</v>
      </c>
      <c r="F3568">
        <v>13.4</v>
      </c>
      <c r="G3568">
        <v>14.5</v>
      </c>
      <c r="I3568">
        <v>5</v>
      </c>
      <c r="J3568">
        <v>43</v>
      </c>
      <c r="K3568">
        <v>0</v>
      </c>
      <c r="L3568">
        <v>-5.3020957767705703E-3</v>
      </c>
      <c r="M3568">
        <v>100</v>
      </c>
      <c r="N3568">
        <v>11</v>
      </c>
      <c r="O3568">
        <v>-2.4013515643740702</v>
      </c>
      <c r="P3568">
        <v>-0.272271530705684</v>
      </c>
      <c r="Q3568">
        <v>53</v>
      </c>
      <c r="R3568">
        <v>83</v>
      </c>
      <c r="S3568">
        <v>0</v>
      </c>
      <c r="T3568">
        <v>-1.9657022680528099E-2</v>
      </c>
      <c r="U3568">
        <v>53</v>
      </c>
      <c r="V3568">
        <v>30</v>
      </c>
      <c r="W3568">
        <v>-1.19379812438302</v>
      </c>
      <c r="X3568">
        <v>-0.34448400051988698</v>
      </c>
      <c r="Y3568">
        <v>64</v>
      </c>
      <c r="Z3568">
        <v>15</v>
      </c>
      <c r="AA3568">
        <v>-2.0031851628294599</v>
      </c>
      <c r="AB3568">
        <v>-0.43510445968397599</v>
      </c>
      <c r="AC3568">
        <v>12</v>
      </c>
      <c r="AD3568">
        <v>63</v>
      </c>
      <c r="AE3568">
        <v>-1.6503214481958599</v>
      </c>
      <c r="AF3568">
        <v>0.28740891412584701</v>
      </c>
      <c r="AH3568">
        <v>-2.5</v>
      </c>
      <c r="AJ3568">
        <v>-1</v>
      </c>
      <c r="AK3568">
        <v>-1</v>
      </c>
      <c r="AL3568">
        <v>0.99</v>
      </c>
      <c r="AM3568">
        <v>-1.51</v>
      </c>
      <c r="AO3568">
        <v>0</v>
      </c>
      <c r="AP3568">
        <v>0</v>
      </c>
      <c r="AQ3568">
        <v>0.99</v>
      </c>
      <c r="AR3568">
        <v>-1.51</v>
      </c>
      <c r="AS3568">
        <v>-1</v>
      </c>
      <c r="AT3568">
        <v>-1</v>
      </c>
      <c r="AV3568">
        <v>3</v>
      </c>
      <c r="AW3568">
        <v>0.5</v>
      </c>
      <c r="AX3568">
        <v>1</v>
      </c>
      <c r="AZ3568">
        <f t="shared" si="55"/>
        <v>0</v>
      </c>
    </row>
    <row r="3569" spans="1:52" hidden="1" x14ac:dyDescent="0.25">
      <c r="A3569" t="s">
        <v>64</v>
      </c>
      <c r="B3569" t="s">
        <v>49</v>
      </c>
      <c r="C3569">
        <v>2016</v>
      </c>
      <c r="D3569">
        <v>15</v>
      </c>
      <c r="E3569">
        <v>0</v>
      </c>
      <c r="F3569">
        <v>10.8</v>
      </c>
      <c r="G3569">
        <v>-9.9999999999999603E-2</v>
      </c>
      <c r="I3569">
        <v>38</v>
      </c>
      <c r="J3569">
        <v>66</v>
      </c>
      <c r="K3569">
        <v>-0.11518708637365099</v>
      </c>
      <c r="L3569">
        <v>-0.39265451594123801</v>
      </c>
      <c r="M3569">
        <v>51</v>
      </c>
      <c r="N3569">
        <v>44</v>
      </c>
      <c r="O3569">
        <v>-0.84595325953259404</v>
      </c>
      <c r="P3569">
        <v>-0.15293598000588901</v>
      </c>
      <c r="Q3569">
        <v>43</v>
      </c>
      <c r="R3569">
        <v>100</v>
      </c>
      <c r="S3569">
        <v>0</v>
      </c>
      <c r="T3569">
        <v>-0.35207333270881702</v>
      </c>
      <c r="U3569">
        <v>73</v>
      </c>
      <c r="V3569">
        <v>16</v>
      </c>
      <c r="W3569">
        <v>0</v>
      </c>
      <c r="X3569">
        <v>7.6210429031450897E-3</v>
      </c>
      <c r="Y3569">
        <v>41</v>
      </c>
      <c r="Z3569">
        <v>43</v>
      </c>
      <c r="AA3569">
        <v>0</v>
      </c>
      <c r="AB3569">
        <v>-8.8423112800665907E-2</v>
      </c>
      <c r="AC3569">
        <v>35</v>
      </c>
      <c r="AD3569">
        <v>62</v>
      </c>
      <c r="AE3569">
        <v>0</v>
      </c>
      <c r="AF3569">
        <v>9.7080762340891205E-2</v>
      </c>
      <c r="AH3569">
        <v>5</v>
      </c>
      <c r="AJ3569">
        <v>1</v>
      </c>
      <c r="AK3569">
        <v>1</v>
      </c>
      <c r="AL3569">
        <v>-2.25</v>
      </c>
      <c r="AM3569">
        <v>2.75</v>
      </c>
      <c r="AO3569">
        <v>0</v>
      </c>
      <c r="AP3569">
        <v>0</v>
      </c>
      <c r="AQ3569">
        <v>-2.25</v>
      </c>
      <c r="AR3569">
        <v>2.75</v>
      </c>
      <c r="AS3569">
        <v>1</v>
      </c>
      <c r="AT3569">
        <v>1</v>
      </c>
      <c r="AV3569">
        <v>-1</v>
      </c>
      <c r="AW3569">
        <v>4</v>
      </c>
      <c r="AX3569">
        <v>1</v>
      </c>
      <c r="AZ3569">
        <f t="shared" si="55"/>
        <v>0</v>
      </c>
    </row>
    <row r="3570" spans="1:52" hidden="1" x14ac:dyDescent="0.25">
      <c r="A3570" t="s">
        <v>60</v>
      </c>
      <c r="B3570" t="s">
        <v>53</v>
      </c>
      <c r="C3570">
        <v>2016</v>
      </c>
      <c r="D3570">
        <v>15</v>
      </c>
      <c r="E3570">
        <v>0</v>
      </c>
      <c r="F3570">
        <v>15.2</v>
      </c>
      <c r="G3570">
        <v>13.8</v>
      </c>
      <c r="I3570">
        <v>55</v>
      </c>
      <c r="J3570">
        <v>34</v>
      </c>
      <c r="K3570">
        <v>3.24964216028286</v>
      </c>
      <c r="L3570">
        <v>0.31974068792584998</v>
      </c>
      <c r="M3570">
        <v>91</v>
      </c>
      <c r="N3570">
        <v>22</v>
      </c>
      <c r="O3570">
        <v>1.65164814037258</v>
      </c>
      <c r="P3570">
        <v>0.16490555087735601</v>
      </c>
      <c r="Q3570">
        <v>49</v>
      </c>
      <c r="R3570">
        <v>54</v>
      </c>
      <c r="S3570">
        <v>2.44637966500146</v>
      </c>
      <c r="T3570">
        <v>0.29763650554242299</v>
      </c>
      <c r="U3570">
        <v>85</v>
      </c>
      <c r="V3570">
        <v>51</v>
      </c>
      <c r="W3570">
        <v>-0.22526678076746801</v>
      </c>
      <c r="X3570">
        <v>0.16559950556477299</v>
      </c>
      <c r="Y3570">
        <v>61</v>
      </c>
      <c r="Z3570">
        <v>40</v>
      </c>
      <c r="AA3570">
        <v>0</v>
      </c>
      <c r="AB3570">
        <v>0.32113256588229599</v>
      </c>
      <c r="AC3570">
        <v>25</v>
      </c>
      <c r="AD3570">
        <v>58</v>
      </c>
      <c r="AE3570">
        <v>0</v>
      </c>
      <c r="AF3570">
        <v>4.3476503483339202E-2</v>
      </c>
      <c r="AH3570">
        <v>-3</v>
      </c>
      <c r="AJ3570">
        <v>-1</v>
      </c>
      <c r="AK3570">
        <v>-1</v>
      </c>
      <c r="AL3570">
        <v>0.83</v>
      </c>
      <c r="AM3570">
        <v>-2.17</v>
      </c>
      <c r="AO3570">
        <v>0</v>
      </c>
      <c r="AP3570">
        <v>0</v>
      </c>
      <c r="AQ3570">
        <v>0.83</v>
      </c>
      <c r="AR3570">
        <v>-2.17</v>
      </c>
      <c r="AS3570">
        <v>-1</v>
      </c>
      <c r="AT3570">
        <v>-1</v>
      </c>
      <c r="AV3570">
        <v>4</v>
      </c>
      <c r="AW3570">
        <v>1</v>
      </c>
      <c r="AX3570">
        <v>1</v>
      </c>
      <c r="AZ3570">
        <f t="shared" si="55"/>
        <v>0</v>
      </c>
    </row>
    <row r="3571" spans="1:52" hidden="1" x14ac:dyDescent="0.25">
      <c r="A3571" t="s">
        <v>65</v>
      </c>
      <c r="B3571" t="s">
        <v>58</v>
      </c>
      <c r="C3571">
        <v>2016</v>
      </c>
      <c r="D3571">
        <v>15</v>
      </c>
      <c r="E3571">
        <v>1</v>
      </c>
      <c r="F3571">
        <v>-1.1000000000000001</v>
      </c>
      <c r="G3571">
        <v>-14.5</v>
      </c>
      <c r="I3571">
        <v>11</v>
      </c>
      <c r="J3571">
        <v>100</v>
      </c>
      <c r="K3571">
        <v>2.8775392670156998</v>
      </c>
      <c r="L3571">
        <v>-0.10377717847138</v>
      </c>
      <c r="M3571">
        <v>43</v>
      </c>
      <c r="N3571">
        <v>5</v>
      </c>
      <c r="O3571">
        <v>4.3558771727907004</v>
      </c>
      <c r="P3571">
        <v>0.291973754968477</v>
      </c>
      <c r="Q3571">
        <v>30</v>
      </c>
      <c r="R3571">
        <v>53</v>
      </c>
      <c r="S3571">
        <v>0</v>
      </c>
      <c r="T3571">
        <v>-8.4985049968780604E-2</v>
      </c>
      <c r="U3571">
        <v>83</v>
      </c>
      <c r="V3571">
        <v>53</v>
      </c>
      <c r="W3571">
        <v>1.80944806439248</v>
      </c>
      <c r="X3571">
        <v>-0.146438207366936</v>
      </c>
      <c r="Y3571">
        <v>63</v>
      </c>
      <c r="Z3571">
        <v>12</v>
      </c>
      <c r="AA3571">
        <v>-0.28045825320312701</v>
      </c>
      <c r="AB3571">
        <v>-0.23821090657839999</v>
      </c>
      <c r="AC3571">
        <v>15</v>
      </c>
      <c r="AD3571">
        <v>64</v>
      </c>
      <c r="AE3571">
        <v>0</v>
      </c>
      <c r="AF3571">
        <v>-2.5475544491587298E-3</v>
      </c>
      <c r="AH3571">
        <v>2.5</v>
      </c>
      <c r="AJ3571">
        <v>1</v>
      </c>
      <c r="AK3571">
        <v>-1</v>
      </c>
      <c r="AL3571">
        <v>-0.99</v>
      </c>
      <c r="AM3571">
        <v>1.51</v>
      </c>
      <c r="AO3571">
        <v>0</v>
      </c>
      <c r="AP3571">
        <v>0</v>
      </c>
      <c r="AQ3571">
        <v>-0.99</v>
      </c>
      <c r="AR3571">
        <v>1.51</v>
      </c>
      <c r="AS3571">
        <v>1</v>
      </c>
      <c r="AT3571">
        <v>-1</v>
      </c>
      <c r="AV3571">
        <v>-3</v>
      </c>
      <c r="AW3571">
        <v>-0.5</v>
      </c>
      <c r="AX3571">
        <v>-1</v>
      </c>
      <c r="AZ3571">
        <f t="shared" si="55"/>
        <v>0</v>
      </c>
    </row>
    <row r="3572" spans="1:52" hidden="1" x14ac:dyDescent="0.25">
      <c r="A3572" t="s">
        <v>67</v>
      </c>
      <c r="B3572" t="s">
        <v>77</v>
      </c>
      <c r="C3572">
        <v>2016</v>
      </c>
      <c r="D3572">
        <v>15</v>
      </c>
      <c r="E3572">
        <v>1</v>
      </c>
      <c r="F3572">
        <v>9</v>
      </c>
      <c r="G3572">
        <v>31.5</v>
      </c>
      <c r="I3572">
        <v>61</v>
      </c>
      <c r="J3572">
        <v>40</v>
      </c>
      <c r="K3572">
        <v>0</v>
      </c>
      <c r="L3572">
        <v>6.2481907376160398E-2</v>
      </c>
      <c r="M3572">
        <v>46</v>
      </c>
      <c r="N3572">
        <v>17</v>
      </c>
      <c r="O3572">
        <v>-2.0224565681194702</v>
      </c>
      <c r="P3572">
        <v>-0.24109363454754901</v>
      </c>
      <c r="Q3572">
        <v>38</v>
      </c>
      <c r="R3572">
        <v>63</v>
      </c>
      <c r="S3572">
        <v>0</v>
      </c>
      <c r="T3572">
        <v>5.5712230371262501E-2</v>
      </c>
      <c r="U3572">
        <v>76</v>
      </c>
      <c r="V3572">
        <v>9</v>
      </c>
      <c r="W3572">
        <v>-7.3133241726113898</v>
      </c>
      <c r="X3572">
        <v>-0.39291872722032001</v>
      </c>
      <c r="Y3572">
        <v>56</v>
      </c>
      <c r="Z3572">
        <v>49</v>
      </c>
      <c r="AA3572">
        <v>-1.39428126716718</v>
      </c>
      <c r="AB3572">
        <v>0.253361693960094</v>
      </c>
      <c r="AC3572">
        <v>48</v>
      </c>
      <c r="AD3572">
        <v>20</v>
      </c>
      <c r="AE3572">
        <v>3.3260770706162202</v>
      </c>
      <c r="AF3572">
        <v>0.16723257901784899</v>
      </c>
      <c r="AH3572">
        <v>-15</v>
      </c>
      <c r="AJ3572">
        <v>-1</v>
      </c>
      <c r="AK3572">
        <v>-1</v>
      </c>
      <c r="AL3572">
        <v>8.9600000000000009</v>
      </c>
      <c r="AM3572">
        <v>-6.0399999999999903</v>
      </c>
      <c r="AO3572">
        <v>0</v>
      </c>
      <c r="AP3572">
        <v>0</v>
      </c>
      <c r="AQ3572">
        <v>8.9600000000000009</v>
      </c>
      <c r="AR3572">
        <v>-6.0399999999999903</v>
      </c>
      <c r="AS3572">
        <v>-1</v>
      </c>
      <c r="AT3572">
        <v>-1</v>
      </c>
      <c r="AV3572">
        <v>21</v>
      </c>
      <c r="AW3572">
        <v>6</v>
      </c>
      <c r="AX3572">
        <v>1</v>
      </c>
      <c r="AZ3572">
        <f t="shared" si="55"/>
        <v>0</v>
      </c>
    </row>
    <row r="3573" spans="1:52" hidden="1" x14ac:dyDescent="0.25">
      <c r="A3573" t="s">
        <v>66</v>
      </c>
      <c r="B3573" t="s">
        <v>47</v>
      </c>
      <c r="C3573">
        <v>2016</v>
      </c>
      <c r="D3573">
        <v>15</v>
      </c>
      <c r="E3573">
        <v>0</v>
      </c>
      <c r="F3573">
        <v>-21.6</v>
      </c>
      <c r="G3573">
        <v>-40.799999999999997</v>
      </c>
      <c r="I3573">
        <v>28</v>
      </c>
      <c r="J3573">
        <v>49</v>
      </c>
      <c r="K3573">
        <v>-9.7472301346408194</v>
      </c>
      <c r="L3573">
        <v>-0.19874918192696001</v>
      </c>
      <c r="M3573">
        <v>34</v>
      </c>
      <c r="N3573">
        <v>38</v>
      </c>
      <c r="O3573">
        <v>-8.2761474556095607</v>
      </c>
      <c r="P3573">
        <v>0.30100319893618399</v>
      </c>
      <c r="Q3573">
        <v>78</v>
      </c>
      <c r="R3573">
        <v>73</v>
      </c>
      <c r="S3573">
        <v>-9.1990817349880807</v>
      </c>
      <c r="T3573">
        <v>-0.21981890712531399</v>
      </c>
      <c r="U3573">
        <v>0</v>
      </c>
      <c r="V3573">
        <v>41</v>
      </c>
      <c r="W3573">
        <v>0</v>
      </c>
      <c r="X3573">
        <v>-3.00010111174576E-3</v>
      </c>
      <c r="Y3573">
        <v>0</v>
      </c>
      <c r="Z3573">
        <v>0</v>
      </c>
      <c r="AA3573">
        <v>0</v>
      </c>
      <c r="AB3573">
        <v>-9.2022967247637297E-2</v>
      </c>
      <c r="AC3573">
        <v>33</v>
      </c>
      <c r="AD3573">
        <v>87</v>
      </c>
      <c r="AE3573">
        <v>-7.9961490992872299</v>
      </c>
      <c r="AF3573">
        <v>-0.11944653821032999</v>
      </c>
      <c r="AH3573">
        <v>13.5</v>
      </c>
      <c r="AJ3573">
        <v>1</v>
      </c>
      <c r="AK3573">
        <v>-1</v>
      </c>
      <c r="AL3573">
        <v>-10.88</v>
      </c>
      <c r="AM3573">
        <v>2.6199999999999899</v>
      </c>
      <c r="AO3573">
        <v>0</v>
      </c>
      <c r="AP3573">
        <v>0</v>
      </c>
      <c r="AQ3573">
        <v>-10.88</v>
      </c>
      <c r="AR3573">
        <v>2.6199999999999899</v>
      </c>
      <c r="AS3573">
        <v>1</v>
      </c>
      <c r="AT3573">
        <v>-1</v>
      </c>
      <c r="AV3573">
        <v>-28</v>
      </c>
      <c r="AW3573">
        <v>-14.5</v>
      </c>
      <c r="AX3573">
        <v>-1</v>
      </c>
      <c r="AZ3573">
        <f t="shared" si="55"/>
        <v>0</v>
      </c>
    </row>
    <row r="3574" spans="1:52" hidden="1" x14ac:dyDescent="0.25">
      <c r="A3574" t="s">
        <v>54</v>
      </c>
      <c r="B3574" t="s">
        <v>55</v>
      </c>
      <c r="C3574">
        <v>2016</v>
      </c>
      <c r="D3574">
        <v>15</v>
      </c>
      <c r="E3574">
        <v>0</v>
      </c>
      <c r="F3574">
        <v>6.5</v>
      </c>
      <c r="G3574">
        <v>-15.8</v>
      </c>
      <c r="I3574">
        <v>50</v>
      </c>
      <c r="J3574">
        <v>77</v>
      </c>
      <c r="K3574">
        <v>3.4068687430478302</v>
      </c>
      <c r="L3574">
        <v>-0.31369230829574801</v>
      </c>
      <c r="M3574">
        <v>63</v>
      </c>
      <c r="N3574">
        <v>28</v>
      </c>
      <c r="O3574">
        <v>-1.36711601326221</v>
      </c>
      <c r="P3574">
        <v>0.140758299639511</v>
      </c>
      <c r="Q3574">
        <v>39</v>
      </c>
      <c r="R3574">
        <v>92</v>
      </c>
      <c r="S3574">
        <v>-6.1370675209462702</v>
      </c>
      <c r="T3574">
        <v>0.171368590206642</v>
      </c>
      <c r="U3574">
        <v>63</v>
      </c>
      <c r="V3574">
        <v>97</v>
      </c>
      <c r="W3574">
        <v>8.5465551517742497</v>
      </c>
      <c r="X3574">
        <v>-0.197998213252922</v>
      </c>
      <c r="Y3574">
        <v>54</v>
      </c>
      <c r="Z3574">
        <v>8</v>
      </c>
      <c r="AA3574">
        <v>2.9501442617129299</v>
      </c>
      <c r="AB3574">
        <v>0.38808425500239602</v>
      </c>
      <c r="AC3574">
        <v>28</v>
      </c>
      <c r="AD3574">
        <v>41</v>
      </c>
      <c r="AE3574">
        <v>-1.6695877104999199</v>
      </c>
      <c r="AF3574">
        <v>0.14978137410188599</v>
      </c>
      <c r="AH3574">
        <v>7</v>
      </c>
      <c r="AJ3574">
        <v>1</v>
      </c>
      <c r="AK3574">
        <v>1</v>
      </c>
      <c r="AL3574">
        <v>-5.64</v>
      </c>
      <c r="AM3574">
        <v>1.36</v>
      </c>
      <c r="AO3574">
        <v>0</v>
      </c>
      <c r="AP3574">
        <v>0</v>
      </c>
      <c r="AQ3574">
        <v>-5.64</v>
      </c>
      <c r="AR3574">
        <v>1.36</v>
      </c>
      <c r="AS3574">
        <v>1</v>
      </c>
      <c r="AT3574">
        <v>1</v>
      </c>
      <c r="AV3574">
        <v>-6</v>
      </c>
      <c r="AW3574">
        <v>1</v>
      </c>
      <c r="AX3574">
        <v>1</v>
      </c>
      <c r="AZ3574">
        <f t="shared" si="55"/>
        <v>0</v>
      </c>
    </row>
    <row r="3575" spans="1:52" hidden="1" x14ac:dyDescent="0.25">
      <c r="A3575" t="s">
        <v>69</v>
      </c>
      <c r="B3575" t="s">
        <v>59</v>
      </c>
      <c r="C3575">
        <v>2016</v>
      </c>
      <c r="D3575">
        <v>15</v>
      </c>
      <c r="E3575">
        <v>0</v>
      </c>
      <c r="F3575">
        <v>5.5</v>
      </c>
      <c r="G3575">
        <v>-11.6</v>
      </c>
      <c r="I3575">
        <v>67</v>
      </c>
      <c r="J3575">
        <v>51</v>
      </c>
      <c r="K3575">
        <v>1.91276121360512E-2</v>
      </c>
      <c r="L3575">
        <v>-0.311242759217289</v>
      </c>
      <c r="M3575">
        <v>80</v>
      </c>
      <c r="N3575">
        <v>33</v>
      </c>
      <c r="O3575">
        <v>0.30427411949891697</v>
      </c>
      <c r="P3575">
        <v>-0.61335846805948002</v>
      </c>
      <c r="Q3575">
        <v>87</v>
      </c>
      <c r="R3575">
        <v>50</v>
      </c>
      <c r="S3575">
        <v>-1.1978492918760499</v>
      </c>
      <c r="T3575">
        <v>-0.15035768866978699</v>
      </c>
      <c r="U3575">
        <v>88</v>
      </c>
      <c r="V3575">
        <v>28</v>
      </c>
      <c r="W3575">
        <v>0.57781977697605702</v>
      </c>
      <c r="X3575">
        <v>0.16100634318766299</v>
      </c>
      <c r="Y3575">
        <v>37</v>
      </c>
      <c r="Z3575">
        <v>26</v>
      </c>
      <c r="AA3575">
        <v>-1.6629135370579899</v>
      </c>
      <c r="AB3575">
        <v>-0.260541513955309</v>
      </c>
      <c r="AC3575">
        <v>0</v>
      </c>
      <c r="AD3575">
        <v>43</v>
      </c>
      <c r="AE3575">
        <v>0</v>
      </c>
      <c r="AF3575">
        <v>-6.0210595864329398E-2</v>
      </c>
      <c r="AH3575">
        <v>6</v>
      </c>
      <c r="AJ3575">
        <v>1</v>
      </c>
      <c r="AK3575">
        <v>1</v>
      </c>
      <c r="AL3575">
        <v>-4.75</v>
      </c>
      <c r="AM3575">
        <v>1.25</v>
      </c>
      <c r="AO3575">
        <v>0</v>
      </c>
      <c r="AP3575">
        <v>0</v>
      </c>
      <c r="AQ3575">
        <v>-4.75</v>
      </c>
      <c r="AR3575">
        <v>1.25</v>
      </c>
      <c r="AS3575">
        <v>1</v>
      </c>
      <c r="AT3575">
        <v>1</v>
      </c>
      <c r="AV3575">
        <v>2</v>
      </c>
      <c r="AW3575">
        <v>8</v>
      </c>
      <c r="AX3575">
        <v>1</v>
      </c>
      <c r="AZ3575">
        <f t="shared" si="55"/>
        <v>0</v>
      </c>
    </row>
    <row r="3576" spans="1:52" hidden="1" x14ac:dyDescent="0.25">
      <c r="A3576" t="s">
        <v>70</v>
      </c>
      <c r="B3576" t="s">
        <v>50</v>
      </c>
      <c r="C3576">
        <v>2016</v>
      </c>
      <c r="D3576">
        <v>15</v>
      </c>
      <c r="E3576">
        <v>1</v>
      </c>
      <c r="F3576">
        <v>11.8</v>
      </c>
      <c r="G3576">
        <v>19.399999999999999</v>
      </c>
      <c r="I3576">
        <v>72</v>
      </c>
      <c r="J3576">
        <v>54</v>
      </c>
      <c r="K3576">
        <v>1.53384594298245</v>
      </c>
      <c r="L3576">
        <v>-0.33739188175954599</v>
      </c>
      <c r="M3576">
        <v>86</v>
      </c>
      <c r="N3576">
        <v>100</v>
      </c>
      <c r="O3576">
        <v>0</v>
      </c>
      <c r="P3576">
        <v>-0.341908387116243</v>
      </c>
      <c r="Q3576">
        <v>44</v>
      </c>
      <c r="R3576">
        <v>85</v>
      </c>
      <c r="S3576">
        <v>2.0059618448383598</v>
      </c>
      <c r="T3576">
        <v>-0.15251923387640401</v>
      </c>
      <c r="U3576">
        <v>61</v>
      </c>
      <c r="V3576">
        <v>44</v>
      </c>
      <c r="W3576">
        <v>1.1772375995101001</v>
      </c>
      <c r="X3576">
        <v>0.24089479919970599</v>
      </c>
      <c r="Y3576">
        <v>92</v>
      </c>
      <c r="Z3576">
        <v>3</v>
      </c>
      <c r="AA3576">
        <v>3.6238659885918398</v>
      </c>
      <c r="AB3576">
        <v>0.221842802833422</v>
      </c>
      <c r="AC3576">
        <v>19</v>
      </c>
      <c r="AD3576">
        <v>40</v>
      </c>
      <c r="AE3576">
        <v>0</v>
      </c>
      <c r="AF3576">
        <v>-0.208491198851179</v>
      </c>
      <c r="AH3576">
        <v>-7</v>
      </c>
      <c r="AJ3576">
        <v>-1</v>
      </c>
      <c r="AK3576">
        <v>1</v>
      </c>
      <c r="AL3576">
        <v>6.41</v>
      </c>
      <c r="AM3576">
        <v>-0.58999999999999897</v>
      </c>
      <c r="AO3576">
        <v>0</v>
      </c>
      <c r="AP3576">
        <v>0</v>
      </c>
      <c r="AQ3576">
        <v>6.41</v>
      </c>
      <c r="AR3576">
        <v>-0.58999999999999897</v>
      </c>
      <c r="AS3576">
        <v>-1</v>
      </c>
      <c r="AT3576">
        <v>1</v>
      </c>
      <c r="AV3576">
        <v>-11</v>
      </c>
      <c r="AW3576">
        <v>-18</v>
      </c>
      <c r="AX3576">
        <v>-1</v>
      </c>
      <c r="AZ3576">
        <f t="shared" si="55"/>
        <v>0</v>
      </c>
    </row>
    <row r="3577" spans="1:52" hidden="1" x14ac:dyDescent="0.25">
      <c r="A3577" t="s">
        <v>45</v>
      </c>
      <c r="B3577" t="s">
        <v>67</v>
      </c>
      <c r="C3577">
        <v>2016</v>
      </c>
      <c r="D3577">
        <v>16</v>
      </c>
      <c r="E3577">
        <v>0</v>
      </c>
      <c r="F3577">
        <v>-9.9</v>
      </c>
      <c r="G3577">
        <v>-17.8</v>
      </c>
      <c r="I3577">
        <v>72</v>
      </c>
      <c r="J3577">
        <v>50</v>
      </c>
      <c r="K3577">
        <v>1.25546604427044</v>
      </c>
      <c r="L3577">
        <v>-0.25000834961718299</v>
      </c>
      <c r="M3577">
        <v>37</v>
      </c>
      <c r="N3577">
        <v>78</v>
      </c>
      <c r="O3577">
        <v>0.65672978162819096</v>
      </c>
      <c r="P3577">
        <v>0.13621039424846301</v>
      </c>
      <c r="Q3577">
        <v>43</v>
      </c>
      <c r="R3577">
        <v>85</v>
      </c>
      <c r="S3577">
        <v>0.49527985555841603</v>
      </c>
      <c r="T3577">
        <v>0.161743192338511</v>
      </c>
      <c r="U3577">
        <v>81</v>
      </c>
      <c r="V3577">
        <v>34</v>
      </c>
      <c r="W3577">
        <v>0</v>
      </c>
      <c r="X3577">
        <v>7.2902329580196795E-2</v>
      </c>
      <c r="Y3577">
        <v>57</v>
      </c>
      <c r="Z3577">
        <v>55</v>
      </c>
      <c r="AA3577">
        <v>0</v>
      </c>
      <c r="AB3577">
        <v>9.82868591754925E-2</v>
      </c>
      <c r="AC3577">
        <v>67</v>
      </c>
      <c r="AD3577">
        <v>53</v>
      </c>
      <c r="AE3577">
        <v>0</v>
      </c>
      <c r="AF3577">
        <v>-1.51739319216627E-3</v>
      </c>
      <c r="AH3577">
        <v>9</v>
      </c>
      <c r="AJ3577">
        <v>1</v>
      </c>
      <c r="AK3577">
        <v>1</v>
      </c>
      <c r="AL3577">
        <v>-6.07</v>
      </c>
      <c r="AM3577">
        <v>2.93</v>
      </c>
      <c r="AO3577">
        <v>0</v>
      </c>
      <c r="AP3577">
        <v>0</v>
      </c>
      <c r="AQ3577">
        <v>-6.07</v>
      </c>
      <c r="AR3577">
        <v>2.9299999999999899</v>
      </c>
      <c r="AS3577">
        <v>1</v>
      </c>
      <c r="AT3577">
        <v>1</v>
      </c>
      <c r="AV3577">
        <v>3</v>
      </c>
      <c r="AW3577">
        <v>12</v>
      </c>
      <c r="AX3577">
        <v>1</v>
      </c>
      <c r="AZ3577">
        <f t="shared" si="55"/>
        <v>0</v>
      </c>
    </row>
    <row r="3578" spans="1:52" hidden="1" x14ac:dyDescent="0.25">
      <c r="A3578" t="s">
        <v>47</v>
      </c>
      <c r="B3578" t="s">
        <v>50</v>
      </c>
      <c r="C3578">
        <v>2016</v>
      </c>
      <c r="D3578">
        <v>16</v>
      </c>
      <c r="E3578">
        <v>0</v>
      </c>
      <c r="F3578">
        <v>17.7</v>
      </c>
      <c r="G3578">
        <v>20.7</v>
      </c>
      <c r="I3578">
        <v>44</v>
      </c>
      <c r="J3578">
        <v>58</v>
      </c>
      <c r="K3578">
        <v>0</v>
      </c>
      <c r="L3578">
        <v>5.8866527621732098E-2</v>
      </c>
      <c r="M3578">
        <v>55</v>
      </c>
      <c r="N3578">
        <v>100</v>
      </c>
      <c r="O3578">
        <v>0</v>
      </c>
      <c r="P3578">
        <v>6.7313430621190995E-2</v>
      </c>
      <c r="Q3578">
        <v>50</v>
      </c>
      <c r="R3578">
        <v>95</v>
      </c>
      <c r="S3578">
        <v>1.4855696119986901</v>
      </c>
      <c r="T3578">
        <v>0.35361465814682902</v>
      </c>
      <c r="U3578">
        <v>78</v>
      </c>
      <c r="V3578">
        <v>44</v>
      </c>
      <c r="W3578">
        <v>0</v>
      </c>
      <c r="X3578">
        <v>-2.3409047962279099E-2</v>
      </c>
      <c r="Y3578">
        <v>85</v>
      </c>
      <c r="Z3578">
        <v>0</v>
      </c>
      <c r="AA3578">
        <v>0</v>
      </c>
      <c r="AB3578">
        <v>-4.3721483275642598E-2</v>
      </c>
      <c r="AC3578">
        <v>8</v>
      </c>
      <c r="AD3578">
        <v>42</v>
      </c>
      <c r="AE3578">
        <v>5.8424437781109404</v>
      </c>
      <c r="AF3578">
        <v>0.213582833300027</v>
      </c>
      <c r="AH3578">
        <v>-3</v>
      </c>
      <c r="AJ3578">
        <v>-1</v>
      </c>
      <c r="AK3578">
        <v>-1</v>
      </c>
      <c r="AL3578">
        <v>2.39</v>
      </c>
      <c r="AM3578">
        <v>-0.60999999999999899</v>
      </c>
      <c r="AO3578">
        <v>0</v>
      </c>
      <c r="AP3578">
        <v>0</v>
      </c>
      <c r="AQ3578">
        <v>2.39</v>
      </c>
      <c r="AR3578">
        <v>-0.60999999999999899</v>
      </c>
      <c r="AS3578">
        <v>-1</v>
      </c>
      <c r="AT3578">
        <v>-1</v>
      </c>
      <c r="AV3578">
        <v>17</v>
      </c>
      <c r="AW3578">
        <v>14</v>
      </c>
      <c r="AX3578">
        <v>1</v>
      </c>
      <c r="AZ3578">
        <f t="shared" si="55"/>
        <v>0</v>
      </c>
    </row>
    <row r="3579" spans="1:52" hidden="1" x14ac:dyDescent="0.25">
      <c r="A3579" t="s">
        <v>49</v>
      </c>
      <c r="B3579" t="s">
        <v>60</v>
      </c>
      <c r="C3579">
        <v>2016</v>
      </c>
      <c r="D3579">
        <v>16</v>
      </c>
      <c r="E3579">
        <v>0</v>
      </c>
      <c r="F3579">
        <v>15</v>
      </c>
      <c r="G3579">
        <v>-10</v>
      </c>
      <c r="I3579">
        <v>44</v>
      </c>
      <c r="J3579">
        <v>95</v>
      </c>
      <c r="K3579">
        <v>0</v>
      </c>
      <c r="L3579">
        <v>9.36955051610876E-2</v>
      </c>
      <c r="M3579">
        <v>66</v>
      </c>
      <c r="N3579">
        <v>56</v>
      </c>
      <c r="O3579">
        <v>0.45936180254868603</v>
      </c>
      <c r="P3579">
        <v>-0.16118537397180099</v>
      </c>
      <c r="Q3579">
        <v>22</v>
      </c>
      <c r="R3579">
        <v>91</v>
      </c>
      <c r="S3579">
        <v>-4.20052031834076</v>
      </c>
      <c r="T3579">
        <v>0.32395541845656201</v>
      </c>
      <c r="U3579">
        <v>99</v>
      </c>
      <c r="V3579">
        <v>44</v>
      </c>
      <c r="W3579">
        <v>-1.2214690721649399</v>
      </c>
      <c r="X3579">
        <v>0.148345303973278</v>
      </c>
      <c r="Y3579">
        <v>57</v>
      </c>
      <c r="Z3579">
        <v>32</v>
      </c>
      <c r="AA3579">
        <v>-0.72201987303339898</v>
      </c>
      <c r="AB3579">
        <v>-0.37004752187800899</v>
      </c>
      <c r="AC3579">
        <v>48</v>
      </c>
      <c r="AD3579">
        <v>62</v>
      </c>
      <c r="AE3579">
        <v>-3.0532719375042001</v>
      </c>
      <c r="AF3579">
        <v>0.23819238714597901</v>
      </c>
      <c r="AH3579">
        <v>5.5</v>
      </c>
      <c r="AJ3579">
        <v>1</v>
      </c>
      <c r="AK3579">
        <v>1</v>
      </c>
      <c r="AL3579">
        <v>-4.4000000000000004</v>
      </c>
      <c r="AM3579">
        <v>1.0999999999999901</v>
      </c>
      <c r="AO3579">
        <v>0</v>
      </c>
      <c r="AP3579">
        <v>0</v>
      </c>
      <c r="AQ3579">
        <v>-4.4000000000000004</v>
      </c>
      <c r="AR3579">
        <v>1.0999999999999901</v>
      </c>
      <c r="AS3579">
        <v>1</v>
      </c>
      <c r="AT3579">
        <v>1</v>
      </c>
      <c r="AV3579">
        <v>-4</v>
      </c>
      <c r="AW3579">
        <v>1.5</v>
      </c>
      <c r="AX3579">
        <v>1</v>
      </c>
      <c r="AZ3579">
        <f t="shared" si="55"/>
        <v>0</v>
      </c>
    </row>
    <row r="3580" spans="1:52" hidden="1" x14ac:dyDescent="0.25">
      <c r="A3580" t="s">
        <v>51</v>
      </c>
      <c r="B3580" t="s">
        <v>61</v>
      </c>
      <c r="C3580">
        <v>2016</v>
      </c>
      <c r="D3580">
        <v>16</v>
      </c>
      <c r="E3580">
        <v>1</v>
      </c>
      <c r="F3580">
        <v>6.2</v>
      </c>
      <c r="G3580">
        <v>4.0999999999999996</v>
      </c>
      <c r="I3580">
        <v>88</v>
      </c>
      <c r="J3580">
        <v>61</v>
      </c>
      <c r="K3580">
        <v>0.77567578910553203</v>
      </c>
      <c r="L3580">
        <v>0.40383479681447998</v>
      </c>
      <c r="M3580">
        <v>32</v>
      </c>
      <c r="N3580">
        <v>50</v>
      </c>
      <c r="O3580">
        <v>0</v>
      </c>
      <c r="P3580">
        <v>-8.9474042078482002E-2</v>
      </c>
      <c r="Q3580">
        <v>100</v>
      </c>
      <c r="R3580">
        <v>46</v>
      </c>
      <c r="S3580">
        <v>5.0290585924399904</v>
      </c>
      <c r="T3580">
        <v>0.41079157474787098</v>
      </c>
      <c r="U3580">
        <v>54</v>
      </c>
      <c r="V3580">
        <v>38</v>
      </c>
      <c r="W3580">
        <v>1.2647162061239701</v>
      </c>
      <c r="X3580">
        <v>-0.104041686252361</v>
      </c>
      <c r="Y3580">
        <v>5</v>
      </c>
      <c r="Z3580">
        <v>44</v>
      </c>
      <c r="AA3580">
        <v>2.1015116888063599</v>
      </c>
      <c r="AB3580">
        <v>-0.17011374723085301</v>
      </c>
      <c r="AC3580">
        <v>54</v>
      </c>
      <c r="AD3580">
        <v>30</v>
      </c>
      <c r="AE3580">
        <v>3.7531936304323699</v>
      </c>
      <c r="AF3580">
        <v>0.30468144051102403</v>
      </c>
      <c r="AH3580">
        <v>-4.5</v>
      </c>
      <c r="AJ3580">
        <v>-1</v>
      </c>
      <c r="AK3580">
        <v>1</v>
      </c>
      <c r="AL3580">
        <v>3.12</v>
      </c>
      <c r="AM3580">
        <v>-1.38</v>
      </c>
      <c r="AO3580">
        <v>0</v>
      </c>
      <c r="AP3580">
        <v>0</v>
      </c>
      <c r="AQ3580">
        <v>3.12</v>
      </c>
      <c r="AR3580">
        <v>-1.38</v>
      </c>
      <c r="AS3580">
        <v>-1</v>
      </c>
      <c r="AT3580">
        <v>1</v>
      </c>
      <c r="AV3580">
        <v>-3</v>
      </c>
      <c r="AW3580">
        <v>-7.5</v>
      </c>
      <c r="AX3580">
        <v>-1</v>
      </c>
      <c r="AZ3580">
        <f t="shared" si="55"/>
        <v>0</v>
      </c>
    </row>
    <row r="3581" spans="1:52" hidden="1" x14ac:dyDescent="0.25">
      <c r="A3581" t="s">
        <v>50</v>
      </c>
      <c r="B3581" t="s">
        <v>47</v>
      </c>
      <c r="C3581">
        <v>2016</v>
      </c>
      <c r="D3581">
        <v>16</v>
      </c>
      <c r="E3581">
        <v>1</v>
      </c>
      <c r="F3581">
        <v>-3</v>
      </c>
      <c r="G3581">
        <v>-20.7</v>
      </c>
      <c r="I3581">
        <v>100</v>
      </c>
      <c r="J3581">
        <v>55</v>
      </c>
      <c r="K3581">
        <v>-1.06166277876271</v>
      </c>
      <c r="L3581">
        <v>-0.18063339656854099</v>
      </c>
      <c r="M3581">
        <v>58</v>
      </c>
      <c r="N3581">
        <v>44</v>
      </c>
      <c r="O3581">
        <v>-0.41626555560441297</v>
      </c>
      <c r="P3581">
        <v>0.38618180779719702</v>
      </c>
      <c r="Q3581">
        <v>44</v>
      </c>
      <c r="R3581">
        <v>78</v>
      </c>
      <c r="S3581">
        <v>-2.7052294279596198</v>
      </c>
      <c r="T3581">
        <v>0.38840109747087598</v>
      </c>
      <c r="U3581">
        <v>95</v>
      </c>
      <c r="V3581">
        <v>50</v>
      </c>
      <c r="W3581">
        <v>3.0981468633760998</v>
      </c>
      <c r="X3581">
        <v>-0.36069797030483403</v>
      </c>
      <c r="Y3581">
        <v>42</v>
      </c>
      <c r="Z3581">
        <v>8</v>
      </c>
      <c r="AA3581">
        <v>4.3015415304419298</v>
      </c>
      <c r="AB3581">
        <v>0.42477304823402101</v>
      </c>
      <c r="AC3581">
        <v>0</v>
      </c>
      <c r="AD3581">
        <v>85</v>
      </c>
      <c r="AE3581">
        <v>0</v>
      </c>
      <c r="AF3581">
        <v>-3.36345311359489E-2</v>
      </c>
      <c r="AH3581">
        <v>3</v>
      </c>
      <c r="AJ3581">
        <v>1</v>
      </c>
      <c r="AK3581">
        <v>-1</v>
      </c>
      <c r="AL3581">
        <v>-2.39</v>
      </c>
      <c r="AM3581">
        <v>0.60999999999999899</v>
      </c>
      <c r="AO3581">
        <v>0</v>
      </c>
      <c r="AP3581">
        <v>0</v>
      </c>
      <c r="AQ3581">
        <v>-2.39</v>
      </c>
      <c r="AR3581">
        <v>0.60999999999999899</v>
      </c>
      <c r="AS3581">
        <v>1</v>
      </c>
      <c r="AT3581">
        <v>-1</v>
      </c>
      <c r="AV3581">
        <v>-17</v>
      </c>
      <c r="AW3581">
        <v>-14</v>
      </c>
      <c r="AX3581">
        <v>-1</v>
      </c>
      <c r="AZ3581">
        <f t="shared" si="55"/>
        <v>0</v>
      </c>
    </row>
    <row r="3582" spans="1:52" hidden="1" x14ac:dyDescent="0.25">
      <c r="A3582" t="s">
        <v>46</v>
      </c>
      <c r="B3582" t="s">
        <v>70</v>
      </c>
      <c r="C3582">
        <v>2016</v>
      </c>
      <c r="D3582">
        <v>16</v>
      </c>
      <c r="E3582">
        <v>1</v>
      </c>
      <c r="F3582">
        <v>4</v>
      </c>
      <c r="G3582">
        <v>-5.6</v>
      </c>
      <c r="I3582">
        <v>83</v>
      </c>
      <c r="J3582">
        <v>89</v>
      </c>
      <c r="K3582">
        <v>-10.9010410496386</v>
      </c>
      <c r="L3582">
        <v>0.30243227668234102</v>
      </c>
      <c r="M3582">
        <v>74</v>
      </c>
      <c r="N3582">
        <v>78</v>
      </c>
      <c r="O3582">
        <v>-9.1151492475947595</v>
      </c>
      <c r="P3582">
        <v>0.25829030360618099</v>
      </c>
      <c r="Q3582">
        <v>33</v>
      </c>
      <c r="R3582">
        <v>64</v>
      </c>
      <c r="S3582">
        <v>-4.0772512089866204</v>
      </c>
      <c r="T3582">
        <v>0.44964255148854598</v>
      </c>
      <c r="U3582">
        <v>64</v>
      </c>
      <c r="V3582">
        <v>35</v>
      </c>
      <c r="W3582">
        <v>0</v>
      </c>
      <c r="X3582">
        <v>6.2888028753229505E-2</v>
      </c>
      <c r="Y3582">
        <v>53</v>
      </c>
      <c r="Z3582">
        <v>16</v>
      </c>
      <c r="AA3582">
        <v>-6.7243128745608596</v>
      </c>
      <c r="AB3582">
        <v>-0.180092404612511</v>
      </c>
      <c r="AC3582">
        <v>60</v>
      </c>
      <c r="AD3582">
        <v>90</v>
      </c>
      <c r="AE3582">
        <v>0</v>
      </c>
      <c r="AF3582">
        <v>0.48937284727163899</v>
      </c>
      <c r="AH3582">
        <v>3</v>
      </c>
      <c r="AJ3582">
        <v>1</v>
      </c>
      <c r="AK3582">
        <v>-1</v>
      </c>
      <c r="AL3582">
        <v>0.99</v>
      </c>
      <c r="AM3582">
        <v>3.99</v>
      </c>
      <c r="AO3582">
        <v>0</v>
      </c>
      <c r="AP3582">
        <v>0</v>
      </c>
      <c r="AQ3582">
        <v>0.99</v>
      </c>
      <c r="AR3582">
        <v>3.99</v>
      </c>
      <c r="AS3582">
        <v>1</v>
      </c>
      <c r="AT3582">
        <v>-1</v>
      </c>
      <c r="AV3582">
        <v>-20</v>
      </c>
      <c r="AW3582">
        <v>-17</v>
      </c>
      <c r="AX3582">
        <v>-1</v>
      </c>
      <c r="AZ3582">
        <f t="shared" si="55"/>
        <v>0</v>
      </c>
    </row>
    <row r="3583" spans="1:52" hidden="1" x14ac:dyDescent="0.25">
      <c r="A3583" t="s">
        <v>53</v>
      </c>
      <c r="B3583" t="s">
        <v>56</v>
      </c>
      <c r="C3583">
        <v>2016</v>
      </c>
      <c r="D3583">
        <v>16</v>
      </c>
      <c r="E3583">
        <v>0</v>
      </c>
      <c r="F3583">
        <v>-0.1</v>
      </c>
      <c r="G3583">
        <v>22.5</v>
      </c>
      <c r="I3583">
        <v>22</v>
      </c>
      <c r="J3583">
        <v>76</v>
      </c>
      <c r="K3583">
        <v>6.0825471147332603E-2</v>
      </c>
      <c r="L3583">
        <v>0.106746801488209</v>
      </c>
      <c r="M3583">
        <v>42</v>
      </c>
      <c r="N3583">
        <v>11</v>
      </c>
      <c r="O3583">
        <v>6.29364697630922</v>
      </c>
      <c r="P3583">
        <v>0.47156044878276898</v>
      </c>
      <c r="Q3583">
        <v>44</v>
      </c>
      <c r="R3583">
        <v>77</v>
      </c>
      <c r="S3583">
        <v>-9.3785647670939498E-2</v>
      </c>
      <c r="T3583">
        <v>0.25512993732696398</v>
      </c>
      <c r="U3583">
        <v>62</v>
      </c>
      <c r="V3583">
        <v>56</v>
      </c>
      <c r="W3583">
        <v>-0.557611043490022</v>
      </c>
      <c r="X3583">
        <v>0.24828498297361001</v>
      </c>
      <c r="Y3583">
        <v>51</v>
      </c>
      <c r="Z3583">
        <v>78</v>
      </c>
      <c r="AA3583">
        <v>-3.88511270909832</v>
      </c>
      <c r="AB3583">
        <v>0.28384674966738799</v>
      </c>
      <c r="AC3583">
        <v>36</v>
      </c>
      <c r="AD3583">
        <v>16</v>
      </c>
      <c r="AE3583">
        <v>3.2268077521715099</v>
      </c>
      <c r="AF3583">
        <v>0.242096560890533</v>
      </c>
      <c r="AH3583">
        <v>3</v>
      </c>
      <c r="AJ3583">
        <v>1</v>
      </c>
      <c r="AK3583">
        <v>1</v>
      </c>
      <c r="AL3583">
        <v>2.79</v>
      </c>
      <c r="AM3583">
        <v>5.79</v>
      </c>
      <c r="AO3583">
        <v>0</v>
      </c>
      <c r="AP3583">
        <v>0</v>
      </c>
      <c r="AQ3583">
        <v>2.79</v>
      </c>
      <c r="AR3583">
        <v>5.79</v>
      </c>
      <c r="AS3583">
        <v>1</v>
      </c>
      <c r="AT3583">
        <v>1</v>
      </c>
      <c r="AV3583">
        <v>-2</v>
      </c>
      <c r="AW3583">
        <v>1</v>
      </c>
      <c r="AX3583">
        <v>1</v>
      </c>
      <c r="AZ3583">
        <f t="shared" si="55"/>
        <v>0</v>
      </c>
    </row>
    <row r="3584" spans="1:52" hidden="1" x14ac:dyDescent="0.25">
      <c r="A3584" t="s">
        <v>72</v>
      </c>
      <c r="B3584" t="s">
        <v>65</v>
      </c>
      <c r="C3584">
        <v>2016</v>
      </c>
      <c r="D3584">
        <v>16</v>
      </c>
      <c r="E3584">
        <v>1</v>
      </c>
      <c r="F3584">
        <v>-39.6</v>
      </c>
      <c r="G3584">
        <v>-40.700000000000003</v>
      </c>
      <c r="I3584">
        <v>0</v>
      </c>
      <c r="J3584">
        <v>45</v>
      </c>
      <c r="K3584">
        <v>-4.6447562800989104</v>
      </c>
      <c r="L3584">
        <v>-0.268897897527547</v>
      </c>
      <c r="M3584">
        <v>0</v>
      </c>
      <c r="N3584">
        <v>17</v>
      </c>
      <c r="O3584">
        <v>-4.5916147744907203</v>
      </c>
      <c r="P3584">
        <v>-0.21242461426204101</v>
      </c>
      <c r="Q3584">
        <v>28</v>
      </c>
      <c r="R3584">
        <v>84</v>
      </c>
      <c r="S3584">
        <v>-2.8865994728969202</v>
      </c>
      <c r="T3584">
        <v>0.136807518280435</v>
      </c>
      <c r="U3584">
        <v>22</v>
      </c>
      <c r="V3584">
        <v>28</v>
      </c>
      <c r="W3584">
        <v>-1.7616149347728201</v>
      </c>
      <c r="X3584">
        <v>0.178035997738069</v>
      </c>
      <c r="Y3584">
        <v>24</v>
      </c>
      <c r="Z3584">
        <v>19</v>
      </c>
      <c r="AA3584">
        <v>0</v>
      </c>
      <c r="AB3584">
        <v>8.8309708773087206E-2</v>
      </c>
      <c r="AC3584">
        <v>32</v>
      </c>
      <c r="AD3584">
        <v>58</v>
      </c>
      <c r="AE3584">
        <v>0</v>
      </c>
      <c r="AF3584">
        <v>-8.6040122042167502E-2</v>
      </c>
      <c r="AH3584">
        <v>4.5</v>
      </c>
      <c r="AJ3584">
        <v>-1</v>
      </c>
      <c r="AK3584">
        <v>-1</v>
      </c>
      <c r="AL3584">
        <v>-6.98</v>
      </c>
      <c r="AM3584">
        <v>-2.48</v>
      </c>
      <c r="AO3584">
        <v>0</v>
      </c>
      <c r="AP3584">
        <v>0</v>
      </c>
      <c r="AQ3584">
        <v>-6.98</v>
      </c>
      <c r="AR3584">
        <v>-2.48</v>
      </c>
      <c r="AS3584">
        <v>-1</v>
      </c>
      <c r="AT3584">
        <v>-1</v>
      </c>
      <c r="AV3584">
        <v>3</v>
      </c>
      <c r="AW3584">
        <v>7.5</v>
      </c>
      <c r="AX3584">
        <v>1</v>
      </c>
      <c r="AZ3584">
        <f t="shared" si="55"/>
        <v>0</v>
      </c>
    </row>
    <row r="3585" spans="1:52" hidden="1" x14ac:dyDescent="0.25">
      <c r="A3585" t="s">
        <v>55</v>
      </c>
      <c r="B3585" t="s">
        <v>52</v>
      </c>
      <c r="C3585">
        <v>2016</v>
      </c>
      <c r="D3585">
        <v>16</v>
      </c>
      <c r="E3585">
        <v>1</v>
      </c>
      <c r="F3585">
        <v>22.7</v>
      </c>
      <c r="G3585">
        <v>33.5</v>
      </c>
      <c r="I3585">
        <v>44</v>
      </c>
      <c r="J3585">
        <v>58</v>
      </c>
      <c r="K3585">
        <v>4.1557771981264899</v>
      </c>
      <c r="L3585">
        <v>0.29146712006592201</v>
      </c>
      <c r="M3585">
        <v>76</v>
      </c>
      <c r="N3585">
        <v>11</v>
      </c>
      <c r="O3585">
        <v>6.4702675493327098</v>
      </c>
      <c r="P3585">
        <v>0.26362157190176799</v>
      </c>
      <c r="Q3585">
        <v>90</v>
      </c>
      <c r="R3585">
        <v>81</v>
      </c>
      <c r="S3585">
        <v>0</v>
      </c>
      <c r="T3585">
        <v>-2.1892352919070002E-3</v>
      </c>
      <c r="U3585">
        <v>100</v>
      </c>
      <c r="V3585">
        <v>12</v>
      </c>
      <c r="W3585">
        <v>2.3583838965410302</v>
      </c>
      <c r="X3585">
        <v>-0.20623861716067499</v>
      </c>
      <c r="Y3585">
        <v>42</v>
      </c>
      <c r="Z3585">
        <v>29</v>
      </c>
      <c r="AA3585">
        <v>0</v>
      </c>
      <c r="AB3585">
        <v>8.9156691371874403E-2</v>
      </c>
      <c r="AC3585">
        <v>11</v>
      </c>
      <c r="AD3585">
        <v>55</v>
      </c>
      <c r="AE3585">
        <v>0</v>
      </c>
      <c r="AF3585">
        <v>-8.2519954052001895E-2</v>
      </c>
      <c r="AH3585">
        <v>-6.5</v>
      </c>
      <c r="AJ3585">
        <v>1</v>
      </c>
      <c r="AK3585">
        <v>1</v>
      </c>
      <c r="AL3585">
        <v>9.3800000000000008</v>
      </c>
      <c r="AM3585">
        <v>2.88</v>
      </c>
      <c r="AO3585">
        <v>0</v>
      </c>
      <c r="AP3585">
        <v>0</v>
      </c>
      <c r="AQ3585">
        <v>9.3800000000000008</v>
      </c>
      <c r="AR3585">
        <v>2.88</v>
      </c>
      <c r="AS3585">
        <v>1</v>
      </c>
      <c r="AT3585">
        <v>1</v>
      </c>
      <c r="AV3585">
        <v>21</v>
      </c>
      <c r="AW3585">
        <v>14.5</v>
      </c>
      <c r="AX3585">
        <v>1</v>
      </c>
      <c r="AZ3585">
        <f t="shared" si="55"/>
        <v>0</v>
      </c>
    </row>
    <row r="3586" spans="1:52" hidden="1" x14ac:dyDescent="0.25">
      <c r="A3586" t="s">
        <v>57</v>
      </c>
      <c r="B3586" t="s">
        <v>59</v>
      </c>
      <c r="C3586">
        <v>2016</v>
      </c>
      <c r="D3586">
        <v>16</v>
      </c>
      <c r="E3586">
        <v>0</v>
      </c>
      <c r="F3586">
        <v>2.2000000000000002</v>
      </c>
      <c r="G3586">
        <v>-9</v>
      </c>
      <c r="I3586">
        <v>100</v>
      </c>
      <c r="J3586">
        <v>58</v>
      </c>
      <c r="K3586">
        <v>4.5140920080362301</v>
      </c>
      <c r="L3586">
        <v>0.33257938737491199</v>
      </c>
      <c r="M3586">
        <v>34</v>
      </c>
      <c r="N3586">
        <v>33</v>
      </c>
      <c r="O3586">
        <v>0</v>
      </c>
      <c r="P3586">
        <v>-3.8741672018907498E-2</v>
      </c>
      <c r="Q3586">
        <v>22</v>
      </c>
      <c r="R3586">
        <v>54</v>
      </c>
      <c r="S3586">
        <v>0</v>
      </c>
      <c r="T3586">
        <v>0.37811423370476599</v>
      </c>
      <c r="U3586">
        <v>51</v>
      </c>
      <c r="V3586">
        <v>32</v>
      </c>
      <c r="W3586">
        <v>5.1193267292518501</v>
      </c>
      <c r="X3586">
        <v>0.209942863419813</v>
      </c>
      <c r="Y3586">
        <v>42</v>
      </c>
      <c r="Z3586">
        <v>27</v>
      </c>
      <c r="AA3586">
        <v>3.6197249528598299</v>
      </c>
      <c r="AB3586">
        <v>-0.33222336360760502</v>
      </c>
      <c r="AC3586">
        <v>100</v>
      </c>
      <c r="AD3586">
        <v>39</v>
      </c>
      <c r="AE3586">
        <v>5.9329312636223497</v>
      </c>
      <c r="AF3586">
        <v>0.31903916492918899</v>
      </c>
      <c r="AH3586">
        <v>3.5</v>
      </c>
      <c r="AJ3586">
        <v>-1</v>
      </c>
      <c r="AK3586">
        <v>1</v>
      </c>
      <c r="AL3586">
        <v>-4.18</v>
      </c>
      <c r="AM3586">
        <v>-0.67999999999999905</v>
      </c>
      <c r="AO3586">
        <v>0</v>
      </c>
      <c r="AP3586">
        <v>0</v>
      </c>
      <c r="AQ3586">
        <v>-4.18</v>
      </c>
      <c r="AR3586">
        <v>-0.67999999999999905</v>
      </c>
      <c r="AS3586">
        <v>-1</v>
      </c>
      <c r="AT3586">
        <v>1</v>
      </c>
      <c r="AV3586">
        <v>-23</v>
      </c>
      <c r="AW3586">
        <v>-19.5</v>
      </c>
      <c r="AX3586">
        <v>-1</v>
      </c>
      <c r="AZ3586">
        <f t="shared" si="55"/>
        <v>0</v>
      </c>
    </row>
    <row r="3587" spans="1:52" hidden="1" x14ac:dyDescent="0.25">
      <c r="A3587" t="s">
        <v>52</v>
      </c>
      <c r="B3587" t="s">
        <v>55</v>
      </c>
      <c r="C3587">
        <v>2016</v>
      </c>
      <c r="D3587">
        <v>16</v>
      </c>
      <c r="E3587">
        <v>0</v>
      </c>
      <c r="F3587">
        <v>-10.8</v>
      </c>
      <c r="G3587">
        <v>-33.5</v>
      </c>
      <c r="I3587">
        <v>11</v>
      </c>
      <c r="J3587">
        <v>76</v>
      </c>
      <c r="K3587">
        <v>0</v>
      </c>
      <c r="L3587">
        <v>-0.101385215403467</v>
      </c>
      <c r="M3587">
        <v>58</v>
      </c>
      <c r="N3587">
        <v>44</v>
      </c>
      <c r="O3587">
        <v>2.5030100560630402</v>
      </c>
      <c r="P3587">
        <v>-0.10840266267797601</v>
      </c>
      <c r="Q3587">
        <v>12</v>
      </c>
      <c r="R3587">
        <v>100</v>
      </c>
      <c r="S3587">
        <v>0</v>
      </c>
      <c r="T3587">
        <v>0.160870217201842</v>
      </c>
      <c r="U3587">
        <v>81</v>
      </c>
      <c r="V3587">
        <v>90</v>
      </c>
      <c r="W3587">
        <v>0</v>
      </c>
      <c r="X3587">
        <v>2.9742412019017998E-2</v>
      </c>
      <c r="Y3587">
        <v>55</v>
      </c>
      <c r="Z3587">
        <v>11</v>
      </c>
      <c r="AA3587">
        <v>5.2632079319549598</v>
      </c>
      <c r="AB3587">
        <v>0.31098898798520003</v>
      </c>
      <c r="AC3587">
        <v>29</v>
      </c>
      <c r="AD3587">
        <v>42</v>
      </c>
      <c r="AE3587">
        <v>1.7287362917623099</v>
      </c>
      <c r="AF3587">
        <v>-0.73490796153719895</v>
      </c>
      <c r="AH3587">
        <v>6.5</v>
      </c>
      <c r="AJ3587">
        <v>-1</v>
      </c>
      <c r="AK3587">
        <v>1</v>
      </c>
      <c r="AL3587">
        <v>-9.3800000000000008</v>
      </c>
      <c r="AM3587">
        <v>-2.88</v>
      </c>
      <c r="AO3587">
        <v>0</v>
      </c>
      <c r="AP3587">
        <v>0</v>
      </c>
      <c r="AQ3587">
        <v>-9.3800000000000008</v>
      </c>
      <c r="AR3587">
        <v>-2.88</v>
      </c>
      <c r="AS3587">
        <v>-1</v>
      </c>
      <c r="AT3587">
        <v>1</v>
      </c>
      <c r="AV3587">
        <v>-21</v>
      </c>
      <c r="AW3587">
        <v>-14.5</v>
      </c>
      <c r="AX3587">
        <v>-1</v>
      </c>
      <c r="AZ3587">
        <f t="shared" si="55"/>
        <v>0</v>
      </c>
    </row>
    <row r="3588" spans="1:52" hidden="1" x14ac:dyDescent="0.25">
      <c r="A3588" t="s">
        <v>73</v>
      </c>
      <c r="B3588" t="s">
        <v>76</v>
      </c>
      <c r="C3588">
        <v>2016</v>
      </c>
      <c r="D3588">
        <v>16</v>
      </c>
      <c r="E3588">
        <v>1</v>
      </c>
      <c r="F3588">
        <v>11.3</v>
      </c>
      <c r="G3588">
        <v>21.6</v>
      </c>
      <c r="I3588">
        <v>67</v>
      </c>
      <c r="J3588">
        <v>50</v>
      </c>
      <c r="K3588">
        <v>3.8446573420030901</v>
      </c>
      <c r="L3588">
        <v>0.32170084442873098</v>
      </c>
      <c r="M3588">
        <v>61</v>
      </c>
      <c r="N3588">
        <v>72</v>
      </c>
      <c r="O3588">
        <v>0.95197471509971499</v>
      </c>
      <c r="P3588">
        <v>-0.13395647568522601</v>
      </c>
      <c r="Q3588">
        <v>40</v>
      </c>
      <c r="R3588">
        <v>73</v>
      </c>
      <c r="S3588">
        <v>0</v>
      </c>
      <c r="T3588">
        <v>0.129189016894174</v>
      </c>
      <c r="U3588">
        <v>84</v>
      </c>
      <c r="V3588">
        <v>0</v>
      </c>
      <c r="W3588">
        <v>6.7609009920248901</v>
      </c>
      <c r="X3588">
        <v>0.352951366409953</v>
      </c>
      <c r="Y3588">
        <v>57</v>
      </c>
      <c r="Z3588">
        <v>75</v>
      </c>
      <c r="AA3588">
        <v>8.6067236872016295</v>
      </c>
      <c r="AB3588">
        <v>-0.463780249892222</v>
      </c>
      <c r="AC3588">
        <v>17</v>
      </c>
      <c r="AD3588">
        <v>39</v>
      </c>
      <c r="AE3588">
        <v>0</v>
      </c>
      <c r="AF3588">
        <v>8.9203749306062702E-2</v>
      </c>
      <c r="AH3588">
        <v>-6</v>
      </c>
      <c r="AJ3588">
        <v>1</v>
      </c>
      <c r="AK3588">
        <v>1</v>
      </c>
      <c r="AL3588">
        <v>6.88</v>
      </c>
      <c r="AM3588">
        <v>0.87999999999999901</v>
      </c>
      <c r="AO3588">
        <v>0</v>
      </c>
      <c r="AP3588">
        <v>0</v>
      </c>
      <c r="AQ3588">
        <v>6.88</v>
      </c>
      <c r="AR3588">
        <v>0.87999999999999901</v>
      </c>
      <c r="AS3588">
        <v>1</v>
      </c>
      <c r="AT3588">
        <v>1</v>
      </c>
      <c r="AV3588">
        <v>13</v>
      </c>
      <c r="AW3588">
        <v>7</v>
      </c>
      <c r="AX3588">
        <v>1</v>
      </c>
      <c r="AZ3588">
        <f t="shared" ref="AZ3588:AZ3651" si="56">IF(AO3588=0,0,1)</f>
        <v>0</v>
      </c>
    </row>
    <row r="3589" spans="1:52" hidden="1" x14ac:dyDescent="0.25">
      <c r="A3589" t="s">
        <v>56</v>
      </c>
      <c r="B3589" t="s">
        <v>53</v>
      </c>
      <c r="C3589">
        <v>2016</v>
      </c>
      <c r="D3589">
        <v>16</v>
      </c>
      <c r="E3589">
        <v>1</v>
      </c>
      <c r="F3589">
        <v>-22.6</v>
      </c>
      <c r="G3589">
        <v>-22.5</v>
      </c>
      <c r="I3589">
        <v>11</v>
      </c>
      <c r="J3589">
        <v>42</v>
      </c>
      <c r="K3589">
        <v>0</v>
      </c>
      <c r="L3589">
        <v>-5.4607803707571602E-2</v>
      </c>
      <c r="M3589">
        <v>76</v>
      </c>
      <c r="N3589">
        <v>22</v>
      </c>
      <c r="O3589">
        <v>4.7525228801798702</v>
      </c>
      <c r="P3589">
        <v>0.41395939219654998</v>
      </c>
      <c r="Q3589">
        <v>56</v>
      </c>
      <c r="R3589">
        <v>62</v>
      </c>
      <c r="S3589">
        <v>0</v>
      </c>
      <c r="T3589">
        <v>0.12787334804092501</v>
      </c>
      <c r="U3589">
        <v>77</v>
      </c>
      <c r="V3589">
        <v>44</v>
      </c>
      <c r="W3589">
        <v>3.2174874625559502</v>
      </c>
      <c r="X3589">
        <v>-0.34418247902792298</v>
      </c>
      <c r="Y3589">
        <v>16</v>
      </c>
      <c r="Z3589">
        <v>36</v>
      </c>
      <c r="AA3589">
        <v>1.8033986495241601</v>
      </c>
      <c r="AB3589">
        <v>0.49891639717778902</v>
      </c>
      <c r="AC3589">
        <v>78</v>
      </c>
      <c r="AD3589">
        <v>51</v>
      </c>
      <c r="AE3589">
        <v>0</v>
      </c>
      <c r="AF3589">
        <v>0.199535037246828</v>
      </c>
      <c r="AH3589">
        <v>-3</v>
      </c>
      <c r="AJ3589">
        <v>-1</v>
      </c>
      <c r="AK3589">
        <v>1</v>
      </c>
      <c r="AL3589">
        <v>-2.79</v>
      </c>
      <c r="AM3589">
        <v>-5.79</v>
      </c>
      <c r="AO3589">
        <v>0</v>
      </c>
      <c r="AP3589">
        <v>0</v>
      </c>
      <c r="AQ3589">
        <v>-2.79</v>
      </c>
      <c r="AR3589">
        <v>-5.79</v>
      </c>
      <c r="AS3589">
        <v>-1</v>
      </c>
      <c r="AT3589">
        <v>1</v>
      </c>
      <c r="AV3589">
        <v>2</v>
      </c>
      <c r="AW3589">
        <v>-1</v>
      </c>
      <c r="AX3589">
        <v>-1</v>
      </c>
      <c r="AZ3589">
        <f t="shared" si="56"/>
        <v>0</v>
      </c>
    </row>
    <row r="3590" spans="1:52" hidden="1" x14ac:dyDescent="0.25">
      <c r="A3590" t="s">
        <v>75</v>
      </c>
      <c r="B3590" t="s">
        <v>58</v>
      </c>
      <c r="C3590">
        <v>2016</v>
      </c>
      <c r="D3590">
        <v>16</v>
      </c>
      <c r="E3590">
        <v>0</v>
      </c>
      <c r="F3590">
        <v>0.9</v>
      </c>
      <c r="G3590">
        <v>-10.4</v>
      </c>
      <c r="I3590">
        <v>44</v>
      </c>
      <c r="J3590">
        <v>100</v>
      </c>
      <c r="K3590">
        <v>-3.7476238794820702</v>
      </c>
      <c r="L3590">
        <v>0.18629454966978201</v>
      </c>
      <c r="M3590">
        <v>34</v>
      </c>
      <c r="N3590">
        <v>17</v>
      </c>
      <c r="O3590">
        <v>0.14415326070355999</v>
      </c>
      <c r="P3590">
        <v>-0.104321270036419</v>
      </c>
      <c r="Q3590">
        <v>34</v>
      </c>
      <c r="R3590">
        <v>62</v>
      </c>
      <c r="S3590">
        <v>0</v>
      </c>
      <c r="T3590">
        <v>-0.30892902443210601</v>
      </c>
      <c r="U3590">
        <v>70</v>
      </c>
      <c r="V3590">
        <v>51</v>
      </c>
      <c r="W3590">
        <v>0</v>
      </c>
      <c r="X3590">
        <v>7.1256356826816095E-2</v>
      </c>
      <c r="Y3590">
        <v>59</v>
      </c>
      <c r="Z3590">
        <v>17</v>
      </c>
      <c r="AA3590">
        <v>5.17817035435466</v>
      </c>
      <c r="AB3590">
        <v>0.265432336422602</v>
      </c>
      <c r="AC3590">
        <v>15</v>
      </c>
      <c r="AD3590">
        <v>59</v>
      </c>
      <c r="AE3590">
        <v>0</v>
      </c>
      <c r="AF3590">
        <v>-3.1176806987863799E-2</v>
      </c>
      <c r="AH3590">
        <v>3.5</v>
      </c>
      <c r="AJ3590">
        <v>-1</v>
      </c>
      <c r="AK3590">
        <v>1</v>
      </c>
      <c r="AL3590">
        <v>-4.49</v>
      </c>
      <c r="AM3590">
        <v>-0.99</v>
      </c>
      <c r="AO3590">
        <v>0</v>
      </c>
      <c r="AP3590">
        <v>0</v>
      </c>
      <c r="AQ3590">
        <v>-4.49</v>
      </c>
      <c r="AR3590">
        <v>-0.99</v>
      </c>
      <c r="AS3590">
        <v>-1</v>
      </c>
      <c r="AT3590">
        <v>1</v>
      </c>
      <c r="AV3590">
        <v>-8</v>
      </c>
      <c r="AW3590">
        <v>-4.5</v>
      </c>
      <c r="AX3590">
        <v>-1</v>
      </c>
      <c r="AZ3590">
        <f t="shared" si="56"/>
        <v>0</v>
      </c>
    </row>
    <row r="3591" spans="1:52" hidden="1" x14ac:dyDescent="0.25">
      <c r="A3591" t="s">
        <v>74</v>
      </c>
      <c r="B3591" t="s">
        <v>69</v>
      </c>
      <c r="C3591">
        <v>2016</v>
      </c>
      <c r="D3591">
        <v>16</v>
      </c>
      <c r="E3591">
        <v>1</v>
      </c>
      <c r="F3591">
        <v>-13.3</v>
      </c>
      <c r="G3591">
        <v>-26.2</v>
      </c>
      <c r="I3591">
        <v>22</v>
      </c>
      <c r="J3591">
        <v>84</v>
      </c>
      <c r="K3591">
        <v>0</v>
      </c>
      <c r="L3591">
        <v>8.1267128024429702E-2</v>
      </c>
      <c r="M3591">
        <v>61</v>
      </c>
      <c r="N3591">
        <v>67</v>
      </c>
      <c r="O3591">
        <v>-3.1268234403391899</v>
      </c>
      <c r="P3591">
        <v>-0.232679066656172</v>
      </c>
      <c r="Q3591">
        <v>29</v>
      </c>
      <c r="R3591">
        <v>89</v>
      </c>
      <c r="S3591">
        <v>0</v>
      </c>
      <c r="T3591">
        <v>0.10743619284919199</v>
      </c>
      <c r="U3591">
        <v>69</v>
      </c>
      <c r="V3591">
        <v>80</v>
      </c>
      <c r="W3591">
        <v>-3.1392822934345999</v>
      </c>
      <c r="X3591">
        <v>-0.103766048979058</v>
      </c>
      <c r="Y3591">
        <v>33</v>
      </c>
      <c r="Z3591">
        <v>9</v>
      </c>
      <c r="AA3591">
        <v>0</v>
      </c>
      <c r="AB3591">
        <v>-5.1151705823259702E-2</v>
      </c>
      <c r="AC3591">
        <v>70</v>
      </c>
      <c r="AD3591">
        <v>37</v>
      </c>
      <c r="AE3591">
        <v>-4.0776029091999604</v>
      </c>
      <c r="AF3591">
        <v>0.10379516117386201</v>
      </c>
      <c r="AH3591">
        <v>4</v>
      </c>
      <c r="AJ3591">
        <v>1</v>
      </c>
      <c r="AK3591">
        <v>1</v>
      </c>
      <c r="AL3591">
        <v>-3.63</v>
      </c>
      <c r="AM3591">
        <v>0.37</v>
      </c>
      <c r="AO3591">
        <v>0</v>
      </c>
      <c r="AP3591">
        <v>0</v>
      </c>
      <c r="AQ3591">
        <v>-3.63</v>
      </c>
      <c r="AR3591">
        <v>0.37</v>
      </c>
      <c r="AS3591">
        <v>1</v>
      </c>
      <c r="AT3591">
        <v>1</v>
      </c>
      <c r="AV3591">
        <v>21</v>
      </c>
      <c r="AW3591">
        <v>25</v>
      </c>
      <c r="AX3591">
        <v>1</v>
      </c>
      <c r="AZ3591">
        <f t="shared" si="56"/>
        <v>0</v>
      </c>
    </row>
    <row r="3592" spans="1:52" hidden="1" x14ac:dyDescent="0.25">
      <c r="A3592" t="s">
        <v>59</v>
      </c>
      <c r="B3592" t="s">
        <v>57</v>
      </c>
      <c r="C3592">
        <v>2016</v>
      </c>
      <c r="D3592">
        <v>16</v>
      </c>
      <c r="E3592">
        <v>1</v>
      </c>
      <c r="F3592">
        <v>11.2</v>
      </c>
      <c r="G3592">
        <v>9</v>
      </c>
      <c r="I3592">
        <v>33</v>
      </c>
      <c r="J3592">
        <v>34</v>
      </c>
      <c r="K3592">
        <v>5.5395692565423698</v>
      </c>
      <c r="L3592">
        <v>0.26712756893276401</v>
      </c>
      <c r="M3592">
        <v>58</v>
      </c>
      <c r="N3592">
        <v>100</v>
      </c>
      <c r="O3592">
        <v>-2.3838106371290202</v>
      </c>
      <c r="P3592">
        <v>0.16933048829639399</v>
      </c>
      <c r="Q3592">
        <v>32</v>
      </c>
      <c r="R3592">
        <v>51</v>
      </c>
      <c r="S3592">
        <v>0</v>
      </c>
      <c r="T3592">
        <v>0.42064845546736901</v>
      </c>
      <c r="U3592">
        <v>54</v>
      </c>
      <c r="V3592">
        <v>22</v>
      </c>
      <c r="W3592">
        <v>3.0590328445036898</v>
      </c>
      <c r="X3592">
        <v>0.123179531469091</v>
      </c>
      <c r="Y3592">
        <v>39</v>
      </c>
      <c r="Z3592">
        <v>100</v>
      </c>
      <c r="AA3592">
        <v>-6.22614140408922</v>
      </c>
      <c r="AB3592">
        <v>0.29331479597615101</v>
      </c>
      <c r="AC3592">
        <v>27</v>
      </c>
      <c r="AD3592">
        <v>42</v>
      </c>
      <c r="AE3592">
        <v>-0.14277588356530299</v>
      </c>
      <c r="AF3592">
        <v>-0.215685704432096</v>
      </c>
      <c r="AH3592">
        <v>-3.5</v>
      </c>
      <c r="AJ3592">
        <v>1</v>
      </c>
      <c r="AK3592">
        <v>1</v>
      </c>
      <c r="AL3592">
        <v>4.18</v>
      </c>
      <c r="AM3592">
        <v>0.67999999999999905</v>
      </c>
      <c r="AO3592">
        <v>0</v>
      </c>
      <c r="AP3592">
        <v>0</v>
      </c>
      <c r="AQ3592">
        <v>4.18</v>
      </c>
      <c r="AR3592">
        <v>0.67999999999999905</v>
      </c>
      <c r="AS3592">
        <v>1</v>
      </c>
      <c r="AT3592">
        <v>1</v>
      </c>
      <c r="AV3592">
        <v>23</v>
      </c>
      <c r="AW3592">
        <v>19.5</v>
      </c>
      <c r="AX3592">
        <v>1</v>
      </c>
      <c r="AZ3592">
        <f t="shared" si="56"/>
        <v>0</v>
      </c>
    </row>
    <row r="3593" spans="1:52" hidden="1" x14ac:dyDescent="0.25">
      <c r="A3593" t="s">
        <v>77</v>
      </c>
      <c r="B3593" t="s">
        <v>66</v>
      </c>
      <c r="C3593">
        <v>2016</v>
      </c>
      <c r="D3593">
        <v>16</v>
      </c>
      <c r="E3593">
        <v>1</v>
      </c>
      <c r="F3593">
        <v>-23.4</v>
      </c>
      <c r="G3593">
        <v>-1.2999999999999901</v>
      </c>
      <c r="I3593">
        <v>22</v>
      </c>
      <c r="J3593">
        <v>40</v>
      </c>
      <c r="K3593">
        <v>0.65658722412016601</v>
      </c>
      <c r="L3593">
        <v>0.226689279848477</v>
      </c>
      <c r="M3593">
        <v>40</v>
      </c>
      <c r="N3593">
        <v>28</v>
      </c>
      <c r="O3593">
        <v>-3.8144972067039098</v>
      </c>
      <c r="P3593">
        <v>-0.15472333382595499</v>
      </c>
      <c r="Q3593">
        <v>9</v>
      </c>
      <c r="R3593">
        <v>0</v>
      </c>
      <c r="S3593">
        <v>0</v>
      </c>
      <c r="T3593">
        <v>6.9003680360486E-2</v>
      </c>
      <c r="U3593">
        <v>72</v>
      </c>
      <c r="V3593">
        <v>69</v>
      </c>
      <c r="W3593">
        <v>-5.4122375850387003</v>
      </c>
      <c r="X3593">
        <v>0.22863175374122599</v>
      </c>
      <c r="Y3593">
        <v>17</v>
      </c>
      <c r="Z3593">
        <v>28</v>
      </c>
      <c r="AA3593">
        <v>-3.0466499930910498</v>
      </c>
      <c r="AB3593">
        <v>-0.41947493191051299</v>
      </c>
      <c r="AC3593">
        <v>49</v>
      </c>
      <c r="AD3593">
        <v>0</v>
      </c>
      <c r="AE3593">
        <v>8.0855628184499793</v>
      </c>
      <c r="AF3593">
        <v>0.443927468963494</v>
      </c>
      <c r="AH3593">
        <v>-6</v>
      </c>
      <c r="AJ3593">
        <v>-1</v>
      </c>
      <c r="AK3593">
        <v>1</v>
      </c>
      <c r="AL3593">
        <v>1.94</v>
      </c>
      <c r="AM3593">
        <v>-4.0599999999999996</v>
      </c>
      <c r="AO3593">
        <v>0</v>
      </c>
      <c r="AP3593">
        <v>0</v>
      </c>
      <c r="AQ3593">
        <v>1.94</v>
      </c>
      <c r="AR3593">
        <v>-4.0599999999999996</v>
      </c>
      <c r="AS3593">
        <v>-1</v>
      </c>
      <c r="AT3593">
        <v>1</v>
      </c>
      <c r="AV3593">
        <v>-1</v>
      </c>
      <c r="AW3593">
        <v>-7</v>
      </c>
      <c r="AX3593">
        <v>-1</v>
      </c>
      <c r="AZ3593">
        <f t="shared" si="56"/>
        <v>0</v>
      </c>
    </row>
    <row r="3594" spans="1:52" hidden="1" x14ac:dyDescent="0.25">
      <c r="A3594" t="s">
        <v>61</v>
      </c>
      <c r="B3594" t="s">
        <v>51</v>
      </c>
      <c r="C3594">
        <v>2016</v>
      </c>
      <c r="D3594">
        <v>16</v>
      </c>
      <c r="E3594">
        <v>0</v>
      </c>
      <c r="F3594">
        <v>2.1</v>
      </c>
      <c r="G3594">
        <v>-4.0999999999999996</v>
      </c>
      <c r="I3594">
        <v>50</v>
      </c>
      <c r="J3594">
        <v>32</v>
      </c>
      <c r="K3594">
        <v>0</v>
      </c>
      <c r="L3594">
        <v>-8.9127953860734105E-2</v>
      </c>
      <c r="M3594">
        <v>61</v>
      </c>
      <c r="N3594">
        <v>88</v>
      </c>
      <c r="O3594">
        <v>0</v>
      </c>
      <c r="P3594">
        <v>5.8527664546397497E-2</v>
      </c>
      <c r="Q3594">
        <v>38</v>
      </c>
      <c r="R3594">
        <v>54</v>
      </c>
      <c r="S3594">
        <v>0</v>
      </c>
      <c r="T3594">
        <v>2.9046979994804201E-2</v>
      </c>
      <c r="U3594">
        <v>46</v>
      </c>
      <c r="V3594">
        <v>100</v>
      </c>
      <c r="W3594">
        <v>0</v>
      </c>
      <c r="X3594">
        <v>-5.5889596983691503E-2</v>
      </c>
      <c r="Y3594">
        <v>30</v>
      </c>
      <c r="Z3594">
        <v>54</v>
      </c>
      <c r="AA3594">
        <v>-3.8003230793012799</v>
      </c>
      <c r="AB3594">
        <v>0.13577026463148201</v>
      </c>
      <c r="AC3594">
        <v>44</v>
      </c>
      <c r="AD3594">
        <v>5</v>
      </c>
      <c r="AE3594">
        <v>0</v>
      </c>
      <c r="AF3594">
        <v>2.5593719702360501E-2</v>
      </c>
      <c r="AH3594">
        <v>4.5</v>
      </c>
      <c r="AJ3594">
        <v>1</v>
      </c>
      <c r="AK3594">
        <v>1</v>
      </c>
      <c r="AL3594">
        <v>-3.12</v>
      </c>
      <c r="AM3594">
        <v>1.38</v>
      </c>
      <c r="AO3594">
        <v>0</v>
      </c>
      <c r="AP3594">
        <v>0</v>
      </c>
      <c r="AQ3594">
        <v>-3.12</v>
      </c>
      <c r="AR3594">
        <v>1.38</v>
      </c>
      <c r="AS3594">
        <v>1</v>
      </c>
      <c r="AT3594">
        <v>1</v>
      </c>
      <c r="AV3594">
        <v>3</v>
      </c>
      <c r="AW3594">
        <v>7.5</v>
      </c>
      <c r="AX3594">
        <v>1</v>
      </c>
      <c r="AZ3594">
        <f t="shared" si="56"/>
        <v>0</v>
      </c>
    </row>
    <row r="3595" spans="1:52" hidden="1" x14ac:dyDescent="0.25">
      <c r="A3595" t="s">
        <v>76</v>
      </c>
      <c r="B3595" t="s">
        <v>73</v>
      </c>
      <c r="C3595">
        <v>2016</v>
      </c>
      <c r="D3595">
        <v>16</v>
      </c>
      <c r="E3595">
        <v>0</v>
      </c>
      <c r="F3595">
        <v>-10.3</v>
      </c>
      <c r="G3595">
        <v>-21.6</v>
      </c>
      <c r="I3595">
        <v>72</v>
      </c>
      <c r="J3595">
        <v>61</v>
      </c>
      <c r="K3595">
        <v>0.80553597191498105</v>
      </c>
      <c r="L3595">
        <v>-0.50152867064334095</v>
      </c>
      <c r="M3595">
        <v>50</v>
      </c>
      <c r="N3595">
        <v>67</v>
      </c>
      <c r="O3595">
        <v>2.5823639435963099</v>
      </c>
      <c r="P3595">
        <v>-0.128073589731827</v>
      </c>
      <c r="Q3595">
        <v>0</v>
      </c>
      <c r="R3595">
        <v>84</v>
      </c>
      <c r="S3595">
        <v>0</v>
      </c>
      <c r="T3595">
        <v>-0.44348690681176101</v>
      </c>
      <c r="U3595">
        <v>73</v>
      </c>
      <c r="V3595">
        <v>40</v>
      </c>
      <c r="W3595">
        <v>1.84978928796832</v>
      </c>
      <c r="X3595">
        <v>-0.112275576484685</v>
      </c>
      <c r="Y3595">
        <v>39</v>
      </c>
      <c r="Z3595">
        <v>17</v>
      </c>
      <c r="AA3595">
        <v>0.49048372740993001</v>
      </c>
      <c r="AB3595">
        <v>-0.14563049052271401</v>
      </c>
      <c r="AC3595">
        <v>75</v>
      </c>
      <c r="AD3595">
        <v>57</v>
      </c>
      <c r="AE3595">
        <v>-0.44078678156040302</v>
      </c>
      <c r="AF3595">
        <v>0.39757217421788899</v>
      </c>
      <c r="AH3595">
        <v>6</v>
      </c>
      <c r="AJ3595">
        <v>-1</v>
      </c>
      <c r="AK3595">
        <v>1</v>
      </c>
      <c r="AL3595">
        <v>-6.88</v>
      </c>
      <c r="AM3595">
        <v>-0.87999999999999901</v>
      </c>
      <c r="AO3595">
        <v>0</v>
      </c>
      <c r="AP3595">
        <v>0</v>
      </c>
      <c r="AQ3595">
        <v>-6.88</v>
      </c>
      <c r="AR3595">
        <v>-0.87999999999999901</v>
      </c>
      <c r="AS3595">
        <v>-1</v>
      </c>
      <c r="AT3595">
        <v>1</v>
      </c>
      <c r="AV3595">
        <v>-13</v>
      </c>
      <c r="AW3595">
        <v>-7</v>
      </c>
      <c r="AX3595">
        <v>-1</v>
      </c>
      <c r="AZ3595">
        <f t="shared" si="56"/>
        <v>0</v>
      </c>
    </row>
    <row r="3596" spans="1:52" hidden="1" x14ac:dyDescent="0.25">
      <c r="A3596" t="s">
        <v>63</v>
      </c>
      <c r="B3596" t="s">
        <v>54</v>
      </c>
      <c r="C3596">
        <v>2016</v>
      </c>
      <c r="D3596">
        <v>16</v>
      </c>
      <c r="E3596">
        <v>1</v>
      </c>
      <c r="F3596">
        <v>3.7</v>
      </c>
      <c r="G3596">
        <v>-1.2999999999999901</v>
      </c>
      <c r="I3596">
        <v>28</v>
      </c>
      <c r="J3596">
        <v>61</v>
      </c>
      <c r="K3596">
        <v>-2.4385906160458499</v>
      </c>
      <c r="L3596">
        <v>0.39178437826286</v>
      </c>
      <c r="M3596">
        <v>79</v>
      </c>
      <c r="N3596">
        <v>61</v>
      </c>
      <c r="O3596">
        <v>0</v>
      </c>
      <c r="P3596">
        <v>5.9043990792454898E-2</v>
      </c>
      <c r="Q3596">
        <v>38</v>
      </c>
      <c r="R3596">
        <v>63</v>
      </c>
      <c r="S3596">
        <v>1.3560388538125301</v>
      </c>
      <c r="T3596">
        <v>0.33543600643706101</v>
      </c>
      <c r="U3596">
        <v>80</v>
      </c>
      <c r="V3596">
        <v>33</v>
      </c>
      <c r="W3596">
        <v>0.20759874365372999</v>
      </c>
      <c r="X3596">
        <v>-0.15232117222776501</v>
      </c>
      <c r="Y3596">
        <v>100</v>
      </c>
      <c r="Z3596">
        <v>26</v>
      </c>
      <c r="AA3596">
        <v>-0.27414491099592397</v>
      </c>
      <c r="AB3596">
        <v>-0.20053206137845001</v>
      </c>
      <c r="AC3596">
        <v>4</v>
      </c>
      <c r="AD3596">
        <v>51</v>
      </c>
      <c r="AE3596">
        <v>-1.8451678908709299</v>
      </c>
      <c r="AF3596">
        <v>0.69258565811612605</v>
      </c>
      <c r="AH3596">
        <v>-3</v>
      </c>
      <c r="AJ3596">
        <v>-1</v>
      </c>
      <c r="AK3596">
        <v>-1</v>
      </c>
      <c r="AL3596">
        <v>1.94</v>
      </c>
      <c r="AM3596">
        <v>-1.06</v>
      </c>
      <c r="AO3596">
        <v>0</v>
      </c>
      <c r="AP3596">
        <v>0</v>
      </c>
      <c r="AQ3596">
        <v>1.94</v>
      </c>
      <c r="AR3596">
        <v>-1.06</v>
      </c>
      <c r="AS3596">
        <v>-1</v>
      </c>
      <c r="AT3596">
        <v>-1</v>
      </c>
      <c r="AV3596">
        <v>7</v>
      </c>
      <c r="AW3596">
        <v>4</v>
      </c>
      <c r="AX3596">
        <v>1</v>
      </c>
      <c r="AZ3596">
        <f t="shared" si="56"/>
        <v>0</v>
      </c>
    </row>
    <row r="3597" spans="1:52" hidden="1" x14ac:dyDescent="0.25">
      <c r="A3597" t="s">
        <v>71</v>
      </c>
      <c r="B3597" t="s">
        <v>62</v>
      </c>
      <c r="C3597">
        <v>2016</v>
      </c>
      <c r="D3597">
        <v>16</v>
      </c>
      <c r="E3597">
        <v>1</v>
      </c>
      <c r="F3597">
        <v>24.9</v>
      </c>
      <c r="G3597">
        <v>63.2</v>
      </c>
      <c r="I3597">
        <v>56</v>
      </c>
      <c r="J3597">
        <v>55</v>
      </c>
      <c r="K3597">
        <v>3.4752415973606401</v>
      </c>
      <c r="L3597">
        <v>-0.16249581836760399</v>
      </c>
      <c r="M3597">
        <v>79</v>
      </c>
      <c r="N3597">
        <v>5</v>
      </c>
      <c r="O3597">
        <v>5.9128232158267799</v>
      </c>
      <c r="P3597">
        <v>0.225263926468389</v>
      </c>
      <c r="Q3597">
        <v>50</v>
      </c>
      <c r="R3597">
        <v>80</v>
      </c>
      <c r="S3597">
        <v>0</v>
      </c>
      <c r="T3597">
        <v>7.2620768723733395E-2</v>
      </c>
      <c r="U3597">
        <v>93</v>
      </c>
      <c r="V3597">
        <v>44</v>
      </c>
      <c r="W3597">
        <v>3.1388922663993299</v>
      </c>
      <c r="X3597">
        <v>0.17859887176537001</v>
      </c>
      <c r="Y3597">
        <v>69</v>
      </c>
      <c r="Z3597">
        <v>25</v>
      </c>
      <c r="AA3597">
        <v>1.0162331838565</v>
      </c>
      <c r="AB3597">
        <v>-0.15117694742964799</v>
      </c>
      <c r="AC3597">
        <v>29</v>
      </c>
      <c r="AD3597">
        <v>34</v>
      </c>
      <c r="AE3597">
        <v>0</v>
      </c>
      <c r="AF3597">
        <v>-9.1995571893152606E-2</v>
      </c>
      <c r="AH3597">
        <v>-17</v>
      </c>
      <c r="AJ3597">
        <v>-1</v>
      </c>
      <c r="AK3597">
        <v>-1</v>
      </c>
      <c r="AL3597">
        <v>15.36</v>
      </c>
      <c r="AM3597">
        <v>-1.64</v>
      </c>
      <c r="AO3597">
        <v>0</v>
      </c>
      <c r="AP3597">
        <v>0</v>
      </c>
      <c r="AQ3597">
        <v>15.36</v>
      </c>
      <c r="AR3597">
        <v>-1.64</v>
      </c>
      <c r="AS3597">
        <v>-1</v>
      </c>
      <c r="AT3597">
        <v>-1</v>
      </c>
      <c r="AV3597">
        <v>38</v>
      </c>
      <c r="AW3597">
        <v>21</v>
      </c>
      <c r="AX3597">
        <v>1</v>
      </c>
      <c r="AZ3597">
        <f t="shared" si="56"/>
        <v>0</v>
      </c>
    </row>
    <row r="3598" spans="1:52" hidden="1" x14ac:dyDescent="0.25">
      <c r="A3598" t="s">
        <v>48</v>
      </c>
      <c r="B3598" t="s">
        <v>64</v>
      </c>
      <c r="C3598">
        <v>2016</v>
      </c>
      <c r="D3598">
        <v>16</v>
      </c>
      <c r="E3598">
        <v>0</v>
      </c>
      <c r="F3598">
        <v>9.6</v>
      </c>
      <c r="G3598">
        <v>4.1999999999999904</v>
      </c>
      <c r="I3598">
        <v>50</v>
      </c>
      <c r="J3598">
        <v>58</v>
      </c>
      <c r="K3598">
        <v>-0.73089524408129103</v>
      </c>
      <c r="L3598">
        <v>0.17459645586084199</v>
      </c>
      <c r="M3598">
        <v>84</v>
      </c>
      <c r="N3598">
        <v>50</v>
      </c>
      <c r="O3598">
        <v>-1.47813620661292</v>
      </c>
      <c r="P3598">
        <v>0.52210141556996004</v>
      </c>
      <c r="Q3598">
        <v>11</v>
      </c>
      <c r="R3598">
        <v>75</v>
      </c>
      <c r="S3598">
        <v>0</v>
      </c>
      <c r="T3598">
        <v>7.7233687911292107E-2</v>
      </c>
      <c r="U3598">
        <v>90</v>
      </c>
      <c r="V3598">
        <v>46</v>
      </c>
      <c r="W3598">
        <v>8.7817718652702006E-2</v>
      </c>
      <c r="X3598">
        <v>-0.29567114865417599</v>
      </c>
      <c r="Y3598">
        <v>45</v>
      </c>
      <c r="Z3598">
        <v>39</v>
      </c>
      <c r="AA3598">
        <v>-1.2689270061485101</v>
      </c>
      <c r="AB3598">
        <v>0.331171805752767</v>
      </c>
      <c r="AC3598">
        <v>19</v>
      </c>
      <c r="AD3598">
        <v>36</v>
      </c>
      <c r="AE3598">
        <v>-0.14279835145143899</v>
      </c>
      <c r="AF3598">
        <v>0.16823372431509701</v>
      </c>
      <c r="AH3598">
        <v>1.5</v>
      </c>
      <c r="AJ3598">
        <v>1</v>
      </c>
      <c r="AK3598">
        <v>-1</v>
      </c>
      <c r="AL3598">
        <v>-1.3</v>
      </c>
      <c r="AM3598">
        <v>0.2</v>
      </c>
      <c r="AO3598">
        <v>0</v>
      </c>
      <c r="AP3598">
        <v>0</v>
      </c>
      <c r="AQ3598">
        <v>-1.3</v>
      </c>
      <c r="AR3598">
        <v>0.19999999999999901</v>
      </c>
      <c r="AS3598">
        <v>1</v>
      </c>
      <c r="AT3598">
        <v>-1</v>
      </c>
      <c r="AV3598">
        <v>-5</v>
      </c>
      <c r="AW3598">
        <v>-3.5</v>
      </c>
      <c r="AX3598">
        <v>-1</v>
      </c>
      <c r="AZ3598">
        <f t="shared" si="56"/>
        <v>0</v>
      </c>
    </row>
    <row r="3599" spans="1:52" hidden="1" x14ac:dyDescent="0.25">
      <c r="A3599" t="s">
        <v>62</v>
      </c>
      <c r="B3599" t="s">
        <v>71</v>
      </c>
      <c r="C3599">
        <v>2016</v>
      </c>
      <c r="D3599">
        <v>16</v>
      </c>
      <c r="E3599">
        <v>0</v>
      </c>
      <c r="F3599">
        <v>-38.299999999999997</v>
      </c>
      <c r="G3599">
        <v>-63.2</v>
      </c>
      <c r="I3599">
        <v>5</v>
      </c>
      <c r="J3599">
        <v>79</v>
      </c>
      <c r="K3599">
        <v>0</v>
      </c>
      <c r="L3599">
        <v>-4.8043839249601601E-2</v>
      </c>
      <c r="M3599">
        <v>55</v>
      </c>
      <c r="N3599">
        <v>56</v>
      </c>
      <c r="O3599">
        <v>0</v>
      </c>
      <c r="P3599">
        <v>-1.30573384281037E-3</v>
      </c>
      <c r="Q3599">
        <v>44</v>
      </c>
      <c r="R3599">
        <v>93</v>
      </c>
      <c r="S3599">
        <v>-2.1367646005016101</v>
      </c>
      <c r="T3599">
        <v>0.13819659036222101</v>
      </c>
      <c r="U3599">
        <v>80</v>
      </c>
      <c r="V3599">
        <v>50</v>
      </c>
      <c r="W3599">
        <v>1.5698199480885999</v>
      </c>
      <c r="X3599">
        <v>-0.37646161610443901</v>
      </c>
      <c r="Y3599">
        <v>34</v>
      </c>
      <c r="Z3599">
        <v>29</v>
      </c>
      <c r="AA3599">
        <v>-1.8195787669136101</v>
      </c>
      <c r="AB3599">
        <v>-0.15277641608621201</v>
      </c>
      <c r="AC3599">
        <v>25</v>
      </c>
      <c r="AD3599">
        <v>69</v>
      </c>
      <c r="AE3599">
        <v>-6.8716315802493604</v>
      </c>
      <c r="AF3599">
        <v>0.379053857875085</v>
      </c>
      <c r="AH3599">
        <v>17</v>
      </c>
      <c r="AJ3599">
        <v>1</v>
      </c>
      <c r="AK3599">
        <v>-1</v>
      </c>
      <c r="AL3599">
        <v>-15.36</v>
      </c>
      <c r="AM3599">
        <v>1.64</v>
      </c>
      <c r="AO3599">
        <v>0</v>
      </c>
      <c r="AP3599">
        <v>0</v>
      </c>
      <c r="AQ3599">
        <v>-15.36</v>
      </c>
      <c r="AR3599">
        <v>1.64</v>
      </c>
      <c r="AS3599">
        <v>1</v>
      </c>
      <c r="AT3599">
        <v>-1</v>
      </c>
      <c r="AV3599">
        <v>-38</v>
      </c>
      <c r="AW3599">
        <v>-21</v>
      </c>
      <c r="AX3599">
        <v>-1</v>
      </c>
      <c r="AZ3599">
        <f t="shared" si="56"/>
        <v>0</v>
      </c>
    </row>
    <row r="3600" spans="1:52" hidden="1" x14ac:dyDescent="0.25">
      <c r="A3600" t="s">
        <v>58</v>
      </c>
      <c r="B3600" t="s">
        <v>75</v>
      </c>
      <c r="C3600">
        <v>2016</v>
      </c>
      <c r="D3600">
        <v>16</v>
      </c>
      <c r="E3600">
        <v>1</v>
      </c>
      <c r="F3600">
        <v>11.3</v>
      </c>
      <c r="G3600">
        <v>10.4</v>
      </c>
      <c r="I3600">
        <v>17</v>
      </c>
      <c r="J3600">
        <v>34</v>
      </c>
      <c r="K3600">
        <v>0</v>
      </c>
      <c r="L3600">
        <v>5.6809789686989298E-2</v>
      </c>
      <c r="M3600">
        <v>100</v>
      </c>
      <c r="N3600">
        <v>44</v>
      </c>
      <c r="O3600">
        <v>0.80635479436214497</v>
      </c>
      <c r="P3600">
        <v>-0.27814135765139703</v>
      </c>
      <c r="Q3600">
        <v>51</v>
      </c>
      <c r="R3600">
        <v>70</v>
      </c>
      <c r="S3600">
        <v>0</v>
      </c>
      <c r="T3600">
        <v>-9.9670176095473906E-2</v>
      </c>
      <c r="U3600">
        <v>62</v>
      </c>
      <c r="V3600">
        <v>34</v>
      </c>
      <c r="W3600">
        <v>0.340574201096558</v>
      </c>
      <c r="X3600">
        <v>-0.26191815611346803</v>
      </c>
      <c r="Y3600">
        <v>59</v>
      </c>
      <c r="Z3600">
        <v>15</v>
      </c>
      <c r="AA3600">
        <v>-1.0568803655497001</v>
      </c>
      <c r="AB3600">
        <v>-0.34996517386221498</v>
      </c>
      <c r="AC3600">
        <v>17</v>
      </c>
      <c r="AD3600">
        <v>59</v>
      </c>
      <c r="AE3600">
        <v>-0.89864163419152698</v>
      </c>
      <c r="AF3600">
        <v>0.303020320183086</v>
      </c>
      <c r="AH3600">
        <v>-3.5</v>
      </c>
      <c r="AJ3600">
        <v>1</v>
      </c>
      <c r="AK3600">
        <v>1</v>
      </c>
      <c r="AL3600">
        <v>4.49</v>
      </c>
      <c r="AM3600">
        <v>0.99</v>
      </c>
      <c r="AO3600">
        <v>0</v>
      </c>
      <c r="AP3600">
        <v>0</v>
      </c>
      <c r="AQ3600">
        <v>4.49</v>
      </c>
      <c r="AR3600">
        <v>0.99</v>
      </c>
      <c r="AS3600">
        <v>1</v>
      </c>
      <c r="AT3600">
        <v>1</v>
      </c>
      <c r="AV3600">
        <v>8</v>
      </c>
      <c r="AW3600">
        <v>4.5</v>
      </c>
      <c r="AX3600">
        <v>1</v>
      </c>
      <c r="AZ3600">
        <f t="shared" si="56"/>
        <v>0</v>
      </c>
    </row>
    <row r="3601" spans="1:52" hidden="1" x14ac:dyDescent="0.25">
      <c r="A3601" t="s">
        <v>64</v>
      </c>
      <c r="B3601" t="s">
        <v>48</v>
      </c>
      <c r="C3601">
        <v>2016</v>
      </c>
      <c r="D3601">
        <v>16</v>
      </c>
      <c r="E3601">
        <v>1</v>
      </c>
      <c r="F3601">
        <v>5.4</v>
      </c>
      <c r="G3601">
        <v>-4.1999999999999904</v>
      </c>
      <c r="I3601">
        <v>50</v>
      </c>
      <c r="J3601">
        <v>84</v>
      </c>
      <c r="K3601">
        <v>6.4081901840490803</v>
      </c>
      <c r="L3601">
        <v>-0.44526532130573199</v>
      </c>
      <c r="M3601">
        <v>58</v>
      </c>
      <c r="N3601">
        <v>50</v>
      </c>
      <c r="O3601">
        <v>0.55780753501053604</v>
      </c>
      <c r="P3601">
        <v>-0.14185378155099701</v>
      </c>
      <c r="Q3601">
        <v>46</v>
      </c>
      <c r="R3601">
        <v>90</v>
      </c>
      <c r="S3601">
        <v>0</v>
      </c>
      <c r="T3601">
        <v>-0.20928836196706699</v>
      </c>
      <c r="U3601">
        <v>75</v>
      </c>
      <c r="V3601">
        <v>11</v>
      </c>
      <c r="W3601">
        <v>0</v>
      </c>
      <c r="X3601">
        <v>-1.6387633968637499E-2</v>
      </c>
      <c r="Y3601">
        <v>36</v>
      </c>
      <c r="Z3601">
        <v>19</v>
      </c>
      <c r="AA3601">
        <v>-0.66814305384240302</v>
      </c>
      <c r="AB3601">
        <v>-0.20208140200343899</v>
      </c>
      <c r="AC3601">
        <v>39</v>
      </c>
      <c r="AD3601">
        <v>45</v>
      </c>
      <c r="AE3601">
        <v>0</v>
      </c>
      <c r="AF3601">
        <v>-1.94959288420757E-2</v>
      </c>
      <c r="AH3601">
        <v>-1.5</v>
      </c>
      <c r="AJ3601">
        <v>-1</v>
      </c>
      <c r="AK3601">
        <v>-1</v>
      </c>
      <c r="AL3601">
        <v>1.3</v>
      </c>
      <c r="AM3601">
        <v>-0.2</v>
      </c>
      <c r="AO3601">
        <v>0</v>
      </c>
      <c r="AP3601">
        <v>0</v>
      </c>
      <c r="AQ3601">
        <v>1.3</v>
      </c>
      <c r="AR3601">
        <v>-0.19999999999999901</v>
      </c>
      <c r="AS3601">
        <v>-1</v>
      </c>
      <c r="AT3601">
        <v>-1</v>
      </c>
      <c r="AV3601">
        <v>5</v>
      </c>
      <c r="AW3601">
        <v>3.5</v>
      </c>
      <c r="AX3601">
        <v>1</v>
      </c>
      <c r="AZ3601">
        <f t="shared" si="56"/>
        <v>0</v>
      </c>
    </row>
    <row r="3602" spans="1:52" hidden="1" x14ac:dyDescent="0.25">
      <c r="A3602" t="s">
        <v>60</v>
      </c>
      <c r="B3602" t="s">
        <v>49</v>
      </c>
      <c r="C3602">
        <v>2016</v>
      </c>
      <c r="D3602">
        <v>16</v>
      </c>
      <c r="E3602">
        <v>1</v>
      </c>
      <c r="F3602">
        <v>25</v>
      </c>
      <c r="G3602">
        <v>10</v>
      </c>
      <c r="I3602">
        <v>56</v>
      </c>
      <c r="J3602">
        <v>66</v>
      </c>
      <c r="K3602">
        <v>-4.2794672701100298</v>
      </c>
      <c r="L3602">
        <v>0.30643037005519402</v>
      </c>
      <c r="M3602">
        <v>95</v>
      </c>
      <c r="N3602">
        <v>44</v>
      </c>
      <c r="O3602">
        <v>-2.3109052560937502</v>
      </c>
      <c r="P3602">
        <v>0.19863319033527399</v>
      </c>
      <c r="Q3602">
        <v>44</v>
      </c>
      <c r="R3602">
        <v>99</v>
      </c>
      <c r="S3602">
        <v>-6.0692381161221096</v>
      </c>
      <c r="T3602">
        <v>0.233276434535866</v>
      </c>
      <c r="U3602">
        <v>91</v>
      </c>
      <c r="V3602">
        <v>22</v>
      </c>
      <c r="W3602">
        <v>0.12658598010239999</v>
      </c>
      <c r="X3602">
        <v>0.13371607878719899</v>
      </c>
      <c r="Y3602">
        <v>62</v>
      </c>
      <c r="Z3602">
        <v>48</v>
      </c>
      <c r="AA3602">
        <v>0</v>
      </c>
      <c r="AB3602">
        <v>0.32913040731721099</v>
      </c>
      <c r="AC3602">
        <v>32</v>
      </c>
      <c r="AD3602">
        <v>57</v>
      </c>
      <c r="AE3602">
        <v>0</v>
      </c>
      <c r="AF3602">
        <v>1.71402295740729E-2</v>
      </c>
      <c r="AH3602">
        <v>-5.5</v>
      </c>
      <c r="AJ3602">
        <v>-1</v>
      </c>
      <c r="AK3602">
        <v>1</v>
      </c>
      <c r="AL3602">
        <v>4.4000000000000004</v>
      </c>
      <c r="AM3602">
        <v>-1.0999999999999901</v>
      </c>
      <c r="AO3602">
        <v>0</v>
      </c>
      <c r="AP3602">
        <v>0</v>
      </c>
      <c r="AQ3602">
        <v>4.4000000000000004</v>
      </c>
      <c r="AR3602">
        <v>-1.0999999999999901</v>
      </c>
      <c r="AS3602">
        <v>-1</v>
      </c>
      <c r="AT3602">
        <v>1</v>
      </c>
      <c r="AV3602">
        <v>4</v>
      </c>
      <c r="AW3602">
        <v>-1.5</v>
      </c>
      <c r="AX3602">
        <v>-1</v>
      </c>
      <c r="AZ3602">
        <f t="shared" si="56"/>
        <v>0</v>
      </c>
    </row>
    <row r="3603" spans="1:52" hidden="1" x14ac:dyDescent="0.25">
      <c r="A3603" t="s">
        <v>65</v>
      </c>
      <c r="B3603" t="s">
        <v>72</v>
      </c>
      <c r="C3603">
        <v>2016</v>
      </c>
      <c r="D3603">
        <v>16</v>
      </c>
      <c r="E3603">
        <v>0</v>
      </c>
      <c r="F3603">
        <v>1.1000000000000001</v>
      </c>
      <c r="G3603">
        <v>40.700000000000003</v>
      </c>
      <c r="I3603">
        <v>17</v>
      </c>
      <c r="J3603">
        <v>0</v>
      </c>
      <c r="K3603">
        <v>0</v>
      </c>
      <c r="L3603">
        <v>-6.4651311447743595E-2</v>
      </c>
      <c r="M3603">
        <v>45</v>
      </c>
      <c r="N3603">
        <v>0</v>
      </c>
      <c r="O3603">
        <v>4.9297872972844399</v>
      </c>
      <c r="P3603">
        <v>0.33193732658241698</v>
      </c>
      <c r="Q3603">
        <v>28</v>
      </c>
      <c r="R3603">
        <v>22</v>
      </c>
      <c r="S3603">
        <v>0</v>
      </c>
      <c r="T3603">
        <v>-0.15745191097028699</v>
      </c>
      <c r="U3603">
        <v>84</v>
      </c>
      <c r="V3603">
        <v>28</v>
      </c>
      <c r="W3603">
        <v>-0.88116722783389201</v>
      </c>
      <c r="X3603">
        <v>-0.18904875095470899</v>
      </c>
      <c r="Y3603">
        <v>58</v>
      </c>
      <c r="Z3603">
        <v>32</v>
      </c>
      <c r="AA3603">
        <v>0.23580062140042299</v>
      </c>
      <c r="AB3603">
        <v>-0.249424327367958</v>
      </c>
      <c r="AC3603">
        <v>19</v>
      </c>
      <c r="AD3603">
        <v>24</v>
      </c>
      <c r="AE3603">
        <v>0</v>
      </c>
      <c r="AF3603">
        <v>8.5423580234133795E-2</v>
      </c>
      <c r="AH3603">
        <v>-4.5</v>
      </c>
      <c r="AJ3603">
        <v>1</v>
      </c>
      <c r="AK3603">
        <v>-1</v>
      </c>
      <c r="AL3603">
        <v>6.98</v>
      </c>
      <c r="AM3603">
        <v>2.48</v>
      </c>
      <c r="AO3603">
        <v>0</v>
      </c>
      <c r="AP3603">
        <v>0</v>
      </c>
      <c r="AQ3603">
        <v>6.98</v>
      </c>
      <c r="AR3603">
        <v>2.48</v>
      </c>
      <c r="AS3603">
        <v>1</v>
      </c>
      <c r="AT3603">
        <v>-1</v>
      </c>
      <c r="AV3603">
        <v>-3</v>
      </c>
      <c r="AW3603">
        <v>-7.5</v>
      </c>
      <c r="AX3603">
        <v>-1</v>
      </c>
      <c r="AZ3603">
        <f t="shared" si="56"/>
        <v>0</v>
      </c>
    </row>
    <row r="3604" spans="1:52" hidden="1" x14ac:dyDescent="0.25">
      <c r="A3604" t="s">
        <v>67</v>
      </c>
      <c r="B3604" t="s">
        <v>45</v>
      </c>
      <c r="C3604">
        <v>2016</v>
      </c>
      <c r="D3604">
        <v>16</v>
      </c>
      <c r="E3604">
        <v>1</v>
      </c>
      <c r="F3604">
        <v>7.9</v>
      </c>
      <c r="G3604">
        <v>17.8</v>
      </c>
      <c r="I3604">
        <v>78</v>
      </c>
      <c r="J3604">
        <v>37</v>
      </c>
      <c r="K3604">
        <v>0</v>
      </c>
      <c r="L3604">
        <v>1.6394328074394698E-2</v>
      </c>
      <c r="M3604">
        <v>50</v>
      </c>
      <c r="N3604">
        <v>72</v>
      </c>
      <c r="O3604">
        <v>4.3034373628873697</v>
      </c>
      <c r="P3604">
        <v>-0.18725076612083999</v>
      </c>
      <c r="Q3604">
        <v>34</v>
      </c>
      <c r="R3604">
        <v>81</v>
      </c>
      <c r="S3604">
        <v>0</v>
      </c>
      <c r="T3604">
        <v>2.3947688024383702E-2</v>
      </c>
      <c r="U3604">
        <v>85</v>
      </c>
      <c r="V3604">
        <v>43</v>
      </c>
      <c r="W3604">
        <v>2.2011392646218302</v>
      </c>
      <c r="X3604">
        <v>-0.19440171071125101</v>
      </c>
      <c r="Y3604">
        <v>53</v>
      </c>
      <c r="Z3604">
        <v>67</v>
      </c>
      <c r="AA3604">
        <v>-0.44653460796028899</v>
      </c>
      <c r="AB3604">
        <v>0.118732294194116</v>
      </c>
      <c r="AC3604">
        <v>55</v>
      </c>
      <c r="AD3604">
        <v>57</v>
      </c>
      <c r="AE3604">
        <v>1.1748798747990801</v>
      </c>
      <c r="AF3604">
        <v>0.203328110962961</v>
      </c>
      <c r="AH3604">
        <v>-9</v>
      </c>
      <c r="AJ3604">
        <v>-1</v>
      </c>
      <c r="AK3604">
        <v>1</v>
      </c>
      <c r="AL3604">
        <v>6.07</v>
      </c>
      <c r="AM3604">
        <v>-2.93</v>
      </c>
      <c r="AO3604">
        <v>0</v>
      </c>
      <c r="AP3604">
        <v>0</v>
      </c>
      <c r="AQ3604">
        <v>6.07</v>
      </c>
      <c r="AR3604">
        <v>-2.9299999999999899</v>
      </c>
      <c r="AS3604">
        <v>-1</v>
      </c>
      <c r="AT3604">
        <v>1</v>
      </c>
      <c r="AV3604">
        <v>-3</v>
      </c>
      <c r="AW3604">
        <v>-12</v>
      </c>
      <c r="AX3604">
        <v>-1</v>
      </c>
      <c r="AZ3604">
        <f t="shared" si="56"/>
        <v>0</v>
      </c>
    </row>
    <row r="3605" spans="1:52" hidden="1" x14ac:dyDescent="0.25">
      <c r="A3605" t="s">
        <v>66</v>
      </c>
      <c r="B3605" t="s">
        <v>77</v>
      </c>
      <c r="C3605">
        <v>2016</v>
      </c>
      <c r="D3605">
        <v>16</v>
      </c>
      <c r="E3605">
        <v>0</v>
      </c>
      <c r="F3605">
        <v>-22.1</v>
      </c>
      <c r="G3605">
        <v>1.2999999999999901</v>
      </c>
      <c r="I3605">
        <v>28</v>
      </c>
      <c r="J3605">
        <v>40</v>
      </c>
      <c r="K3605">
        <v>0</v>
      </c>
      <c r="L3605">
        <v>-0.21401143068383799</v>
      </c>
      <c r="M3605">
        <v>40</v>
      </c>
      <c r="N3605">
        <v>22</v>
      </c>
      <c r="O3605">
        <v>-8.3107457941821803</v>
      </c>
      <c r="P3605">
        <v>0.12835391292437501</v>
      </c>
      <c r="Q3605">
        <v>69</v>
      </c>
      <c r="R3605">
        <v>72</v>
      </c>
      <c r="S3605">
        <v>-10.1254809373906</v>
      </c>
      <c r="T3605">
        <v>-0.21783106159299601</v>
      </c>
      <c r="U3605">
        <v>0</v>
      </c>
      <c r="V3605">
        <v>9</v>
      </c>
      <c r="W3605">
        <v>0</v>
      </c>
      <c r="X3605">
        <v>6.3925474314063299E-2</v>
      </c>
      <c r="Y3605">
        <v>0</v>
      </c>
      <c r="Z3605">
        <v>49</v>
      </c>
      <c r="AA3605">
        <v>-8.9659960159362502</v>
      </c>
      <c r="AB3605">
        <v>-0.16245230644941699</v>
      </c>
      <c r="AC3605">
        <v>28</v>
      </c>
      <c r="AD3605">
        <v>17</v>
      </c>
      <c r="AE3605">
        <v>0</v>
      </c>
      <c r="AF3605">
        <v>4.3170039989826499E-2</v>
      </c>
      <c r="AH3605">
        <v>6</v>
      </c>
      <c r="AJ3605">
        <v>1</v>
      </c>
      <c r="AK3605">
        <v>1</v>
      </c>
      <c r="AL3605">
        <v>-1.94</v>
      </c>
      <c r="AM3605">
        <v>4.0599999999999996</v>
      </c>
      <c r="AO3605">
        <v>0</v>
      </c>
      <c r="AP3605">
        <v>0</v>
      </c>
      <c r="AQ3605">
        <v>-1.94</v>
      </c>
      <c r="AR3605">
        <v>4.0599999999999996</v>
      </c>
      <c r="AS3605">
        <v>1</v>
      </c>
      <c r="AT3605">
        <v>1</v>
      </c>
      <c r="AV3605">
        <v>1</v>
      </c>
      <c r="AW3605">
        <v>7</v>
      </c>
      <c r="AX3605">
        <v>1</v>
      </c>
      <c r="AZ3605">
        <f t="shared" si="56"/>
        <v>0</v>
      </c>
    </row>
    <row r="3606" spans="1:52" hidden="1" x14ac:dyDescent="0.25">
      <c r="A3606" t="s">
        <v>54</v>
      </c>
      <c r="B3606" t="s">
        <v>63</v>
      </c>
      <c r="C3606">
        <v>2016</v>
      </c>
      <c r="D3606">
        <v>16</v>
      </c>
      <c r="E3606">
        <v>0</v>
      </c>
      <c r="F3606">
        <v>5</v>
      </c>
      <c r="G3606">
        <v>1.2999999999999901</v>
      </c>
      <c r="I3606">
        <v>61</v>
      </c>
      <c r="J3606">
        <v>79</v>
      </c>
      <c r="K3606">
        <v>3.7375359417055201</v>
      </c>
      <c r="L3606">
        <v>-0.34032493589343898</v>
      </c>
      <c r="M3606">
        <v>61</v>
      </c>
      <c r="N3606">
        <v>28</v>
      </c>
      <c r="O3606">
        <v>-0.64866175381032798</v>
      </c>
      <c r="P3606">
        <v>0.12449825875100901</v>
      </c>
      <c r="Q3606">
        <v>33</v>
      </c>
      <c r="R3606">
        <v>80</v>
      </c>
      <c r="S3606">
        <v>-3.22030295904369</v>
      </c>
      <c r="T3606">
        <v>0.17580940209068399</v>
      </c>
      <c r="U3606">
        <v>63</v>
      </c>
      <c r="V3606">
        <v>38</v>
      </c>
      <c r="W3606">
        <v>-2.5405155396892001</v>
      </c>
      <c r="X3606">
        <v>-0.15116425119611299</v>
      </c>
      <c r="Y3606">
        <v>51</v>
      </c>
      <c r="Z3606">
        <v>4</v>
      </c>
      <c r="AA3606">
        <v>3.5783361512116798</v>
      </c>
      <c r="AB3606">
        <v>0.35674965493154598</v>
      </c>
      <c r="AC3606">
        <v>26</v>
      </c>
      <c r="AD3606">
        <v>100</v>
      </c>
      <c r="AE3606">
        <v>-6.2882757267071003</v>
      </c>
      <c r="AF3606">
        <v>0.13545107074857199</v>
      </c>
      <c r="AH3606">
        <v>3</v>
      </c>
      <c r="AJ3606">
        <v>1</v>
      </c>
      <c r="AK3606">
        <v>-1</v>
      </c>
      <c r="AL3606">
        <v>-1.94</v>
      </c>
      <c r="AM3606">
        <v>1.06</v>
      </c>
      <c r="AO3606">
        <v>0</v>
      </c>
      <c r="AP3606">
        <v>0</v>
      </c>
      <c r="AQ3606">
        <v>-1.94</v>
      </c>
      <c r="AR3606">
        <v>1.06</v>
      </c>
      <c r="AS3606">
        <v>1</v>
      </c>
      <c r="AT3606">
        <v>-1</v>
      </c>
      <c r="AV3606">
        <v>-7</v>
      </c>
      <c r="AW3606">
        <v>-4</v>
      </c>
      <c r="AX3606">
        <v>-1</v>
      </c>
      <c r="AZ3606">
        <f t="shared" si="56"/>
        <v>0</v>
      </c>
    </row>
    <row r="3607" spans="1:52" hidden="1" x14ac:dyDescent="0.25">
      <c r="A3607" t="s">
        <v>69</v>
      </c>
      <c r="B3607" t="s">
        <v>74</v>
      </c>
      <c r="C3607">
        <v>2016</v>
      </c>
      <c r="D3607">
        <v>16</v>
      </c>
      <c r="E3607">
        <v>0</v>
      </c>
      <c r="F3607">
        <v>12.9</v>
      </c>
      <c r="G3607">
        <v>26.2</v>
      </c>
      <c r="I3607">
        <v>67</v>
      </c>
      <c r="J3607">
        <v>61</v>
      </c>
      <c r="K3607">
        <v>-0.53242008513124095</v>
      </c>
      <c r="L3607">
        <v>-0.25620102880030099</v>
      </c>
      <c r="M3607">
        <v>84</v>
      </c>
      <c r="N3607">
        <v>22</v>
      </c>
      <c r="O3607">
        <v>-4.1265766705399702</v>
      </c>
      <c r="P3607">
        <v>-0.49819724888095102</v>
      </c>
      <c r="Q3607">
        <v>80</v>
      </c>
      <c r="R3607">
        <v>69</v>
      </c>
      <c r="S3607">
        <v>0</v>
      </c>
      <c r="T3607">
        <v>-7.9054729939993101E-2</v>
      </c>
      <c r="U3607">
        <v>89</v>
      </c>
      <c r="V3607">
        <v>29</v>
      </c>
      <c r="W3607">
        <v>0</v>
      </c>
      <c r="X3607">
        <v>0.103004267214546</v>
      </c>
      <c r="Y3607">
        <v>37</v>
      </c>
      <c r="Z3607">
        <v>70</v>
      </c>
      <c r="AA3607">
        <v>0</v>
      </c>
      <c r="AB3607">
        <v>-8.74674132755036E-2</v>
      </c>
      <c r="AC3607">
        <v>9</v>
      </c>
      <c r="AD3607">
        <v>33</v>
      </c>
      <c r="AE3607">
        <v>0</v>
      </c>
      <c r="AF3607">
        <v>-2.9584503941698401E-2</v>
      </c>
      <c r="AH3607">
        <v>-4</v>
      </c>
      <c r="AJ3607">
        <v>-1</v>
      </c>
      <c r="AK3607">
        <v>1</v>
      </c>
      <c r="AL3607">
        <v>3.63</v>
      </c>
      <c r="AM3607">
        <v>-0.37</v>
      </c>
      <c r="AO3607">
        <v>0</v>
      </c>
      <c r="AP3607">
        <v>0</v>
      </c>
      <c r="AQ3607">
        <v>3.63</v>
      </c>
      <c r="AR3607">
        <v>-0.37</v>
      </c>
      <c r="AS3607">
        <v>-1</v>
      </c>
      <c r="AT3607">
        <v>1</v>
      </c>
      <c r="AV3607">
        <v>-21</v>
      </c>
      <c r="AW3607">
        <v>-25</v>
      </c>
      <c r="AX3607">
        <v>-1</v>
      </c>
      <c r="AZ3607">
        <f t="shared" si="56"/>
        <v>0</v>
      </c>
    </row>
    <row r="3608" spans="1:52" hidden="1" x14ac:dyDescent="0.25">
      <c r="A3608" t="s">
        <v>70</v>
      </c>
      <c r="B3608" t="s">
        <v>46</v>
      </c>
      <c r="C3608">
        <v>2016</v>
      </c>
      <c r="D3608">
        <v>16</v>
      </c>
      <c r="E3608">
        <v>0</v>
      </c>
      <c r="F3608">
        <v>9.6</v>
      </c>
      <c r="G3608">
        <v>5.6</v>
      </c>
      <c r="I3608">
        <v>78</v>
      </c>
      <c r="J3608">
        <v>74</v>
      </c>
      <c r="K3608">
        <v>1.89149084445448</v>
      </c>
      <c r="L3608">
        <v>-0.23109638819832901</v>
      </c>
      <c r="M3608">
        <v>89</v>
      </c>
      <c r="N3608">
        <v>83</v>
      </c>
      <c r="O3608">
        <v>-1.78776526298892</v>
      </c>
      <c r="P3608">
        <v>0.18973327373426499</v>
      </c>
      <c r="Q3608">
        <v>35</v>
      </c>
      <c r="R3608">
        <v>64</v>
      </c>
      <c r="S3608">
        <v>0</v>
      </c>
      <c r="T3608">
        <v>-4.1156704206205897E-3</v>
      </c>
      <c r="U3608">
        <v>64</v>
      </c>
      <c r="V3608">
        <v>33</v>
      </c>
      <c r="W3608">
        <v>0.47719400324998601</v>
      </c>
      <c r="X3608">
        <v>0.110863946149827</v>
      </c>
      <c r="Y3608">
        <v>90</v>
      </c>
      <c r="Z3608">
        <v>60</v>
      </c>
      <c r="AA3608">
        <v>0</v>
      </c>
      <c r="AB3608">
        <v>-6.5193225380326195E-2</v>
      </c>
      <c r="AC3608">
        <v>16</v>
      </c>
      <c r="AD3608">
        <v>53</v>
      </c>
      <c r="AE3608">
        <v>0</v>
      </c>
      <c r="AF3608">
        <v>-0.134468973576861</v>
      </c>
      <c r="AH3608">
        <v>-3</v>
      </c>
      <c r="AJ3608">
        <v>-1</v>
      </c>
      <c r="AK3608">
        <v>-1</v>
      </c>
      <c r="AL3608">
        <v>-0.99</v>
      </c>
      <c r="AM3608">
        <v>-3.99</v>
      </c>
      <c r="AO3608">
        <v>0</v>
      </c>
      <c r="AP3608">
        <v>0</v>
      </c>
      <c r="AQ3608">
        <v>-0.99</v>
      </c>
      <c r="AR3608">
        <v>-3.99</v>
      </c>
      <c r="AS3608">
        <v>-1</v>
      </c>
      <c r="AT3608">
        <v>-1</v>
      </c>
      <c r="AV3608">
        <v>20</v>
      </c>
      <c r="AW3608">
        <v>17</v>
      </c>
      <c r="AX3608">
        <v>1</v>
      </c>
      <c r="AZ3608">
        <f t="shared" si="56"/>
        <v>0</v>
      </c>
    </row>
    <row r="3609" spans="1:52" hidden="1" x14ac:dyDescent="0.25">
      <c r="A3609" t="s">
        <v>45</v>
      </c>
      <c r="B3609" t="s">
        <v>54</v>
      </c>
      <c r="C3609">
        <v>2017</v>
      </c>
      <c r="D3609">
        <v>6</v>
      </c>
      <c r="E3609">
        <v>1</v>
      </c>
      <c r="F3609">
        <v>-23.7</v>
      </c>
      <c r="G3609">
        <v>-21.3</v>
      </c>
      <c r="I3609">
        <v>33</v>
      </c>
      <c r="J3609">
        <v>75</v>
      </c>
      <c r="K3609">
        <v>-11.1912543252595</v>
      </c>
      <c r="L3609">
        <v>0.58142643736911304</v>
      </c>
      <c r="M3609">
        <v>7</v>
      </c>
      <c r="N3609">
        <v>0</v>
      </c>
      <c r="O3609">
        <v>0</v>
      </c>
      <c r="P3609">
        <v>0.21223808052986401</v>
      </c>
      <c r="Q3609">
        <v>0</v>
      </c>
      <c r="R3609">
        <v>67</v>
      </c>
      <c r="S3609">
        <v>0</v>
      </c>
      <c r="T3609">
        <v>0.94525178902638196</v>
      </c>
      <c r="U3609">
        <v>60</v>
      </c>
      <c r="V3609">
        <v>30</v>
      </c>
      <c r="W3609">
        <v>0</v>
      </c>
      <c r="X3609">
        <v>0.97761964781861899</v>
      </c>
      <c r="Y3609">
        <v>81</v>
      </c>
      <c r="Z3609">
        <v>8</v>
      </c>
      <c r="AA3609">
        <v>0</v>
      </c>
      <c r="AB3609">
        <v>1.1926686846503E-2</v>
      </c>
      <c r="AC3609">
        <v>50</v>
      </c>
      <c r="AD3609">
        <v>80</v>
      </c>
      <c r="AE3609">
        <v>0</v>
      </c>
      <c r="AF3609">
        <v>0.95279928557877303</v>
      </c>
      <c r="AH3609">
        <v>2.5</v>
      </c>
      <c r="AJ3609">
        <v>-1</v>
      </c>
      <c r="AK3609">
        <v>-1</v>
      </c>
      <c r="AL3609">
        <v>-2.52</v>
      </c>
      <c r="AM3609">
        <v>-0.02</v>
      </c>
      <c r="AO3609">
        <v>0</v>
      </c>
      <c r="AP3609">
        <v>0</v>
      </c>
      <c r="AQ3609">
        <v>-2.52</v>
      </c>
      <c r="AR3609">
        <v>-0.02</v>
      </c>
      <c r="AS3609">
        <v>-1</v>
      </c>
      <c r="AT3609">
        <v>-1</v>
      </c>
      <c r="AV3609">
        <v>5</v>
      </c>
      <c r="AW3609">
        <v>7.5</v>
      </c>
      <c r="AX3609">
        <v>1</v>
      </c>
      <c r="AZ3609">
        <f t="shared" si="56"/>
        <v>0</v>
      </c>
    </row>
    <row r="3610" spans="1:52" hidden="1" x14ac:dyDescent="0.25">
      <c r="A3610" t="s">
        <v>47</v>
      </c>
      <c r="B3610" t="s">
        <v>61</v>
      </c>
      <c r="C3610">
        <v>2017</v>
      </c>
      <c r="D3610">
        <v>6</v>
      </c>
      <c r="E3610">
        <v>1</v>
      </c>
      <c r="F3610">
        <v>7.4</v>
      </c>
      <c r="G3610">
        <v>27.8</v>
      </c>
      <c r="I3610">
        <v>67</v>
      </c>
      <c r="J3610">
        <v>50</v>
      </c>
      <c r="K3610">
        <v>0</v>
      </c>
      <c r="L3610">
        <v>0.99823420755165004</v>
      </c>
      <c r="M3610">
        <v>67</v>
      </c>
      <c r="N3610">
        <v>50</v>
      </c>
      <c r="O3610">
        <v>0</v>
      </c>
      <c r="P3610">
        <v>0.80390619755299897</v>
      </c>
      <c r="Q3610">
        <v>65</v>
      </c>
      <c r="R3610">
        <v>78</v>
      </c>
      <c r="S3610">
        <v>0</v>
      </c>
      <c r="T3610">
        <v>0.58038070756215798</v>
      </c>
      <c r="U3610">
        <v>62</v>
      </c>
      <c r="V3610">
        <v>20</v>
      </c>
      <c r="W3610">
        <v>0</v>
      </c>
      <c r="X3610">
        <v>0.96178674588615598</v>
      </c>
      <c r="Y3610">
        <v>65</v>
      </c>
      <c r="Z3610">
        <v>49</v>
      </c>
      <c r="AA3610">
        <v>0</v>
      </c>
      <c r="AB3610">
        <v>0.25967820739055397</v>
      </c>
      <c r="AC3610">
        <v>53</v>
      </c>
      <c r="AD3610">
        <v>0</v>
      </c>
      <c r="AE3610">
        <v>0</v>
      </c>
      <c r="AF3610">
        <v>-0.81140135568494398</v>
      </c>
      <c r="AH3610">
        <v>-14</v>
      </c>
      <c r="AJ3610">
        <v>-1</v>
      </c>
      <c r="AK3610">
        <v>1</v>
      </c>
      <c r="AL3610">
        <v>8.18</v>
      </c>
      <c r="AM3610">
        <v>-5.82</v>
      </c>
      <c r="AO3610">
        <v>0</v>
      </c>
      <c r="AP3610">
        <v>0</v>
      </c>
      <c r="AQ3610">
        <v>8.18</v>
      </c>
      <c r="AR3610">
        <v>-5.82</v>
      </c>
      <c r="AS3610">
        <v>-1</v>
      </c>
      <c r="AT3610">
        <v>1</v>
      </c>
      <c r="AV3610">
        <v>-3</v>
      </c>
      <c r="AW3610">
        <v>-17</v>
      </c>
      <c r="AX3610">
        <v>-1</v>
      </c>
      <c r="AZ3610">
        <f t="shared" si="56"/>
        <v>0</v>
      </c>
    </row>
    <row r="3611" spans="1:52" x14ac:dyDescent="0.25">
      <c r="A3611" t="s">
        <v>49</v>
      </c>
      <c r="B3611" t="s">
        <v>46</v>
      </c>
      <c r="C3611">
        <v>2017</v>
      </c>
      <c r="D3611">
        <v>6</v>
      </c>
      <c r="E3611">
        <v>1</v>
      </c>
      <c r="F3611">
        <v>5.5</v>
      </c>
      <c r="G3611">
        <v>27.3</v>
      </c>
      <c r="I3611">
        <v>47</v>
      </c>
      <c r="J3611">
        <v>73</v>
      </c>
      <c r="K3611">
        <v>-12.8466959492435</v>
      </c>
      <c r="L3611">
        <v>0.90015371071412098</v>
      </c>
      <c r="M3611">
        <v>73</v>
      </c>
      <c r="N3611">
        <v>53</v>
      </c>
      <c r="O3611">
        <v>-0.124276268763409</v>
      </c>
      <c r="P3611">
        <v>0.99613372661962396</v>
      </c>
      <c r="Q3611">
        <v>69</v>
      </c>
      <c r="R3611">
        <v>55</v>
      </c>
      <c r="S3611">
        <v>-0.13182213479655699</v>
      </c>
      <c r="T3611">
        <v>-0.59170431914764199</v>
      </c>
      <c r="U3611">
        <v>34</v>
      </c>
      <c r="V3611">
        <v>57</v>
      </c>
      <c r="W3611">
        <v>-11.587730061349699</v>
      </c>
      <c r="X3611">
        <v>0.80096876479936097</v>
      </c>
      <c r="Y3611">
        <v>1</v>
      </c>
      <c r="Z3611">
        <v>64</v>
      </c>
      <c r="AA3611">
        <v>0</v>
      </c>
      <c r="AB3611">
        <v>0.71847349850920605</v>
      </c>
      <c r="AC3611">
        <v>64</v>
      </c>
      <c r="AD3611">
        <v>16</v>
      </c>
      <c r="AE3611">
        <v>-12.2281896551724</v>
      </c>
      <c r="AF3611">
        <v>-0.32235731053363698</v>
      </c>
      <c r="AH3611">
        <v>-5.5</v>
      </c>
      <c r="AJ3611">
        <v>1</v>
      </c>
      <c r="AK3611">
        <v>-1</v>
      </c>
      <c r="AL3611">
        <v>8.08</v>
      </c>
      <c r="AM3611">
        <v>2.58</v>
      </c>
      <c r="AO3611">
        <v>-20.845410863195301</v>
      </c>
      <c r="AP3611">
        <v>-2.0717717796883801</v>
      </c>
      <c r="AQ3611">
        <v>6.0082282203116097</v>
      </c>
      <c r="AR3611">
        <v>0.50822822031161696</v>
      </c>
      <c r="AS3611">
        <v>1</v>
      </c>
      <c r="AT3611">
        <v>-1</v>
      </c>
      <c r="AV3611">
        <v>-3</v>
      </c>
      <c r="AW3611">
        <v>-8.5</v>
      </c>
      <c r="AX3611">
        <v>-1</v>
      </c>
      <c r="AZ3611">
        <f t="shared" si="56"/>
        <v>1</v>
      </c>
    </row>
    <row r="3612" spans="1:52" hidden="1" x14ac:dyDescent="0.25">
      <c r="A3612" t="s">
        <v>50</v>
      </c>
      <c r="B3612" t="s">
        <v>64</v>
      </c>
      <c r="C3612">
        <v>2017</v>
      </c>
      <c r="D3612">
        <v>6</v>
      </c>
      <c r="E3612">
        <v>1</v>
      </c>
      <c r="F3612">
        <v>5.5</v>
      </c>
      <c r="G3612">
        <v>-9.6</v>
      </c>
      <c r="I3612">
        <v>80</v>
      </c>
      <c r="J3612">
        <v>47</v>
      </c>
      <c r="K3612">
        <v>-3.3782977528089799</v>
      </c>
      <c r="L3612">
        <v>0.988615092758934</v>
      </c>
      <c r="M3612">
        <v>33</v>
      </c>
      <c r="N3612">
        <v>47</v>
      </c>
      <c r="O3612">
        <v>0</v>
      </c>
      <c r="P3612">
        <v>0.46544377275762799</v>
      </c>
      <c r="Q3612">
        <v>41</v>
      </c>
      <c r="R3612">
        <v>89</v>
      </c>
      <c r="S3612">
        <v>0</v>
      </c>
      <c r="T3612">
        <v>-0.31731957678438999</v>
      </c>
      <c r="U3612">
        <v>74</v>
      </c>
      <c r="V3612">
        <v>77</v>
      </c>
      <c r="W3612">
        <v>0</v>
      </c>
      <c r="X3612">
        <v>-0.18654649765304901</v>
      </c>
      <c r="Y3612">
        <v>44</v>
      </c>
      <c r="Z3612">
        <v>22</v>
      </c>
      <c r="AA3612">
        <v>0</v>
      </c>
      <c r="AB3612">
        <v>2.9997094125289499E-2</v>
      </c>
      <c r="AC3612">
        <v>70</v>
      </c>
      <c r="AD3612">
        <v>63</v>
      </c>
      <c r="AE3612">
        <v>-3.1800548387096699</v>
      </c>
      <c r="AF3612">
        <v>0.27619672023770198</v>
      </c>
      <c r="AH3612">
        <v>-3</v>
      </c>
      <c r="AJ3612">
        <v>-1</v>
      </c>
      <c r="AK3612">
        <v>1</v>
      </c>
      <c r="AL3612">
        <v>0.1</v>
      </c>
      <c r="AM3612">
        <v>-2.9</v>
      </c>
      <c r="AO3612">
        <v>0</v>
      </c>
      <c r="AP3612">
        <v>0</v>
      </c>
      <c r="AQ3612">
        <v>0.1</v>
      </c>
      <c r="AR3612">
        <v>-2.9</v>
      </c>
      <c r="AS3612">
        <v>-1</v>
      </c>
      <c r="AT3612">
        <v>1</v>
      </c>
      <c r="AV3612">
        <v>-5</v>
      </c>
      <c r="AW3612">
        <v>-8</v>
      </c>
      <c r="AX3612">
        <v>-1</v>
      </c>
      <c r="AZ3612">
        <f t="shared" si="56"/>
        <v>0</v>
      </c>
    </row>
    <row r="3613" spans="1:52" hidden="1" x14ac:dyDescent="0.25">
      <c r="A3613" t="s">
        <v>46</v>
      </c>
      <c r="B3613" t="s">
        <v>49</v>
      </c>
      <c r="C3613">
        <v>2017</v>
      </c>
      <c r="D3613">
        <v>6</v>
      </c>
      <c r="E3613">
        <v>0</v>
      </c>
      <c r="F3613">
        <v>-21.8</v>
      </c>
      <c r="G3613">
        <v>-27.3</v>
      </c>
      <c r="I3613">
        <v>53</v>
      </c>
      <c r="J3613">
        <v>73</v>
      </c>
      <c r="K3613">
        <v>7.1150000000000002</v>
      </c>
      <c r="L3613">
        <v>-0.87160727697929896</v>
      </c>
      <c r="M3613">
        <v>73</v>
      </c>
      <c r="N3613">
        <v>47</v>
      </c>
      <c r="O3613">
        <v>0</v>
      </c>
      <c r="P3613">
        <v>-0.93222310783916296</v>
      </c>
      <c r="Q3613">
        <v>57</v>
      </c>
      <c r="R3613">
        <v>34</v>
      </c>
      <c r="S3613">
        <v>2.0685359116022002</v>
      </c>
      <c r="T3613">
        <v>0.249250783926628</v>
      </c>
      <c r="U3613">
        <v>55</v>
      </c>
      <c r="V3613">
        <v>69</v>
      </c>
      <c r="W3613">
        <v>0</v>
      </c>
      <c r="X3613">
        <v>2.40568837655546E-2</v>
      </c>
      <c r="Y3613">
        <v>16</v>
      </c>
      <c r="Z3613">
        <v>64</v>
      </c>
      <c r="AA3613">
        <v>0</v>
      </c>
      <c r="AB3613">
        <v>-0.65184417238865799</v>
      </c>
      <c r="AC3613">
        <v>64</v>
      </c>
      <c r="AD3613">
        <v>1</v>
      </c>
      <c r="AE3613">
        <v>0</v>
      </c>
      <c r="AF3613">
        <v>0.50973163951294898</v>
      </c>
      <c r="AH3613">
        <v>5.5</v>
      </c>
      <c r="AJ3613">
        <v>-1</v>
      </c>
      <c r="AK3613">
        <v>-1</v>
      </c>
      <c r="AL3613">
        <v>-8.08</v>
      </c>
      <c r="AM3613">
        <v>-2.58</v>
      </c>
      <c r="AO3613">
        <v>0</v>
      </c>
      <c r="AP3613">
        <v>0</v>
      </c>
      <c r="AQ3613">
        <v>-8.08</v>
      </c>
      <c r="AR3613">
        <v>-2.58</v>
      </c>
      <c r="AS3613">
        <v>-1</v>
      </c>
      <c r="AT3613">
        <v>-1</v>
      </c>
      <c r="AV3613">
        <v>3</v>
      </c>
      <c r="AW3613">
        <v>8.5</v>
      </c>
      <c r="AX3613">
        <v>1</v>
      </c>
      <c r="AZ3613">
        <f t="shared" si="56"/>
        <v>0</v>
      </c>
    </row>
    <row r="3614" spans="1:52" hidden="1" x14ac:dyDescent="0.25">
      <c r="A3614" t="s">
        <v>72</v>
      </c>
      <c r="B3614" t="s">
        <v>56</v>
      </c>
      <c r="C3614">
        <v>2017</v>
      </c>
      <c r="D3614">
        <v>6</v>
      </c>
      <c r="E3614">
        <v>0</v>
      </c>
      <c r="F3614">
        <v>-39.799999999999997</v>
      </c>
      <c r="G3614">
        <v>-48.3</v>
      </c>
      <c r="I3614">
        <v>47</v>
      </c>
      <c r="J3614">
        <v>0</v>
      </c>
      <c r="K3614">
        <v>-7.8590789473684097</v>
      </c>
      <c r="L3614">
        <v>-0.260748021287038</v>
      </c>
      <c r="M3614">
        <v>40</v>
      </c>
      <c r="N3614">
        <v>40</v>
      </c>
      <c r="O3614">
        <v>-4.7682888888888897</v>
      </c>
      <c r="P3614">
        <v>0.77190752563173304</v>
      </c>
      <c r="Q3614">
        <v>33</v>
      </c>
      <c r="R3614">
        <v>54</v>
      </c>
      <c r="S3614">
        <v>0</v>
      </c>
      <c r="T3614">
        <v>0.66758528999491296</v>
      </c>
      <c r="U3614">
        <v>77</v>
      </c>
      <c r="V3614">
        <v>78</v>
      </c>
      <c r="W3614">
        <v>0</v>
      </c>
      <c r="X3614">
        <v>-0.69612294381565898</v>
      </c>
      <c r="Y3614">
        <v>46</v>
      </c>
      <c r="Z3614">
        <v>55</v>
      </c>
      <c r="AA3614">
        <v>-4.5327508604712703</v>
      </c>
      <c r="AB3614">
        <v>0.72937517769549398</v>
      </c>
      <c r="AC3614">
        <v>52</v>
      </c>
      <c r="AD3614">
        <v>29</v>
      </c>
      <c r="AE3614">
        <v>0</v>
      </c>
      <c r="AF3614">
        <v>0.512612918230408</v>
      </c>
      <c r="AH3614">
        <v>7.5</v>
      </c>
      <c r="AJ3614">
        <v>-1</v>
      </c>
      <c r="AK3614">
        <v>1</v>
      </c>
      <c r="AL3614">
        <v>-12.4</v>
      </c>
      <c r="AM3614">
        <v>-4.9000000000000004</v>
      </c>
      <c r="AO3614">
        <v>0</v>
      </c>
      <c r="AP3614">
        <v>0</v>
      </c>
      <c r="AQ3614">
        <v>-12.4</v>
      </c>
      <c r="AR3614">
        <v>-4.9000000000000004</v>
      </c>
      <c r="AS3614">
        <v>-1</v>
      </c>
      <c r="AT3614">
        <v>1</v>
      </c>
      <c r="AV3614">
        <v>-16</v>
      </c>
      <c r="AW3614">
        <v>-8.5</v>
      </c>
      <c r="AX3614">
        <v>-1</v>
      </c>
      <c r="AZ3614">
        <f t="shared" si="56"/>
        <v>0</v>
      </c>
    </row>
    <row r="3615" spans="1:52" hidden="1" x14ac:dyDescent="0.25">
      <c r="A3615" t="s">
        <v>57</v>
      </c>
      <c r="B3615" t="s">
        <v>48</v>
      </c>
      <c r="C3615">
        <v>2017</v>
      </c>
      <c r="D3615">
        <v>6</v>
      </c>
      <c r="E3615">
        <v>1</v>
      </c>
      <c r="F3615">
        <v>1.1000000000000001</v>
      </c>
      <c r="G3615">
        <v>15</v>
      </c>
      <c r="I3615">
        <v>50</v>
      </c>
      <c r="J3615">
        <v>47</v>
      </c>
      <c r="K3615">
        <v>0</v>
      </c>
      <c r="L3615">
        <v>-0.99984223460214205</v>
      </c>
      <c r="M3615">
        <v>25</v>
      </c>
      <c r="N3615">
        <v>20</v>
      </c>
      <c r="O3615">
        <v>0</v>
      </c>
      <c r="P3615">
        <v>-0.31600009082733999</v>
      </c>
      <c r="Q3615">
        <v>80</v>
      </c>
      <c r="R3615">
        <v>20</v>
      </c>
      <c r="S3615">
        <v>0</v>
      </c>
      <c r="T3615">
        <v>0.21116908882791399</v>
      </c>
      <c r="U3615">
        <v>100</v>
      </c>
      <c r="V3615">
        <v>23</v>
      </c>
      <c r="W3615">
        <v>0</v>
      </c>
      <c r="X3615">
        <v>-0.226935940910338</v>
      </c>
      <c r="Y3615">
        <v>25</v>
      </c>
      <c r="Z3615">
        <v>54</v>
      </c>
      <c r="AA3615">
        <v>0</v>
      </c>
      <c r="AB3615">
        <v>0.83683099870345801</v>
      </c>
      <c r="AC3615">
        <v>62</v>
      </c>
      <c r="AD3615">
        <v>56</v>
      </c>
      <c r="AE3615">
        <v>0</v>
      </c>
      <c r="AF3615">
        <v>-0.96464869653442598</v>
      </c>
      <c r="AH3615">
        <v>-13.5</v>
      </c>
      <c r="AJ3615">
        <v>-1</v>
      </c>
      <c r="AK3615">
        <v>1</v>
      </c>
      <c r="AL3615">
        <v>5.48</v>
      </c>
      <c r="AM3615">
        <v>-8.02</v>
      </c>
      <c r="AO3615">
        <v>0</v>
      </c>
      <c r="AP3615">
        <v>0</v>
      </c>
      <c r="AQ3615">
        <v>5.48</v>
      </c>
      <c r="AR3615">
        <v>-8.02</v>
      </c>
      <c r="AS3615">
        <v>-1</v>
      </c>
      <c r="AT3615">
        <v>1</v>
      </c>
      <c r="AV3615">
        <v>-13</v>
      </c>
      <c r="AW3615">
        <v>-26.5</v>
      </c>
      <c r="AX3615">
        <v>-1</v>
      </c>
      <c r="AZ3615">
        <f t="shared" si="56"/>
        <v>0</v>
      </c>
    </row>
    <row r="3616" spans="1:52" hidden="1" x14ac:dyDescent="0.25">
      <c r="A3616" t="s">
        <v>52</v>
      </c>
      <c r="B3616" t="s">
        <v>63</v>
      </c>
      <c r="C3616">
        <v>2017</v>
      </c>
      <c r="D3616">
        <v>6</v>
      </c>
      <c r="E3616">
        <v>0</v>
      </c>
      <c r="F3616">
        <v>10.9</v>
      </c>
      <c r="G3616">
        <v>7</v>
      </c>
      <c r="I3616">
        <v>53</v>
      </c>
      <c r="J3616">
        <v>100</v>
      </c>
      <c r="K3616">
        <v>0</v>
      </c>
      <c r="L3616">
        <v>-0.23073487632546699</v>
      </c>
      <c r="M3616">
        <v>13</v>
      </c>
      <c r="N3616">
        <v>58</v>
      </c>
      <c r="O3616">
        <v>-0.101193265007314</v>
      </c>
      <c r="P3616">
        <v>0.918225686722691</v>
      </c>
      <c r="Q3616">
        <v>32</v>
      </c>
      <c r="R3616">
        <v>47</v>
      </c>
      <c r="S3616">
        <v>3.5247716894977201</v>
      </c>
      <c r="T3616">
        <v>0.55728250412583802</v>
      </c>
      <c r="U3616">
        <v>78</v>
      </c>
      <c r="V3616">
        <v>37</v>
      </c>
      <c r="W3616">
        <v>0</v>
      </c>
      <c r="X3616">
        <v>0.45908262615445999</v>
      </c>
      <c r="Y3616">
        <v>27</v>
      </c>
      <c r="Z3616">
        <v>31</v>
      </c>
      <c r="AA3616">
        <v>0</v>
      </c>
      <c r="AB3616">
        <v>0.554523138345966</v>
      </c>
      <c r="AC3616">
        <v>37</v>
      </c>
      <c r="AD3616">
        <v>73</v>
      </c>
      <c r="AE3616">
        <v>0</v>
      </c>
      <c r="AF3616">
        <v>9.1387652731984098E-2</v>
      </c>
      <c r="AH3616">
        <v>6</v>
      </c>
      <c r="AJ3616">
        <v>1</v>
      </c>
      <c r="AK3616">
        <v>-1</v>
      </c>
      <c r="AL3616">
        <v>-0.68</v>
      </c>
      <c r="AM3616">
        <v>5.32</v>
      </c>
      <c r="AO3616">
        <v>0</v>
      </c>
      <c r="AP3616">
        <v>0</v>
      </c>
      <c r="AQ3616">
        <v>-0.68</v>
      </c>
      <c r="AR3616">
        <v>5.32</v>
      </c>
      <c r="AS3616">
        <v>1</v>
      </c>
      <c r="AT3616">
        <v>-1</v>
      </c>
      <c r="AV3616">
        <v>-14</v>
      </c>
      <c r="AW3616">
        <v>-8</v>
      </c>
      <c r="AX3616">
        <v>-1</v>
      </c>
      <c r="AZ3616">
        <f t="shared" si="56"/>
        <v>0</v>
      </c>
    </row>
    <row r="3617" spans="1:52" hidden="1" x14ac:dyDescent="0.25">
      <c r="A3617" t="s">
        <v>73</v>
      </c>
      <c r="B3617" t="s">
        <v>76</v>
      </c>
      <c r="C3617">
        <v>2017</v>
      </c>
      <c r="D3617">
        <v>6</v>
      </c>
      <c r="E3617">
        <v>0</v>
      </c>
      <c r="F3617">
        <v>12.6</v>
      </c>
      <c r="G3617">
        <v>6.1999999999999904</v>
      </c>
      <c r="I3617">
        <v>40</v>
      </c>
      <c r="J3617">
        <v>73</v>
      </c>
      <c r="K3617">
        <v>2.1185904761904699</v>
      </c>
      <c r="L3617">
        <v>-0.30967080844887801</v>
      </c>
      <c r="M3617">
        <v>7</v>
      </c>
      <c r="N3617">
        <v>47</v>
      </c>
      <c r="O3617">
        <v>0</v>
      </c>
      <c r="P3617">
        <v>0.89937254796348198</v>
      </c>
      <c r="Q3617">
        <v>35</v>
      </c>
      <c r="R3617">
        <v>74</v>
      </c>
      <c r="S3617">
        <v>0</v>
      </c>
      <c r="T3617">
        <v>0.85940272247455696</v>
      </c>
      <c r="U3617">
        <v>36</v>
      </c>
      <c r="V3617">
        <v>59</v>
      </c>
      <c r="W3617">
        <v>0</v>
      </c>
      <c r="X3617">
        <v>4.9834068455152002E-2</v>
      </c>
      <c r="Y3617">
        <v>54</v>
      </c>
      <c r="Z3617">
        <v>51</v>
      </c>
      <c r="AA3617">
        <v>0</v>
      </c>
      <c r="AB3617">
        <v>-3.06499528305165E-2</v>
      </c>
      <c r="AC3617">
        <v>67</v>
      </c>
      <c r="AD3617">
        <v>50</v>
      </c>
      <c r="AE3617">
        <v>0</v>
      </c>
      <c r="AF3617">
        <v>0.86476052903012501</v>
      </c>
      <c r="AH3617">
        <v>-3</v>
      </c>
      <c r="AJ3617">
        <v>-1</v>
      </c>
      <c r="AK3617">
        <v>1</v>
      </c>
      <c r="AL3617">
        <v>-0.86</v>
      </c>
      <c r="AM3617">
        <v>-3.86</v>
      </c>
      <c r="AO3617">
        <v>0</v>
      </c>
      <c r="AP3617">
        <v>0</v>
      </c>
      <c r="AQ3617">
        <v>-0.86</v>
      </c>
      <c r="AR3617">
        <v>-3.86</v>
      </c>
      <c r="AS3617">
        <v>-1</v>
      </c>
      <c r="AT3617">
        <v>1</v>
      </c>
      <c r="AV3617">
        <v>-13</v>
      </c>
      <c r="AW3617">
        <v>-16</v>
      </c>
      <c r="AX3617">
        <v>-1</v>
      </c>
      <c r="AZ3617">
        <f t="shared" si="56"/>
        <v>0</v>
      </c>
    </row>
    <row r="3618" spans="1:52" hidden="1" x14ac:dyDescent="0.25">
      <c r="A3618" t="s">
        <v>56</v>
      </c>
      <c r="B3618" t="s">
        <v>72</v>
      </c>
      <c r="C3618">
        <v>2017</v>
      </c>
      <c r="D3618">
        <v>6</v>
      </c>
      <c r="E3618">
        <v>1</v>
      </c>
      <c r="F3618">
        <v>8.5</v>
      </c>
      <c r="G3618">
        <v>48.3</v>
      </c>
      <c r="I3618">
        <v>40</v>
      </c>
      <c r="J3618">
        <v>40</v>
      </c>
      <c r="K3618">
        <v>0</v>
      </c>
      <c r="L3618">
        <v>-0.97077933560022101</v>
      </c>
      <c r="M3618">
        <v>0</v>
      </c>
      <c r="N3618">
        <v>47</v>
      </c>
      <c r="O3618">
        <v>0</v>
      </c>
      <c r="P3618">
        <v>0.72401988367276404</v>
      </c>
      <c r="Q3618">
        <v>78</v>
      </c>
      <c r="R3618">
        <v>77</v>
      </c>
      <c r="S3618">
        <v>0</v>
      </c>
      <c r="T3618">
        <v>-0.24499023866480299</v>
      </c>
      <c r="U3618">
        <v>54</v>
      </c>
      <c r="V3618">
        <v>33</v>
      </c>
      <c r="W3618">
        <v>0</v>
      </c>
      <c r="X3618">
        <v>2.9114155991359698E-2</v>
      </c>
      <c r="Y3618">
        <v>29</v>
      </c>
      <c r="Z3618">
        <v>52</v>
      </c>
      <c r="AA3618">
        <v>9.58810601877415</v>
      </c>
      <c r="AB3618">
        <v>-0.177609119877015</v>
      </c>
      <c r="AC3618">
        <v>55</v>
      </c>
      <c r="AD3618">
        <v>46</v>
      </c>
      <c r="AE3618">
        <v>11.667057200200601</v>
      </c>
      <c r="AF3618">
        <v>0.71609557145296898</v>
      </c>
      <c r="AH3618">
        <v>-7.5</v>
      </c>
      <c r="AJ3618">
        <v>1</v>
      </c>
      <c r="AK3618">
        <v>1</v>
      </c>
      <c r="AL3618">
        <v>12.4</v>
      </c>
      <c r="AM3618">
        <v>4.9000000000000004</v>
      </c>
      <c r="AO3618">
        <v>0</v>
      </c>
      <c r="AP3618">
        <v>0</v>
      </c>
      <c r="AQ3618">
        <v>12.4</v>
      </c>
      <c r="AR3618">
        <v>4.9000000000000004</v>
      </c>
      <c r="AS3618">
        <v>1</v>
      </c>
      <c r="AT3618">
        <v>1</v>
      </c>
      <c r="AV3618">
        <v>16</v>
      </c>
      <c r="AW3618">
        <v>8.5</v>
      </c>
      <c r="AX3618">
        <v>1</v>
      </c>
      <c r="AZ3618">
        <f t="shared" si="56"/>
        <v>0</v>
      </c>
    </row>
    <row r="3619" spans="1:52" hidden="1" x14ac:dyDescent="0.25">
      <c r="A3619" t="s">
        <v>75</v>
      </c>
      <c r="B3619" t="s">
        <v>69</v>
      </c>
      <c r="C3619">
        <v>2017</v>
      </c>
      <c r="D3619">
        <v>6</v>
      </c>
      <c r="E3619">
        <v>0</v>
      </c>
      <c r="F3619">
        <v>-38.700000000000003</v>
      </c>
      <c r="G3619">
        <v>-37.1</v>
      </c>
      <c r="I3619">
        <v>40</v>
      </c>
      <c r="J3619">
        <v>67</v>
      </c>
      <c r="K3619">
        <v>0</v>
      </c>
      <c r="L3619">
        <v>0.47651579591844001</v>
      </c>
      <c r="M3619">
        <v>13</v>
      </c>
      <c r="N3619">
        <v>20</v>
      </c>
      <c r="O3619">
        <v>0</v>
      </c>
      <c r="P3619">
        <v>-0.15324751203877501</v>
      </c>
      <c r="Q3619">
        <v>43</v>
      </c>
      <c r="R3619">
        <v>46</v>
      </c>
      <c r="S3619">
        <v>0</v>
      </c>
      <c r="T3619">
        <v>-0.49894536197428602</v>
      </c>
      <c r="U3619">
        <v>52</v>
      </c>
      <c r="V3619">
        <v>64</v>
      </c>
      <c r="W3619">
        <v>-9.8644073925271201</v>
      </c>
      <c r="X3619">
        <v>0.52438411648446104</v>
      </c>
      <c r="Y3619">
        <v>28</v>
      </c>
      <c r="Z3619">
        <v>48</v>
      </c>
      <c r="AA3619">
        <v>0</v>
      </c>
      <c r="AB3619">
        <v>0.98617714064113504</v>
      </c>
      <c r="AC3619">
        <v>16</v>
      </c>
      <c r="AD3619">
        <v>17</v>
      </c>
      <c r="AE3619">
        <v>0</v>
      </c>
      <c r="AF3619">
        <v>0.16040578746512901</v>
      </c>
      <c r="AH3619">
        <v>7</v>
      </c>
      <c r="AJ3619">
        <v>-1</v>
      </c>
      <c r="AK3619">
        <v>1</v>
      </c>
      <c r="AL3619">
        <v>-10.119999999999999</v>
      </c>
      <c r="AM3619">
        <v>-3.1199999999999899</v>
      </c>
      <c r="AO3619">
        <v>0</v>
      </c>
      <c r="AP3619">
        <v>0</v>
      </c>
      <c r="AQ3619">
        <v>-10.119999999999999</v>
      </c>
      <c r="AR3619">
        <v>-3.1199999999999899</v>
      </c>
      <c r="AS3619">
        <v>-1</v>
      </c>
      <c r="AT3619">
        <v>1</v>
      </c>
      <c r="AV3619">
        <v>-14</v>
      </c>
      <c r="AW3619">
        <v>-7</v>
      </c>
      <c r="AX3619">
        <v>-1</v>
      </c>
      <c r="AZ3619">
        <f t="shared" si="56"/>
        <v>0</v>
      </c>
    </row>
    <row r="3620" spans="1:52" hidden="1" x14ac:dyDescent="0.25">
      <c r="A3620" t="s">
        <v>74</v>
      </c>
      <c r="B3620" t="s">
        <v>77</v>
      </c>
      <c r="C3620">
        <v>2017</v>
      </c>
      <c r="D3620">
        <v>6</v>
      </c>
      <c r="E3620">
        <v>1</v>
      </c>
      <c r="F3620">
        <v>13.5</v>
      </c>
      <c r="G3620">
        <v>1.5999999999999901</v>
      </c>
      <c r="I3620">
        <v>100</v>
      </c>
      <c r="J3620">
        <v>93</v>
      </c>
      <c r="K3620">
        <v>0</v>
      </c>
      <c r="L3620">
        <v>-0.460564272639925</v>
      </c>
      <c r="M3620">
        <v>100</v>
      </c>
      <c r="N3620">
        <v>67</v>
      </c>
      <c r="O3620">
        <v>24.815653347732098</v>
      </c>
      <c r="P3620">
        <v>-0.76937286144761696</v>
      </c>
      <c r="Q3620">
        <v>100</v>
      </c>
      <c r="R3620">
        <v>25</v>
      </c>
      <c r="S3620">
        <v>0</v>
      </c>
      <c r="T3620">
        <v>0.33128252550308102</v>
      </c>
      <c r="U3620">
        <v>13</v>
      </c>
      <c r="V3620">
        <v>52</v>
      </c>
      <c r="W3620">
        <v>0</v>
      </c>
      <c r="X3620">
        <v>0.213418775950316</v>
      </c>
      <c r="Y3620">
        <v>2</v>
      </c>
      <c r="Z3620">
        <v>62</v>
      </c>
      <c r="AA3620">
        <v>0.65356003358521497</v>
      </c>
      <c r="AB3620">
        <v>-0.66298550177856397</v>
      </c>
      <c r="AC3620">
        <v>79</v>
      </c>
      <c r="AD3620">
        <v>70</v>
      </c>
      <c r="AE3620">
        <v>12.0581884587289</v>
      </c>
      <c r="AF3620">
        <v>-0.100738603752658</v>
      </c>
      <c r="AH3620">
        <v>-1</v>
      </c>
      <c r="AJ3620">
        <v>1</v>
      </c>
      <c r="AK3620">
        <v>-1</v>
      </c>
      <c r="AL3620">
        <v>2.58</v>
      </c>
      <c r="AM3620">
        <v>1.58</v>
      </c>
      <c r="AO3620">
        <v>0</v>
      </c>
      <c r="AP3620">
        <v>0</v>
      </c>
      <c r="AQ3620">
        <v>2.58</v>
      </c>
      <c r="AR3620">
        <v>1.58</v>
      </c>
      <c r="AS3620">
        <v>1</v>
      </c>
      <c r="AT3620">
        <v>-1</v>
      </c>
      <c r="AV3620">
        <v>-10</v>
      </c>
      <c r="AW3620">
        <v>-11</v>
      </c>
      <c r="AX3620">
        <v>-1</v>
      </c>
      <c r="AZ3620">
        <f t="shared" si="56"/>
        <v>0</v>
      </c>
    </row>
    <row r="3621" spans="1:52" x14ac:dyDescent="0.25">
      <c r="A3621" t="s">
        <v>59</v>
      </c>
      <c r="B3621" t="s">
        <v>60</v>
      </c>
      <c r="C3621">
        <v>2017</v>
      </c>
      <c r="D3621">
        <v>6</v>
      </c>
      <c r="E3621">
        <v>1</v>
      </c>
      <c r="F3621">
        <v>26.4</v>
      </c>
      <c r="G3621">
        <v>6.7999999999999901</v>
      </c>
      <c r="I3621">
        <v>60</v>
      </c>
      <c r="J3621">
        <v>73</v>
      </c>
      <c r="K3621">
        <v>5.5612614806921297</v>
      </c>
      <c r="L3621">
        <v>-0.213737595660633</v>
      </c>
      <c r="M3621">
        <v>20</v>
      </c>
      <c r="N3621">
        <v>80</v>
      </c>
      <c r="O3621">
        <v>0</v>
      </c>
      <c r="P3621">
        <v>-0.51000509409209205</v>
      </c>
      <c r="Q3621">
        <v>92</v>
      </c>
      <c r="R3621">
        <v>22</v>
      </c>
      <c r="S3621">
        <v>7.3885705927096099</v>
      </c>
      <c r="T3621">
        <v>0.96448729030473201</v>
      </c>
      <c r="U3621">
        <v>39</v>
      </c>
      <c r="V3621">
        <v>34</v>
      </c>
      <c r="W3621">
        <v>7.6027304964539004</v>
      </c>
      <c r="X3621">
        <v>0.78035017794880701</v>
      </c>
      <c r="Y3621">
        <v>62</v>
      </c>
      <c r="Z3621">
        <v>100</v>
      </c>
      <c r="AA3621">
        <v>0</v>
      </c>
      <c r="AB3621">
        <v>-0.90061484492609101</v>
      </c>
      <c r="AC3621">
        <v>41</v>
      </c>
      <c r="AD3621">
        <v>52</v>
      </c>
      <c r="AE3621">
        <v>0</v>
      </c>
      <c r="AF3621">
        <v>-8.9874177897725505E-3</v>
      </c>
      <c r="AH3621">
        <v>-3.5</v>
      </c>
      <c r="AJ3621">
        <v>1</v>
      </c>
      <c r="AK3621">
        <v>-1</v>
      </c>
      <c r="AL3621">
        <v>3.71</v>
      </c>
      <c r="AM3621">
        <v>0.21</v>
      </c>
      <c r="AO3621">
        <v>13.0589745259923</v>
      </c>
      <c r="AP3621">
        <v>1.2978978957133001</v>
      </c>
      <c r="AQ3621">
        <v>5.0078978957132998</v>
      </c>
      <c r="AR3621">
        <v>1.5078978957133</v>
      </c>
      <c r="AS3621">
        <v>1</v>
      </c>
      <c r="AT3621">
        <v>-1</v>
      </c>
      <c r="AV3621">
        <v>-6</v>
      </c>
      <c r="AW3621">
        <v>-9.5</v>
      </c>
      <c r="AX3621">
        <v>-1</v>
      </c>
      <c r="AZ3621">
        <f t="shared" si="56"/>
        <v>1</v>
      </c>
    </row>
    <row r="3622" spans="1:52" hidden="1" x14ac:dyDescent="0.25">
      <c r="A3622" t="s">
        <v>78</v>
      </c>
      <c r="B3622" t="s">
        <v>58</v>
      </c>
      <c r="C3622">
        <v>2017</v>
      </c>
      <c r="D3622">
        <v>6</v>
      </c>
      <c r="E3622">
        <v>0</v>
      </c>
      <c r="F3622">
        <v>-7.6</v>
      </c>
      <c r="G3622">
        <v>-7.8</v>
      </c>
      <c r="I3622">
        <v>80</v>
      </c>
      <c r="J3622">
        <v>53</v>
      </c>
      <c r="K3622">
        <v>0</v>
      </c>
      <c r="L3622">
        <v>-0.939905267543093</v>
      </c>
      <c r="M3622">
        <v>93</v>
      </c>
      <c r="N3622">
        <v>33</v>
      </c>
      <c r="O3622">
        <v>0</v>
      </c>
      <c r="P3622">
        <v>0.93067497092703799</v>
      </c>
      <c r="Q3622">
        <v>24</v>
      </c>
      <c r="R3622">
        <v>33</v>
      </c>
      <c r="S3622">
        <v>0</v>
      </c>
      <c r="T3622">
        <v>9.4506435039684894E-2</v>
      </c>
      <c r="U3622">
        <v>0</v>
      </c>
      <c r="V3622">
        <v>34</v>
      </c>
      <c r="W3622">
        <v>4.7056188306757702</v>
      </c>
      <c r="X3622">
        <v>0.88205591759562196</v>
      </c>
      <c r="Y3622">
        <v>67</v>
      </c>
      <c r="Z3622">
        <v>53</v>
      </c>
      <c r="AA3622">
        <v>0</v>
      </c>
      <c r="AB3622">
        <v>-0.23829540988005901</v>
      </c>
      <c r="AC3622">
        <v>72</v>
      </c>
      <c r="AD3622">
        <v>20</v>
      </c>
      <c r="AE3622">
        <v>0</v>
      </c>
      <c r="AF3622">
        <v>0.67398342660974397</v>
      </c>
      <c r="AH3622">
        <v>3</v>
      </c>
      <c r="AJ3622">
        <v>-1</v>
      </c>
      <c r="AK3622">
        <v>-1</v>
      </c>
      <c r="AL3622">
        <v>-3.92</v>
      </c>
      <c r="AM3622">
        <v>-0.92</v>
      </c>
      <c r="AO3622">
        <v>0</v>
      </c>
      <c r="AP3622">
        <v>0</v>
      </c>
      <c r="AQ3622">
        <v>-3.92</v>
      </c>
      <c r="AR3622">
        <v>-0.91999999999999904</v>
      </c>
      <c r="AS3622">
        <v>-1</v>
      </c>
      <c r="AT3622">
        <v>-1</v>
      </c>
      <c r="AV3622">
        <v>1</v>
      </c>
      <c r="AW3622">
        <v>4</v>
      </c>
      <c r="AX3622">
        <v>1</v>
      </c>
      <c r="AZ3622">
        <f t="shared" si="56"/>
        <v>0</v>
      </c>
    </row>
    <row r="3623" spans="1:52" hidden="1" x14ac:dyDescent="0.25">
      <c r="A3623" t="s">
        <v>77</v>
      </c>
      <c r="B3623" t="s">
        <v>74</v>
      </c>
      <c r="C3623">
        <v>2017</v>
      </c>
      <c r="D3623">
        <v>6</v>
      </c>
      <c r="E3623">
        <v>0</v>
      </c>
      <c r="F3623">
        <v>11.9</v>
      </c>
      <c r="G3623">
        <v>-1.5999999999999901</v>
      </c>
      <c r="I3623">
        <v>67</v>
      </c>
      <c r="J3623">
        <v>100</v>
      </c>
      <c r="K3623">
        <v>0</v>
      </c>
      <c r="L3623">
        <v>-0.32291134864301302</v>
      </c>
      <c r="M3623">
        <v>93</v>
      </c>
      <c r="N3623">
        <v>100</v>
      </c>
      <c r="O3623">
        <v>0</v>
      </c>
      <c r="P3623">
        <v>-0.42774055263065702</v>
      </c>
      <c r="Q3623">
        <v>52</v>
      </c>
      <c r="R3623">
        <v>13</v>
      </c>
      <c r="S3623">
        <v>0</v>
      </c>
      <c r="T3623">
        <v>-0.38868857616726299</v>
      </c>
      <c r="U3623">
        <v>25</v>
      </c>
      <c r="V3623">
        <v>100</v>
      </c>
      <c r="W3623">
        <v>0</v>
      </c>
      <c r="X3623">
        <v>0.45803312455801498</v>
      </c>
      <c r="Y3623">
        <v>70</v>
      </c>
      <c r="Z3623">
        <v>79</v>
      </c>
      <c r="AA3623">
        <v>0</v>
      </c>
      <c r="AB3623">
        <v>0.56859681908951498</v>
      </c>
      <c r="AC3623">
        <v>62</v>
      </c>
      <c r="AD3623">
        <v>2</v>
      </c>
      <c r="AE3623">
        <v>0</v>
      </c>
      <c r="AF3623">
        <v>0.40631755507870998</v>
      </c>
      <c r="AH3623">
        <v>1</v>
      </c>
      <c r="AJ3623">
        <v>-1</v>
      </c>
      <c r="AK3623">
        <v>-1</v>
      </c>
      <c r="AL3623">
        <v>-2.58</v>
      </c>
      <c r="AM3623">
        <v>-1.58</v>
      </c>
      <c r="AO3623">
        <v>0</v>
      </c>
      <c r="AP3623">
        <v>0</v>
      </c>
      <c r="AQ3623">
        <v>-2.58</v>
      </c>
      <c r="AR3623">
        <v>-1.58</v>
      </c>
      <c r="AS3623">
        <v>-1</v>
      </c>
      <c r="AT3623">
        <v>-1</v>
      </c>
      <c r="AV3623">
        <v>10</v>
      </c>
      <c r="AW3623">
        <v>11</v>
      </c>
      <c r="AX3623">
        <v>1</v>
      </c>
      <c r="AZ3623">
        <f t="shared" si="56"/>
        <v>0</v>
      </c>
    </row>
    <row r="3624" spans="1:52" hidden="1" x14ac:dyDescent="0.25">
      <c r="A3624" t="s">
        <v>61</v>
      </c>
      <c r="B3624" t="s">
        <v>47</v>
      </c>
      <c r="C3624">
        <v>2017</v>
      </c>
      <c r="D3624">
        <v>6</v>
      </c>
      <c r="E3624">
        <v>0</v>
      </c>
      <c r="F3624">
        <v>-20.399999999999999</v>
      </c>
      <c r="G3624">
        <v>-27.8</v>
      </c>
      <c r="I3624">
        <v>50</v>
      </c>
      <c r="J3624">
        <v>67</v>
      </c>
      <c r="K3624">
        <v>-6.70348826848827</v>
      </c>
      <c r="L3624">
        <v>0.20764084231076099</v>
      </c>
      <c r="M3624">
        <v>50</v>
      </c>
      <c r="N3624">
        <v>67</v>
      </c>
      <c r="O3624">
        <v>0</v>
      </c>
      <c r="P3624">
        <v>0.56160777973326403</v>
      </c>
      <c r="Q3624">
        <v>20</v>
      </c>
      <c r="R3624">
        <v>62</v>
      </c>
      <c r="S3624">
        <v>0</v>
      </c>
      <c r="T3624">
        <v>-0.273887281840965</v>
      </c>
      <c r="U3624">
        <v>78</v>
      </c>
      <c r="V3624">
        <v>65</v>
      </c>
      <c r="W3624">
        <v>0</v>
      </c>
      <c r="X3624">
        <v>-0.91618905550647201</v>
      </c>
      <c r="Y3624">
        <v>0</v>
      </c>
      <c r="Z3624">
        <v>53</v>
      </c>
      <c r="AA3624">
        <v>0</v>
      </c>
      <c r="AB3624">
        <v>-0.29036484634367998</v>
      </c>
      <c r="AC3624">
        <v>49</v>
      </c>
      <c r="AD3624">
        <v>65</v>
      </c>
      <c r="AE3624">
        <v>-14.963191132012</v>
      </c>
      <c r="AF3624">
        <v>0.709658520297759</v>
      </c>
      <c r="AH3624">
        <v>14</v>
      </c>
      <c r="AJ3624">
        <v>1</v>
      </c>
      <c r="AK3624">
        <v>1</v>
      </c>
      <c r="AL3624">
        <v>-8.18</v>
      </c>
      <c r="AM3624">
        <v>5.82</v>
      </c>
      <c r="AO3624">
        <v>0</v>
      </c>
      <c r="AP3624">
        <v>0</v>
      </c>
      <c r="AQ3624">
        <v>-8.18</v>
      </c>
      <c r="AR3624">
        <v>5.82</v>
      </c>
      <c r="AS3624">
        <v>1</v>
      </c>
      <c r="AT3624">
        <v>1</v>
      </c>
      <c r="AV3624">
        <v>3</v>
      </c>
      <c r="AW3624">
        <v>17</v>
      </c>
      <c r="AX3624">
        <v>1</v>
      </c>
      <c r="AZ3624">
        <f t="shared" si="56"/>
        <v>0</v>
      </c>
    </row>
    <row r="3625" spans="1:52" hidden="1" x14ac:dyDescent="0.25">
      <c r="A3625" t="s">
        <v>76</v>
      </c>
      <c r="B3625" t="s">
        <v>73</v>
      </c>
      <c r="C3625">
        <v>2017</v>
      </c>
      <c r="D3625">
        <v>6</v>
      </c>
      <c r="E3625">
        <v>1</v>
      </c>
      <c r="F3625">
        <v>6.4</v>
      </c>
      <c r="G3625">
        <v>-6.1999999999999904</v>
      </c>
      <c r="I3625">
        <v>47</v>
      </c>
      <c r="J3625">
        <v>7</v>
      </c>
      <c r="K3625">
        <v>-9.5137748823742196</v>
      </c>
      <c r="L3625">
        <v>-0.39997764021063398</v>
      </c>
      <c r="M3625">
        <v>73</v>
      </c>
      <c r="N3625">
        <v>40</v>
      </c>
      <c r="O3625">
        <v>-5.2100029682394501E-2</v>
      </c>
      <c r="P3625">
        <v>0.96211379063037605</v>
      </c>
      <c r="Q3625">
        <v>59</v>
      </c>
      <c r="R3625">
        <v>36</v>
      </c>
      <c r="S3625">
        <v>-6.1037308347529704</v>
      </c>
      <c r="T3625">
        <v>-0.455823492196197</v>
      </c>
      <c r="U3625">
        <v>74</v>
      </c>
      <c r="V3625">
        <v>35</v>
      </c>
      <c r="W3625">
        <v>0</v>
      </c>
      <c r="X3625">
        <v>5.9196453786101E-2</v>
      </c>
      <c r="Y3625">
        <v>50</v>
      </c>
      <c r="Z3625">
        <v>67</v>
      </c>
      <c r="AA3625">
        <v>-5.3731288310279304</v>
      </c>
      <c r="AB3625">
        <v>0.79731628510297703</v>
      </c>
      <c r="AC3625">
        <v>51</v>
      </c>
      <c r="AD3625">
        <v>54</v>
      </c>
      <c r="AE3625">
        <v>0.16592333778645399</v>
      </c>
      <c r="AF3625">
        <v>-0.57385769632234096</v>
      </c>
      <c r="AH3625">
        <v>3</v>
      </c>
      <c r="AJ3625">
        <v>1</v>
      </c>
      <c r="AK3625">
        <v>1</v>
      </c>
      <c r="AL3625">
        <v>0.86</v>
      </c>
      <c r="AM3625">
        <v>3.86</v>
      </c>
      <c r="AO3625">
        <v>0</v>
      </c>
      <c r="AP3625">
        <v>0</v>
      </c>
      <c r="AQ3625">
        <v>0.86</v>
      </c>
      <c r="AR3625">
        <v>3.86</v>
      </c>
      <c r="AS3625">
        <v>1</v>
      </c>
      <c r="AT3625">
        <v>1</v>
      </c>
      <c r="AV3625">
        <v>13</v>
      </c>
      <c r="AW3625">
        <v>16</v>
      </c>
      <c r="AX3625">
        <v>1</v>
      </c>
      <c r="AZ3625">
        <f t="shared" si="56"/>
        <v>0</v>
      </c>
    </row>
    <row r="3626" spans="1:52" x14ac:dyDescent="0.25">
      <c r="A3626" t="s">
        <v>63</v>
      </c>
      <c r="B3626" t="s">
        <v>52</v>
      </c>
      <c r="C3626">
        <v>2017</v>
      </c>
      <c r="D3626">
        <v>6</v>
      </c>
      <c r="E3626">
        <v>1</v>
      </c>
      <c r="F3626">
        <v>3.9</v>
      </c>
      <c r="G3626">
        <v>-7</v>
      </c>
      <c r="I3626">
        <v>58</v>
      </c>
      <c r="J3626">
        <v>13</v>
      </c>
      <c r="K3626">
        <v>0</v>
      </c>
      <c r="L3626">
        <v>-0.58402911884583597</v>
      </c>
      <c r="M3626">
        <v>100</v>
      </c>
      <c r="N3626">
        <v>53</v>
      </c>
      <c r="O3626">
        <v>0</v>
      </c>
      <c r="P3626">
        <v>-0.86389137915394898</v>
      </c>
      <c r="Q3626">
        <v>37</v>
      </c>
      <c r="R3626">
        <v>78</v>
      </c>
      <c r="S3626">
        <v>0</v>
      </c>
      <c r="T3626">
        <v>-0.97263295430153296</v>
      </c>
      <c r="U3626">
        <v>47</v>
      </c>
      <c r="V3626">
        <v>32</v>
      </c>
      <c r="W3626">
        <v>0</v>
      </c>
      <c r="X3626">
        <v>0.39838381176956</v>
      </c>
      <c r="Y3626">
        <v>73</v>
      </c>
      <c r="Z3626">
        <v>37</v>
      </c>
      <c r="AA3626">
        <v>5.9670705244123097</v>
      </c>
      <c r="AB3626">
        <v>-0.98985913696129402</v>
      </c>
      <c r="AC3626">
        <v>31</v>
      </c>
      <c r="AD3626">
        <v>27</v>
      </c>
      <c r="AE3626">
        <v>15.1826035031847</v>
      </c>
      <c r="AF3626">
        <v>0.82048900568004102</v>
      </c>
      <c r="AH3626">
        <v>-6</v>
      </c>
      <c r="AJ3626">
        <v>-1</v>
      </c>
      <c r="AK3626">
        <v>-1</v>
      </c>
      <c r="AL3626">
        <v>0.68</v>
      </c>
      <c r="AM3626">
        <v>-5.32</v>
      </c>
      <c r="AO3626">
        <v>18.363718531444199</v>
      </c>
      <c r="AP3626">
        <v>1.82512276074921</v>
      </c>
      <c r="AQ3626">
        <v>2.5051227607492099</v>
      </c>
      <c r="AR3626">
        <v>-3.4948772392507799</v>
      </c>
      <c r="AS3626">
        <v>-1</v>
      </c>
      <c r="AT3626">
        <v>-1</v>
      </c>
      <c r="AV3626">
        <v>14</v>
      </c>
      <c r="AW3626">
        <v>8</v>
      </c>
      <c r="AX3626">
        <v>1</v>
      </c>
      <c r="AZ3626">
        <f t="shared" si="56"/>
        <v>1</v>
      </c>
    </row>
    <row r="3627" spans="1:52" hidden="1" x14ac:dyDescent="0.25">
      <c r="A3627" t="s">
        <v>71</v>
      </c>
      <c r="B3627" t="s">
        <v>62</v>
      </c>
      <c r="C3627">
        <v>2017</v>
      </c>
      <c r="D3627">
        <v>6</v>
      </c>
      <c r="E3627">
        <v>0</v>
      </c>
      <c r="F3627">
        <v>6.7</v>
      </c>
      <c r="G3627">
        <v>24.4</v>
      </c>
      <c r="I3627">
        <v>33</v>
      </c>
      <c r="J3627">
        <v>33</v>
      </c>
      <c r="K3627">
        <v>1.3759291285181401</v>
      </c>
      <c r="L3627">
        <v>-0.78038564677232602</v>
      </c>
      <c r="M3627">
        <v>27</v>
      </c>
      <c r="N3627">
        <v>13</v>
      </c>
      <c r="O3627">
        <v>6.4023758350275797</v>
      </c>
      <c r="P3627">
        <v>0.19673812772143301</v>
      </c>
      <c r="Q3627">
        <v>42</v>
      </c>
      <c r="R3627">
        <v>16</v>
      </c>
      <c r="S3627">
        <v>0</v>
      </c>
      <c r="T3627">
        <v>0.80088679149951902</v>
      </c>
      <c r="U3627">
        <v>33</v>
      </c>
      <c r="V3627">
        <v>53</v>
      </c>
      <c r="W3627">
        <v>0</v>
      </c>
      <c r="X3627">
        <v>0.29732362467155699</v>
      </c>
      <c r="Y3627">
        <v>100</v>
      </c>
      <c r="Z3627">
        <v>61</v>
      </c>
      <c r="AA3627">
        <v>0.21475741239891899</v>
      </c>
      <c r="AB3627">
        <v>0.61822472248778704</v>
      </c>
      <c r="AC3627">
        <v>0</v>
      </c>
      <c r="AD3627">
        <v>20</v>
      </c>
      <c r="AE3627">
        <v>-4.8194012665515196</v>
      </c>
      <c r="AF3627">
        <v>-0.64081516489767698</v>
      </c>
      <c r="AH3627">
        <v>-9</v>
      </c>
      <c r="AJ3627">
        <v>-1</v>
      </c>
      <c r="AK3627">
        <v>1</v>
      </c>
      <c r="AL3627">
        <v>3.22</v>
      </c>
      <c r="AM3627">
        <v>-5.7799999999999896</v>
      </c>
      <c r="AO3627">
        <v>0</v>
      </c>
      <c r="AP3627">
        <v>0</v>
      </c>
      <c r="AQ3627">
        <v>3.22</v>
      </c>
      <c r="AR3627">
        <v>-5.7799999999999896</v>
      </c>
      <c r="AS3627">
        <v>-1</v>
      </c>
      <c r="AT3627">
        <v>1</v>
      </c>
      <c r="AV3627">
        <v>7</v>
      </c>
      <c r="AW3627">
        <v>-2</v>
      </c>
      <c r="AX3627">
        <v>-1</v>
      </c>
      <c r="AZ3627">
        <f t="shared" si="56"/>
        <v>0</v>
      </c>
    </row>
    <row r="3628" spans="1:52" x14ac:dyDescent="0.25">
      <c r="A3628" t="s">
        <v>48</v>
      </c>
      <c r="B3628" t="s">
        <v>57</v>
      </c>
      <c r="C3628">
        <v>2017</v>
      </c>
      <c r="D3628">
        <v>6</v>
      </c>
      <c r="E3628">
        <v>0</v>
      </c>
      <c r="F3628">
        <v>-13.9</v>
      </c>
      <c r="G3628">
        <v>-15</v>
      </c>
      <c r="I3628">
        <v>20</v>
      </c>
      <c r="J3628">
        <v>25</v>
      </c>
      <c r="K3628">
        <v>-4.3250218818380697</v>
      </c>
      <c r="L3628">
        <v>-0.325375002561198</v>
      </c>
      <c r="M3628">
        <v>47</v>
      </c>
      <c r="N3628">
        <v>50</v>
      </c>
      <c r="O3628">
        <v>-2.6999728752260301</v>
      </c>
      <c r="P3628">
        <v>0.53817811623532197</v>
      </c>
      <c r="Q3628">
        <v>23</v>
      </c>
      <c r="R3628">
        <v>100</v>
      </c>
      <c r="S3628">
        <v>0.68537044745057796</v>
      </c>
      <c r="T3628">
        <v>-0.35861067044150702</v>
      </c>
      <c r="U3628">
        <v>20</v>
      </c>
      <c r="V3628">
        <v>80</v>
      </c>
      <c r="W3628">
        <v>5.7902574506786104</v>
      </c>
      <c r="X3628">
        <v>-0.65573755426949598</v>
      </c>
      <c r="Y3628">
        <v>56</v>
      </c>
      <c r="Z3628">
        <v>62</v>
      </c>
      <c r="AA3628">
        <v>-6.6981889243641897</v>
      </c>
      <c r="AB3628">
        <v>0.62158267224594099</v>
      </c>
      <c r="AC3628">
        <v>54</v>
      </c>
      <c r="AD3628">
        <v>25</v>
      </c>
      <c r="AE3628">
        <v>-10.438164751577901</v>
      </c>
      <c r="AF3628">
        <v>-0.73930099472760602</v>
      </c>
      <c r="AH3628">
        <v>13.5</v>
      </c>
      <c r="AJ3628">
        <v>1</v>
      </c>
      <c r="AK3628">
        <v>1</v>
      </c>
      <c r="AL3628">
        <v>-5.48</v>
      </c>
      <c r="AM3628">
        <v>8.02</v>
      </c>
      <c r="AO3628">
        <v>-11.8804237547866</v>
      </c>
      <c r="AP3628">
        <v>-1.1807647653212701</v>
      </c>
      <c r="AQ3628">
        <v>-6.6607647653212796</v>
      </c>
      <c r="AR3628">
        <v>6.8392352346787098</v>
      </c>
      <c r="AS3628">
        <v>1</v>
      </c>
      <c r="AT3628">
        <v>1</v>
      </c>
      <c r="AV3628">
        <v>13</v>
      </c>
      <c r="AW3628">
        <v>26.5</v>
      </c>
      <c r="AX3628">
        <v>1</v>
      </c>
      <c r="AZ3628">
        <f t="shared" si="56"/>
        <v>1</v>
      </c>
    </row>
    <row r="3629" spans="1:52" hidden="1" x14ac:dyDescent="0.25">
      <c r="A3629" t="s">
        <v>62</v>
      </c>
      <c r="B3629" t="s">
        <v>71</v>
      </c>
      <c r="C3629">
        <v>2017</v>
      </c>
      <c r="D3629">
        <v>6</v>
      </c>
      <c r="E3629">
        <v>1</v>
      </c>
      <c r="F3629">
        <v>-17.7</v>
      </c>
      <c r="G3629">
        <v>-24.4</v>
      </c>
      <c r="I3629">
        <v>13</v>
      </c>
      <c r="J3629">
        <v>27</v>
      </c>
      <c r="K3629">
        <v>-5.02575637591708</v>
      </c>
      <c r="L3629">
        <v>-0.30128042268577698</v>
      </c>
      <c r="M3629">
        <v>33</v>
      </c>
      <c r="N3629">
        <v>33</v>
      </c>
      <c r="O3629">
        <v>-6.64078701904391</v>
      </c>
      <c r="P3629">
        <v>-0.59781079955426797</v>
      </c>
      <c r="Q3629">
        <v>53</v>
      </c>
      <c r="R3629">
        <v>33</v>
      </c>
      <c r="S3629">
        <v>-1.8409989750059099</v>
      </c>
      <c r="T3629">
        <v>-0.27040707073598402</v>
      </c>
      <c r="U3629">
        <v>16</v>
      </c>
      <c r="V3629">
        <v>42</v>
      </c>
      <c r="W3629">
        <v>-0.33833066427518999</v>
      </c>
      <c r="X3629">
        <v>-0.24166570433901099</v>
      </c>
      <c r="Y3629">
        <v>20</v>
      </c>
      <c r="Z3629">
        <v>0</v>
      </c>
      <c r="AA3629">
        <v>0</v>
      </c>
      <c r="AB3629">
        <v>-0.27603128062906201</v>
      </c>
      <c r="AC3629">
        <v>61</v>
      </c>
      <c r="AD3629">
        <v>100</v>
      </c>
      <c r="AE3629">
        <v>0</v>
      </c>
      <c r="AF3629">
        <v>0.41230284323963801</v>
      </c>
      <c r="AH3629">
        <v>9</v>
      </c>
      <c r="AJ3629">
        <v>1</v>
      </c>
      <c r="AK3629">
        <v>1</v>
      </c>
      <c r="AL3629">
        <v>-3.22</v>
      </c>
      <c r="AM3629">
        <v>5.7799999999999896</v>
      </c>
      <c r="AO3629">
        <v>0</v>
      </c>
      <c r="AP3629">
        <v>0</v>
      </c>
      <c r="AQ3629">
        <v>-3.22</v>
      </c>
      <c r="AR3629">
        <v>5.7799999999999896</v>
      </c>
      <c r="AS3629">
        <v>1</v>
      </c>
      <c r="AT3629">
        <v>1</v>
      </c>
      <c r="AV3629">
        <v>-7</v>
      </c>
      <c r="AW3629">
        <v>2</v>
      </c>
      <c r="AX3629">
        <v>1</v>
      </c>
      <c r="AZ3629">
        <f t="shared" si="56"/>
        <v>0</v>
      </c>
    </row>
    <row r="3630" spans="1:52" x14ac:dyDescent="0.25">
      <c r="A3630" t="s">
        <v>58</v>
      </c>
      <c r="B3630" t="s">
        <v>78</v>
      </c>
      <c r="C3630">
        <v>2017</v>
      </c>
      <c r="D3630">
        <v>6</v>
      </c>
      <c r="E3630">
        <v>1</v>
      </c>
      <c r="F3630">
        <v>0.2</v>
      </c>
      <c r="G3630">
        <v>7.8</v>
      </c>
      <c r="I3630">
        <v>33</v>
      </c>
      <c r="J3630">
        <v>93</v>
      </c>
      <c r="K3630">
        <v>-19.503958232151501</v>
      </c>
      <c r="L3630">
        <v>0.70622309755020996</v>
      </c>
      <c r="M3630">
        <v>53</v>
      </c>
      <c r="N3630">
        <v>80</v>
      </c>
      <c r="O3630">
        <v>-24.085557908454099</v>
      </c>
      <c r="P3630">
        <v>0.90019686024103096</v>
      </c>
      <c r="Q3630">
        <v>34</v>
      </c>
      <c r="R3630">
        <v>0</v>
      </c>
      <c r="S3630">
        <v>7.1460526315789501</v>
      </c>
      <c r="T3630">
        <v>0.44536999362789798</v>
      </c>
      <c r="U3630">
        <v>33</v>
      </c>
      <c r="V3630">
        <v>24</v>
      </c>
      <c r="W3630">
        <v>0</v>
      </c>
      <c r="X3630">
        <v>0.70693596674626402</v>
      </c>
      <c r="Y3630">
        <v>20</v>
      </c>
      <c r="Z3630">
        <v>72</v>
      </c>
      <c r="AA3630">
        <v>0</v>
      </c>
      <c r="AB3630">
        <v>-0.115171281273314</v>
      </c>
      <c r="AC3630">
        <v>53</v>
      </c>
      <c r="AD3630">
        <v>67</v>
      </c>
      <c r="AE3630">
        <v>0</v>
      </c>
      <c r="AF3630">
        <v>4.3058459154108997E-2</v>
      </c>
      <c r="AH3630">
        <v>-3</v>
      </c>
      <c r="AJ3630">
        <v>1</v>
      </c>
      <c r="AK3630">
        <v>-1</v>
      </c>
      <c r="AL3630">
        <v>3.92</v>
      </c>
      <c r="AM3630">
        <v>0.92</v>
      </c>
      <c r="AO3630">
        <v>-35.4558894035439</v>
      </c>
      <c r="AP3630">
        <v>-3.5238696695448399</v>
      </c>
      <c r="AQ3630">
        <v>0.396130330455155</v>
      </c>
      <c r="AR3630">
        <v>-2.60386966954484</v>
      </c>
      <c r="AS3630">
        <v>-1</v>
      </c>
      <c r="AT3630">
        <v>1</v>
      </c>
      <c r="AV3630">
        <v>-1</v>
      </c>
      <c r="AW3630">
        <v>-4</v>
      </c>
      <c r="AX3630">
        <v>-1</v>
      </c>
      <c r="AZ3630">
        <f t="shared" si="56"/>
        <v>1</v>
      </c>
    </row>
    <row r="3631" spans="1:52" hidden="1" x14ac:dyDescent="0.25">
      <c r="A3631" t="s">
        <v>64</v>
      </c>
      <c r="B3631" t="s">
        <v>50</v>
      </c>
      <c r="C3631">
        <v>2017</v>
      </c>
      <c r="D3631">
        <v>6</v>
      </c>
      <c r="E3631">
        <v>0</v>
      </c>
      <c r="F3631">
        <v>15.1</v>
      </c>
      <c r="G3631">
        <v>9.6</v>
      </c>
      <c r="I3631">
        <v>47</v>
      </c>
      <c r="J3631">
        <v>33</v>
      </c>
      <c r="K3631">
        <v>3.1870892208316399</v>
      </c>
      <c r="L3631">
        <v>0.52836940949445699</v>
      </c>
      <c r="M3631">
        <v>47</v>
      </c>
      <c r="N3631">
        <v>80</v>
      </c>
      <c r="O3631">
        <v>-0.24103709658895001</v>
      </c>
      <c r="P3631">
        <v>0.19108206796054</v>
      </c>
      <c r="Q3631">
        <v>77</v>
      </c>
      <c r="R3631">
        <v>74</v>
      </c>
      <c r="S3631">
        <v>14.417334343051801</v>
      </c>
      <c r="T3631">
        <v>-0.73043441417794197</v>
      </c>
      <c r="U3631">
        <v>89</v>
      </c>
      <c r="V3631">
        <v>41</v>
      </c>
      <c r="W3631">
        <v>1.1482748615141101</v>
      </c>
      <c r="X3631">
        <v>0.53834624322359703</v>
      </c>
      <c r="Y3631">
        <v>63</v>
      </c>
      <c r="Z3631">
        <v>70</v>
      </c>
      <c r="AA3631">
        <v>0</v>
      </c>
      <c r="AB3631">
        <v>0.13743044277996</v>
      </c>
      <c r="AC3631">
        <v>22</v>
      </c>
      <c r="AD3631">
        <v>44</v>
      </c>
      <c r="AE3631">
        <v>0</v>
      </c>
      <c r="AF3631">
        <v>-0.97026841551089604</v>
      </c>
      <c r="AH3631">
        <v>3</v>
      </c>
      <c r="AJ3631">
        <v>1</v>
      </c>
      <c r="AK3631">
        <v>1</v>
      </c>
      <c r="AL3631">
        <v>-0.1</v>
      </c>
      <c r="AM3631">
        <v>2.9</v>
      </c>
      <c r="AO3631">
        <v>0</v>
      </c>
      <c r="AP3631">
        <v>0</v>
      </c>
      <c r="AQ3631">
        <v>-0.1</v>
      </c>
      <c r="AR3631">
        <v>2.9</v>
      </c>
      <c r="AS3631">
        <v>1</v>
      </c>
      <c r="AT3631">
        <v>1</v>
      </c>
      <c r="AV3631">
        <v>5</v>
      </c>
      <c r="AW3631">
        <v>8</v>
      </c>
      <c r="AX3631">
        <v>1</v>
      </c>
      <c r="AZ3631">
        <f t="shared" si="56"/>
        <v>0</v>
      </c>
    </row>
    <row r="3632" spans="1:52" hidden="1" x14ac:dyDescent="0.25">
      <c r="A3632" t="s">
        <v>60</v>
      </c>
      <c r="B3632" t="s">
        <v>59</v>
      </c>
      <c r="C3632">
        <v>2017</v>
      </c>
      <c r="D3632">
        <v>6</v>
      </c>
      <c r="E3632">
        <v>0</v>
      </c>
      <c r="F3632">
        <v>19.600000000000001</v>
      </c>
      <c r="G3632">
        <v>-6.7999999999999901</v>
      </c>
      <c r="I3632">
        <v>80</v>
      </c>
      <c r="J3632">
        <v>20</v>
      </c>
      <c r="K3632">
        <v>0</v>
      </c>
      <c r="L3632">
        <v>0.75266366593958201</v>
      </c>
      <c r="M3632">
        <v>73</v>
      </c>
      <c r="N3632">
        <v>60</v>
      </c>
      <c r="O3632">
        <v>-1.3257602228130101</v>
      </c>
      <c r="P3632">
        <v>0.820020324155316</v>
      </c>
      <c r="Q3632">
        <v>34</v>
      </c>
      <c r="R3632">
        <v>39</v>
      </c>
      <c r="S3632">
        <v>-4.3752377521613797</v>
      </c>
      <c r="T3632">
        <v>-0.52470752150049105</v>
      </c>
      <c r="U3632">
        <v>22</v>
      </c>
      <c r="V3632">
        <v>92</v>
      </c>
      <c r="W3632">
        <v>0</v>
      </c>
      <c r="X3632">
        <v>0.59964432572967097</v>
      </c>
      <c r="Y3632">
        <v>52</v>
      </c>
      <c r="Z3632">
        <v>41</v>
      </c>
      <c r="AA3632">
        <v>0</v>
      </c>
      <c r="AB3632">
        <v>0.76994403732219197</v>
      </c>
      <c r="AC3632">
        <v>100</v>
      </c>
      <c r="AD3632">
        <v>62</v>
      </c>
      <c r="AE3632">
        <v>0</v>
      </c>
      <c r="AF3632">
        <v>-0.38587367291136698</v>
      </c>
      <c r="AH3632">
        <v>3.5</v>
      </c>
      <c r="AJ3632">
        <v>-1</v>
      </c>
      <c r="AK3632">
        <v>-1</v>
      </c>
      <c r="AL3632">
        <v>-3.71</v>
      </c>
      <c r="AM3632">
        <v>-0.21</v>
      </c>
      <c r="AO3632">
        <v>0</v>
      </c>
      <c r="AP3632">
        <v>0</v>
      </c>
      <c r="AQ3632">
        <v>-3.71</v>
      </c>
      <c r="AR3632">
        <v>-0.20999999999999899</v>
      </c>
      <c r="AS3632">
        <v>-1</v>
      </c>
      <c r="AT3632">
        <v>-1</v>
      </c>
      <c r="AV3632">
        <v>6</v>
      </c>
      <c r="AW3632">
        <v>9.5</v>
      </c>
      <c r="AX3632">
        <v>1</v>
      </c>
      <c r="AZ3632">
        <f t="shared" si="56"/>
        <v>0</v>
      </c>
    </row>
    <row r="3633" spans="1:52" hidden="1" x14ac:dyDescent="0.25">
      <c r="A3633" t="s">
        <v>66</v>
      </c>
      <c r="B3633" t="s">
        <v>70</v>
      </c>
      <c r="C3633">
        <v>2017</v>
      </c>
      <c r="D3633">
        <v>6</v>
      </c>
      <c r="E3633">
        <v>0</v>
      </c>
      <c r="F3633">
        <v>-22.7</v>
      </c>
      <c r="G3633">
        <v>-36.299999999999997</v>
      </c>
      <c r="I3633">
        <v>53</v>
      </c>
      <c r="J3633">
        <v>75</v>
      </c>
      <c r="K3633">
        <v>3.3251621778930001</v>
      </c>
      <c r="L3633">
        <v>-0.79429016472679903</v>
      </c>
      <c r="M3633">
        <v>33</v>
      </c>
      <c r="N3633">
        <v>67</v>
      </c>
      <c r="O3633">
        <v>0</v>
      </c>
      <c r="P3633">
        <v>-0.64041641420328499</v>
      </c>
      <c r="Q3633">
        <v>40</v>
      </c>
      <c r="R3633">
        <v>66</v>
      </c>
      <c r="S3633">
        <v>0</v>
      </c>
      <c r="T3633">
        <v>0.82080806590917199</v>
      </c>
      <c r="U3633">
        <v>40</v>
      </c>
      <c r="V3633">
        <v>69</v>
      </c>
      <c r="W3633">
        <v>2.7701711890066298</v>
      </c>
      <c r="X3633">
        <v>-0.48330819658825303</v>
      </c>
      <c r="Y3633">
        <v>40</v>
      </c>
      <c r="Z3633">
        <v>55</v>
      </c>
      <c r="AA3633">
        <v>1.0526564885496099</v>
      </c>
      <c r="AB3633">
        <v>-0.95465959261640299</v>
      </c>
      <c r="AC3633">
        <v>40</v>
      </c>
      <c r="AD3633">
        <v>47</v>
      </c>
      <c r="AE3633">
        <v>-0.29890175219023402</v>
      </c>
      <c r="AF3633">
        <v>-0.46568987551174201</v>
      </c>
      <c r="AH3633">
        <v>12</v>
      </c>
      <c r="AJ3633">
        <v>1</v>
      </c>
      <c r="AK3633">
        <v>1</v>
      </c>
      <c r="AL3633">
        <v>-9.9499999999999993</v>
      </c>
      <c r="AM3633">
        <v>2.0499999999999998</v>
      </c>
      <c r="AO3633">
        <v>0</v>
      </c>
      <c r="AP3633">
        <v>0</v>
      </c>
      <c r="AQ3633">
        <v>-9.9499999999999993</v>
      </c>
      <c r="AR3633">
        <v>2.0499999999999998</v>
      </c>
      <c r="AS3633">
        <v>1</v>
      </c>
      <c r="AT3633">
        <v>1</v>
      </c>
      <c r="AV3633">
        <v>-2</v>
      </c>
      <c r="AW3633">
        <v>10</v>
      </c>
      <c r="AX3633">
        <v>1</v>
      </c>
      <c r="AZ3633">
        <f t="shared" si="56"/>
        <v>0</v>
      </c>
    </row>
    <row r="3634" spans="1:52" hidden="1" x14ac:dyDescent="0.25">
      <c r="A3634" t="s">
        <v>54</v>
      </c>
      <c r="B3634" t="s">
        <v>45</v>
      </c>
      <c r="C3634">
        <v>2017</v>
      </c>
      <c r="D3634">
        <v>6</v>
      </c>
      <c r="E3634">
        <v>0</v>
      </c>
      <c r="F3634">
        <v>-2.4</v>
      </c>
      <c r="G3634">
        <v>21.3</v>
      </c>
      <c r="I3634">
        <v>0</v>
      </c>
      <c r="J3634">
        <v>7</v>
      </c>
      <c r="K3634">
        <v>0</v>
      </c>
      <c r="L3634">
        <v>0.77361224954847296</v>
      </c>
      <c r="M3634">
        <v>75</v>
      </c>
      <c r="N3634">
        <v>33</v>
      </c>
      <c r="O3634">
        <v>0</v>
      </c>
      <c r="P3634">
        <v>0.96525507639047403</v>
      </c>
      <c r="Q3634">
        <v>30</v>
      </c>
      <c r="R3634">
        <v>60</v>
      </c>
      <c r="S3634">
        <v>-10.2423331934536</v>
      </c>
      <c r="T3634">
        <v>0.99998690746619501</v>
      </c>
      <c r="U3634">
        <v>67</v>
      </c>
      <c r="V3634">
        <v>0</v>
      </c>
      <c r="W3634">
        <v>0</v>
      </c>
      <c r="X3634">
        <v>0.94991808477035999</v>
      </c>
      <c r="Y3634">
        <v>80</v>
      </c>
      <c r="Z3634">
        <v>50</v>
      </c>
      <c r="AA3634">
        <v>-7.5414820846905402</v>
      </c>
      <c r="AB3634">
        <v>0.23411854253293099</v>
      </c>
      <c r="AC3634">
        <v>8</v>
      </c>
      <c r="AD3634">
        <v>81</v>
      </c>
      <c r="AE3634">
        <v>-6.0094677996422101</v>
      </c>
      <c r="AF3634">
        <v>-0.38560912811897802</v>
      </c>
      <c r="AH3634">
        <v>-2.5</v>
      </c>
      <c r="AJ3634">
        <v>1</v>
      </c>
      <c r="AK3634">
        <v>-1</v>
      </c>
      <c r="AL3634">
        <v>2.52</v>
      </c>
      <c r="AM3634">
        <v>0.02</v>
      </c>
      <c r="AO3634">
        <v>0</v>
      </c>
      <c r="AP3634">
        <v>0</v>
      </c>
      <c r="AQ3634">
        <v>2.52</v>
      </c>
      <c r="AR3634">
        <v>0.02</v>
      </c>
      <c r="AS3634">
        <v>1</v>
      </c>
      <c r="AT3634">
        <v>-1</v>
      </c>
      <c r="AV3634">
        <v>-5</v>
      </c>
      <c r="AW3634">
        <v>-7.5</v>
      </c>
      <c r="AX3634">
        <v>-1</v>
      </c>
      <c r="AZ3634">
        <f t="shared" si="56"/>
        <v>0</v>
      </c>
    </row>
    <row r="3635" spans="1:52" x14ac:dyDescent="0.25">
      <c r="A3635" t="s">
        <v>69</v>
      </c>
      <c r="B3635" t="s">
        <v>75</v>
      </c>
      <c r="C3635">
        <v>2017</v>
      </c>
      <c r="D3635">
        <v>6</v>
      </c>
      <c r="E3635">
        <v>1</v>
      </c>
      <c r="F3635">
        <v>-1.6</v>
      </c>
      <c r="G3635">
        <v>37.1</v>
      </c>
      <c r="I3635">
        <v>20</v>
      </c>
      <c r="J3635">
        <v>13</v>
      </c>
      <c r="K3635">
        <v>-28.057099999999899</v>
      </c>
      <c r="L3635">
        <v>-0.97938263430721195</v>
      </c>
      <c r="M3635">
        <v>67</v>
      </c>
      <c r="N3635">
        <v>40</v>
      </c>
      <c r="O3635">
        <v>-19.209581151832399</v>
      </c>
      <c r="P3635">
        <v>-0.81683211291506597</v>
      </c>
      <c r="Q3635">
        <v>64</v>
      </c>
      <c r="R3635">
        <v>52</v>
      </c>
      <c r="S3635">
        <v>-8.8408344030808799</v>
      </c>
      <c r="T3635">
        <v>0.66714783073653605</v>
      </c>
      <c r="U3635">
        <v>46</v>
      </c>
      <c r="V3635">
        <v>43</v>
      </c>
      <c r="W3635">
        <v>-8.6956041243101794</v>
      </c>
      <c r="X3635">
        <v>-0.27404218734652402</v>
      </c>
      <c r="Y3635">
        <v>17</v>
      </c>
      <c r="Z3635">
        <v>16</v>
      </c>
      <c r="AA3635">
        <v>0</v>
      </c>
      <c r="AB3635">
        <v>-0.739696291250168</v>
      </c>
      <c r="AC3635">
        <v>48</v>
      </c>
      <c r="AD3635">
        <v>28</v>
      </c>
      <c r="AE3635">
        <v>-5.8768333333333302</v>
      </c>
      <c r="AF3635">
        <v>0.25104634624192901</v>
      </c>
      <c r="AH3635">
        <v>-7</v>
      </c>
      <c r="AJ3635">
        <v>1</v>
      </c>
      <c r="AK3635">
        <v>1</v>
      </c>
      <c r="AL3635">
        <v>10.119999999999999</v>
      </c>
      <c r="AM3635">
        <v>3.1199999999999899</v>
      </c>
      <c r="AO3635">
        <v>-49.067782763401901</v>
      </c>
      <c r="AP3635">
        <v>-4.8767207462714097</v>
      </c>
      <c r="AQ3635">
        <v>5.2432792537285797</v>
      </c>
      <c r="AR3635">
        <v>-1.7567207462714101</v>
      </c>
      <c r="AS3635">
        <v>-1</v>
      </c>
      <c r="AT3635">
        <v>-1</v>
      </c>
      <c r="AV3635">
        <v>14</v>
      </c>
      <c r="AW3635">
        <v>7</v>
      </c>
      <c r="AX3635">
        <v>1</v>
      </c>
      <c r="AZ3635">
        <f t="shared" si="56"/>
        <v>1</v>
      </c>
    </row>
    <row r="3636" spans="1:52" hidden="1" x14ac:dyDescent="0.25">
      <c r="A3636" t="s">
        <v>70</v>
      </c>
      <c r="B3636" t="s">
        <v>66</v>
      </c>
      <c r="C3636">
        <v>2017</v>
      </c>
      <c r="D3636">
        <v>6</v>
      </c>
      <c r="E3636">
        <v>1</v>
      </c>
      <c r="F3636">
        <v>13.6</v>
      </c>
      <c r="G3636">
        <v>36.299999999999997</v>
      </c>
      <c r="I3636">
        <v>67</v>
      </c>
      <c r="J3636">
        <v>33</v>
      </c>
      <c r="K3636">
        <v>1.8382239960089699</v>
      </c>
      <c r="L3636">
        <v>-0.72548281952263005</v>
      </c>
      <c r="M3636">
        <v>75</v>
      </c>
      <c r="N3636">
        <v>53</v>
      </c>
      <c r="O3636">
        <v>0</v>
      </c>
      <c r="P3636">
        <v>0.48603919202553397</v>
      </c>
      <c r="Q3636">
        <v>69</v>
      </c>
      <c r="R3636">
        <v>40</v>
      </c>
      <c r="S3636">
        <v>0</v>
      </c>
      <c r="T3636">
        <v>0.70664775732412999</v>
      </c>
      <c r="U3636">
        <v>66</v>
      </c>
      <c r="V3636">
        <v>40</v>
      </c>
      <c r="W3636">
        <v>11.0165733736762</v>
      </c>
      <c r="X3636">
        <v>0.99183814285297101</v>
      </c>
      <c r="Y3636">
        <v>47</v>
      </c>
      <c r="Z3636">
        <v>40</v>
      </c>
      <c r="AA3636">
        <v>0</v>
      </c>
      <c r="AB3636">
        <v>-0.81302786679060202</v>
      </c>
      <c r="AC3636">
        <v>55</v>
      </c>
      <c r="AD3636">
        <v>40</v>
      </c>
      <c r="AE3636">
        <v>7.3348613678373402</v>
      </c>
      <c r="AF3636">
        <v>0.52631869502996098</v>
      </c>
      <c r="AH3636">
        <v>-12</v>
      </c>
      <c r="AJ3636">
        <v>-1</v>
      </c>
      <c r="AK3636">
        <v>1</v>
      </c>
      <c r="AL3636">
        <v>9.9499999999999993</v>
      </c>
      <c r="AM3636">
        <v>-2.0499999999999998</v>
      </c>
      <c r="AO3636">
        <v>0</v>
      </c>
      <c r="AP3636">
        <v>0</v>
      </c>
      <c r="AQ3636">
        <v>9.9499999999999993</v>
      </c>
      <c r="AR3636">
        <v>-2.0499999999999998</v>
      </c>
      <c r="AS3636">
        <v>-1</v>
      </c>
      <c r="AT3636">
        <v>1</v>
      </c>
      <c r="AV3636">
        <v>2</v>
      </c>
      <c r="AW3636">
        <v>-10</v>
      </c>
      <c r="AX3636">
        <v>-1</v>
      </c>
      <c r="AZ3636">
        <f t="shared" si="56"/>
        <v>0</v>
      </c>
    </row>
    <row r="3637" spans="1:52" hidden="1" x14ac:dyDescent="0.25">
      <c r="A3637" t="s">
        <v>45</v>
      </c>
      <c r="B3637" t="s">
        <v>77</v>
      </c>
      <c r="C3637">
        <v>2017</v>
      </c>
      <c r="D3637">
        <v>7</v>
      </c>
      <c r="E3637">
        <v>0</v>
      </c>
      <c r="F3637">
        <v>-18.3</v>
      </c>
      <c r="G3637">
        <v>-36.200000000000003</v>
      </c>
      <c r="I3637">
        <v>31</v>
      </c>
      <c r="J3637">
        <v>77</v>
      </c>
      <c r="K3637">
        <v>0</v>
      </c>
      <c r="L3637">
        <v>9.7210712342768804E-2</v>
      </c>
      <c r="M3637">
        <v>11</v>
      </c>
      <c r="N3637">
        <v>81</v>
      </c>
      <c r="O3637">
        <v>-12.255439387727201</v>
      </c>
      <c r="P3637">
        <v>0.63177170551448603</v>
      </c>
      <c r="Q3637">
        <v>0</v>
      </c>
      <c r="R3637">
        <v>15</v>
      </c>
      <c r="S3637">
        <v>0</v>
      </c>
      <c r="T3637">
        <v>0.65642606929867497</v>
      </c>
      <c r="U3637">
        <v>72</v>
      </c>
      <c r="V3637">
        <v>48</v>
      </c>
      <c r="W3637">
        <v>-7.7288942610889304</v>
      </c>
      <c r="X3637">
        <v>0.97969290006754295</v>
      </c>
      <c r="Y3637">
        <v>85</v>
      </c>
      <c r="Z3637">
        <v>67</v>
      </c>
      <c r="AA3637">
        <v>0</v>
      </c>
      <c r="AB3637">
        <v>0.51109473079302703</v>
      </c>
      <c r="AC3637">
        <v>44</v>
      </c>
      <c r="AD3637">
        <v>57</v>
      </c>
      <c r="AE3637">
        <v>-3.6960520968039798</v>
      </c>
      <c r="AF3637">
        <v>-0.13291794630384701</v>
      </c>
      <c r="AH3637">
        <v>3</v>
      </c>
      <c r="AJ3637">
        <v>-1</v>
      </c>
      <c r="AK3637">
        <v>1</v>
      </c>
      <c r="AL3637">
        <v>-9.93</v>
      </c>
      <c r="AM3637">
        <v>-6.93</v>
      </c>
      <c r="AO3637">
        <v>0</v>
      </c>
      <c r="AP3637">
        <v>0</v>
      </c>
      <c r="AQ3637">
        <v>-9.93</v>
      </c>
      <c r="AR3637">
        <v>-6.93</v>
      </c>
      <c r="AS3637">
        <v>-1</v>
      </c>
      <c r="AT3637">
        <v>1</v>
      </c>
      <c r="AV3637">
        <v>-33</v>
      </c>
      <c r="AW3637">
        <v>-30</v>
      </c>
      <c r="AX3637">
        <v>-1</v>
      </c>
      <c r="AZ3637">
        <f t="shared" si="56"/>
        <v>0</v>
      </c>
    </row>
    <row r="3638" spans="1:52" hidden="1" x14ac:dyDescent="0.25">
      <c r="A3638" t="s">
        <v>47</v>
      </c>
      <c r="B3638" t="s">
        <v>71</v>
      </c>
      <c r="C3638">
        <v>2017</v>
      </c>
      <c r="D3638">
        <v>7</v>
      </c>
      <c r="E3638">
        <v>0</v>
      </c>
      <c r="F3638">
        <v>5.0999999999999996</v>
      </c>
      <c r="G3638">
        <v>-6.2</v>
      </c>
      <c r="I3638">
        <v>46</v>
      </c>
      <c r="J3638">
        <v>38</v>
      </c>
      <c r="K3638">
        <v>-5.4670026222779597</v>
      </c>
      <c r="L3638">
        <v>0.68671861390508004</v>
      </c>
      <c r="M3638">
        <v>60</v>
      </c>
      <c r="N3638">
        <v>44</v>
      </c>
      <c r="O3638">
        <v>0</v>
      </c>
      <c r="P3638">
        <v>0.35780451660323898</v>
      </c>
      <c r="Q3638">
        <v>53</v>
      </c>
      <c r="R3638">
        <v>42</v>
      </c>
      <c r="S3638">
        <v>0</v>
      </c>
      <c r="T3638">
        <v>0.62650574447704899</v>
      </c>
      <c r="U3638">
        <v>58</v>
      </c>
      <c r="V3638">
        <v>34</v>
      </c>
      <c r="W3638">
        <v>0</v>
      </c>
      <c r="X3638">
        <v>5.6749734284428803E-2</v>
      </c>
      <c r="Y3638">
        <v>66</v>
      </c>
      <c r="Z3638">
        <v>0</v>
      </c>
      <c r="AA3638">
        <v>0</v>
      </c>
      <c r="AB3638">
        <v>-5.4706954876130802E-2</v>
      </c>
      <c r="AC3638">
        <v>67</v>
      </c>
      <c r="AD3638">
        <v>100</v>
      </c>
      <c r="AE3638">
        <v>0</v>
      </c>
      <c r="AF3638">
        <v>-0.93056844675123296</v>
      </c>
      <c r="AH3638">
        <v>3</v>
      </c>
      <c r="AJ3638">
        <v>-1</v>
      </c>
      <c r="AK3638">
        <v>1</v>
      </c>
      <c r="AL3638">
        <v>-3.58</v>
      </c>
      <c r="AM3638">
        <v>-0.57999999999999996</v>
      </c>
      <c r="AO3638">
        <v>0</v>
      </c>
      <c r="AP3638">
        <v>0</v>
      </c>
      <c r="AQ3638">
        <v>-3.58</v>
      </c>
      <c r="AR3638">
        <v>-0.57999999999999996</v>
      </c>
      <c r="AS3638">
        <v>-1</v>
      </c>
      <c r="AT3638">
        <v>1</v>
      </c>
      <c r="AV3638">
        <v>-16</v>
      </c>
      <c r="AW3638">
        <v>-13</v>
      </c>
      <c r="AX3638">
        <v>-1</v>
      </c>
      <c r="AZ3638">
        <f t="shared" si="56"/>
        <v>0</v>
      </c>
    </row>
    <row r="3639" spans="1:52" hidden="1" x14ac:dyDescent="0.25">
      <c r="A3639" t="s">
        <v>49</v>
      </c>
      <c r="B3639" t="s">
        <v>76</v>
      </c>
      <c r="C3639">
        <v>2017</v>
      </c>
      <c r="D3639">
        <v>7</v>
      </c>
      <c r="E3639">
        <v>0</v>
      </c>
      <c r="F3639">
        <v>8.6</v>
      </c>
      <c r="G3639">
        <v>-5.2</v>
      </c>
      <c r="I3639">
        <v>56</v>
      </c>
      <c r="J3639">
        <v>77</v>
      </c>
      <c r="K3639">
        <v>0</v>
      </c>
      <c r="L3639">
        <v>0.62950811090202097</v>
      </c>
      <c r="M3639">
        <v>60</v>
      </c>
      <c r="N3639">
        <v>56</v>
      </c>
      <c r="O3639">
        <v>-7.6695315985130001</v>
      </c>
      <c r="P3639">
        <v>0.97476400961932397</v>
      </c>
      <c r="Q3639">
        <v>62</v>
      </c>
      <c r="R3639">
        <v>85</v>
      </c>
      <c r="S3639">
        <v>8.7040318480861405</v>
      </c>
      <c r="T3639">
        <v>-0.66568442354481205</v>
      </c>
      <c r="U3639">
        <v>13</v>
      </c>
      <c r="V3639">
        <v>49</v>
      </c>
      <c r="W3639">
        <v>-8.3524107406314503</v>
      </c>
      <c r="X3639">
        <v>0.884684925511253</v>
      </c>
      <c r="Y3639">
        <v>3</v>
      </c>
      <c r="Z3639">
        <v>63</v>
      </c>
      <c r="AA3639">
        <v>0</v>
      </c>
      <c r="AB3639">
        <v>0.85520439770914902</v>
      </c>
      <c r="AC3639">
        <v>79</v>
      </c>
      <c r="AD3639">
        <v>54</v>
      </c>
      <c r="AE3639">
        <v>0</v>
      </c>
      <c r="AF3639">
        <v>-0.16034836794509499</v>
      </c>
      <c r="AH3639">
        <v>5</v>
      </c>
      <c r="AJ3639">
        <v>1</v>
      </c>
      <c r="AK3639">
        <v>-1</v>
      </c>
      <c r="AL3639">
        <v>-3.36</v>
      </c>
      <c r="AM3639">
        <v>1.64</v>
      </c>
      <c r="AO3639">
        <v>0</v>
      </c>
      <c r="AP3639">
        <v>0</v>
      </c>
      <c r="AQ3639">
        <v>-3.36</v>
      </c>
      <c r="AR3639">
        <v>1.64</v>
      </c>
      <c r="AS3639">
        <v>1</v>
      </c>
      <c r="AT3639">
        <v>-1</v>
      </c>
      <c r="AV3639">
        <v>-8</v>
      </c>
      <c r="AW3639">
        <v>-3</v>
      </c>
      <c r="AX3639">
        <v>-1</v>
      </c>
      <c r="AZ3639">
        <f t="shared" si="56"/>
        <v>0</v>
      </c>
    </row>
    <row r="3640" spans="1:52" hidden="1" x14ac:dyDescent="0.25">
      <c r="A3640" t="s">
        <v>51</v>
      </c>
      <c r="B3640" t="s">
        <v>54</v>
      </c>
      <c r="C3640">
        <v>2017</v>
      </c>
      <c r="D3640">
        <v>7</v>
      </c>
      <c r="E3640">
        <v>1</v>
      </c>
      <c r="F3640">
        <v>5.9</v>
      </c>
      <c r="G3640">
        <v>14.5</v>
      </c>
      <c r="I3640">
        <v>46</v>
      </c>
      <c r="J3640">
        <v>67</v>
      </c>
      <c r="K3640">
        <v>0</v>
      </c>
      <c r="L3640">
        <v>-0.32553428569757797</v>
      </c>
      <c r="M3640">
        <v>8</v>
      </c>
      <c r="N3640">
        <v>1</v>
      </c>
      <c r="O3640">
        <v>0</v>
      </c>
      <c r="P3640">
        <v>0.938854415796887</v>
      </c>
      <c r="Q3640">
        <v>38</v>
      </c>
      <c r="R3640">
        <v>58</v>
      </c>
      <c r="S3640">
        <v>0</v>
      </c>
      <c r="T3640">
        <v>-4.3837015198222702E-2</v>
      </c>
      <c r="U3640">
        <v>75</v>
      </c>
      <c r="V3640">
        <v>13</v>
      </c>
      <c r="W3640">
        <v>0</v>
      </c>
      <c r="X3640">
        <v>-0.89673495159570804</v>
      </c>
      <c r="Y3640">
        <v>6</v>
      </c>
      <c r="Z3640">
        <v>14</v>
      </c>
      <c r="AA3640">
        <v>0</v>
      </c>
      <c r="AB3640">
        <v>0.54061637619059</v>
      </c>
      <c r="AC3640">
        <v>53</v>
      </c>
      <c r="AD3640">
        <v>93</v>
      </c>
      <c r="AE3640">
        <v>0</v>
      </c>
      <c r="AF3640">
        <v>-0.75945305307521904</v>
      </c>
      <c r="AH3640">
        <v>-3</v>
      </c>
      <c r="AJ3640">
        <v>1</v>
      </c>
      <c r="AK3640">
        <v>0</v>
      </c>
      <c r="AL3640">
        <v>5.37</v>
      </c>
      <c r="AM3640">
        <v>2.37</v>
      </c>
      <c r="AO3640">
        <v>0</v>
      </c>
      <c r="AP3640">
        <v>0</v>
      </c>
      <c r="AQ3640">
        <v>5.37</v>
      </c>
      <c r="AR3640">
        <v>2.37</v>
      </c>
      <c r="AS3640">
        <v>1</v>
      </c>
      <c r="AT3640">
        <v>0</v>
      </c>
      <c r="AV3640">
        <v>3</v>
      </c>
      <c r="AW3640">
        <v>0</v>
      </c>
      <c r="AX3640">
        <v>0</v>
      </c>
      <c r="AZ3640">
        <f t="shared" si="56"/>
        <v>0</v>
      </c>
    </row>
    <row r="3641" spans="1:52" hidden="1" x14ac:dyDescent="0.25">
      <c r="A3641" t="s">
        <v>50</v>
      </c>
      <c r="B3641" t="s">
        <v>46</v>
      </c>
      <c r="C3641">
        <v>2017</v>
      </c>
      <c r="D3641">
        <v>7</v>
      </c>
      <c r="E3641">
        <v>0</v>
      </c>
      <c r="F3641">
        <v>5.7</v>
      </c>
      <c r="G3641">
        <v>28.5</v>
      </c>
      <c r="I3641">
        <v>81</v>
      </c>
      <c r="J3641">
        <v>55</v>
      </c>
      <c r="K3641">
        <v>-6.5717913121361304</v>
      </c>
      <c r="L3641">
        <v>0.92247621882350805</v>
      </c>
      <c r="M3641">
        <v>33</v>
      </c>
      <c r="N3641">
        <v>56</v>
      </c>
      <c r="O3641">
        <v>0</v>
      </c>
      <c r="P3641">
        <v>0.85513301652554197</v>
      </c>
      <c r="Q3641">
        <v>27</v>
      </c>
      <c r="R3641">
        <v>55</v>
      </c>
      <c r="S3641">
        <v>0</v>
      </c>
      <c r="T3641">
        <v>-1.27093865020662E-3</v>
      </c>
      <c r="U3641">
        <v>80</v>
      </c>
      <c r="V3641">
        <v>69</v>
      </c>
      <c r="W3641">
        <v>0</v>
      </c>
      <c r="X3641">
        <v>0.463428250809998</v>
      </c>
      <c r="Y3641">
        <v>47</v>
      </c>
      <c r="Z3641">
        <v>74</v>
      </c>
      <c r="AA3641">
        <v>0</v>
      </c>
      <c r="AB3641">
        <v>0.131181579116115</v>
      </c>
      <c r="AC3641">
        <v>75</v>
      </c>
      <c r="AD3641">
        <v>10</v>
      </c>
      <c r="AE3641">
        <v>1.2315831036281</v>
      </c>
      <c r="AF3641">
        <v>0.221472574541204</v>
      </c>
      <c r="AH3641">
        <v>-2.5</v>
      </c>
      <c r="AJ3641">
        <v>1</v>
      </c>
      <c r="AK3641">
        <v>-1</v>
      </c>
      <c r="AL3641">
        <v>4.16</v>
      </c>
      <c r="AM3641">
        <v>1.66</v>
      </c>
      <c r="AO3641">
        <v>0</v>
      </c>
      <c r="AP3641">
        <v>0</v>
      </c>
      <c r="AQ3641">
        <v>4.16</v>
      </c>
      <c r="AR3641">
        <v>1.66</v>
      </c>
      <c r="AS3641">
        <v>1</v>
      </c>
      <c r="AT3641">
        <v>-1</v>
      </c>
      <c r="AV3641">
        <v>-14</v>
      </c>
      <c r="AW3641">
        <v>-16.5</v>
      </c>
      <c r="AX3641">
        <v>-1</v>
      </c>
      <c r="AZ3641">
        <f t="shared" si="56"/>
        <v>0</v>
      </c>
    </row>
    <row r="3642" spans="1:52" hidden="1" x14ac:dyDescent="0.25">
      <c r="A3642" t="s">
        <v>46</v>
      </c>
      <c r="B3642" t="s">
        <v>50</v>
      </c>
      <c r="C3642">
        <v>2017</v>
      </c>
      <c r="D3642">
        <v>7</v>
      </c>
      <c r="E3642">
        <v>1</v>
      </c>
      <c r="F3642">
        <v>-22.8</v>
      </c>
      <c r="G3642">
        <v>-28.5</v>
      </c>
      <c r="I3642">
        <v>56</v>
      </c>
      <c r="J3642">
        <v>33</v>
      </c>
      <c r="K3642">
        <v>-1.79931539690995</v>
      </c>
      <c r="L3642">
        <v>-0.85561979164411694</v>
      </c>
      <c r="M3642">
        <v>55</v>
      </c>
      <c r="N3642">
        <v>81</v>
      </c>
      <c r="O3642">
        <v>17.212726696258699</v>
      </c>
      <c r="P3642">
        <v>-0.920660287254774</v>
      </c>
      <c r="Q3642">
        <v>69</v>
      </c>
      <c r="R3642">
        <v>80</v>
      </c>
      <c r="S3642">
        <v>0.81067986310239304</v>
      </c>
      <c r="T3642">
        <v>0.207327145110939</v>
      </c>
      <c r="U3642">
        <v>55</v>
      </c>
      <c r="V3642">
        <v>27</v>
      </c>
      <c r="W3642">
        <v>0</v>
      </c>
      <c r="X3642">
        <v>-0.76664388245330295</v>
      </c>
      <c r="Y3642">
        <v>10</v>
      </c>
      <c r="Z3642">
        <v>75</v>
      </c>
      <c r="AA3642">
        <v>0</v>
      </c>
      <c r="AB3642">
        <v>-0.66028011093255001</v>
      </c>
      <c r="AC3642">
        <v>74</v>
      </c>
      <c r="AD3642">
        <v>47</v>
      </c>
      <c r="AE3642">
        <v>2.9170473537604402</v>
      </c>
      <c r="AF3642">
        <v>0.302939839722416</v>
      </c>
      <c r="AH3642">
        <v>2.5</v>
      </c>
      <c r="AJ3642">
        <v>-1</v>
      </c>
      <c r="AK3642">
        <v>-1</v>
      </c>
      <c r="AL3642">
        <v>-4.16</v>
      </c>
      <c r="AM3642">
        <v>-1.66</v>
      </c>
      <c r="AO3642">
        <v>0</v>
      </c>
      <c r="AP3642">
        <v>0</v>
      </c>
      <c r="AQ3642">
        <v>-4.16</v>
      </c>
      <c r="AR3642">
        <v>-1.66</v>
      </c>
      <c r="AS3642">
        <v>-1</v>
      </c>
      <c r="AT3642">
        <v>-1</v>
      </c>
      <c r="AV3642">
        <v>14</v>
      </c>
      <c r="AW3642">
        <v>16.5</v>
      </c>
      <c r="AX3642">
        <v>1</v>
      </c>
      <c r="AZ3642">
        <f t="shared" si="56"/>
        <v>0</v>
      </c>
    </row>
    <row r="3643" spans="1:52" hidden="1" x14ac:dyDescent="0.25">
      <c r="A3643" t="s">
        <v>53</v>
      </c>
      <c r="B3643" t="s">
        <v>60</v>
      </c>
      <c r="C3643">
        <v>2017</v>
      </c>
      <c r="D3643">
        <v>7</v>
      </c>
      <c r="E3643">
        <v>0</v>
      </c>
      <c r="F3643">
        <v>6.8</v>
      </c>
      <c r="G3643">
        <v>-16</v>
      </c>
      <c r="I3643">
        <v>91</v>
      </c>
      <c r="J3643">
        <v>71</v>
      </c>
      <c r="K3643">
        <v>0</v>
      </c>
      <c r="L3643">
        <v>-0.98248167202796699</v>
      </c>
      <c r="M3643">
        <v>27</v>
      </c>
      <c r="N3643">
        <v>81</v>
      </c>
      <c r="O3643">
        <v>0</v>
      </c>
      <c r="P3643">
        <v>-0.12518570297575299</v>
      </c>
      <c r="Q3643">
        <v>15</v>
      </c>
      <c r="R3643">
        <v>39</v>
      </c>
      <c r="S3643">
        <v>0</v>
      </c>
      <c r="T3643">
        <v>-0.71068412446585005</v>
      </c>
      <c r="U3643">
        <v>57</v>
      </c>
      <c r="V3643">
        <v>39</v>
      </c>
      <c r="W3643">
        <v>2.6000910993475199</v>
      </c>
      <c r="X3643">
        <v>0.53299819553830996</v>
      </c>
      <c r="Y3643">
        <v>46</v>
      </c>
      <c r="Z3643">
        <v>100</v>
      </c>
      <c r="AA3643">
        <v>0</v>
      </c>
      <c r="AB3643">
        <v>0.14784706922282501</v>
      </c>
      <c r="AC3643">
        <v>96</v>
      </c>
      <c r="AD3643">
        <v>56</v>
      </c>
      <c r="AE3643">
        <v>0</v>
      </c>
      <c r="AF3643">
        <v>-6.1960687920263102E-2</v>
      </c>
      <c r="AH3643">
        <v>4</v>
      </c>
      <c r="AJ3643">
        <v>-1</v>
      </c>
      <c r="AK3643">
        <v>1</v>
      </c>
      <c r="AL3643">
        <v>-5.69</v>
      </c>
      <c r="AM3643">
        <v>-1.69</v>
      </c>
      <c r="AO3643">
        <v>0</v>
      </c>
      <c r="AP3643">
        <v>0</v>
      </c>
      <c r="AQ3643">
        <v>-5.69</v>
      </c>
      <c r="AR3643">
        <v>-1.69</v>
      </c>
      <c r="AS3643">
        <v>-1</v>
      </c>
      <c r="AT3643">
        <v>1</v>
      </c>
      <c r="AV3643">
        <v>-15</v>
      </c>
      <c r="AW3643">
        <v>-11</v>
      </c>
      <c r="AX3643">
        <v>-1</v>
      </c>
      <c r="AZ3643">
        <f t="shared" si="56"/>
        <v>0</v>
      </c>
    </row>
    <row r="3644" spans="1:52" hidden="1" x14ac:dyDescent="0.25">
      <c r="A3644" t="s">
        <v>72</v>
      </c>
      <c r="B3644" t="s">
        <v>69</v>
      </c>
      <c r="C3644">
        <v>2017</v>
      </c>
      <c r="D3644">
        <v>7</v>
      </c>
      <c r="E3644">
        <v>1</v>
      </c>
      <c r="F3644">
        <v>-42.1</v>
      </c>
      <c r="G3644">
        <v>-41.7</v>
      </c>
      <c r="I3644">
        <v>38</v>
      </c>
      <c r="J3644">
        <v>66</v>
      </c>
      <c r="K3644">
        <v>0</v>
      </c>
      <c r="L3644">
        <v>-5.7935079578989197E-2</v>
      </c>
      <c r="M3644">
        <v>27</v>
      </c>
      <c r="N3644">
        <v>12</v>
      </c>
      <c r="O3644">
        <v>1.11511848341232</v>
      </c>
      <c r="P3644">
        <v>0.82178039170516104</v>
      </c>
      <c r="Q3644">
        <v>28</v>
      </c>
      <c r="R3644">
        <v>54</v>
      </c>
      <c r="S3644">
        <v>0</v>
      </c>
      <c r="T3644">
        <v>0.59503002362920399</v>
      </c>
      <c r="U3644">
        <v>79</v>
      </c>
      <c r="V3644">
        <v>65</v>
      </c>
      <c r="W3644">
        <v>-1.38106212424849</v>
      </c>
      <c r="X3644">
        <v>-0.47436318036882402</v>
      </c>
      <c r="Y3644">
        <v>36</v>
      </c>
      <c r="Z3644">
        <v>55</v>
      </c>
      <c r="AA3644">
        <v>-2.8316687507104601</v>
      </c>
      <c r="AB3644">
        <v>0.70332305120605398</v>
      </c>
      <c r="AC3644">
        <v>57</v>
      </c>
      <c r="AD3644">
        <v>31</v>
      </c>
      <c r="AE3644">
        <v>0</v>
      </c>
      <c r="AF3644">
        <v>0.53507038351349101</v>
      </c>
      <c r="AH3644">
        <v>5.5</v>
      </c>
      <c r="AJ3644">
        <v>-1</v>
      </c>
      <c r="AK3644">
        <v>-1</v>
      </c>
      <c r="AL3644">
        <v>-7.21</v>
      </c>
      <c r="AM3644">
        <v>-1.71</v>
      </c>
      <c r="AO3644">
        <v>0</v>
      </c>
      <c r="AP3644">
        <v>0</v>
      </c>
      <c r="AQ3644">
        <v>-7.21</v>
      </c>
      <c r="AR3644">
        <v>-1.71</v>
      </c>
      <c r="AS3644">
        <v>-1</v>
      </c>
      <c r="AT3644">
        <v>-1</v>
      </c>
      <c r="AV3644">
        <v>-3</v>
      </c>
      <c r="AW3644">
        <v>2.5</v>
      </c>
      <c r="AX3644">
        <v>1</v>
      </c>
      <c r="AZ3644">
        <f t="shared" si="56"/>
        <v>0</v>
      </c>
    </row>
    <row r="3645" spans="1:52" hidden="1" x14ac:dyDescent="0.25">
      <c r="A3645" t="s">
        <v>55</v>
      </c>
      <c r="B3645" t="s">
        <v>66</v>
      </c>
      <c r="C3645">
        <v>2017</v>
      </c>
      <c r="D3645">
        <v>7</v>
      </c>
      <c r="E3645">
        <v>0</v>
      </c>
      <c r="F3645">
        <v>1.7</v>
      </c>
      <c r="G3645">
        <v>21.2</v>
      </c>
      <c r="I3645">
        <v>76</v>
      </c>
      <c r="J3645">
        <v>27</v>
      </c>
      <c r="K3645">
        <v>0</v>
      </c>
      <c r="L3645">
        <v>-8.0343390493396102E-2</v>
      </c>
      <c r="M3645">
        <v>80</v>
      </c>
      <c r="N3645">
        <v>44</v>
      </c>
      <c r="O3645">
        <v>-5.60621284261999</v>
      </c>
      <c r="P3645">
        <v>0.27237535866916102</v>
      </c>
      <c r="Q3645">
        <v>56</v>
      </c>
      <c r="R3645">
        <v>46</v>
      </c>
      <c r="S3645">
        <v>-4.83404579142403</v>
      </c>
      <c r="T3645">
        <v>0.38613593733339902</v>
      </c>
      <c r="U3645">
        <v>40</v>
      </c>
      <c r="V3645">
        <v>26</v>
      </c>
      <c r="W3645">
        <v>-4.12221176470588</v>
      </c>
      <c r="X3645">
        <v>0.82576072338553297</v>
      </c>
      <c r="Y3645">
        <v>50</v>
      </c>
      <c r="Z3645">
        <v>36</v>
      </c>
      <c r="AA3645">
        <v>0</v>
      </c>
      <c r="AB3645">
        <v>0.92262097676152</v>
      </c>
      <c r="AC3645">
        <v>60</v>
      </c>
      <c r="AD3645">
        <v>46</v>
      </c>
      <c r="AE3645">
        <v>0</v>
      </c>
      <c r="AF3645">
        <v>-0.80263454707753901</v>
      </c>
      <c r="AH3645">
        <v>-6.5</v>
      </c>
      <c r="AJ3645">
        <v>-1</v>
      </c>
      <c r="AK3645">
        <v>-1</v>
      </c>
      <c r="AL3645">
        <v>2.5</v>
      </c>
      <c r="AM3645">
        <v>-4</v>
      </c>
      <c r="AO3645">
        <v>0</v>
      </c>
      <c r="AP3645">
        <v>0</v>
      </c>
      <c r="AQ3645">
        <v>2.5</v>
      </c>
      <c r="AR3645">
        <v>-4</v>
      </c>
      <c r="AS3645">
        <v>-1</v>
      </c>
      <c r="AT3645">
        <v>-1</v>
      </c>
      <c r="AV3645">
        <v>30</v>
      </c>
      <c r="AW3645">
        <v>23.5</v>
      </c>
      <c r="AX3645">
        <v>1</v>
      </c>
      <c r="AZ3645">
        <f t="shared" si="56"/>
        <v>0</v>
      </c>
    </row>
    <row r="3646" spans="1:52" x14ac:dyDescent="0.25">
      <c r="A3646" t="s">
        <v>57</v>
      </c>
      <c r="B3646" t="s">
        <v>78</v>
      </c>
      <c r="C3646">
        <v>2017</v>
      </c>
      <c r="D3646">
        <v>7</v>
      </c>
      <c r="E3646">
        <v>0</v>
      </c>
      <c r="F3646">
        <v>-2.2999999999999998</v>
      </c>
      <c r="G3646">
        <v>4.7</v>
      </c>
      <c r="I3646">
        <v>54</v>
      </c>
      <c r="J3646">
        <v>88</v>
      </c>
      <c r="K3646">
        <v>19.559138638227999</v>
      </c>
      <c r="L3646">
        <v>-0.76213252001404896</v>
      </c>
      <c r="M3646">
        <v>14</v>
      </c>
      <c r="N3646">
        <v>69</v>
      </c>
      <c r="O3646">
        <v>15.173217726396899</v>
      </c>
      <c r="P3646">
        <v>-0.76735836648451805</v>
      </c>
      <c r="Q3646">
        <v>56</v>
      </c>
      <c r="R3646">
        <v>0</v>
      </c>
      <c r="S3646">
        <v>0</v>
      </c>
      <c r="T3646">
        <v>0.110421490857222</v>
      </c>
      <c r="U3646">
        <v>95</v>
      </c>
      <c r="V3646">
        <v>10</v>
      </c>
      <c r="W3646">
        <v>0</v>
      </c>
      <c r="X3646">
        <v>-0.84779668885136295</v>
      </c>
      <c r="Y3646">
        <v>49</v>
      </c>
      <c r="Z3646">
        <v>81</v>
      </c>
      <c r="AA3646">
        <v>0</v>
      </c>
      <c r="AB3646">
        <v>-0.95875164015431602</v>
      </c>
      <c r="AC3646">
        <v>78</v>
      </c>
      <c r="AD3646">
        <v>72</v>
      </c>
      <c r="AE3646">
        <v>0</v>
      </c>
      <c r="AF3646">
        <v>-0.27380164899480802</v>
      </c>
      <c r="AH3646">
        <v>-1</v>
      </c>
      <c r="AJ3646">
        <v>-1</v>
      </c>
      <c r="AK3646">
        <v>1</v>
      </c>
      <c r="AL3646">
        <v>-1.19</v>
      </c>
      <c r="AM3646">
        <v>-2.19</v>
      </c>
      <c r="AO3646">
        <v>26.549951188498799</v>
      </c>
      <c r="AP3646">
        <v>2.6387313728391599</v>
      </c>
      <c r="AQ3646">
        <v>1.44873137283916</v>
      </c>
      <c r="AR3646">
        <v>0.44873137283916298</v>
      </c>
      <c r="AS3646">
        <v>1</v>
      </c>
      <c r="AT3646">
        <v>-1</v>
      </c>
      <c r="AV3646">
        <v>-21</v>
      </c>
      <c r="AW3646">
        <v>-22</v>
      </c>
      <c r="AX3646">
        <v>-1</v>
      </c>
      <c r="AZ3646">
        <f t="shared" si="56"/>
        <v>1</v>
      </c>
    </row>
    <row r="3647" spans="1:52" hidden="1" x14ac:dyDescent="0.25">
      <c r="A3647" t="s">
        <v>73</v>
      </c>
      <c r="B3647" t="s">
        <v>63</v>
      </c>
      <c r="C3647">
        <v>2017</v>
      </c>
      <c r="D3647">
        <v>7</v>
      </c>
      <c r="E3647">
        <v>1</v>
      </c>
      <c r="F3647">
        <v>2.5</v>
      </c>
      <c r="G3647">
        <v>-8.9</v>
      </c>
      <c r="I3647">
        <v>25</v>
      </c>
      <c r="J3647">
        <v>100</v>
      </c>
      <c r="K3647">
        <v>-2.2723496782782302</v>
      </c>
      <c r="L3647">
        <v>0.18001640461959501</v>
      </c>
      <c r="M3647">
        <v>0</v>
      </c>
      <c r="N3647">
        <v>76</v>
      </c>
      <c r="O3647">
        <v>0</v>
      </c>
      <c r="P3647">
        <v>-0.326753989660515</v>
      </c>
      <c r="Q3647">
        <v>19</v>
      </c>
      <c r="R3647">
        <v>60</v>
      </c>
      <c r="S3647">
        <v>0</v>
      </c>
      <c r="T3647">
        <v>0.62427960354100998</v>
      </c>
      <c r="U3647">
        <v>38</v>
      </c>
      <c r="V3647">
        <v>46</v>
      </c>
      <c r="W3647">
        <v>0.58905632411066899</v>
      </c>
      <c r="X3647">
        <v>-0.29302883798134699</v>
      </c>
      <c r="Y3647">
        <v>48</v>
      </c>
      <c r="Z3647">
        <v>33</v>
      </c>
      <c r="AA3647">
        <v>0</v>
      </c>
      <c r="AB3647">
        <v>-0.206497839447672</v>
      </c>
      <c r="AC3647">
        <v>69</v>
      </c>
      <c r="AD3647">
        <v>67</v>
      </c>
      <c r="AE3647">
        <v>-7.4844765342960304</v>
      </c>
      <c r="AF3647">
        <v>0.86731272194262399</v>
      </c>
      <c r="AH3647">
        <v>3.5</v>
      </c>
      <c r="AJ3647">
        <v>1</v>
      </c>
      <c r="AK3647">
        <v>-1</v>
      </c>
      <c r="AL3647">
        <v>0.26</v>
      </c>
      <c r="AM3647">
        <v>3.76</v>
      </c>
      <c r="AO3647">
        <v>0</v>
      </c>
      <c r="AP3647">
        <v>0</v>
      </c>
      <c r="AQ3647">
        <v>0.26</v>
      </c>
      <c r="AR3647">
        <v>3.76</v>
      </c>
      <c r="AS3647">
        <v>1</v>
      </c>
      <c r="AT3647">
        <v>-1</v>
      </c>
      <c r="AV3647">
        <v>-9</v>
      </c>
      <c r="AW3647">
        <v>-5.5</v>
      </c>
      <c r="AX3647">
        <v>-1</v>
      </c>
      <c r="AZ3647">
        <f t="shared" si="56"/>
        <v>0</v>
      </c>
    </row>
    <row r="3648" spans="1:52" hidden="1" x14ac:dyDescent="0.25">
      <c r="A3648" t="s">
        <v>75</v>
      </c>
      <c r="B3648" t="s">
        <v>74</v>
      </c>
      <c r="C3648">
        <v>2017</v>
      </c>
      <c r="D3648">
        <v>7</v>
      </c>
      <c r="E3648">
        <v>1</v>
      </c>
      <c r="F3648">
        <v>-36.4</v>
      </c>
      <c r="G3648">
        <v>-44.5</v>
      </c>
      <c r="I3648">
        <v>31</v>
      </c>
      <c r="J3648">
        <v>71</v>
      </c>
      <c r="K3648">
        <v>-8.4685451977401005</v>
      </c>
      <c r="L3648">
        <v>0.37801049872275899</v>
      </c>
      <c r="M3648">
        <v>22</v>
      </c>
      <c r="N3648">
        <v>100</v>
      </c>
      <c r="O3648">
        <v>0</v>
      </c>
      <c r="P3648">
        <v>-0.101646164288079</v>
      </c>
      <c r="Q3648">
        <v>29</v>
      </c>
      <c r="R3648">
        <v>8</v>
      </c>
      <c r="S3648">
        <v>0</v>
      </c>
      <c r="T3648">
        <v>-0.587584188114185</v>
      </c>
      <c r="U3648">
        <v>44</v>
      </c>
      <c r="V3648">
        <v>100</v>
      </c>
      <c r="W3648">
        <v>0</v>
      </c>
      <c r="X3648">
        <v>0.36845213191962201</v>
      </c>
      <c r="Y3648">
        <v>31</v>
      </c>
      <c r="Z3648">
        <v>93</v>
      </c>
      <c r="AA3648">
        <v>0</v>
      </c>
      <c r="AB3648">
        <v>0.90658766951103298</v>
      </c>
      <c r="AC3648">
        <v>17</v>
      </c>
      <c r="AD3648">
        <v>9</v>
      </c>
      <c r="AE3648">
        <v>0</v>
      </c>
      <c r="AF3648">
        <v>-8.5288990173262705E-2</v>
      </c>
      <c r="AH3648">
        <v>3</v>
      </c>
      <c r="AJ3648">
        <v>-1</v>
      </c>
      <c r="AK3648">
        <v>1</v>
      </c>
      <c r="AL3648">
        <v>-7.86</v>
      </c>
      <c r="AM3648">
        <v>-4.8600000000000003</v>
      </c>
      <c r="AO3648">
        <v>0</v>
      </c>
      <c r="AP3648">
        <v>0</v>
      </c>
      <c r="AQ3648">
        <v>-7.86</v>
      </c>
      <c r="AR3648">
        <v>-4.8600000000000003</v>
      </c>
      <c r="AS3648">
        <v>-1</v>
      </c>
      <c r="AT3648">
        <v>1</v>
      </c>
      <c r="AV3648">
        <v>-27</v>
      </c>
      <c r="AW3648">
        <v>-24</v>
      </c>
      <c r="AX3648">
        <v>-1</v>
      </c>
      <c r="AZ3648">
        <f t="shared" si="56"/>
        <v>0</v>
      </c>
    </row>
    <row r="3649" spans="1:52" hidden="1" x14ac:dyDescent="0.25">
      <c r="A3649" t="s">
        <v>74</v>
      </c>
      <c r="B3649" t="s">
        <v>75</v>
      </c>
      <c r="C3649">
        <v>2017</v>
      </c>
      <c r="D3649">
        <v>7</v>
      </c>
      <c r="E3649">
        <v>0</v>
      </c>
      <c r="F3649">
        <v>8.1</v>
      </c>
      <c r="G3649">
        <v>44.5</v>
      </c>
      <c r="I3649">
        <v>100</v>
      </c>
      <c r="J3649">
        <v>22</v>
      </c>
      <c r="K3649">
        <v>-1.30150731397075</v>
      </c>
      <c r="L3649">
        <v>-0.11600271550428</v>
      </c>
      <c r="M3649">
        <v>71</v>
      </c>
      <c r="N3649">
        <v>31</v>
      </c>
      <c r="O3649">
        <v>-1.63650188938508</v>
      </c>
      <c r="P3649">
        <v>-0.53861336455828701</v>
      </c>
      <c r="Q3649">
        <v>100</v>
      </c>
      <c r="R3649">
        <v>44</v>
      </c>
      <c r="S3649">
        <v>0</v>
      </c>
      <c r="T3649">
        <v>0.35075088529528498</v>
      </c>
      <c r="U3649">
        <v>8</v>
      </c>
      <c r="V3649">
        <v>29</v>
      </c>
      <c r="W3649">
        <v>0</v>
      </c>
      <c r="X3649">
        <v>0.104697692162907</v>
      </c>
      <c r="Y3649">
        <v>9</v>
      </c>
      <c r="Z3649">
        <v>17</v>
      </c>
      <c r="AA3649">
        <v>0</v>
      </c>
      <c r="AB3649">
        <v>-0.84138033260949896</v>
      </c>
      <c r="AC3649">
        <v>93</v>
      </c>
      <c r="AD3649">
        <v>31</v>
      </c>
      <c r="AE3649">
        <v>6.0665875127942703</v>
      </c>
      <c r="AF3649">
        <v>0.32767941629288999</v>
      </c>
      <c r="AH3649">
        <v>-3</v>
      </c>
      <c r="AJ3649">
        <v>1</v>
      </c>
      <c r="AK3649">
        <v>1</v>
      </c>
      <c r="AL3649">
        <v>7.86</v>
      </c>
      <c r="AM3649">
        <v>4.8600000000000003</v>
      </c>
      <c r="AO3649">
        <v>0</v>
      </c>
      <c r="AP3649">
        <v>0</v>
      </c>
      <c r="AQ3649">
        <v>7.86</v>
      </c>
      <c r="AR3649">
        <v>4.8600000000000003</v>
      </c>
      <c r="AS3649">
        <v>1</v>
      </c>
      <c r="AT3649">
        <v>1</v>
      </c>
      <c r="AV3649">
        <v>27</v>
      </c>
      <c r="AW3649">
        <v>24</v>
      </c>
      <c r="AX3649">
        <v>1</v>
      </c>
      <c r="AZ3649">
        <f t="shared" si="56"/>
        <v>0</v>
      </c>
    </row>
    <row r="3650" spans="1:52" hidden="1" x14ac:dyDescent="0.25">
      <c r="A3650" t="s">
        <v>59</v>
      </c>
      <c r="B3650" t="s">
        <v>58</v>
      </c>
      <c r="C3650">
        <v>2017</v>
      </c>
      <c r="D3650">
        <v>7</v>
      </c>
      <c r="E3650">
        <v>0</v>
      </c>
      <c r="F3650">
        <v>25.7</v>
      </c>
      <c r="G3650">
        <v>31.2</v>
      </c>
      <c r="I3650">
        <v>50</v>
      </c>
      <c r="J3650">
        <v>55</v>
      </c>
      <c r="K3650">
        <v>2.81425928878966</v>
      </c>
      <c r="L3650">
        <v>0.17899965336502199</v>
      </c>
      <c r="M3650">
        <v>17</v>
      </c>
      <c r="N3650">
        <v>25</v>
      </c>
      <c r="O3650">
        <v>0</v>
      </c>
      <c r="P3650">
        <v>0.54378424571216499</v>
      </c>
      <c r="Q3650">
        <v>68</v>
      </c>
      <c r="R3650">
        <v>41</v>
      </c>
      <c r="S3650">
        <v>0</v>
      </c>
      <c r="T3650">
        <v>8.3224060323355803E-2</v>
      </c>
      <c r="U3650">
        <v>25</v>
      </c>
      <c r="V3650">
        <v>25</v>
      </c>
      <c r="W3650">
        <v>0</v>
      </c>
      <c r="X3650">
        <v>-8.5921574551706906E-3</v>
      </c>
      <c r="Y3650">
        <v>63</v>
      </c>
      <c r="Z3650">
        <v>54</v>
      </c>
      <c r="AA3650">
        <v>4.27637669036665</v>
      </c>
      <c r="AB3650">
        <v>0.52826149570771497</v>
      </c>
      <c r="AC3650">
        <v>45</v>
      </c>
      <c r="AD3650">
        <v>19</v>
      </c>
      <c r="AE3650">
        <v>0</v>
      </c>
      <c r="AF3650">
        <v>-2.9319470482720499E-2</v>
      </c>
      <c r="AH3650">
        <v>-3</v>
      </c>
      <c r="AJ3650">
        <v>1</v>
      </c>
      <c r="AK3650">
        <v>-1</v>
      </c>
      <c r="AL3650">
        <v>4.78</v>
      </c>
      <c r="AM3650">
        <v>1.78</v>
      </c>
      <c r="AO3650">
        <v>0</v>
      </c>
      <c r="AP3650">
        <v>0</v>
      </c>
      <c r="AQ3650">
        <v>4.78</v>
      </c>
      <c r="AR3650">
        <v>1.78</v>
      </c>
      <c r="AS3650">
        <v>1</v>
      </c>
      <c r="AT3650">
        <v>-1</v>
      </c>
      <c r="AV3650">
        <v>-1</v>
      </c>
      <c r="AW3650">
        <v>-4</v>
      </c>
      <c r="AX3650">
        <v>-1</v>
      </c>
      <c r="AZ3650">
        <f t="shared" si="56"/>
        <v>0</v>
      </c>
    </row>
    <row r="3651" spans="1:52" hidden="1" x14ac:dyDescent="0.25">
      <c r="A3651" t="s">
        <v>78</v>
      </c>
      <c r="B3651" t="s">
        <v>57</v>
      </c>
      <c r="C3651">
        <v>2017</v>
      </c>
      <c r="D3651">
        <v>7</v>
      </c>
      <c r="E3651">
        <v>1</v>
      </c>
      <c r="F3651">
        <v>-7</v>
      </c>
      <c r="G3651">
        <v>-4.7</v>
      </c>
      <c r="I3651">
        <v>69</v>
      </c>
      <c r="J3651">
        <v>14</v>
      </c>
      <c r="K3651">
        <v>0</v>
      </c>
      <c r="L3651">
        <v>-0.81290257323328197</v>
      </c>
      <c r="M3651">
        <v>88</v>
      </c>
      <c r="N3651">
        <v>54</v>
      </c>
      <c r="O3651">
        <v>0</v>
      </c>
      <c r="P3651">
        <v>0.80011369264979204</v>
      </c>
      <c r="Q3651">
        <v>10</v>
      </c>
      <c r="R3651">
        <v>95</v>
      </c>
      <c r="S3651">
        <v>3.0926267973388701</v>
      </c>
      <c r="T3651">
        <v>-0.27837220840948601</v>
      </c>
      <c r="U3651">
        <v>0</v>
      </c>
      <c r="V3651">
        <v>56</v>
      </c>
      <c r="W3651">
        <v>0</v>
      </c>
      <c r="X3651">
        <v>0.76409870787296197</v>
      </c>
      <c r="Y3651">
        <v>72</v>
      </c>
      <c r="Z3651">
        <v>78</v>
      </c>
      <c r="AA3651">
        <v>0</v>
      </c>
      <c r="AB3651">
        <v>-3.1889744553924501E-2</v>
      </c>
      <c r="AC3651">
        <v>81</v>
      </c>
      <c r="AD3651">
        <v>49</v>
      </c>
      <c r="AE3651">
        <v>0</v>
      </c>
      <c r="AF3651">
        <v>0.54091794545674599</v>
      </c>
      <c r="AH3651">
        <v>1</v>
      </c>
      <c r="AJ3651">
        <v>1</v>
      </c>
      <c r="AK3651">
        <v>1</v>
      </c>
      <c r="AL3651">
        <v>1.19</v>
      </c>
      <c r="AM3651">
        <v>2.19</v>
      </c>
      <c r="AO3651">
        <v>0</v>
      </c>
      <c r="AP3651">
        <v>0</v>
      </c>
      <c r="AQ3651">
        <v>1.19</v>
      </c>
      <c r="AR3651">
        <v>2.19</v>
      </c>
      <c r="AS3651">
        <v>1</v>
      </c>
      <c r="AT3651">
        <v>1</v>
      </c>
      <c r="AV3651">
        <v>21</v>
      </c>
      <c r="AW3651">
        <v>22</v>
      </c>
      <c r="AX3651">
        <v>1</v>
      </c>
      <c r="AZ3651">
        <f t="shared" si="56"/>
        <v>0</v>
      </c>
    </row>
    <row r="3652" spans="1:52" hidden="1" x14ac:dyDescent="0.25">
      <c r="A3652" t="s">
        <v>77</v>
      </c>
      <c r="B3652" t="s">
        <v>45</v>
      </c>
      <c r="C3652">
        <v>2017</v>
      </c>
      <c r="D3652">
        <v>7</v>
      </c>
      <c r="E3652">
        <v>1</v>
      </c>
      <c r="F3652">
        <v>17.899999999999999</v>
      </c>
      <c r="G3652">
        <v>36.200000000000003</v>
      </c>
      <c r="I3652">
        <v>81</v>
      </c>
      <c r="J3652">
        <v>11</v>
      </c>
      <c r="K3652">
        <v>-9.7723048396069103</v>
      </c>
      <c r="L3652">
        <v>-0.42819582359807701</v>
      </c>
      <c r="M3652">
        <v>77</v>
      </c>
      <c r="N3652">
        <v>31</v>
      </c>
      <c r="O3652">
        <v>-11.814321814952301</v>
      </c>
      <c r="P3652">
        <v>-0.79870575266038801</v>
      </c>
      <c r="Q3652">
        <v>48</v>
      </c>
      <c r="R3652">
        <v>72</v>
      </c>
      <c r="S3652">
        <v>-10.354556354915999</v>
      </c>
      <c r="T3652">
        <v>0.69970185890146497</v>
      </c>
      <c r="U3652">
        <v>15</v>
      </c>
      <c r="V3652">
        <v>0</v>
      </c>
      <c r="W3652">
        <v>0</v>
      </c>
      <c r="X3652">
        <v>-0.74183784231667405</v>
      </c>
      <c r="Y3652">
        <v>57</v>
      </c>
      <c r="Z3652">
        <v>44</v>
      </c>
      <c r="AA3652">
        <v>-6.4566221505871502</v>
      </c>
      <c r="AB3652">
        <v>-0.53674286426782003</v>
      </c>
      <c r="AC3652">
        <v>67</v>
      </c>
      <c r="AD3652">
        <v>85</v>
      </c>
      <c r="AE3652">
        <v>0</v>
      </c>
      <c r="AF3652">
        <v>0.805275208690864</v>
      </c>
      <c r="AH3652">
        <v>-3</v>
      </c>
      <c r="AJ3652">
        <v>1</v>
      </c>
      <c r="AK3652">
        <v>1</v>
      </c>
      <c r="AL3652">
        <v>9.93</v>
      </c>
      <c r="AM3652">
        <v>6.93</v>
      </c>
      <c r="AO3652">
        <v>0</v>
      </c>
      <c r="AP3652">
        <v>0</v>
      </c>
      <c r="AQ3652">
        <v>9.93</v>
      </c>
      <c r="AR3652">
        <v>6.93</v>
      </c>
      <c r="AS3652">
        <v>1</v>
      </c>
      <c r="AT3652">
        <v>1</v>
      </c>
      <c r="AV3652">
        <v>33</v>
      </c>
      <c r="AW3652">
        <v>30</v>
      </c>
      <c r="AX3652">
        <v>1</v>
      </c>
      <c r="AZ3652">
        <f t="shared" ref="AZ3652:AZ3715" si="57">IF(AO3652=0,0,1)</f>
        <v>0</v>
      </c>
    </row>
    <row r="3653" spans="1:52" hidden="1" x14ac:dyDescent="0.25">
      <c r="A3653" t="s">
        <v>61</v>
      </c>
      <c r="B3653" t="s">
        <v>62</v>
      </c>
      <c r="C3653">
        <v>2017</v>
      </c>
      <c r="D3653">
        <v>7</v>
      </c>
      <c r="E3653">
        <v>1</v>
      </c>
      <c r="F3653">
        <v>-22.7</v>
      </c>
      <c r="G3653">
        <v>-2.0999999999999899</v>
      </c>
      <c r="I3653">
        <v>46</v>
      </c>
      <c r="J3653">
        <v>22</v>
      </c>
      <c r="K3653">
        <v>0</v>
      </c>
      <c r="L3653">
        <v>6.84657097078709E-2</v>
      </c>
      <c r="M3653">
        <v>60</v>
      </c>
      <c r="N3653">
        <v>0</v>
      </c>
      <c r="O3653">
        <v>1.2306061460389</v>
      </c>
      <c r="P3653">
        <v>0.20919947579008599</v>
      </c>
      <c r="Q3653">
        <v>18</v>
      </c>
      <c r="R3653">
        <v>16</v>
      </c>
      <c r="S3653">
        <v>0</v>
      </c>
      <c r="T3653">
        <v>-0.41582676968327198</v>
      </c>
      <c r="U3653">
        <v>83</v>
      </c>
      <c r="V3653">
        <v>37</v>
      </c>
      <c r="W3653">
        <v>0</v>
      </c>
      <c r="X3653">
        <v>-0.78695014590568801</v>
      </c>
      <c r="Y3653">
        <v>0</v>
      </c>
      <c r="Z3653">
        <v>62</v>
      </c>
      <c r="AA3653">
        <v>0</v>
      </c>
      <c r="AB3653">
        <v>-0.61816010480407502</v>
      </c>
      <c r="AC3653">
        <v>52</v>
      </c>
      <c r="AD3653">
        <v>38</v>
      </c>
      <c r="AE3653">
        <v>0</v>
      </c>
      <c r="AF3653">
        <v>0.12831699152087001</v>
      </c>
      <c r="AH3653">
        <v>-3</v>
      </c>
      <c r="AJ3653">
        <v>-1</v>
      </c>
      <c r="AK3653">
        <v>0</v>
      </c>
      <c r="AL3653">
        <v>1.76</v>
      </c>
      <c r="AM3653">
        <v>-1.24</v>
      </c>
      <c r="AO3653">
        <v>0</v>
      </c>
      <c r="AP3653">
        <v>0</v>
      </c>
      <c r="AQ3653">
        <v>1.76</v>
      </c>
      <c r="AR3653">
        <v>-1.24</v>
      </c>
      <c r="AS3653">
        <v>-1</v>
      </c>
      <c r="AT3653">
        <v>0</v>
      </c>
      <c r="AV3653">
        <v>3</v>
      </c>
      <c r="AW3653">
        <v>0</v>
      </c>
      <c r="AX3653">
        <v>0</v>
      </c>
      <c r="AZ3653">
        <f t="shared" si="57"/>
        <v>0</v>
      </c>
    </row>
    <row r="3654" spans="1:52" x14ac:dyDescent="0.25">
      <c r="A3654" t="s">
        <v>76</v>
      </c>
      <c r="B3654" t="s">
        <v>49</v>
      </c>
      <c r="C3654">
        <v>2017</v>
      </c>
      <c r="D3654">
        <v>7</v>
      </c>
      <c r="E3654">
        <v>1</v>
      </c>
      <c r="F3654">
        <v>13.8</v>
      </c>
      <c r="G3654">
        <v>5.2</v>
      </c>
      <c r="I3654">
        <v>56</v>
      </c>
      <c r="J3654">
        <v>60</v>
      </c>
      <c r="K3654">
        <v>-2.5142758685800501</v>
      </c>
      <c r="L3654">
        <v>0.17211219781888201</v>
      </c>
      <c r="M3654">
        <v>77</v>
      </c>
      <c r="N3654">
        <v>56</v>
      </c>
      <c r="O3654">
        <v>-5.4975984003367699</v>
      </c>
      <c r="P3654">
        <v>0.93408384829631597</v>
      </c>
      <c r="Q3654">
        <v>49</v>
      </c>
      <c r="R3654">
        <v>13</v>
      </c>
      <c r="S3654">
        <v>0</v>
      </c>
      <c r="T3654">
        <v>0.21198845949251999</v>
      </c>
      <c r="U3654">
        <v>85</v>
      </c>
      <c r="V3654">
        <v>62</v>
      </c>
      <c r="W3654">
        <v>-8.4012150896206705</v>
      </c>
      <c r="X3654">
        <v>0.53063708960558897</v>
      </c>
      <c r="Y3654">
        <v>54</v>
      </c>
      <c r="Z3654">
        <v>79</v>
      </c>
      <c r="AA3654">
        <v>-4.7075662266323999</v>
      </c>
      <c r="AB3654">
        <v>0.51805494847578404</v>
      </c>
      <c r="AC3654">
        <v>63</v>
      </c>
      <c r="AD3654">
        <v>3</v>
      </c>
      <c r="AE3654">
        <v>-8.7524407582938295</v>
      </c>
      <c r="AF3654">
        <v>-0.505136386283909</v>
      </c>
      <c r="AH3654">
        <v>-5</v>
      </c>
      <c r="AJ3654">
        <v>-1</v>
      </c>
      <c r="AK3654">
        <v>-1</v>
      </c>
      <c r="AL3654">
        <v>3.36</v>
      </c>
      <c r="AM3654">
        <v>-1.64</v>
      </c>
      <c r="AO3654">
        <v>-14.0143904902896</v>
      </c>
      <c r="AP3654">
        <v>-1.39285423145959</v>
      </c>
      <c r="AQ3654">
        <v>1.9671457685403999</v>
      </c>
      <c r="AR3654">
        <v>-3.0328542314595901</v>
      </c>
      <c r="AS3654">
        <v>-1</v>
      </c>
      <c r="AT3654">
        <v>-1</v>
      </c>
      <c r="AV3654">
        <v>8</v>
      </c>
      <c r="AW3654">
        <v>3</v>
      </c>
      <c r="AX3654">
        <v>1</v>
      </c>
      <c r="AZ3654">
        <f t="shared" si="57"/>
        <v>1</v>
      </c>
    </row>
    <row r="3655" spans="1:52" x14ac:dyDescent="0.25">
      <c r="A3655" t="s">
        <v>63</v>
      </c>
      <c r="B3655" t="s">
        <v>73</v>
      </c>
      <c r="C3655">
        <v>2017</v>
      </c>
      <c r="D3655">
        <v>7</v>
      </c>
      <c r="E3655">
        <v>0</v>
      </c>
      <c r="F3655">
        <v>11.4</v>
      </c>
      <c r="G3655">
        <v>8.9</v>
      </c>
      <c r="I3655">
        <v>76</v>
      </c>
      <c r="J3655">
        <v>0</v>
      </c>
      <c r="K3655">
        <v>0</v>
      </c>
      <c r="L3655">
        <v>2.08714673993265E-2</v>
      </c>
      <c r="M3655">
        <v>100</v>
      </c>
      <c r="N3655">
        <v>25</v>
      </c>
      <c r="O3655">
        <v>0</v>
      </c>
      <c r="P3655">
        <v>-0.64717727471702602</v>
      </c>
      <c r="Q3655">
        <v>46</v>
      </c>
      <c r="R3655">
        <v>38</v>
      </c>
      <c r="S3655">
        <v>0</v>
      </c>
      <c r="T3655">
        <v>-0.96807465921587899</v>
      </c>
      <c r="U3655">
        <v>60</v>
      </c>
      <c r="V3655">
        <v>19</v>
      </c>
      <c r="W3655">
        <v>0</v>
      </c>
      <c r="X3655">
        <v>0.58827481772520895</v>
      </c>
      <c r="Y3655">
        <v>67</v>
      </c>
      <c r="Z3655">
        <v>69</v>
      </c>
      <c r="AA3655">
        <v>22.6277320107599</v>
      </c>
      <c r="AB3655">
        <v>-0.96239084389877205</v>
      </c>
      <c r="AC3655">
        <v>33</v>
      </c>
      <c r="AD3655">
        <v>48</v>
      </c>
      <c r="AE3655">
        <v>5.9909834233563002</v>
      </c>
      <c r="AF3655">
        <v>0.79236516400693402</v>
      </c>
      <c r="AH3655">
        <v>-3.5</v>
      </c>
      <c r="AJ3655">
        <v>-1</v>
      </c>
      <c r="AK3655">
        <v>-1</v>
      </c>
      <c r="AL3655">
        <v>-0.26</v>
      </c>
      <c r="AM3655">
        <v>-3.76</v>
      </c>
      <c r="AO3655">
        <v>26.523768668161001</v>
      </c>
      <c r="AP3655">
        <v>2.6361291594736902</v>
      </c>
      <c r="AQ3655">
        <v>2.37612915947369</v>
      </c>
      <c r="AR3655">
        <v>-1.1238708405263</v>
      </c>
      <c r="AS3655">
        <v>-1</v>
      </c>
      <c r="AT3655">
        <v>-1</v>
      </c>
      <c r="AV3655">
        <v>9</v>
      </c>
      <c r="AW3655">
        <v>5.5</v>
      </c>
      <c r="AX3655">
        <v>1</v>
      </c>
      <c r="AZ3655">
        <f t="shared" si="57"/>
        <v>1</v>
      </c>
    </row>
    <row r="3656" spans="1:52" hidden="1" x14ac:dyDescent="0.25">
      <c r="A3656" t="s">
        <v>71</v>
      </c>
      <c r="B3656" t="s">
        <v>47</v>
      </c>
      <c r="C3656">
        <v>2017</v>
      </c>
      <c r="D3656">
        <v>7</v>
      </c>
      <c r="E3656">
        <v>1</v>
      </c>
      <c r="F3656">
        <v>11.3</v>
      </c>
      <c r="G3656">
        <v>6.2</v>
      </c>
      <c r="I3656">
        <v>44</v>
      </c>
      <c r="J3656">
        <v>60</v>
      </c>
      <c r="K3656">
        <v>6.1233687874685696</v>
      </c>
      <c r="L3656">
        <v>-0.76685728274429099</v>
      </c>
      <c r="M3656">
        <v>38</v>
      </c>
      <c r="N3656">
        <v>46</v>
      </c>
      <c r="O3656">
        <v>3.5824011021452402</v>
      </c>
      <c r="P3656">
        <v>-0.14665321138058099</v>
      </c>
      <c r="Q3656">
        <v>34</v>
      </c>
      <c r="R3656">
        <v>58</v>
      </c>
      <c r="S3656">
        <v>3.1236698599852599</v>
      </c>
      <c r="T3656">
        <v>0.14007382350988501</v>
      </c>
      <c r="U3656">
        <v>42</v>
      </c>
      <c r="V3656">
        <v>53</v>
      </c>
      <c r="W3656">
        <v>3.9803821015585701</v>
      </c>
      <c r="X3656">
        <v>-0.12947906944593199</v>
      </c>
      <c r="Y3656">
        <v>100</v>
      </c>
      <c r="Z3656">
        <v>67</v>
      </c>
      <c r="AA3656">
        <v>-0.78914557499575</v>
      </c>
      <c r="AB3656">
        <v>0.57770276259991504</v>
      </c>
      <c r="AC3656">
        <v>0</v>
      </c>
      <c r="AD3656">
        <v>66</v>
      </c>
      <c r="AE3656">
        <v>4.8215408132069699</v>
      </c>
      <c r="AF3656">
        <v>-0.36638650806450801</v>
      </c>
      <c r="AH3656">
        <v>-3</v>
      </c>
      <c r="AJ3656">
        <v>1</v>
      </c>
      <c r="AK3656">
        <v>1</v>
      </c>
      <c r="AL3656">
        <v>3.58</v>
      </c>
      <c r="AM3656">
        <v>0.57999999999999996</v>
      </c>
      <c r="AO3656">
        <v>0</v>
      </c>
      <c r="AP3656">
        <v>0</v>
      </c>
      <c r="AQ3656">
        <v>3.58</v>
      </c>
      <c r="AR3656">
        <v>0.57999999999999996</v>
      </c>
      <c r="AS3656">
        <v>1</v>
      </c>
      <c r="AT3656">
        <v>1</v>
      </c>
      <c r="AV3656">
        <v>16</v>
      </c>
      <c r="AW3656">
        <v>13</v>
      </c>
      <c r="AX3656">
        <v>1</v>
      </c>
      <c r="AZ3656">
        <f t="shared" si="57"/>
        <v>0</v>
      </c>
    </row>
    <row r="3657" spans="1:52" hidden="1" x14ac:dyDescent="0.25">
      <c r="A3657" t="s">
        <v>48</v>
      </c>
      <c r="B3657" t="s">
        <v>67</v>
      </c>
      <c r="C3657">
        <v>2017</v>
      </c>
      <c r="D3657">
        <v>7</v>
      </c>
      <c r="E3657">
        <v>1</v>
      </c>
      <c r="F3657">
        <v>-12.5</v>
      </c>
      <c r="G3657">
        <v>-23.8</v>
      </c>
      <c r="I3657">
        <v>31</v>
      </c>
      <c r="J3657">
        <v>41</v>
      </c>
      <c r="K3657">
        <v>1.8782929848693199</v>
      </c>
      <c r="L3657">
        <v>0.31455556497790599</v>
      </c>
      <c r="M3657">
        <v>38</v>
      </c>
      <c r="N3657">
        <v>39</v>
      </c>
      <c r="O3657">
        <v>1.8017899653457801</v>
      </c>
      <c r="P3657">
        <v>0.107332143618183</v>
      </c>
      <c r="Q3657">
        <v>20</v>
      </c>
      <c r="R3657">
        <v>29</v>
      </c>
      <c r="S3657">
        <v>-3.96537068650164</v>
      </c>
      <c r="T3657">
        <v>-0.54367615764259403</v>
      </c>
      <c r="U3657">
        <v>33</v>
      </c>
      <c r="V3657">
        <v>41</v>
      </c>
      <c r="W3657">
        <v>3.2455002440214802</v>
      </c>
      <c r="X3657">
        <v>-0.65017913692582097</v>
      </c>
      <c r="Y3657">
        <v>46</v>
      </c>
      <c r="Z3657">
        <v>71</v>
      </c>
      <c r="AA3657">
        <v>3.45780222841225</v>
      </c>
      <c r="AB3657">
        <v>-0.22309952982067899</v>
      </c>
      <c r="AC3657">
        <v>45</v>
      </c>
      <c r="AD3657">
        <v>47</v>
      </c>
      <c r="AE3657">
        <v>0.77062816947488799</v>
      </c>
      <c r="AF3657">
        <v>-0.12998256704966801</v>
      </c>
      <c r="AH3657">
        <v>4</v>
      </c>
      <c r="AJ3657">
        <v>1</v>
      </c>
      <c r="AK3657">
        <v>-1</v>
      </c>
      <c r="AL3657">
        <v>-3.09</v>
      </c>
      <c r="AM3657">
        <v>0.91</v>
      </c>
      <c r="AO3657">
        <v>0</v>
      </c>
      <c r="AP3657">
        <v>0</v>
      </c>
      <c r="AQ3657">
        <v>-3.09</v>
      </c>
      <c r="AR3657">
        <v>0.91</v>
      </c>
      <c r="AS3657">
        <v>1</v>
      </c>
      <c r="AT3657">
        <v>-1</v>
      </c>
      <c r="AV3657">
        <v>-17</v>
      </c>
      <c r="AW3657">
        <v>-13</v>
      </c>
      <c r="AX3657">
        <v>-1</v>
      </c>
      <c r="AZ3657">
        <f t="shared" si="57"/>
        <v>0</v>
      </c>
    </row>
    <row r="3658" spans="1:52" hidden="1" x14ac:dyDescent="0.25">
      <c r="A3658" t="s">
        <v>62</v>
      </c>
      <c r="B3658" t="s">
        <v>61</v>
      </c>
      <c r="C3658">
        <v>2017</v>
      </c>
      <c r="D3658">
        <v>7</v>
      </c>
      <c r="E3658">
        <v>0</v>
      </c>
      <c r="F3658">
        <v>-20.6</v>
      </c>
      <c r="G3658">
        <v>2.0999999999999899</v>
      </c>
      <c r="I3658">
        <v>0</v>
      </c>
      <c r="J3658">
        <v>60</v>
      </c>
      <c r="K3658">
        <v>0</v>
      </c>
      <c r="L3658">
        <v>-0.21839275374286601</v>
      </c>
      <c r="M3658">
        <v>22</v>
      </c>
      <c r="N3658">
        <v>46</v>
      </c>
      <c r="O3658">
        <v>-1.6446107495782001</v>
      </c>
      <c r="P3658">
        <v>-0.59337912229238898</v>
      </c>
      <c r="Q3658">
        <v>37</v>
      </c>
      <c r="R3658">
        <v>83</v>
      </c>
      <c r="S3658">
        <v>1.81678202856249</v>
      </c>
      <c r="T3658">
        <v>-0.18821384367024099</v>
      </c>
      <c r="U3658">
        <v>16</v>
      </c>
      <c r="V3658">
        <v>18</v>
      </c>
      <c r="W3658">
        <v>-3.0121454058875998</v>
      </c>
      <c r="X3658">
        <v>-0.30566766268099699</v>
      </c>
      <c r="Y3658">
        <v>38</v>
      </c>
      <c r="Z3658">
        <v>52</v>
      </c>
      <c r="AA3658">
        <v>-0.45401650494241302</v>
      </c>
      <c r="AB3658">
        <v>-0.23076777567517301</v>
      </c>
      <c r="AC3658">
        <v>62</v>
      </c>
      <c r="AD3658">
        <v>0</v>
      </c>
      <c r="AE3658">
        <v>1.5992489148895901</v>
      </c>
      <c r="AF3658">
        <v>0.21705353373467201</v>
      </c>
      <c r="AH3658">
        <v>3</v>
      </c>
      <c r="AJ3658">
        <v>1</v>
      </c>
      <c r="AK3658">
        <v>0</v>
      </c>
      <c r="AL3658">
        <v>-1.76</v>
      </c>
      <c r="AM3658">
        <v>1.24</v>
      </c>
      <c r="AO3658">
        <v>0</v>
      </c>
      <c r="AP3658">
        <v>0</v>
      </c>
      <c r="AQ3658">
        <v>-1.76</v>
      </c>
      <c r="AR3658">
        <v>1.24</v>
      </c>
      <c r="AS3658">
        <v>1</v>
      </c>
      <c r="AT3658">
        <v>0</v>
      </c>
      <c r="AV3658">
        <v>-3</v>
      </c>
      <c r="AW3658">
        <v>0</v>
      </c>
      <c r="AX3658">
        <v>0</v>
      </c>
      <c r="AZ3658">
        <f t="shared" si="57"/>
        <v>0</v>
      </c>
    </row>
    <row r="3659" spans="1:52" hidden="1" x14ac:dyDescent="0.25">
      <c r="A3659" t="s">
        <v>58</v>
      </c>
      <c r="B3659" t="s">
        <v>59</v>
      </c>
      <c r="C3659">
        <v>2017</v>
      </c>
      <c r="D3659">
        <v>7</v>
      </c>
      <c r="E3659">
        <v>1</v>
      </c>
      <c r="F3659">
        <v>-5.5</v>
      </c>
      <c r="G3659">
        <v>-31.2</v>
      </c>
      <c r="I3659">
        <v>25</v>
      </c>
      <c r="J3659">
        <v>17</v>
      </c>
      <c r="K3659">
        <v>5.7151117692013598</v>
      </c>
      <c r="L3659">
        <v>0.56761095046077603</v>
      </c>
      <c r="M3659">
        <v>55</v>
      </c>
      <c r="N3659">
        <v>50</v>
      </c>
      <c r="O3659">
        <v>-2.1450519369424499</v>
      </c>
      <c r="P3659">
        <v>0.919579880466313</v>
      </c>
      <c r="Q3659">
        <v>25</v>
      </c>
      <c r="R3659">
        <v>25</v>
      </c>
      <c r="S3659">
        <v>-0.87794557669508499</v>
      </c>
      <c r="T3659">
        <v>0.25098681173017601</v>
      </c>
      <c r="U3659">
        <v>41</v>
      </c>
      <c r="V3659">
        <v>68</v>
      </c>
      <c r="W3659">
        <v>-7.1731705685618703</v>
      </c>
      <c r="X3659">
        <v>0.36124554097936901</v>
      </c>
      <c r="Y3659">
        <v>19</v>
      </c>
      <c r="Z3659">
        <v>45</v>
      </c>
      <c r="AA3659">
        <v>0</v>
      </c>
      <c r="AB3659">
        <v>0.31354550141639198</v>
      </c>
      <c r="AC3659">
        <v>54</v>
      </c>
      <c r="AD3659">
        <v>63</v>
      </c>
      <c r="AE3659">
        <v>0</v>
      </c>
      <c r="AF3659">
        <v>-5.9113078595818998E-2</v>
      </c>
      <c r="AH3659">
        <v>3</v>
      </c>
      <c r="AJ3659">
        <v>-1</v>
      </c>
      <c r="AK3659">
        <v>-1</v>
      </c>
      <c r="AL3659">
        <v>-4.78</v>
      </c>
      <c r="AM3659">
        <v>-1.78</v>
      </c>
      <c r="AO3659">
        <v>0</v>
      </c>
      <c r="AP3659">
        <v>0</v>
      </c>
      <c r="AQ3659">
        <v>-4.78</v>
      </c>
      <c r="AR3659">
        <v>-1.78</v>
      </c>
      <c r="AS3659">
        <v>-1</v>
      </c>
      <c r="AT3659">
        <v>-1</v>
      </c>
      <c r="AV3659">
        <v>1</v>
      </c>
      <c r="AW3659">
        <v>4</v>
      </c>
      <c r="AX3659">
        <v>1</v>
      </c>
      <c r="AZ3659">
        <f t="shared" si="57"/>
        <v>0</v>
      </c>
    </row>
    <row r="3660" spans="1:52" hidden="1" x14ac:dyDescent="0.25">
      <c r="A3660" t="s">
        <v>64</v>
      </c>
      <c r="B3660" t="s">
        <v>70</v>
      </c>
      <c r="C3660">
        <v>2017</v>
      </c>
      <c r="D3660">
        <v>7</v>
      </c>
      <c r="E3660">
        <v>1</v>
      </c>
      <c r="F3660">
        <v>20.7</v>
      </c>
      <c r="G3660">
        <v>7.1999999999999904</v>
      </c>
      <c r="I3660">
        <v>44</v>
      </c>
      <c r="J3660">
        <v>74</v>
      </c>
      <c r="K3660">
        <v>-3.0867047546842801</v>
      </c>
      <c r="L3660">
        <v>0.435907950379952</v>
      </c>
      <c r="M3660">
        <v>38</v>
      </c>
      <c r="N3660">
        <v>69</v>
      </c>
      <c r="O3660">
        <v>0.61027193330686602</v>
      </c>
      <c r="P3660">
        <v>0.159785445014584</v>
      </c>
      <c r="Q3660">
        <v>65</v>
      </c>
      <c r="R3660">
        <v>74</v>
      </c>
      <c r="S3660">
        <v>7.7253398838767398</v>
      </c>
      <c r="T3660">
        <v>-0.69521199681406398</v>
      </c>
      <c r="U3660">
        <v>100</v>
      </c>
      <c r="V3660">
        <v>55</v>
      </c>
      <c r="W3660">
        <v>-3.83036950146627</v>
      </c>
      <c r="X3660">
        <v>0.52830985698208</v>
      </c>
      <c r="Y3660">
        <v>62</v>
      </c>
      <c r="Z3660">
        <v>57</v>
      </c>
      <c r="AA3660">
        <v>0</v>
      </c>
      <c r="AB3660">
        <v>0.120071619473932</v>
      </c>
      <c r="AC3660">
        <v>30</v>
      </c>
      <c r="AD3660">
        <v>62</v>
      </c>
      <c r="AE3660">
        <v>0</v>
      </c>
      <c r="AF3660">
        <v>-0.64967819595868803</v>
      </c>
      <c r="AH3660">
        <v>-5</v>
      </c>
      <c r="AJ3660">
        <v>-1</v>
      </c>
      <c r="AK3660">
        <v>-1</v>
      </c>
      <c r="AL3660">
        <v>3.8</v>
      </c>
      <c r="AM3660">
        <v>-1.2</v>
      </c>
      <c r="AO3660">
        <v>0</v>
      </c>
      <c r="AP3660">
        <v>0</v>
      </c>
      <c r="AQ3660">
        <v>3.8</v>
      </c>
      <c r="AR3660">
        <v>-1.2</v>
      </c>
      <c r="AS3660">
        <v>-1</v>
      </c>
      <c r="AT3660">
        <v>-1</v>
      </c>
      <c r="AV3660">
        <v>10</v>
      </c>
      <c r="AW3660">
        <v>5</v>
      </c>
      <c r="AX3660">
        <v>1</v>
      </c>
      <c r="AZ3660">
        <f t="shared" si="57"/>
        <v>0</v>
      </c>
    </row>
    <row r="3661" spans="1:52" hidden="1" x14ac:dyDescent="0.25">
      <c r="A3661" t="s">
        <v>60</v>
      </c>
      <c r="B3661" t="s">
        <v>53</v>
      </c>
      <c r="C3661">
        <v>2017</v>
      </c>
      <c r="D3661">
        <v>7</v>
      </c>
      <c r="E3661">
        <v>1</v>
      </c>
      <c r="F3661">
        <v>22.8</v>
      </c>
      <c r="G3661">
        <v>16</v>
      </c>
      <c r="I3661">
        <v>81</v>
      </c>
      <c r="J3661">
        <v>27</v>
      </c>
      <c r="K3661">
        <v>4.6306052631578902</v>
      </c>
      <c r="L3661">
        <v>0.22457671540868701</v>
      </c>
      <c r="M3661">
        <v>71</v>
      </c>
      <c r="N3661">
        <v>91</v>
      </c>
      <c r="O3661">
        <v>-19.992958650190001</v>
      </c>
      <c r="P3661">
        <v>0.77881001290762197</v>
      </c>
      <c r="Q3661">
        <v>39</v>
      </c>
      <c r="R3661">
        <v>57</v>
      </c>
      <c r="S3661">
        <v>2.4494852941176499</v>
      </c>
      <c r="T3661">
        <v>-0.26269170791906998</v>
      </c>
      <c r="U3661">
        <v>39</v>
      </c>
      <c r="V3661">
        <v>15</v>
      </c>
      <c r="W3661">
        <v>0</v>
      </c>
      <c r="X3661">
        <v>0.85167685518887903</v>
      </c>
      <c r="Y3661">
        <v>56</v>
      </c>
      <c r="Z3661">
        <v>96</v>
      </c>
      <c r="AA3661">
        <v>0</v>
      </c>
      <c r="AB3661">
        <v>0.61538555621298896</v>
      </c>
      <c r="AC3661">
        <v>100</v>
      </c>
      <c r="AD3661">
        <v>46</v>
      </c>
      <c r="AE3661">
        <v>5.0963211660645298</v>
      </c>
      <c r="AF3661">
        <v>-0.47070586020017402</v>
      </c>
      <c r="AH3661">
        <v>-4</v>
      </c>
      <c r="AJ3661">
        <v>1</v>
      </c>
      <c r="AK3661">
        <v>1</v>
      </c>
      <c r="AL3661">
        <v>5.69</v>
      </c>
      <c r="AM3661">
        <v>1.69</v>
      </c>
      <c r="AO3661">
        <v>0</v>
      </c>
      <c r="AP3661">
        <v>0</v>
      </c>
      <c r="AQ3661">
        <v>5.69</v>
      </c>
      <c r="AR3661">
        <v>1.69</v>
      </c>
      <c r="AS3661">
        <v>1</v>
      </c>
      <c r="AT3661">
        <v>1</v>
      </c>
      <c r="AV3661">
        <v>15</v>
      </c>
      <c r="AW3661">
        <v>11</v>
      </c>
      <c r="AX3661">
        <v>1</v>
      </c>
      <c r="AZ3661">
        <f t="shared" si="57"/>
        <v>0</v>
      </c>
    </row>
    <row r="3662" spans="1:52" hidden="1" x14ac:dyDescent="0.25">
      <c r="A3662" t="s">
        <v>67</v>
      </c>
      <c r="B3662" t="s">
        <v>48</v>
      </c>
      <c r="C3662">
        <v>2017</v>
      </c>
      <c r="D3662">
        <v>7</v>
      </c>
      <c r="E3662">
        <v>0</v>
      </c>
      <c r="F3662">
        <v>11.3</v>
      </c>
      <c r="G3662">
        <v>23.8</v>
      </c>
      <c r="I3662">
        <v>39</v>
      </c>
      <c r="J3662">
        <v>38</v>
      </c>
      <c r="K3662">
        <v>3.83418492550393</v>
      </c>
      <c r="L3662">
        <v>0.131218743870536</v>
      </c>
      <c r="M3662">
        <v>41</v>
      </c>
      <c r="N3662">
        <v>31</v>
      </c>
      <c r="O3662">
        <v>1.6485624509033701</v>
      </c>
      <c r="P3662">
        <v>-0.39440478296072401</v>
      </c>
      <c r="Q3662">
        <v>41</v>
      </c>
      <c r="R3662">
        <v>33</v>
      </c>
      <c r="S3662">
        <v>0</v>
      </c>
      <c r="T3662">
        <v>0.52617684730800096</v>
      </c>
      <c r="U3662">
        <v>29</v>
      </c>
      <c r="V3662">
        <v>20</v>
      </c>
      <c r="W3662">
        <v>0</v>
      </c>
      <c r="X3662">
        <v>0.32938518462790101</v>
      </c>
      <c r="Y3662">
        <v>47</v>
      </c>
      <c r="Z3662">
        <v>45</v>
      </c>
      <c r="AA3662">
        <v>3.11248137237913</v>
      </c>
      <c r="AB3662">
        <v>0.30366090171911603</v>
      </c>
      <c r="AC3662">
        <v>71</v>
      </c>
      <c r="AD3662">
        <v>46</v>
      </c>
      <c r="AE3662">
        <v>0</v>
      </c>
      <c r="AF3662">
        <v>-6.8098151550720395E-2</v>
      </c>
      <c r="AH3662">
        <v>-4</v>
      </c>
      <c r="AJ3662">
        <v>-1</v>
      </c>
      <c r="AK3662">
        <v>-1</v>
      </c>
      <c r="AL3662">
        <v>3.09</v>
      </c>
      <c r="AM3662">
        <v>-0.91</v>
      </c>
      <c r="AO3662">
        <v>0</v>
      </c>
      <c r="AP3662">
        <v>0</v>
      </c>
      <c r="AQ3662">
        <v>3.09</v>
      </c>
      <c r="AR3662">
        <v>-0.91</v>
      </c>
      <c r="AS3662">
        <v>-1</v>
      </c>
      <c r="AT3662">
        <v>-1</v>
      </c>
      <c r="AV3662">
        <v>17</v>
      </c>
      <c r="AW3662">
        <v>13</v>
      </c>
      <c r="AX3662">
        <v>1</v>
      </c>
      <c r="AZ3662">
        <f t="shared" si="57"/>
        <v>0</v>
      </c>
    </row>
    <row r="3663" spans="1:52" hidden="1" x14ac:dyDescent="0.25">
      <c r="A3663" t="s">
        <v>66</v>
      </c>
      <c r="B3663" t="s">
        <v>55</v>
      </c>
      <c r="C3663">
        <v>2017</v>
      </c>
      <c r="D3663">
        <v>7</v>
      </c>
      <c r="E3663">
        <v>1</v>
      </c>
      <c r="F3663">
        <v>-19.5</v>
      </c>
      <c r="G3663">
        <v>-21.2</v>
      </c>
      <c r="I3663">
        <v>44</v>
      </c>
      <c r="J3663">
        <v>80</v>
      </c>
      <c r="K3663">
        <v>6.8062535053281001</v>
      </c>
      <c r="L3663">
        <v>-0.76215246425337702</v>
      </c>
      <c r="M3663">
        <v>27</v>
      </c>
      <c r="N3663">
        <v>76</v>
      </c>
      <c r="O3663">
        <v>6.0020288248337001</v>
      </c>
      <c r="P3663">
        <v>-0.65685839271887303</v>
      </c>
      <c r="Q3663">
        <v>26</v>
      </c>
      <c r="R3663">
        <v>40</v>
      </c>
      <c r="S3663">
        <v>0</v>
      </c>
      <c r="T3663">
        <v>7.8228785796002995E-2</v>
      </c>
      <c r="U3663">
        <v>46</v>
      </c>
      <c r="V3663">
        <v>56</v>
      </c>
      <c r="W3663">
        <v>5.7189727643148203</v>
      </c>
      <c r="X3663">
        <v>-0.67649769389104197</v>
      </c>
      <c r="Y3663">
        <v>46</v>
      </c>
      <c r="Z3663">
        <v>60</v>
      </c>
      <c r="AA3663">
        <v>4.2237326022775203</v>
      </c>
      <c r="AB3663">
        <v>-0.90016544028854695</v>
      </c>
      <c r="AC3663">
        <v>36</v>
      </c>
      <c r="AD3663">
        <v>50</v>
      </c>
      <c r="AE3663">
        <v>2.0898180899444099</v>
      </c>
      <c r="AF3663">
        <v>-0.22962327227971799</v>
      </c>
      <c r="AH3663">
        <v>6.5</v>
      </c>
      <c r="AJ3663">
        <v>1</v>
      </c>
      <c r="AK3663">
        <v>-1</v>
      </c>
      <c r="AL3663">
        <v>-2.5</v>
      </c>
      <c r="AM3663">
        <v>4</v>
      </c>
      <c r="AO3663">
        <v>0</v>
      </c>
      <c r="AP3663">
        <v>0</v>
      </c>
      <c r="AQ3663">
        <v>-2.5</v>
      </c>
      <c r="AR3663">
        <v>4</v>
      </c>
      <c r="AS3663">
        <v>1</v>
      </c>
      <c r="AT3663">
        <v>-1</v>
      </c>
      <c r="AV3663">
        <v>-30</v>
      </c>
      <c r="AW3663">
        <v>-23.5</v>
      </c>
      <c r="AX3663">
        <v>-1</v>
      </c>
      <c r="AZ3663">
        <f t="shared" si="57"/>
        <v>0</v>
      </c>
    </row>
    <row r="3664" spans="1:52" hidden="1" x14ac:dyDescent="0.25">
      <c r="A3664" t="s">
        <v>54</v>
      </c>
      <c r="B3664" t="s">
        <v>51</v>
      </c>
      <c r="C3664">
        <v>2017</v>
      </c>
      <c r="D3664">
        <v>7</v>
      </c>
      <c r="E3664">
        <v>0</v>
      </c>
      <c r="F3664">
        <v>-8.6</v>
      </c>
      <c r="G3664">
        <v>-14.5</v>
      </c>
      <c r="I3664">
        <v>1</v>
      </c>
      <c r="J3664">
        <v>8</v>
      </c>
      <c r="K3664">
        <v>-1.7160772357723499</v>
      </c>
      <c r="L3664">
        <v>0.63452232897178695</v>
      </c>
      <c r="M3664">
        <v>67</v>
      </c>
      <c r="N3664">
        <v>46</v>
      </c>
      <c r="O3664">
        <v>0</v>
      </c>
      <c r="P3664">
        <v>0.77201135622199202</v>
      </c>
      <c r="Q3664">
        <v>13</v>
      </c>
      <c r="R3664">
        <v>75</v>
      </c>
      <c r="S3664">
        <v>-7.1876937984496099</v>
      </c>
      <c r="T3664">
        <v>0.93948591953812299</v>
      </c>
      <c r="U3664">
        <v>58</v>
      </c>
      <c r="V3664">
        <v>38</v>
      </c>
      <c r="W3664">
        <v>0</v>
      </c>
      <c r="X3664">
        <v>0.504656997337665</v>
      </c>
      <c r="Y3664">
        <v>93</v>
      </c>
      <c r="Z3664">
        <v>53</v>
      </c>
      <c r="AA3664">
        <v>-5.9341713091921999</v>
      </c>
      <c r="AB3664">
        <v>0.58097960083665101</v>
      </c>
      <c r="AC3664">
        <v>14</v>
      </c>
      <c r="AD3664">
        <v>6</v>
      </c>
      <c r="AE3664">
        <v>0</v>
      </c>
      <c r="AF3664">
        <v>-0.17251933580600001</v>
      </c>
      <c r="AH3664">
        <v>3</v>
      </c>
      <c r="AJ3664">
        <v>-1</v>
      </c>
      <c r="AK3664">
        <v>0</v>
      </c>
      <c r="AL3664">
        <v>-5.37</v>
      </c>
      <c r="AM3664">
        <v>-2.37</v>
      </c>
      <c r="AO3664">
        <v>0</v>
      </c>
      <c r="AP3664">
        <v>0</v>
      </c>
      <c r="AQ3664">
        <v>-5.37</v>
      </c>
      <c r="AR3664">
        <v>-2.37</v>
      </c>
      <c r="AS3664">
        <v>-1</v>
      </c>
      <c r="AT3664">
        <v>0</v>
      </c>
      <c r="AV3664">
        <v>-3</v>
      </c>
      <c r="AW3664">
        <v>0</v>
      </c>
      <c r="AX3664">
        <v>0</v>
      </c>
      <c r="AZ3664">
        <f t="shared" si="57"/>
        <v>0</v>
      </c>
    </row>
    <row r="3665" spans="1:52" x14ac:dyDescent="0.25">
      <c r="A3665" t="s">
        <v>69</v>
      </c>
      <c r="B3665" t="s">
        <v>72</v>
      </c>
      <c r="C3665">
        <v>2017</v>
      </c>
      <c r="D3665">
        <v>7</v>
      </c>
      <c r="E3665">
        <v>0</v>
      </c>
      <c r="F3665">
        <v>-0.4</v>
      </c>
      <c r="G3665">
        <v>41.7</v>
      </c>
      <c r="I3665">
        <v>12</v>
      </c>
      <c r="J3665">
        <v>27</v>
      </c>
      <c r="K3665">
        <v>-9.8721154080761195</v>
      </c>
      <c r="L3665">
        <v>-0.76487606938299701</v>
      </c>
      <c r="M3665">
        <v>66</v>
      </c>
      <c r="N3665">
        <v>38</v>
      </c>
      <c r="O3665">
        <v>-9.00115827617444</v>
      </c>
      <c r="P3665">
        <v>-0.58639774822854895</v>
      </c>
      <c r="Q3665">
        <v>65</v>
      </c>
      <c r="R3665">
        <v>79</v>
      </c>
      <c r="S3665">
        <v>-21.935317076276501</v>
      </c>
      <c r="T3665">
        <v>0.65286649662724905</v>
      </c>
      <c r="U3665">
        <v>54</v>
      </c>
      <c r="V3665">
        <v>28</v>
      </c>
      <c r="W3665">
        <v>-4.2086071817192501</v>
      </c>
      <c r="X3665">
        <v>-0.10430740391885</v>
      </c>
      <c r="Y3665">
        <v>31</v>
      </c>
      <c r="Z3665">
        <v>57</v>
      </c>
      <c r="AA3665">
        <v>-2.59192677609644</v>
      </c>
      <c r="AB3665">
        <v>-0.36153686765610499</v>
      </c>
      <c r="AC3665">
        <v>55</v>
      </c>
      <c r="AD3665">
        <v>36</v>
      </c>
      <c r="AE3665">
        <v>0</v>
      </c>
      <c r="AF3665">
        <v>0.11001292861143699</v>
      </c>
      <c r="AH3665">
        <v>-5.5</v>
      </c>
      <c r="AJ3665">
        <v>1</v>
      </c>
      <c r="AK3665">
        <v>-1</v>
      </c>
      <c r="AL3665">
        <v>7.21</v>
      </c>
      <c r="AM3665">
        <v>1.71</v>
      </c>
      <c r="AO3665">
        <v>-27.1500373864186</v>
      </c>
      <c r="AP3665">
        <v>-2.6983723968703002</v>
      </c>
      <c r="AQ3665">
        <v>4.51162760312969</v>
      </c>
      <c r="AR3665">
        <v>-0.98837239687030198</v>
      </c>
      <c r="AS3665">
        <v>-1</v>
      </c>
      <c r="AT3665">
        <v>1</v>
      </c>
      <c r="AV3665">
        <v>3</v>
      </c>
      <c r="AW3665">
        <v>-2.5</v>
      </c>
      <c r="AX3665">
        <v>-1</v>
      </c>
      <c r="AZ3665">
        <f t="shared" si="57"/>
        <v>1</v>
      </c>
    </row>
    <row r="3666" spans="1:52" hidden="1" x14ac:dyDescent="0.25">
      <c r="A3666" t="s">
        <v>70</v>
      </c>
      <c r="B3666" t="s">
        <v>64</v>
      </c>
      <c r="C3666">
        <v>2017</v>
      </c>
      <c r="D3666">
        <v>7</v>
      </c>
      <c r="E3666">
        <v>0</v>
      </c>
      <c r="F3666">
        <v>13.5</v>
      </c>
      <c r="G3666">
        <v>-7.1999999999999904</v>
      </c>
      <c r="I3666">
        <v>69</v>
      </c>
      <c r="J3666">
        <v>38</v>
      </c>
      <c r="K3666">
        <v>0.51404398563734299</v>
      </c>
      <c r="L3666">
        <v>-0.89553430542107404</v>
      </c>
      <c r="M3666">
        <v>74</v>
      </c>
      <c r="N3666">
        <v>44</v>
      </c>
      <c r="O3666">
        <v>2.0264395807644799</v>
      </c>
      <c r="P3666">
        <v>-0.14060445987378301</v>
      </c>
      <c r="Q3666">
        <v>55</v>
      </c>
      <c r="R3666">
        <v>100</v>
      </c>
      <c r="S3666">
        <v>0</v>
      </c>
      <c r="T3666">
        <v>0.36540388035141103</v>
      </c>
      <c r="U3666">
        <v>74</v>
      </c>
      <c r="V3666">
        <v>65</v>
      </c>
      <c r="W3666">
        <v>0</v>
      </c>
      <c r="X3666">
        <v>0.18868912927638701</v>
      </c>
      <c r="Y3666">
        <v>62</v>
      </c>
      <c r="Z3666">
        <v>30</v>
      </c>
      <c r="AA3666">
        <v>0</v>
      </c>
      <c r="AB3666">
        <v>-0.89374187866491095</v>
      </c>
      <c r="AC3666">
        <v>57</v>
      </c>
      <c r="AD3666">
        <v>62</v>
      </c>
      <c r="AE3666">
        <v>0</v>
      </c>
      <c r="AF3666">
        <v>0.45280160889864501</v>
      </c>
      <c r="AH3666">
        <v>5</v>
      </c>
      <c r="AJ3666">
        <v>1</v>
      </c>
      <c r="AK3666">
        <v>-1</v>
      </c>
      <c r="AL3666">
        <v>-3.8</v>
      </c>
      <c r="AM3666">
        <v>1.2</v>
      </c>
      <c r="AO3666">
        <v>0</v>
      </c>
      <c r="AP3666">
        <v>0</v>
      </c>
      <c r="AQ3666">
        <v>-3.8</v>
      </c>
      <c r="AR3666">
        <v>1.2</v>
      </c>
      <c r="AS3666">
        <v>1</v>
      </c>
      <c r="AT3666">
        <v>-1</v>
      </c>
      <c r="AV3666">
        <v>-10</v>
      </c>
      <c r="AW3666">
        <v>-5</v>
      </c>
      <c r="AX3666">
        <v>-1</v>
      </c>
      <c r="AZ3666">
        <f t="shared" si="57"/>
        <v>0</v>
      </c>
    </row>
    <row r="3667" spans="1:52" hidden="1" x14ac:dyDescent="0.25">
      <c r="A3667" t="s">
        <v>47</v>
      </c>
      <c r="B3667" t="s">
        <v>62</v>
      </c>
      <c r="C3667">
        <v>2017</v>
      </c>
      <c r="D3667">
        <v>8</v>
      </c>
      <c r="E3667">
        <v>0</v>
      </c>
      <c r="F3667">
        <v>-2.2999999999999998</v>
      </c>
      <c r="G3667">
        <v>17.7</v>
      </c>
      <c r="I3667">
        <v>50</v>
      </c>
      <c r="J3667">
        <v>30</v>
      </c>
      <c r="K3667">
        <v>-1.9727189231987401</v>
      </c>
      <c r="L3667">
        <v>0.93753819467171295</v>
      </c>
      <c r="M3667">
        <v>70</v>
      </c>
      <c r="N3667">
        <v>11</v>
      </c>
      <c r="O3667">
        <v>0</v>
      </c>
      <c r="P3667">
        <v>0.67064336324019602</v>
      </c>
      <c r="Q3667">
        <v>61</v>
      </c>
      <c r="R3667">
        <v>24</v>
      </c>
      <c r="S3667">
        <v>0</v>
      </c>
      <c r="T3667">
        <v>0.26453240519849702</v>
      </c>
      <c r="U3667">
        <v>43</v>
      </c>
      <c r="V3667">
        <v>35</v>
      </c>
      <c r="W3667">
        <v>-3.2564134597847798</v>
      </c>
      <c r="X3667">
        <v>0.44957292900282197</v>
      </c>
      <c r="Y3667">
        <v>61</v>
      </c>
      <c r="Z3667">
        <v>48</v>
      </c>
      <c r="AA3667">
        <v>0.70485753258562001</v>
      </c>
      <c r="AB3667">
        <v>-0.62653024335121599</v>
      </c>
      <c r="AC3667">
        <v>58</v>
      </c>
      <c r="AD3667">
        <v>33</v>
      </c>
      <c r="AE3667">
        <v>0</v>
      </c>
      <c r="AF3667">
        <v>9.16151608273994E-2</v>
      </c>
      <c r="AH3667">
        <v>-6.5</v>
      </c>
      <c r="AJ3667">
        <v>-1</v>
      </c>
      <c r="AK3667">
        <v>1</v>
      </c>
      <c r="AL3667">
        <v>1.71</v>
      </c>
      <c r="AM3667">
        <v>-4.79</v>
      </c>
      <c r="AO3667">
        <v>0</v>
      </c>
      <c r="AP3667">
        <v>0</v>
      </c>
      <c r="AQ3667">
        <v>1.71</v>
      </c>
      <c r="AR3667">
        <v>-4.79</v>
      </c>
      <c r="AS3667">
        <v>-1</v>
      </c>
      <c r="AT3667">
        <v>1</v>
      </c>
      <c r="AV3667">
        <v>5</v>
      </c>
      <c r="AW3667">
        <v>-1.5</v>
      </c>
      <c r="AX3667">
        <v>-1</v>
      </c>
      <c r="AZ3667">
        <f t="shared" si="57"/>
        <v>0</v>
      </c>
    </row>
    <row r="3668" spans="1:52" hidden="1" x14ac:dyDescent="0.25">
      <c r="A3668" t="s">
        <v>49</v>
      </c>
      <c r="B3668" t="s">
        <v>61</v>
      </c>
      <c r="C3668">
        <v>2017</v>
      </c>
      <c r="D3668">
        <v>8</v>
      </c>
      <c r="E3668">
        <v>1</v>
      </c>
      <c r="F3668">
        <v>6.2</v>
      </c>
      <c r="G3668">
        <v>28</v>
      </c>
      <c r="I3668">
        <v>48</v>
      </c>
      <c r="J3668">
        <v>60</v>
      </c>
      <c r="K3668">
        <v>0</v>
      </c>
      <c r="L3668">
        <v>0.19742396425237599</v>
      </c>
      <c r="M3668">
        <v>52</v>
      </c>
      <c r="N3668">
        <v>57</v>
      </c>
      <c r="O3668">
        <v>-1.5968206521739201</v>
      </c>
      <c r="P3668">
        <v>0.88085974835497005</v>
      </c>
      <c r="Q3668">
        <v>60</v>
      </c>
      <c r="R3668">
        <v>80</v>
      </c>
      <c r="S3668">
        <v>1.8768628544122401</v>
      </c>
      <c r="T3668">
        <v>-0.59549957842516599</v>
      </c>
      <c r="U3668">
        <v>0</v>
      </c>
      <c r="V3668">
        <v>4</v>
      </c>
      <c r="W3668">
        <v>15.880078293274901</v>
      </c>
      <c r="X3668">
        <v>0.89734530168731796</v>
      </c>
      <c r="Y3668">
        <v>0</v>
      </c>
      <c r="Z3668">
        <v>52</v>
      </c>
      <c r="AA3668">
        <v>3.4490424394844301</v>
      </c>
      <c r="AB3668">
        <v>0.86131630239952495</v>
      </c>
      <c r="AC3668">
        <v>74</v>
      </c>
      <c r="AD3668">
        <v>15</v>
      </c>
      <c r="AE3668">
        <v>-13.4340692581439</v>
      </c>
      <c r="AF3668">
        <v>-0.47080089078069798</v>
      </c>
      <c r="AH3668">
        <v>-3</v>
      </c>
      <c r="AJ3668">
        <v>1</v>
      </c>
      <c r="AK3668">
        <v>1</v>
      </c>
      <c r="AL3668">
        <v>8.2200000000000006</v>
      </c>
      <c r="AM3668">
        <v>5.22</v>
      </c>
      <c r="AO3668">
        <v>0</v>
      </c>
      <c r="AP3668">
        <v>0</v>
      </c>
      <c r="AQ3668">
        <v>8.2200000000000006</v>
      </c>
      <c r="AR3668">
        <v>5.22</v>
      </c>
      <c r="AS3668">
        <v>1</v>
      </c>
      <c r="AT3668">
        <v>1</v>
      </c>
      <c r="AV3668">
        <v>40</v>
      </c>
      <c r="AW3668">
        <v>37</v>
      </c>
      <c r="AX3668">
        <v>1</v>
      </c>
      <c r="AZ3668">
        <f t="shared" si="57"/>
        <v>0</v>
      </c>
    </row>
    <row r="3669" spans="1:52" hidden="1" x14ac:dyDescent="0.25">
      <c r="A3669" t="s">
        <v>51</v>
      </c>
      <c r="B3669" t="s">
        <v>58</v>
      </c>
      <c r="C3669">
        <v>2017</v>
      </c>
      <c r="D3669">
        <v>8</v>
      </c>
      <c r="E3669">
        <v>1</v>
      </c>
      <c r="F3669">
        <v>7.4</v>
      </c>
      <c r="G3669">
        <v>8.5</v>
      </c>
      <c r="I3669">
        <v>43</v>
      </c>
      <c r="J3669">
        <v>69</v>
      </c>
      <c r="K3669">
        <v>0</v>
      </c>
      <c r="L3669">
        <v>-9.9765755950294605E-2</v>
      </c>
      <c r="M3669">
        <v>29</v>
      </c>
      <c r="N3669">
        <v>23</v>
      </c>
      <c r="O3669">
        <v>0.89842720235901097</v>
      </c>
      <c r="P3669">
        <v>0.17594190988370501</v>
      </c>
      <c r="Q3669">
        <v>56</v>
      </c>
      <c r="R3669">
        <v>40</v>
      </c>
      <c r="S3669">
        <v>-0.43081155433287499</v>
      </c>
      <c r="T3669">
        <v>-0.12512127576182999</v>
      </c>
      <c r="U3669">
        <v>78</v>
      </c>
      <c r="V3669">
        <v>20</v>
      </c>
      <c r="W3669">
        <v>-1.4051655902157401</v>
      </c>
      <c r="X3669">
        <v>-0.86642525344034105</v>
      </c>
      <c r="Y3669">
        <v>15</v>
      </c>
      <c r="Z3669">
        <v>39</v>
      </c>
      <c r="AA3669">
        <v>0</v>
      </c>
      <c r="AB3669">
        <v>-5.12394225271494E-2</v>
      </c>
      <c r="AC3669">
        <v>32</v>
      </c>
      <c r="AD3669">
        <v>39</v>
      </c>
      <c r="AE3669">
        <v>0</v>
      </c>
      <c r="AF3669">
        <v>-1.0948343136632101E-2</v>
      </c>
      <c r="AH3669">
        <v>-2</v>
      </c>
      <c r="AJ3669">
        <v>1</v>
      </c>
      <c r="AK3669">
        <v>1</v>
      </c>
      <c r="AL3669">
        <v>4.08</v>
      </c>
      <c r="AM3669">
        <v>2.08</v>
      </c>
      <c r="AO3669">
        <v>0</v>
      </c>
      <c r="AP3669">
        <v>0</v>
      </c>
      <c r="AQ3669">
        <v>4.08</v>
      </c>
      <c r="AR3669">
        <v>2.08</v>
      </c>
      <c r="AS3669">
        <v>1</v>
      </c>
      <c r="AT3669">
        <v>1</v>
      </c>
      <c r="AV3669">
        <v>20</v>
      </c>
      <c r="AW3669">
        <v>18</v>
      </c>
      <c r="AX3669">
        <v>1</v>
      </c>
      <c r="AZ3669">
        <f t="shared" si="57"/>
        <v>0</v>
      </c>
    </row>
    <row r="3670" spans="1:52" hidden="1" x14ac:dyDescent="0.25">
      <c r="A3670" t="s">
        <v>50</v>
      </c>
      <c r="B3670" t="s">
        <v>54</v>
      </c>
      <c r="C3670">
        <v>2017</v>
      </c>
      <c r="D3670">
        <v>8</v>
      </c>
      <c r="E3670">
        <v>0</v>
      </c>
      <c r="F3670">
        <v>3.4</v>
      </c>
      <c r="G3670">
        <v>11</v>
      </c>
      <c r="I3670">
        <v>97</v>
      </c>
      <c r="J3670">
        <v>75</v>
      </c>
      <c r="K3670">
        <v>-13.0561305226682</v>
      </c>
      <c r="L3670">
        <v>0.802883316593897</v>
      </c>
      <c r="M3670">
        <v>30</v>
      </c>
      <c r="N3670">
        <v>0</v>
      </c>
      <c r="O3670">
        <v>0</v>
      </c>
      <c r="P3670">
        <v>0.96063409737599004</v>
      </c>
      <c r="Q3670">
        <v>27</v>
      </c>
      <c r="R3670">
        <v>40</v>
      </c>
      <c r="S3670">
        <v>-7.0918837103038497</v>
      </c>
      <c r="T3670">
        <v>-0.28840150018432298</v>
      </c>
      <c r="U3670">
        <v>82</v>
      </c>
      <c r="V3670">
        <v>2</v>
      </c>
      <c r="W3670">
        <v>10.4632303871281</v>
      </c>
      <c r="X3670">
        <v>0.57074835859956197</v>
      </c>
      <c r="Y3670">
        <v>42</v>
      </c>
      <c r="Z3670">
        <v>9</v>
      </c>
      <c r="AA3670">
        <v>5.6283382209188604</v>
      </c>
      <c r="AB3670">
        <v>0.695125697029221</v>
      </c>
      <c r="AC3670">
        <v>79</v>
      </c>
      <c r="AD3670">
        <v>100</v>
      </c>
      <c r="AE3670">
        <v>-1.0320402433317699</v>
      </c>
      <c r="AF3670">
        <v>-0.14938053896769099</v>
      </c>
      <c r="AH3670">
        <v>1.5</v>
      </c>
      <c r="AJ3670">
        <v>1</v>
      </c>
      <c r="AK3670">
        <v>1</v>
      </c>
      <c r="AL3670">
        <v>0.21</v>
      </c>
      <c r="AM3670">
        <v>1.71</v>
      </c>
      <c r="AO3670">
        <v>0</v>
      </c>
      <c r="AP3670">
        <v>0</v>
      </c>
      <c r="AQ3670">
        <v>0.21</v>
      </c>
      <c r="AR3670">
        <v>1.71</v>
      </c>
      <c r="AS3670">
        <v>1</v>
      </c>
      <c r="AT3670">
        <v>1</v>
      </c>
      <c r="AV3670">
        <v>14</v>
      </c>
      <c r="AW3670">
        <v>15.5</v>
      </c>
      <c r="AX3670">
        <v>1</v>
      </c>
      <c r="AZ3670">
        <f t="shared" si="57"/>
        <v>0</v>
      </c>
    </row>
    <row r="3671" spans="1:52" hidden="1" x14ac:dyDescent="0.25">
      <c r="A3671" t="s">
        <v>46</v>
      </c>
      <c r="B3671" t="s">
        <v>63</v>
      </c>
      <c r="C3671">
        <v>2017</v>
      </c>
      <c r="D3671">
        <v>8</v>
      </c>
      <c r="E3671">
        <v>0</v>
      </c>
      <c r="F3671">
        <v>-21.6</v>
      </c>
      <c r="G3671">
        <v>-37.1</v>
      </c>
      <c r="I3671">
        <v>79</v>
      </c>
      <c r="J3671">
        <v>100</v>
      </c>
      <c r="K3671">
        <v>16.743180704440999</v>
      </c>
      <c r="L3671">
        <v>-0.55286406541472399</v>
      </c>
      <c r="M3671">
        <v>52</v>
      </c>
      <c r="N3671">
        <v>71</v>
      </c>
      <c r="O3671">
        <v>7.6193759889240402</v>
      </c>
      <c r="P3671">
        <v>-0.82779817238209197</v>
      </c>
      <c r="Q3671">
        <v>69</v>
      </c>
      <c r="R3671">
        <v>40</v>
      </c>
      <c r="S3671">
        <v>6.6599678344442603</v>
      </c>
      <c r="T3671">
        <v>-0.10089165083311399</v>
      </c>
      <c r="U3671">
        <v>52</v>
      </c>
      <c r="V3671">
        <v>62</v>
      </c>
      <c r="W3671">
        <v>0</v>
      </c>
      <c r="X3671">
        <v>-0.38279889218644397</v>
      </c>
      <c r="Y3671">
        <v>1</v>
      </c>
      <c r="Z3671">
        <v>45</v>
      </c>
      <c r="AA3671">
        <v>0</v>
      </c>
      <c r="AB3671">
        <v>-0.60584254207254595</v>
      </c>
      <c r="AC3671">
        <v>70</v>
      </c>
      <c r="AD3671">
        <v>72</v>
      </c>
      <c r="AE3671">
        <v>4.1144017857142803</v>
      </c>
      <c r="AF3671">
        <v>0.155783505339436</v>
      </c>
      <c r="AH3671">
        <v>7.5</v>
      </c>
      <c r="AJ3671">
        <v>-1</v>
      </c>
      <c r="AK3671">
        <v>1</v>
      </c>
      <c r="AL3671">
        <v>-10.119999999999999</v>
      </c>
      <c r="AM3671">
        <v>-2.6199999999999899</v>
      </c>
      <c r="AO3671">
        <v>0</v>
      </c>
      <c r="AP3671">
        <v>0</v>
      </c>
      <c r="AQ3671">
        <v>-10.119999999999999</v>
      </c>
      <c r="AR3671">
        <v>-2.6199999999999899</v>
      </c>
      <c r="AS3671">
        <v>-1</v>
      </c>
      <c r="AT3671">
        <v>1</v>
      </c>
      <c r="AV3671">
        <v>-8</v>
      </c>
      <c r="AW3671">
        <v>-0.5</v>
      </c>
      <c r="AX3671">
        <v>-1</v>
      </c>
      <c r="AZ3671">
        <f t="shared" si="57"/>
        <v>0</v>
      </c>
    </row>
    <row r="3672" spans="1:52" hidden="1" x14ac:dyDescent="0.25">
      <c r="A3672" t="s">
        <v>53</v>
      </c>
      <c r="B3672" t="s">
        <v>75</v>
      </c>
      <c r="C3672">
        <v>2017</v>
      </c>
      <c r="D3672">
        <v>8</v>
      </c>
      <c r="E3672">
        <v>1</v>
      </c>
      <c r="F3672">
        <v>0.1</v>
      </c>
      <c r="G3672">
        <v>39.200000000000003</v>
      </c>
      <c r="I3672">
        <v>79</v>
      </c>
      <c r="J3672">
        <v>0</v>
      </c>
      <c r="K3672">
        <v>3.5853914533575999</v>
      </c>
      <c r="L3672">
        <v>0.124578137626761</v>
      </c>
      <c r="M3672">
        <v>29</v>
      </c>
      <c r="N3672">
        <v>30</v>
      </c>
      <c r="O3672">
        <v>6.0433157467532403</v>
      </c>
      <c r="P3672">
        <v>0.482504759051952</v>
      </c>
      <c r="Q3672">
        <v>4</v>
      </c>
      <c r="R3672">
        <v>26</v>
      </c>
      <c r="S3672">
        <v>0</v>
      </c>
      <c r="T3672">
        <v>-0.782024412817933</v>
      </c>
      <c r="U3672">
        <v>43</v>
      </c>
      <c r="V3672">
        <v>27</v>
      </c>
      <c r="W3672">
        <v>5.9601030539147803</v>
      </c>
      <c r="X3672">
        <v>0.58119702896744596</v>
      </c>
      <c r="Y3672">
        <v>32</v>
      </c>
      <c r="Z3672">
        <v>6</v>
      </c>
      <c r="AA3672">
        <v>0</v>
      </c>
      <c r="AB3672">
        <v>0.53448630307381295</v>
      </c>
      <c r="AC3672">
        <v>81</v>
      </c>
      <c r="AD3672">
        <v>24</v>
      </c>
      <c r="AE3672">
        <v>0</v>
      </c>
      <c r="AF3672">
        <v>0.32467325916793799</v>
      </c>
      <c r="AH3672">
        <v>-11</v>
      </c>
      <c r="AJ3672">
        <v>-1</v>
      </c>
      <c r="AK3672">
        <v>1</v>
      </c>
      <c r="AL3672">
        <v>10.55</v>
      </c>
      <c r="AM3672">
        <v>-0.44999999999999901</v>
      </c>
      <c r="AO3672">
        <v>0</v>
      </c>
      <c r="AP3672">
        <v>0</v>
      </c>
      <c r="AQ3672">
        <v>10.55</v>
      </c>
      <c r="AR3672">
        <v>-0.44999999999999901</v>
      </c>
      <c r="AS3672">
        <v>-1</v>
      </c>
      <c r="AT3672">
        <v>1</v>
      </c>
      <c r="AV3672">
        <v>1</v>
      </c>
      <c r="AW3672">
        <v>-10</v>
      </c>
      <c r="AX3672">
        <v>-1</v>
      </c>
      <c r="AZ3672">
        <f t="shared" si="57"/>
        <v>0</v>
      </c>
    </row>
    <row r="3673" spans="1:52" hidden="1" x14ac:dyDescent="0.25">
      <c r="A3673" t="s">
        <v>72</v>
      </c>
      <c r="B3673" t="s">
        <v>76</v>
      </c>
      <c r="C3673">
        <v>2017</v>
      </c>
      <c r="D3673">
        <v>8</v>
      </c>
      <c r="E3673">
        <v>1</v>
      </c>
      <c r="F3673">
        <v>-38.1</v>
      </c>
      <c r="G3673">
        <v>-56.6</v>
      </c>
      <c r="I3673">
        <v>42</v>
      </c>
      <c r="J3673">
        <v>86</v>
      </c>
      <c r="K3673">
        <v>0.30780623338970597</v>
      </c>
      <c r="L3673">
        <v>-0.244436670346216</v>
      </c>
      <c r="M3673">
        <v>39</v>
      </c>
      <c r="N3673">
        <v>79</v>
      </c>
      <c r="O3673">
        <v>-12.6501663192031</v>
      </c>
      <c r="P3673">
        <v>0.84870601891137498</v>
      </c>
      <c r="Q3673">
        <v>19</v>
      </c>
      <c r="R3673">
        <v>88</v>
      </c>
      <c r="S3673">
        <v>0</v>
      </c>
      <c r="T3673">
        <v>9.3865907128911505E-2</v>
      </c>
      <c r="U3673">
        <v>79</v>
      </c>
      <c r="V3673">
        <v>66</v>
      </c>
      <c r="W3673">
        <v>-0.61791725025551603</v>
      </c>
      <c r="X3673">
        <v>-0.63739174940390697</v>
      </c>
      <c r="Y3673">
        <v>36</v>
      </c>
      <c r="Z3673">
        <v>64</v>
      </c>
      <c r="AA3673">
        <v>-4.8752281966001503</v>
      </c>
      <c r="AB3673">
        <v>0.498245305253739</v>
      </c>
      <c r="AC3673">
        <v>55</v>
      </c>
      <c r="AD3673">
        <v>48</v>
      </c>
      <c r="AE3673">
        <v>0</v>
      </c>
      <c r="AF3673">
        <v>0.147196800560706</v>
      </c>
      <c r="AH3673">
        <v>11</v>
      </c>
      <c r="AJ3673">
        <v>1</v>
      </c>
      <c r="AK3673">
        <v>-1</v>
      </c>
      <c r="AL3673">
        <v>-10.76</v>
      </c>
      <c r="AM3673">
        <v>0.24</v>
      </c>
      <c r="AO3673">
        <v>0</v>
      </c>
      <c r="AP3673">
        <v>0</v>
      </c>
      <c r="AQ3673">
        <v>-10.76</v>
      </c>
      <c r="AR3673">
        <v>0.24</v>
      </c>
      <c r="AS3673">
        <v>1</v>
      </c>
      <c r="AT3673">
        <v>-1</v>
      </c>
      <c r="AV3673">
        <v>-17</v>
      </c>
      <c r="AW3673">
        <v>-6</v>
      </c>
      <c r="AX3673">
        <v>-1</v>
      </c>
      <c r="AZ3673">
        <f t="shared" si="57"/>
        <v>0</v>
      </c>
    </row>
    <row r="3674" spans="1:52" x14ac:dyDescent="0.25">
      <c r="A3674" t="s">
        <v>55</v>
      </c>
      <c r="B3674" t="s">
        <v>70</v>
      </c>
      <c r="C3674">
        <v>2017</v>
      </c>
      <c r="D3674">
        <v>8</v>
      </c>
      <c r="E3674">
        <v>0</v>
      </c>
      <c r="F3674">
        <v>9.4</v>
      </c>
      <c r="G3674">
        <v>-2.7</v>
      </c>
      <c r="I3674">
        <v>100</v>
      </c>
      <c r="J3674">
        <v>65</v>
      </c>
      <c r="K3674">
        <v>0</v>
      </c>
      <c r="L3674">
        <v>-6.02273481848489E-2</v>
      </c>
      <c r="M3674">
        <v>90</v>
      </c>
      <c r="N3674">
        <v>79</v>
      </c>
      <c r="O3674">
        <v>-13.082772861356901</v>
      </c>
      <c r="P3674">
        <v>0.46526964430717999</v>
      </c>
      <c r="Q3674">
        <v>100</v>
      </c>
      <c r="R3674">
        <v>65</v>
      </c>
      <c r="S3674">
        <v>-7.6044493952896302</v>
      </c>
      <c r="T3674">
        <v>0.61018605495188505</v>
      </c>
      <c r="U3674">
        <v>38</v>
      </c>
      <c r="V3674">
        <v>52</v>
      </c>
      <c r="W3674">
        <v>-13.4046805284817</v>
      </c>
      <c r="X3674">
        <v>0.58332547643368704</v>
      </c>
      <c r="Y3674">
        <v>49</v>
      </c>
      <c r="Z3674">
        <v>49</v>
      </c>
      <c r="AA3674">
        <v>0</v>
      </c>
      <c r="AB3674">
        <v>0.95528187924686503</v>
      </c>
      <c r="AC3674">
        <v>58</v>
      </c>
      <c r="AD3674">
        <v>63</v>
      </c>
      <c r="AE3674">
        <v>0</v>
      </c>
      <c r="AF3674">
        <v>-0.17756849876674699</v>
      </c>
      <c r="AH3674">
        <v>-3</v>
      </c>
      <c r="AJ3674">
        <v>-1</v>
      </c>
      <c r="AK3674">
        <v>-1</v>
      </c>
      <c r="AL3674">
        <v>-2.81</v>
      </c>
      <c r="AM3674">
        <v>-5.81</v>
      </c>
      <c r="AO3674">
        <v>-18.546437708066101</v>
      </c>
      <c r="AP3674">
        <v>-1.8432827498335</v>
      </c>
      <c r="AQ3674">
        <v>-4.6532827498335001</v>
      </c>
      <c r="AR3674">
        <v>-7.6532827498335001</v>
      </c>
      <c r="AS3674">
        <v>-1</v>
      </c>
      <c r="AT3674">
        <v>-1</v>
      </c>
      <c r="AV3674">
        <v>14</v>
      </c>
      <c r="AW3674">
        <v>11</v>
      </c>
      <c r="AX3674">
        <v>1</v>
      </c>
      <c r="AZ3674">
        <f t="shared" si="57"/>
        <v>1</v>
      </c>
    </row>
    <row r="3675" spans="1:52" hidden="1" x14ac:dyDescent="0.25">
      <c r="A3675" t="s">
        <v>57</v>
      </c>
      <c r="B3675" t="s">
        <v>59</v>
      </c>
      <c r="C3675">
        <v>2017</v>
      </c>
      <c r="D3675">
        <v>8</v>
      </c>
      <c r="E3675">
        <v>0</v>
      </c>
      <c r="F3675">
        <v>-6.4</v>
      </c>
      <c r="G3675">
        <v>-30.7</v>
      </c>
      <c r="I3675">
        <v>64</v>
      </c>
      <c r="J3675">
        <v>34</v>
      </c>
      <c r="K3675">
        <v>-10.7924672097197</v>
      </c>
      <c r="L3675">
        <v>-0.48957915953088899</v>
      </c>
      <c r="M3675">
        <v>14</v>
      </c>
      <c r="N3675">
        <v>42</v>
      </c>
      <c r="O3675">
        <v>-4.2786675147082196</v>
      </c>
      <c r="P3675">
        <v>-0.32836851856103</v>
      </c>
      <c r="Q3675">
        <v>52</v>
      </c>
      <c r="R3675">
        <v>26</v>
      </c>
      <c r="S3675">
        <v>-4.0514290030211404</v>
      </c>
      <c r="T3675">
        <v>-0.26117481454901398</v>
      </c>
      <c r="U3675">
        <v>94</v>
      </c>
      <c r="V3675">
        <v>73</v>
      </c>
      <c r="W3675">
        <v>11.600683213920099</v>
      </c>
      <c r="X3675">
        <v>-0.850898276031956</v>
      </c>
      <c r="Y3675">
        <v>43</v>
      </c>
      <c r="Z3675">
        <v>24</v>
      </c>
      <c r="AA3675">
        <v>0</v>
      </c>
      <c r="AB3675">
        <v>0.115524318958439</v>
      </c>
      <c r="AC3675">
        <v>76</v>
      </c>
      <c r="AD3675">
        <v>68</v>
      </c>
      <c r="AE3675">
        <v>0</v>
      </c>
      <c r="AF3675">
        <v>9.0378465615697998E-2</v>
      </c>
      <c r="AH3675">
        <v>7</v>
      </c>
      <c r="AJ3675">
        <v>-1</v>
      </c>
      <c r="AK3675">
        <v>1</v>
      </c>
      <c r="AL3675">
        <v>-8.7899999999999991</v>
      </c>
      <c r="AM3675">
        <v>-1.78999999999999</v>
      </c>
      <c r="AO3675">
        <v>0</v>
      </c>
      <c r="AP3675">
        <v>0</v>
      </c>
      <c r="AQ3675">
        <v>-8.7899999999999991</v>
      </c>
      <c r="AR3675">
        <v>-1.78999999999999</v>
      </c>
      <c r="AS3675">
        <v>-1</v>
      </c>
      <c r="AT3675">
        <v>1</v>
      </c>
      <c r="AV3675">
        <v>-10</v>
      </c>
      <c r="AW3675">
        <v>-3</v>
      </c>
      <c r="AX3675">
        <v>-1</v>
      </c>
      <c r="AZ3675">
        <f t="shared" si="57"/>
        <v>0</v>
      </c>
    </row>
    <row r="3676" spans="1:52" hidden="1" x14ac:dyDescent="0.25">
      <c r="A3676" t="s">
        <v>52</v>
      </c>
      <c r="B3676" t="s">
        <v>60</v>
      </c>
      <c r="C3676">
        <v>2017</v>
      </c>
      <c r="D3676">
        <v>8</v>
      </c>
      <c r="E3676">
        <v>1</v>
      </c>
      <c r="F3676">
        <v>8.6999999999999993</v>
      </c>
      <c r="G3676">
        <v>-24.5</v>
      </c>
      <c r="I3676">
        <v>43</v>
      </c>
      <c r="J3676">
        <v>82</v>
      </c>
      <c r="K3676">
        <v>-1.67697541703248</v>
      </c>
      <c r="L3676">
        <v>0.19060463738431899</v>
      </c>
      <c r="M3676">
        <v>9</v>
      </c>
      <c r="N3676">
        <v>97</v>
      </c>
      <c r="O3676">
        <v>-4.8602421068609596</v>
      </c>
      <c r="P3676">
        <v>0.32606352615979201</v>
      </c>
      <c r="Q3676">
        <v>7</v>
      </c>
      <c r="R3676">
        <v>43</v>
      </c>
      <c r="S3676">
        <v>-1.6274293486474201</v>
      </c>
      <c r="T3676">
        <v>-0.188557371208108</v>
      </c>
      <c r="U3676">
        <v>65</v>
      </c>
      <c r="V3676">
        <v>51</v>
      </c>
      <c r="W3676">
        <v>0</v>
      </c>
      <c r="X3676">
        <v>0.25201057488939499</v>
      </c>
      <c r="Y3676">
        <v>37</v>
      </c>
      <c r="Z3676">
        <v>100</v>
      </c>
      <c r="AA3676">
        <v>0</v>
      </c>
      <c r="AB3676">
        <v>0.12948658602945201</v>
      </c>
      <c r="AC3676">
        <v>40</v>
      </c>
      <c r="AD3676">
        <v>57</v>
      </c>
      <c r="AE3676">
        <v>0</v>
      </c>
      <c r="AF3676">
        <v>0.60519856409571604</v>
      </c>
      <c r="AH3676">
        <v>3</v>
      </c>
      <c r="AJ3676">
        <v>-1</v>
      </c>
      <c r="AK3676">
        <v>1</v>
      </c>
      <c r="AL3676">
        <v>-3.25</v>
      </c>
      <c r="AM3676">
        <v>-0.25</v>
      </c>
      <c r="AO3676">
        <v>0</v>
      </c>
      <c r="AP3676">
        <v>0</v>
      </c>
      <c r="AQ3676">
        <v>-3.25</v>
      </c>
      <c r="AR3676">
        <v>-0.25</v>
      </c>
      <c r="AS3676">
        <v>-1</v>
      </c>
      <c r="AT3676">
        <v>1</v>
      </c>
      <c r="AV3676">
        <v>-5</v>
      </c>
      <c r="AW3676">
        <v>-2</v>
      </c>
      <c r="AX3676">
        <v>-1</v>
      </c>
      <c r="AZ3676">
        <f t="shared" si="57"/>
        <v>0</v>
      </c>
    </row>
    <row r="3677" spans="1:52" x14ac:dyDescent="0.25">
      <c r="A3677" t="s">
        <v>56</v>
      </c>
      <c r="B3677" t="s">
        <v>67</v>
      </c>
      <c r="C3677">
        <v>2017</v>
      </c>
      <c r="D3677">
        <v>8</v>
      </c>
      <c r="E3677">
        <v>0</v>
      </c>
      <c r="F3677">
        <v>12.6</v>
      </c>
      <c r="G3677">
        <v>-0.9</v>
      </c>
      <c r="I3677">
        <v>57</v>
      </c>
      <c r="J3677">
        <v>55</v>
      </c>
      <c r="K3677">
        <v>0</v>
      </c>
      <c r="L3677">
        <v>-0.85032451740282899</v>
      </c>
      <c r="M3677">
        <v>19</v>
      </c>
      <c r="N3677">
        <v>36</v>
      </c>
      <c r="O3677">
        <v>10.619669794617501</v>
      </c>
      <c r="P3677">
        <v>0.62697702958144597</v>
      </c>
      <c r="Q3677">
        <v>86</v>
      </c>
      <c r="R3677">
        <v>40</v>
      </c>
      <c r="S3677">
        <v>4.7701069584460196</v>
      </c>
      <c r="T3677">
        <v>-0.34523660925747401</v>
      </c>
      <c r="U3677">
        <v>49</v>
      </c>
      <c r="V3677">
        <v>43</v>
      </c>
      <c r="W3677">
        <v>7.3527401357414002</v>
      </c>
      <c r="X3677">
        <v>-0.21411008686723501</v>
      </c>
      <c r="Y3677">
        <v>31</v>
      </c>
      <c r="Z3677">
        <v>73</v>
      </c>
      <c r="AA3677">
        <v>13.385802130898</v>
      </c>
      <c r="AB3677">
        <v>-0.36696559701238401</v>
      </c>
      <c r="AC3677">
        <v>66</v>
      </c>
      <c r="AD3677">
        <v>56</v>
      </c>
      <c r="AE3677">
        <v>5.6124993226767597</v>
      </c>
      <c r="AF3677">
        <v>0.55753119955421504</v>
      </c>
      <c r="AH3677">
        <v>6</v>
      </c>
      <c r="AJ3677">
        <v>1</v>
      </c>
      <c r="AK3677">
        <v>1</v>
      </c>
      <c r="AL3677">
        <v>-2.42</v>
      </c>
      <c r="AM3677">
        <v>3.58</v>
      </c>
      <c r="AO3677">
        <v>11.5704178934197</v>
      </c>
      <c r="AP3677">
        <v>1.1499540799702901</v>
      </c>
      <c r="AQ3677">
        <v>-1.2700459200297001</v>
      </c>
      <c r="AR3677">
        <v>4.7299540799702902</v>
      </c>
      <c r="AS3677">
        <v>1</v>
      </c>
      <c r="AT3677">
        <v>1</v>
      </c>
      <c r="AV3677">
        <v>-3</v>
      </c>
      <c r="AW3677">
        <v>3</v>
      </c>
      <c r="AX3677">
        <v>1</v>
      </c>
      <c r="AZ3677">
        <f t="shared" si="57"/>
        <v>1</v>
      </c>
    </row>
    <row r="3678" spans="1:52" x14ac:dyDescent="0.25">
      <c r="A3678" t="s">
        <v>75</v>
      </c>
      <c r="B3678" t="s">
        <v>53</v>
      </c>
      <c r="C3678">
        <v>2017</v>
      </c>
      <c r="D3678">
        <v>8</v>
      </c>
      <c r="E3678">
        <v>0</v>
      </c>
      <c r="F3678">
        <v>-39.1</v>
      </c>
      <c r="G3678">
        <v>-39.200000000000003</v>
      </c>
      <c r="I3678">
        <v>30</v>
      </c>
      <c r="J3678">
        <v>29</v>
      </c>
      <c r="K3678">
        <v>-1.2571413095811199</v>
      </c>
      <c r="L3678">
        <v>0.72230064714393705</v>
      </c>
      <c r="M3678">
        <v>0</v>
      </c>
      <c r="N3678">
        <v>79</v>
      </c>
      <c r="O3678">
        <v>-12.5474368379683</v>
      </c>
      <c r="P3678">
        <v>0.64711459393370896</v>
      </c>
      <c r="Q3678">
        <v>27</v>
      </c>
      <c r="R3678">
        <v>43</v>
      </c>
      <c r="S3678">
        <v>-5.7676521202299602</v>
      </c>
      <c r="T3678">
        <v>-0.481537769577632</v>
      </c>
      <c r="U3678">
        <v>26</v>
      </c>
      <c r="V3678">
        <v>4</v>
      </c>
      <c r="W3678">
        <v>1.60788346716079</v>
      </c>
      <c r="X3678">
        <v>0.75942056628194898</v>
      </c>
      <c r="Y3678">
        <v>24</v>
      </c>
      <c r="Z3678">
        <v>81</v>
      </c>
      <c r="AA3678">
        <v>-14.249510838562401</v>
      </c>
      <c r="AB3678">
        <v>0.94387362033517597</v>
      </c>
      <c r="AC3678">
        <v>6</v>
      </c>
      <c r="AD3678">
        <v>32</v>
      </c>
      <c r="AE3678">
        <v>-7.0264374112396002</v>
      </c>
      <c r="AF3678">
        <v>-0.385989198202284</v>
      </c>
      <c r="AH3678">
        <v>11</v>
      </c>
      <c r="AJ3678">
        <v>1</v>
      </c>
      <c r="AK3678">
        <v>1</v>
      </c>
      <c r="AL3678">
        <v>-10.55</v>
      </c>
      <c r="AM3678">
        <v>0.44999999999999901</v>
      </c>
      <c r="AO3678">
        <v>-21.569366877509999</v>
      </c>
      <c r="AP3678">
        <v>-2.1437239062277</v>
      </c>
      <c r="AQ3678">
        <v>-12.693723906227699</v>
      </c>
      <c r="AR3678">
        <v>-1.6937239062277101</v>
      </c>
      <c r="AS3678">
        <v>-1</v>
      </c>
      <c r="AT3678">
        <v>-1</v>
      </c>
      <c r="AV3678">
        <v>-1</v>
      </c>
      <c r="AW3678">
        <v>10</v>
      </c>
      <c r="AX3678">
        <v>1</v>
      </c>
      <c r="AZ3678">
        <f t="shared" si="57"/>
        <v>1</v>
      </c>
    </row>
    <row r="3679" spans="1:52" hidden="1" x14ac:dyDescent="0.25">
      <c r="A3679" t="s">
        <v>59</v>
      </c>
      <c r="B3679" t="s">
        <v>57</v>
      </c>
      <c r="C3679">
        <v>2017</v>
      </c>
      <c r="D3679">
        <v>8</v>
      </c>
      <c r="E3679">
        <v>1</v>
      </c>
      <c r="F3679">
        <v>24.3</v>
      </c>
      <c r="G3679">
        <v>30.7</v>
      </c>
      <c r="I3679">
        <v>42</v>
      </c>
      <c r="J3679">
        <v>14</v>
      </c>
      <c r="K3679">
        <v>7.3972098116513303</v>
      </c>
      <c r="L3679">
        <v>0.39845134174927699</v>
      </c>
      <c r="M3679">
        <v>34</v>
      </c>
      <c r="N3679">
        <v>64</v>
      </c>
      <c r="O3679">
        <v>2.35743436163026</v>
      </c>
      <c r="P3679">
        <v>-0.20191670310770499</v>
      </c>
      <c r="Q3679">
        <v>73</v>
      </c>
      <c r="R3679">
        <v>94</v>
      </c>
      <c r="S3679">
        <v>0</v>
      </c>
      <c r="T3679">
        <v>9.5265230524370595E-2</v>
      </c>
      <c r="U3679">
        <v>26</v>
      </c>
      <c r="V3679">
        <v>52</v>
      </c>
      <c r="W3679">
        <v>0</v>
      </c>
      <c r="X3679">
        <v>-5.4272283187117798E-2</v>
      </c>
      <c r="Y3679">
        <v>68</v>
      </c>
      <c r="Z3679">
        <v>76</v>
      </c>
      <c r="AA3679">
        <v>1.94332124601336</v>
      </c>
      <c r="AB3679">
        <v>0.147752177664453</v>
      </c>
      <c r="AC3679">
        <v>24</v>
      </c>
      <c r="AD3679">
        <v>43</v>
      </c>
      <c r="AE3679">
        <v>0</v>
      </c>
      <c r="AF3679">
        <v>-8.5908058725623695E-2</v>
      </c>
      <c r="AH3679">
        <v>-7</v>
      </c>
      <c r="AJ3679">
        <v>1</v>
      </c>
      <c r="AK3679">
        <v>1</v>
      </c>
      <c r="AL3679">
        <v>8.7899999999999991</v>
      </c>
      <c r="AM3679">
        <v>1.78999999999999</v>
      </c>
      <c r="AO3679">
        <v>0</v>
      </c>
      <c r="AP3679">
        <v>0</v>
      </c>
      <c r="AQ3679">
        <v>8.7899999999999991</v>
      </c>
      <c r="AR3679">
        <v>1.78999999999999</v>
      </c>
      <c r="AS3679">
        <v>1</v>
      </c>
      <c r="AT3679">
        <v>1</v>
      </c>
      <c r="AV3679">
        <v>10</v>
      </c>
      <c r="AW3679">
        <v>3</v>
      </c>
      <c r="AX3679">
        <v>1</v>
      </c>
      <c r="AZ3679">
        <f t="shared" si="57"/>
        <v>0</v>
      </c>
    </row>
    <row r="3680" spans="1:52" hidden="1" x14ac:dyDescent="0.25">
      <c r="A3680" t="s">
        <v>78</v>
      </c>
      <c r="B3680" t="s">
        <v>71</v>
      </c>
      <c r="C3680">
        <v>2017</v>
      </c>
      <c r="D3680">
        <v>8</v>
      </c>
      <c r="E3680">
        <v>0</v>
      </c>
      <c r="F3680">
        <v>-3.4</v>
      </c>
      <c r="G3680">
        <v>-14.2</v>
      </c>
      <c r="I3680">
        <v>91</v>
      </c>
      <c r="J3680">
        <v>47</v>
      </c>
      <c r="K3680">
        <v>2.25309353437259</v>
      </c>
      <c r="L3680">
        <v>0.37957357782976298</v>
      </c>
      <c r="M3680">
        <v>82</v>
      </c>
      <c r="N3680">
        <v>42</v>
      </c>
      <c r="O3680">
        <v>0</v>
      </c>
      <c r="P3680">
        <v>-0.36041322037084</v>
      </c>
      <c r="Q3680">
        <v>0</v>
      </c>
      <c r="R3680">
        <v>37</v>
      </c>
      <c r="S3680">
        <v>0.15248370170138301</v>
      </c>
      <c r="T3680">
        <v>-0.57636597712776305</v>
      </c>
      <c r="U3680">
        <v>6</v>
      </c>
      <c r="V3680">
        <v>46</v>
      </c>
      <c r="W3680">
        <v>3.9918929555293201</v>
      </c>
      <c r="X3680">
        <v>0.35705453002513698</v>
      </c>
      <c r="Y3680">
        <v>61</v>
      </c>
      <c r="Z3680">
        <v>0</v>
      </c>
      <c r="AA3680">
        <v>0</v>
      </c>
      <c r="AB3680">
        <v>-0.90757949874235899</v>
      </c>
      <c r="AC3680">
        <v>76</v>
      </c>
      <c r="AD3680">
        <v>92</v>
      </c>
      <c r="AE3680">
        <v>0</v>
      </c>
      <c r="AF3680">
        <v>0.76512980620647697</v>
      </c>
      <c r="AH3680">
        <v>6.5</v>
      </c>
      <c r="AJ3680">
        <v>1</v>
      </c>
      <c r="AK3680">
        <v>-1</v>
      </c>
      <c r="AL3680">
        <v>-5.31</v>
      </c>
      <c r="AM3680">
        <v>1.19</v>
      </c>
      <c r="AO3680">
        <v>0</v>
      </c>
      <c r="AP3680">
        <v>0</v>
      </c>
      <c r="AQ3680">
        <v>-5.31</v>
      </c>
      <c r="AR3680">
        <v>1.19</v>
      </c>
      <c r="AS3680">
        <v>1</v>
      </c>
      <c r="AT3680">
        <v>-1</v>
      </c>
      <c r="AV3680">
        <v>-8</v>
      </c>
      <c r="AW3680">
        <v>-1.5</v>
      </c>
      <c r="AX3680">
        <v>-1</v>
      </c>
      <c r="AZ3680">
        <f t="shared" si="57"/>
        <v>0</v>
      </c>
    </row>
    <row r="3681" spans="1:52" hidden="1" x14ac:dyDescent="0.25">
      <c r="A3681" t="s">
        <v>61</v>
      </c>
      <c r="B3681" t="s">
        <v>49</v>
      </c>
      <c r="C3681">
        <v>2017</v>
      </c>
      <c r="D3681">
        <v>8</v>
      </c>
      <c r="E3681">
        <v>0</v>
      </c>
      <c r="F3681">
        <v>-21.8</v>
      </c>
      <c r="G3681">
        <v>-28</v>
      </c>
      <c r="I3681">
        <v>57</v>
      </c>
      <c r="J3681">
        <v>52</v>
      </c>
      <c r="K3681">
        <v>0</v>
      </c>
      <c r="L3681">
        <v>8.1561155167356805E-2</v>
      </c>
      <c r="M3681">
        <v>60</v>
      </c>
      <c r="N3681">
        <v>48</v>
      </c>
      <c r="O3681">
        <v>-3.0181274823830901</v>
      </c>
      <c r="P3681">
        <v>0.271982096826134</v>
      </c>
      <c r="Q3681">
        <v>4</v>
      </c>
      <c r="R3681">
        <v>0</v>
      </c>
      <c r="S3681">
        <v>0</v>
      </c>
      <c r="T3681">
        <v>-0.51790706708544998</v>
      </c>
      <c r="U3681">
        <v>80</v>
      </c>
      <c r="V3681">
        <v>60</v>
      </c>
      <c r="W3681">
        <v>0</v>
      </c>
      <c r="X3681">
        <v>-0.34431982186277099</v>
      </c>
      <c r="Y3681">
        <v>15</v>
      </c>
      <c r="Z3681">
        <v>74</v>
      </c>
      <c r="AA3681">
        <v>0</v>
      </c>
      <c r="AB3681">
        <v>-0.89328790206924302</v>
      </c>
      <c r="AC3681">
        <v>52</v>
      </c>
      <c r="AD3681">
        <v>0</v>
      </c>
      <c r="AE3681">
        <v>0</v>
      </c>
      <c r="AF3681">
        <v>0.25534215781143899</v>
      </c>
      <c r="AH3681">
        <v>3</v>
      </c>
      <c r="AJ3681">
        <v>-1</v>
      </c>
      <c r="AK3681">
        <v>1</v>
      </c>
      <c r="AL3681">
        <v>-8.2200000000000006</v>
      </c>
      <c r="AM3681">
        <v>-5.22</v>
      </c>
      <c r="AO3681">
        <v>0</v>
      </c>
      <c r="AP3681">
        <v>0</v>
      </c>
      <c r="AQ3681">
        <v>-8.2200000000000006</v>
      </c>
      <c r="AR3681">
        <v>-5.22</v>
      </c>
      <c r="AS3681">
        <v>-1</v>
      </c>
      <c r="AT3681">
        <v>1</v>
      </c>
      <c r="AV3681">
        <v>-40</v>
      </c>
      <c r="AW3681">
        <v>-37</v>
      </c>
      <c r="AX3681">
        <v>-1</v>
      </c>
      <c r="AZ3681">
        <f t="shared" si="57"/>
        <v>0</v>
      </c>
    </row>
    <row r="3682" spans="1:52" hidden="1" x14ac:dyDescent="0.25">
      <c r="A3682" t="s">
        <v>76</v>
      </c>
      <c r="B3682" t="s">
        <v>72</v>
      </c>
      <c r="C3682">
        <v>2017</v>
      </c>
      <c r="D3682">
        <v>8</v>
      </c>
      <c r="E3682">
        <v>0</v>
      </c>
      <c r="F3682">
        <v>18.5</v>
      </c>
      <c r="G3682">
        <v>56.6</v>
      </c>
      <c r="I3682">
        <v>79</v>
      </c>
      <c r="J3682">
        <v>39</v>
      </c>
      <c r="K3682">
        <v>0</v>
      </c>
      <c r="L3682">
        <v>5.1255509661161297E-2</v>
      </c>
      <c r="M3682">
        <v>86</v>
      </c>
      <c r="N3682">
        <v>42</v>
      </c>
      <c r="O3682">
        <v>0.12112266781042701</v>
      </c>
      <c r="P3682">
        <v>0.76652684054071096</v>
      </c>
      <c r="Q3682">
        <v>66</v>
      </c>
      <c r="R3682">
        <v>79</v>
      </c>
      <c r="S3682">
        <v>-9.5573572228443506</v>
      </c>
      <c r="T3682">
        <v>0.50789628702652501</v>
      </c>
      <c r="U3682">
        <v>88</v>
      </c>
      <c r="V3682">
        <v>19</v>
      </c>
      <c r="W3682">
        <v>8.6144366197183006E-2</v>
      </c>
      <c r="X3682">
        <v>0.25992243450531599</v>
      </c>
      <c r="Y3682">
        <v>48</v>
      </c>
      <c r="Z3682">
        <v>55</v>
      </c>
      <c r="AA3682">
        <v>-0.52566702384141395</v>
      </c>
      <c r="AB3682">
        <v>0.438116337798788</v>
      </c>
      <c r="AC3682">
        <v>64</v>
      </c>
      <c r="AD3682">
        <v>36</v>
      </c>
      <c r="AE3682">
        <v>-1.5035698651415601</v>
      </c>
      <c r="AF3682">
        <v>-0.276605732924387</v>
      </c>
      <c r="AH3682">
        <v>-11</v>
      </c>
      <c r="AJ3682">
        <v>-1</v>
      </c>
      <c r="AK3682">
        <v>-1</v>
      </c>
      <c r="AL3682">
        <v>10.76</v>
      </c>
      <c r="AM3682">
        <v>-0.24</v>
      </c>
      <c r="AO3682">
        <v>0</v>
      </c>
      <c r="AP3682">
        <v>0</v>
      </c>
      <c r="AQ3682">
        <v>10.76</v>
      </c>
      <c r="AR3682">
        <v>-0.24</v>
      </c>
      <c r="AS3682">
        <v>-1</v>
      </c>
      <c r="AT3682">
        <v>-1</v>
      </c>
      <c r="AV3682">
        <v>17</v>
      </c>
      <c r="AW3682">
        <v>6</v>
      </c>
      <c r="AX3682">
        <v>1</v>
      </c>
      <c r="AZ3682">
        <f t="shared" si="57"/>
        <v>0</v>
      </c>
    </row>
    <row r="3683" spans="1:52" hidden="1" x14ac:dyDescent="0.25">
      <c r="A3683" t="s">
        <v>63</v>
      </c>
      <c r="B3683" t="s">
        <v>46</v>
      </c>
      <c r="C3683">
        <v>2017</v>
      </c>
      <c r="D3683">
        <v>8</v>
      </c>
      <c r="E3683">
        <v>1</v>
      </c>
      <c r="F3683">
        <v>15.5</v>
      </c>
      <c r="G3683">
        <v>37.1</v>
      </c>
      <c r="I3683">
        <v>71</v>
      </c>
      <c r="J3683">
        <v>52</v>
      </c>
      <c r="K3683">
        <v>3.5737153712205099</v>
      </c>
      <c r="L3683">
        <v>0.229587428260209</v>
      </c>
      <c r="M3683">
        <v>100</v>
      </c>
      <c r="N3683">
        <v>79</v>
      </c>
      <c r="O3683">
        <v>14.2065415313852</v>
      </c>
      <c r="P3683">
        <v>-0.50691524309674696</v>
      </c>
      <c r="Q3683">
        <v>62</v>
      </c>
      <c r="R3683">
        <v>52</v>
      </c>
      <c r="S3683">
        <v>0</v>
      </c>
      <c r="T3683">
        <v>-0.76657104393287501</v>
      </c>
      <c r="U3683">
        <v>40</v>
      </c>
      <c r="V3683">
        <v>69</v>
      </c>
      <c r="W3683">
        <v>0</v>
      </c>
      <c r="X3683">
        <v>0.71535944637516302</v>
      </c>
      <c r="Y3683">
        <v>72</v>
      </c>
      <c r="Z3683">
        <v>70</v>
      </c>
      <c r="AA3683">
        <v>16.6848895932382</v>
      </c>
      <c r="AB3683">
        <v>-0.91022332604864997</v>
      </c>
      <c r="AC3683">
        <v>45</v>
      </c>
      <c r="AD3683">
        <v>1</v>
      </c>
      <c r="AE3683">
        <v>28.377280458611502</v>
      </c>
      <c r="AF3683">
        <v>0.87168422192043005</v>
      </c>
      <c r="AH3683">
        <v>-7.5</v>
      </c>
      <c r="AJ3683">
        <v>1</v>
      </c>
      <c r="AK3683">
        <v>1</v>
      </c>
      <c r="AL3683">
        <v>10.119999999999999</v>
      </c>
      <c r="AM3683">
        <v>2.6199999999999899</v>
      </c>
      <c r="AO3683">
        <v>0</v>
      </c>
      <c r="AP3683">
        <v>0</v>
      </c>
      <c r="AQ3683">
        <v>10.119999999999999</v>
      </c>
      <c r="AR3683">
        <v>2.6199999999999899</v>
      </c>
      <c r="AS3683">
        <v>1</v>
      </c>
      <c r="AT3683">
        <v>1</v>
      </c>
      <c r="AV3683">
        <v>8</v>
      </c>
      <c r="AW3683">
        <v>0.5</v>
      </c>
      <c r="AX3683">
        <v>1</v>
      </c>
      <c r="AZ3683">
        <f t="shared" si="57"/>
        <v>0</v>
      </c>
    </row>
    <row r="3684" spans="1:52" x14ac:dyDescent="0.25">
      <c r="A3684" t="s">
        <v>71</v>
      </c>
      <c r="B3684" t="s">
        <v>78</v>
      </c>
      <c r="C3684">
        <v>2017</v>
      </c>
      <c r="D3684">
        <v>8</v>
      </c>
      <c r="E3684">
        <v>1</v>
      </c>
      <c r="F3684">
        <v>10.8</v>
      </c>
      <c r="G3684">
        <v>14.2</v>
      </c>
      <c r="I3684">
        <v>42</v>
      </c>
      <c r="J3684">
        <v>82</v>
      </c>
      <c r="K3684">
        <v>11.432637764932499</v>
      </c>
      <c r="L3684">
        <v>-0.82468112039097496</v>
      </c>
      <c r="M3684">
        <v>47</v>
      </c>
      <c r="N3684">
        <v>91</v>
      </c>
      <c r="O3684">
        <v>0</v>
      </c>
      <c r="P3684">
        <v>5.2179488172599403E-2</v>
      </c>
      <c r="Q3684">
        <v>46</v>
      </c>
      <c r="R3684">
        <v>6</v>
      </c>
      <c r="S3684">
        <v>15.145554564907201</v>
      </c>
      <c r="T3684">
        <v>0.54165240795293002</v>
      </c>
      <c r="U3684">
        <v>37</v>
      </c>
      <c r="V3684">
        <v>0</v>
      </c>
      <c r="W3684">
        <v>-7.2313878080414895E-2</v>
      </c>
      <c r="X3684">
        <v>-0.37142854079680498</v>
      </c>
      <c r="Y3684">
        <v>92</v>
      </c>
      <c r="Z3684">
        <v>76</v>
      </c>
      <c r="AA3684">
        <v>1.9511394686355401</v>
      </c>
      <c r="AB3684">
        <v>0.321909262217908</v>
      </c>
      <c r="AC3684">
        <v>0</v>
      </c>
      <c r="AD3684">
        <v>61</v>
      </c>
      <c r="AE3684">
        <v>5.6211681391109201</v>
      </c>
      <c r="AF3684">
        <v>-0.41567462263763499</v>
      </c>
      <c r="AH3684">
        <v>-6.5</v>
      </c>
      <c r="AJ3684">
        <v>-1</v>
      </c>
      <c r="AK3684">
        <v>-1</v>
      </c>
      <c r="AL3684">
        <v>5.31</v>
      </c>
      <c r="AM3684">
        <v>-1.19</v>
      </c>
      <c r="AO3684">
        <v>17.631906620873199</v>
      </c>
      <c r="AP3684">
        <v>1.7523898568831799</v>
      </c>
      <c r="AQ3684">
        <v>7.06238985688318</v>
      </c>
      <c r="AR3684">
        <v>0.56238985688318099</v>
      </c>
      <c r="AS3684">
        <v>1</v>
      </c>
      <c r="AT3684">
        <v>1</v>
      </c>
      <c r="AV3684">
        <v>8</v>
      </c>
      <c r="AW3684">
        <v>1.5</v>
      </c>
      <c r="AX3684">
        <v>1</v>
      </c>
      <c r="AZ3684">
        <f t="shared" si="57"/>
        <v>1</v>
      </c>
    </row>
    <row r="3685" spans="1:52" hidden="1" x14ac:dyDescent="0.25">
      <c r="A3685" t="s">
        <v>62</v>
      </c>
      <c r="B3685" t="s">
        <v>47</v>
      </c>
      <c r="C3685">
        <v>2017</v>
      </c>
      <c r="D3685">
        <v>8</v>
      </c>
      <c r="E3685">
        <v>1</v>
      </c>
      <c r="F3685">
        <v>-20</v>
      </c>
      <c r="G3685">
        <v>-17.7</v>
      </c>
      <c r="I3685">
        <v>11</v>
      </c>
      <c r="J3685">
        <v>70</v>
      </c>
      <c r="K3685">
        <v>0</v>
      </c>
      <c r="L3685">
        <v>0.14169775466566401</v>
      </c>
      <c r="M3685">
        <v>30</v>
      </c>
      <c r="N3685">
        <v>50</v>
      </c>
      <c r="O3685">
        <v>-1.4024791759081201</v>
      </c>
      <c r="P3685">
        <v>-0.70369742989624895</v>
      </c>
      <c r="Q3685">
        <v>35</v>
      </c>
      <c r="R3685">
        <v>43</v>
      </c>
      <c r="S3685">
        <v>-1.07356924421144</v>
      </c>
      <c r="T3685">
        <v>-0.17315746706232901</v>
      </c>
      <c r="U3685">
        <v>24</v>
      </c>
      <c r="V3685">
        <v>61</v>
      </c>
      <c r="W3685">
        <v>1.17800422832981</v>
      </c>
      <c r="X3685">
        <v>-0.196116220750744</v>
      </c>
      <c r="Y3685">
        <v>33</v>
      </c>
      <c r="Z3685">
        <v>58</v>
      </c>
      <c r="AA3685">
        <v>0.94918365074061894</v>
      </c>
      <c r="AB3685">
        <v>-0.41752139678466599</v>
      </c>
      <c r="AC3685">
        <v>48</v>
      </c>
      <c r="AD3685">
        <v>61</v>
      </c>
      <c r="AE3685">
        <v>-3.7694042762695199</v>
      </c>
      <c r="AF3685">
        <v>0.373211161701621</v>
      </c>
      <c r="AH3685">
        <v>6.5</v>
      </c>
      <c r="AJ3685">
        <v>1</v>
      </c>
      <c r="AK3685">
        <v>1</v>
      </c>
      <c r="AL3685">
        <v>-1.71</v>
      </c>
      <c r="AM3685">
        <v>4.79</v>
      </c>
      <c r="AO3685">
        <v>0</v>
      </c>
      <c r="AP3685">
        <v>0</v>
      </c>
      <c r="AQ3685">
        <v>-1.71</v>
      </c>
      <c r="AR3685">
        <v>4.79</v>
      </c>
      <c r="AS3685">
        <v>1</v>
      </c>
      <c r="AT3685">
        <v>1</v>
      </c>
      <c r="AV3685">
        <v>-5</v>
      </c>
      <c r="AW3685">
        <v>1.5</v>
      </c>
      <c r="AX3685">
        <v>1</v>
      </c>
      <c r="AZ3685">
        <f t="shared" si="57"/>
        <v>0</v>
      </c>
    </row>
    <row r="3686" spans="1:52" hidden="1" x14ac:dyDescent="0.25">
      <c r="A3686" t="s">
        <v>58</v>
      </c>
      <c r="B3686" t="s">
        <v>51</v>
      </c>
      <c r="C3686">
        <v>2017</v>
      </c>
      <c r="D3686">
        <v>8</v>
      </c>
      <c r="E3686">
        <v>0</v>
      </c>
      <c r="F3686">
        <v>-1.1000000000000001</v>
      </c>
      <c r="G3686">
        <v>-8.5</v>
      </c>
      <c r="I3686">
        <v>23</v>
      </c>
      <c r="J3686">
        <v>29</v>
      </c>
      <c r="K3686">
        <v>1.6569108603817999</v>
      </c>
      <c r="L3686">
        <v>0.42543310961946701</v>
      </c>
      <c r="M3686">
        <v>69</v>
      </c>
      <c r="N3686">
        <v>43</v>
      </c>
      <c r="O3686">
        <v>2.0409976845269502</v>
      </c>
      <c r="P3686">
        <v>0.72463908533752797</v>
      </c>
      <c r="Q3686">
        <v>20</v>
      </c>
      <c r="R3686">
        <v>78</v>
      </c>
      <c r="S3686">
        <v>-3.74874789937043</v>
      </c>
      <c r="T3686">
        <v>0.138037554356016</v>
      </c>
      <c r="U3686">
        <v>40</v>
      </c>
      <c r="V3686">
        <v>56</v>
      </c>
      <c r="W3686">
        <v>-2.5430162987414899</v>
      </c>
      <c r="X3686">
        <v>0.14015334236607399</v>
      </c>
      <c r="Y3686">
        <v>39</v>
      </c>
      <c r="Z3686">
        <v>32</v>
      </c>
      <c r="AA3686">
        <v>5.1551171439196697</v>
      </c>
      <c r="AB3686">
        <v>0.47950730834282501</v>
      </c>
      <c r="AC3686">
        <v>39</v>
      </c>
      <c r="AD3686">
        <v>15</v>
      </c>
      <c r="AE3686">
        <v>-3.8519930922389198</v>
      </c>
      <c r="AF3686">
        <v>-0.14533118584490001</v>
      </c>
      <c r="AH3686">
        <v>2</v>
      </c>
      <c r="AJ3686">
        <v>-1</v>
      </c>
      <c r="AK3686">
        <v>1</v>
      </c>
      <c r="AL3686">
        <v>-4.08</v>
      </c>
      <c r="AM3686">
        <v>-2.08</v>
      </c>
      <c r="AO3686">
        <v>0</v>
      </c>
      <c r="AP3686">
        <v>0</v>
      </c>
      <c r="AQ3686">
        <v>-4.08</v>
      </c>
      <c r="AR3686">
        <v>-2.08</v>
      </c>
      <c r="AS3686">
        <v>-1</v>
      </c>
      <c r="AT3686">
        <v>1</v>
      </c>
      <c r="AV3686">
        <v>-20</v>
      </c>
      <c r="AW3686">
        <v>-18</v>
      </c>
      <c r="AX3686">
        <v>-1</v>
      </c>
      <c r="AZ3686">
        <f t="shared" si="57"/>
        <v>0</v>
      </c>
    </row>
    <row r="3687" spans="1:52" hidden="1" x14ac:dyDescent="0.25">
      <c r="A3687" t="s">
        <v>64</v>
      </c>
      <c r="B3687" t="s">
        <v>66</v>
      </c>
      <c r="C3687">
        <v>2017</v>
      </c>
      <c r="D3687">
        <v>8</v>
      </c>
      <c r="E3687">
        <v>1</v>
      </c>
      <c r="F3687">
        <v>21.6</v>
      </c>
      <c r="G3687">
        <v>50.2</v>
      </c>
      <c r="I3687">
        <v>60</v>
      </c>
      <c r="J3687">
        <v>26</v>
      </c>
      <c r="K3687">
        <v>4.4209677093844597</v>
      </c>
      <c r="L3687">
        <v>0.39996714306821701</v>
      </c>
      <c r="M3687">
        <v>43</v>
      </c>
      <c r="N3687">
        <v>36</v>
      </c>
      <c r="O3687">
        <v>0</v>
      </c>
      <c r="P3687">
        <v>3.8917743065117999E-2</v>
      </c>
      <c r="Q3687">
        <v>77</v>
      </c>
      <c r="R3687">
        <v>14</v>
      </c>
      <c r="S3687">
        <v>-4.1330822324476699</v>
      </c>
      <c r="T3687">
        <v>-0.68803997716827903</v>
      </c>
      <c r="U3687">
        <v>100</v>
      </c>
      <c r="V3687">
        <v>25</v>
      </c>
      <c r="W3687">
        <v>2.5643327556325799</v>
      </c>
      <c r="X3687">
        <v>0.35772438899414299</v>
      </c>
      <c r="Y3687">
        <v>60</v>
      </c>
      <c r="Z3687">
        <v>32</v>
      </c>
      <c r="AA3687">
        <v>0</v>
      </c>
      <c r="AB3687">
        <v>-6.6195811403367097E-2</v>
      </c>
      <c r="AC3687">
        <v>23</v>
      </c>
      <c r="AD3687">
        <v>41</v>
      </c>
      <c r="AE3687">
        <v>0</v>
      </c>
      <c r="AF3687">
        <v>-0.64083257218116496</v>
      </c>
      <c r="AH3687">
        <v>-13</v>
      </c>
      <c r="AJ3687">
        <v>-1</v>
      </c>
      <c r="AK3687">
        <v>-1</v>
      </c>
      <c r="AL3687">
        <v>12.77</v>
      </c>
      <c r="AM3687">
        <v>-0.23</v>
      </c>
      <c r="AO3687">
        <v>0</v>
      </c>
      <c r="AP3687">
        <v>0</v>
      </c>
      <c r="AQ3687">
        <v>12.77</v>
      </c>
      <c r="AR3687">
        <v>-0.23</v>
      </c>
      <c r="AS3687">
        <v>-1</v>
      </c>
      <c r="AT3687">
        <v>-1</v>
      </c>
      <c r="AV3687">
        <v>23</v>
      </c>
      <c r="AW3687">
        <v>10</v>
      </c>
      <c r="AX3687">
        <v>1</v>
      </c>
      <c r="AZ3687">
        <f t="shared" si="57"/>
        <v>0</v>
      </c>
    </row>
    <row r="3688" spans="1:52" x14ac:dyDescent="0.25">
      <c r="A3688" t="s">
        <v>60</v>
      </c>
      <c r="B3688" t="s">
        <v>52</v>
      </c>
      <c r="C3688">
        <v>2017</v>
      </c>
      <c r="D3688">
        <v>8</v>
      </c>
      <c r="E3688">
        <v>0</v>
      </c>
      <c r="F3688">
        <v>33.200000000000003</v>
      </c>
      <c r="G3688">
        <v>24.5</v>
      </c>
      <c r="I3688">
        <v>97</v>
      </c>
      <c r="J3688">
        <v>9</v>
      </c>
      <c r="K3688">
        <v>5.8690707587382702</v>
      </c>
      <c r="L3688">
        <v>0.20426625962761399</v>
      </c>
      <c r="M3688">
        <v>82</v>
      </c>
      <c r="N3688">
        <v>43</v>
      </c>
      <c r="O3688">
        <v>13.9354643823264</v>
      </c>
      <c r="P3688">
        <v>0.69837375659768197</v>
      </c>
      <c r="Q3688">
        <v>51</v>
      </c>
      <c r="R3688">
        <v>65</v>
      </c>
      <c r="S3688">
        <v>2.2270211672501801</v>
      </c>
      <c r="T3688">
        <v>-0.235528816999137</v>
      </c>
      <c r="U3688">
        <v>43</v>
      </c>
      <c r="V3688">
        <v>7</v>
      </c>
      <c r="W3688">
        <v>14.524113645458099</v>
      </c>
      <c r="X3688">
        <v>0.53565915556313604</v>
      </c>
      <c r="Y3688">
        <v>57</v>
      </c>
      <c r="Z3688">
        <v>40</v>
      </c>
      <c r="AA3688">
        <v>7.7639181426519803</v>
      </c>
      <c r="AB3688">
        <v>0.456795626919483</v>
      </c>
      <c r="AC3688">
        <v>100</v>
      </c>
      <c r="AD3688">
        <v>37</v>
      </c>
      <c r="AE3688">
        <v>1.68022203098106</v>
      </c>
      <c r="AF3688">
        <v>-0.46641243906270502</v>
      </c>
      <c r="AH3688">
        <v>-3</v>
      </c>
      <c r="AJ3688">
        <v>1</v>
      </c>
      <c r="AK3688">
        <v>1</v>
      </c>
      <c r="AL3688">
        <v>3.25</v>
      </c>
      <c r="AM3688">
        <v>0.25</v>
      </c>
      <c r="AO3688">
        <v>17.5121370612476</v>
      </c>
      <c r="AP3688">
        <v>1.74048626835108</v>
      </c>
      <c r="AQ3688">
        <v>4.9904862683510798</v>
      </c>
      <c r="AR3688">
        <v>1.99048626835108</v>
      </c>
      <c r="AS3688">
        <v>1</v>
      </c>
      <c r="AT3688">
        <v>1</v>
      </c>
      <c r="AV3688">
        <v>5</v>
      </c>
      <c r="AW3688">
        <v>2</v>
      </c>
      <c r="AX3688">
        <v>1</v>
      </c>
      <c r="AZ3688">
        <f t="shared" si="57"/>
        <v>1</v>
      </c>
    </row>
    <row r="3689" spans="1:52" hidden="1" x14ac:dyDescent="0.25">
      <c r="A3689" t="s">
        <v>67</v>
      </c>
      <c r="B3689" t="s">
        <v>56</v>
      </c>
      <c r="C3689">
        <v>2017</v>
      </c>
      <c r="D3689">
        <v>8</v>
      </c>
      <c r="E3689">
        <v>1</v>
      </c>
      <c r="F3689">
        <v>13.5</v>
      </c>
      <c r="G3689">
        <v>0.9</v>
      </c>
      <c r="I3689">
        <v>36</v>
      </c>
      <c r="J3689">
        <v>19</v>
      </c>
      <c r="K3689">
        <v>6.6461618690029196</v>
      </c>
      <c r="L3689">
        <v>0.27043359784425303</v>
      </c>
      <c r="M3689">
        <v>55</v>
      </c>
      <c r="N3689">
        <v>57</v>
      </c>
      <c r="O3689">
        <v>7.1830015140045402</v>
      </c>
      <c r="P3689">
        <v>-0.32990302789229897</v>
      </c>
      <c r="Q3689">
        <v>43</v>
      </c>
      <c r="R3689">
        <v>49</v>
      </c>
      <c r="S3689">
        <v>0</v>
      </c>
      <c r="T3689">
        <v>0.212892951550015</v>
      </c>
      <c r="U3689">
        <v>40</v>
      </c>
      <c r="V3689">
        <v>86</v>
      </c>
      <c r="W3689">
        <v>0</v>
      </c>
      <c r="X3689">
        <v>0.43692926049949399</v>
      </c>
      <c r="Y3689">
        <v>56</v>
      </c>
      <c r="Z3689">
        <v>66</v>
      </c>
      <c r="AA3689">
        <v>1.66040565177757</v>
      </c>
      <c r="AB3689">
        <v>0.23661669465073801</v>
      </c>
      <c r="AC3689">
        <v>73</v>
      </c>
      <c r="AD3689">
        <v>31</v>
      </c>
      <c r="AE3689">
        <v>0</v>
      </c>
      <c r="AF3689">
        <v>-0.10213817084629299</v>
      </c>
      <c r="AH3689">
        <v>-6</v>
      </c>
      <c r="AJ3689">
        <v>-1</v>
      </c>
      <c r="AK3689">
        <v>1</v>
      </c>
      <c r="AL3689">
        <v>2.42</v>
      </c>
      <c r="AM3689">
        <v>-3.58</v>
      </c>
      <c r="AO3689">
        <v>0</v>
      </c>
      <c r="AP3689">
        <v>0</v>
      </c>
      <c r="AQ3689">
        <v>2.42</v>
      </c>
      <c r="AR3689">
        <v>-3.58</v>
      </c>
      <c r="AS3689">
        <v>-1</v>
      </c>
      <c r="AT3689">
        <v>1</v>
      </c>
      <c r="AV3689">
        <v>3</v>
      </c>
      <c r="AW3689">
        <v>-3</v>
      </c>
      <c r="AX3689">
        <v>-1</v>
      </c>
      <c r="AZ3689">
        <f t="shared" si="57"/>
        <v>0</v>
      </c>
    </row>
    <row r="3690" spans="1:52" hidden="1" x14ac:dyDescent="0.25">
      <c r="A3690" t="s">
        <v>66</v>
      </c>
      <c r="B3690" t="s">
        <v>64</v>
      </c>
      <c r="C3690">
        <v>2017</v>
      </c>
      <c r="D3690">
        <v>8</v>
      </c>
      <c r="E3690">
        <v>0</v>
      </c>
      <c r="F3690">
        <v>-28.6</v>
      </c>
      <c r="G3690">
        <v>-50.2</v>
      </c>
      <c r="I3690">
        <v>36</v>
      </c>
      <c r="J3690">
        <v>43</v>
      </c>
      <c r="K3690">
        <v>0.18395039903020499</v>
      </c>
      <c r="L3690">
        <v>0.22564854080701699</v>
      </c>
      <c r="M3690">
        <v>26</v>
      </c>
      <c r="N3690">
        <v>60</v>
      </c>
      <c r="O3690">
        <v>-0.40875145733968798</v>
      </c>
      <c r="P3690">
        <v>0.41859506263421398</v>
      </c>
      <c r="Q3690">
        <v>25</v>
      </c>
      <c r="R3690">
        <v>100</v>
      </c>
      <c r="S3690">
        <v>0</v>
      </c>
      <c r="T3690">
        <v>-0.15172560617467801</v>
      </c>
      <c r="U3690">
        <v>14</v>
      </c>
      <c r="V3690">
        <v>77</v>
      </c>
      <c r="W3690">
        <v>-7.6591574687269999</v>
      </c>
      <c r="X3690">
        <v>0.61483099703949895</v>
      </c>
      <c r="Y3690">
        <v>41</v>
      </c>
      <c r="Z3690">
        <v>23</v>
      </c>
      <c r="AA3690">
        <v>-2.40158401962502</v>
      </c>
      <c r="AB3690">
        <v>-0.15230296236586999</v>
      </c>
      <c r="AC3690">
        <v>32</v>
      </c>
      <c r="AD3690">
        <v>60</v>
      </c>
      <c r="AE3690">
        <v>0.50223259762309302</v>
      </c>
      <c r="AF3690">
        <v>-0.30776437056174999</v>
      </c>
      <c r="AH3690">
        <v>13</v>
      </c>
      <c r="AJ3690">
        <v>1</v>
      </c>
      <c r="AK3690">
        <v>-1</v>
      </c>
      <c r="AL3690">
        <v>-12.77</v>
      </c>
      <c r="AM3690">
        <v>0.23</v>
      </c>
      <c r="AO3690">
        <v>0</v>
      </c>
      <c r="AP3690">
        <v>0</v>
      </c>
      <c r="AQ3690">
        <v>-12.77</v>
      </c>
      <c r="AR3690">
        <v>0.23</v>
      </c>
      <c r="AS3690">
        <v>1</v>
      </c>
      <c r="AT3690">
        <v>-1</v>
      </c>
      <c r="AV3690">
        <v>-23</v>
      </c>
      <c r="AW3690">
        <v>-10</v>
      </c>
      <c r="AX3690">
        <v>-1</v>
      </c>
      <c r="AZ3690">
        <f t="shared" si="57"/>
        <v>0</v>
      </c>
    </row>
    <row r="3691" spans="1:52" hidden="1" x14ac:dyDescent="0.25">
      <c r="A3691" t="s">
        <v>54</v>
      </c>
      <c r="B3691" t="s">
        <v>50</v>
      </c>
      <c r="C3691">
        <v>2017</v>
      </c>
      <c r="D3691">
        <v>8</v>
      </c>
      <c r="E3691">
        <v>1</v>
      </c>
      <c r="F3691">
        <v>-7.6</v>
      </c>
      <c r="G3691">
        <v>-11</v>
      </c>
      <c r="I3691">
        <v>0</v>
      </c>
      <c r="J3691">
        <v>30</v>
      </c>
      <c r="K3691">
        <v>-2.1362611046736202</v>
      </c>
      <c r="L3691">
        <v>0.58635600546302802</v>
      </c>
      <c r="M3691">
        <v>75</v>
      </c>
      <c r="N3691">
        <v>97</v>
      </c>
      <c r="O3691">
        <v>0</v>
      </c>
      <c r="P3691">
        <v>0.62442982883209897</v>
      </c>
      <c r="Q3691">
        <v>2</v>
      </c>
      <c r="R3691">
        <v>82</v>
      </c>
      <c r="S3691">
        <v>-4.4016866890917798</v>
      </c>
      <c r="T3691">
        <v>0.32509629214165298</v>
      </c>
      <c r="U3691">
        <v>40</v>
      </c>
      <c r="V3691">
        <v>27</v>
      </c>
      <c r="W3691">
        <v>0</v>
      </c>
      <c r="X3691">
        <v>5.3393235482100197E-2</v>
      </c>
      <c r="Y3691">
        <v>100</v>
      </c>
      <c r="Z3691">
        <v>79</v>
      </c>
      <c r="AA3691">
        <v>-6.8278890876565299</v>
      </c>
      <c r="AB3691">
        <v>0.464188798250182</v>
      </c>
      <c r="AC3691">
        <v>9</v>
      </c>
      <c r="AD3691">
        <v>42</v>
      </c>
      <c r="AE3691">
        <v>-2.2646845124282899</v>
      </c>
      <c r="AF3691">
        <v>0.47094537370343698</v>
      </c>
      <c r="AH3691">
        <v>-1.5</v>
      </c>
      <c r="AJ3691">
        <v>-1</v>
      </c>
      <c r="AK3691">
        <v>1</v>
      </c>
      <c r="AL3691">
        <v>-0.2</v>
      </c>
      <c r="AM3691">
        <v>-1.7</v>
      </c>
      <c r="AO3691">
        <v>0</v>
      </c>
      <c r="AP3691">
        <v>0</v>
      </c>
      <c r="AQ3691">
        <v>-0.2</v>
      </c>
      <c r="AR3691">
        <v>-1.7</v>
      </c>
      <c r="AS3691">
        <v>-1</v>
      </c>
      <c r="AT3691">
        <v>1</v>
      </c>
      <c r="AV3691">
        <v>-14</v>
      </c>
      <c r="AW3691">
        <v>-15.5</v>
      </c>
      <c r="AX3691">
        <v>-1</v>
      </c>
      <c r="AZ3691">
        <f t="shared" si="57"/>
        <v>0</v>
      </c>
    </row>
    <row r="3692" spans="1:52" hidden="1" x14ac:dyDescent="0.25">
      <c r="A3692" t="s">
        <v>70</v>
      </c>
      <c r="B3692" t="s">
        <v>55</v>
      </c>
      <c r="C3692">
        <v>2017</v>
      </c>
      <c r="D3692">
        <v>8</v>
      </c>
      <c r="E3692">
        <v>1</v>
      </c>
      <c r="F3692">
        <v>12.1</v>
      </c>
      <c r="G3692">
        <v>2.7</v>
      </c>
      <c r="I3692">
        <v>79</v>
      </c>
      <c r="J3692">
        <v>90</v>
      </c>
      <c r="K3692">
        <v>17.647540085244501</v>
      </c>
      <c r="L3692">
        <v>-0.961237425212778</v>
      </c>
      <c r="M3692">
        <v>65</v>
      </c>
      <c r="N3692">
        <v>100</v>
      </c>
      <c r="O3692">
        <v>3.51439819359905</v>
      </c>
      <c r="P3692">
        <v>-0.12486166942641901</v>
      </c>
      <c r="Q3692">
        <v>52</v>
      </c>
      <c r="R3692">
        <v>38</v>
      </c>
      <c r="S3692">
        <v>0.80348860958365997</v>
      </c>
      <c r="T3692">
        <v>0.22591510427759401</v>
      </c>
      <c r="U3692">
        <v>65</v>
      </c>
      <c r="V3692">
        <v>100</v>
      </c>
      <c r="W3692">
        <v>0</v>
      </c>
      <c r="X3692">
        <v>0.39131157072969103</v>
      </c>
      <c r="Y3692">
        <v>63</v>
      </c>
      <c r="Z3692">
        <v>58</v>
      </c>
      <c r="AA3692">
        <v>0</v>
      </c>
      <c r="AB3692">
        <v>-0.73902343054528297</v>
      </c>
      <c r="AC3692">
        <v>49</v>
      </c>
      <c r="AD3692">
        <v>49</v>
      </c>
      <c r="AE3692">
        <v>0</v>
      </c>
      <c r="AF3692">
        <v>0.246631741923966</v>
      </c>
      <c r="AH3692">
        <v>3</v>
      </c>
      <c r="AJ3692">
        <v>1</v>
      </c>
      <c r="AK3692">
        <v>-1</v>
      </c>
      <c r="AL3692">
        <v>2.81</v>
      </c>
      <c r="AM3692">
        <v>5.81</v>
      </c>
      <c r="AO3692">
        <v>0</v>
      </c>
      <c r="AP3692">
        <v>0</v>
      </c>
      <c r="AQ3692">
        <v>2.81</v>
      </c>
      <c r="AR3692">
        <v>5.81</v>
      </c>
      <c r="AS3692">
        <v>1</v>
      </c>
      <c r="AT3692">
        <v>-1</v>
      </c>
      <c r="AV3692">
        <v>-14</v>
      </c>
      <c r="AW3692">
        <v>-11</v>
      </c>
      <c r="AX3692">
        <v>-1</v>
      </c>
      <c r="AZ3692">
        <f t="shared" si="57"/>
        <v>0</v>
      </c>
    </row>
    <row r="3693" spans="1:52" hidden="1" x14ac:dyDescent="0.25">
      <c r="A3693" t="s">
        <v>45</v>
      </c>
      <c r="B3693" t="s">
        <v>66</v>
      </c>
      <c r="C3693">
        <v>2017</v>
      </c>
      <c r="D3693">
        <v>9</v>
      </c>
      <c r="E3693">
        <v>0</v>
      </c>
      <c r="F3693">
        <v>-28.6</v>
      </c>
      <c r="G3693">
        <v>2.5999999999999899</v>
      </c>
      <c r="I3693">
        <v>23</v>
      </c>
      <c r="J3693">
        <v>24</v>
      </c>
      <c r="K3693">
        <v>-1.3958736068831901</v>
      </c>
      <c r="L3693">
        <v>0.38129809414982702</v>
      </c>
      <c r="M3693">
        <v>22</v>
      </c>
      <c r="N3693">
        <v>30</v>
      </c>
      <c r="O3693">
        <v>-1.7745016209540401</v>
      </c>
      <c r="P3693">
        <v>0.73395129695388694</v>
      </c>
      <c r="Q3693">
        <v>0</v>
      </c>
      <c r="R3693">
        <v>10</v>
      </c>
      <c r="S3693">
        <v>-0.97257547266573297</v>
      </c>
      <c r="T3693">
        <v>0.33409107704763802</v>
      </c>
      <c r="U3693">
        <v>48</v>
      </c>
      <c r="V3693">
        <v>31</v>
      </c>
      <c r="W3693">
        <v>0.11134057971014499</v>
      </c>
      <c r="X3693">
        <v>0.65527617222180301</v>
      </c>
      <c r="Y3693">
        <v>82</v>
      </c>
      <c r="Z3693">
        <v>31</v>
      </c>
      <c r="AA3693">
        <v>-4.1994837396252001</v>
      </c>
      <c r="AB3693">
        <v>0.69583981766490799</v>
      </c>
      <c r="AC3693">
        <v>34</v>
      </c>
      <c r="AD3693">
        <v>41</v>
      </c>
      <c r="AE3693">
        <v>0</v>
      </c>
      <c r="AF3693">
        <v>-3.9368184977756397E-2</v>
      </c>
      <c r="AH3693">
        <v>-2.5</v>
      </c>
      <c r="AJ3693">
        <v>-1</v>
      </c>
      <c r="AK3693">
        <v>-1</v>
      </c>
      <c r="AL3693">
        <v>-1.65</v>
      </c>
      <c r="AM3693">
        <v>-4.1500000000000004</v>
      </c>
      <c r="AO3693">
        <v>0</v>
      </c>
      <c r="AP3693">
        <v>0</v>
      </c>
      <c r="AQ3693">
        <v>-1.65</v>
      </c>
      <c r="AR3693">
        <v>-4.1500000000000004</v>
      </c>
      <c r="AS3693">
        <v>-1</v>
      </c>
      <c r="AT3693">
        <v>-1</v>
      </c>
      <c r="AV3693">
        <v>10</v>
      </c>
      <c r="AW3693">
        <v>7.5</v>
      </c>
      <c r="AX3693">
        <v>1</v>
      </c>
      <c r="AZ3693">
        <f t="shared" si="57"/>
        <v>0</v>
      </c>
    </row>
    <row r="3694" spans="1:52" hidden="1" x14ac:dyDescent="0.25">
      <c r="A3694" t="s">
        <v>47</v>
      </c>
      <c r="B3694" t="s">
        <v>50</v>
      </c>
      <c r="C3694">
        <v>2017</v>
      </c>
      <c r="D3694">
        <v>9</v>
      </c>
      <c r="E3694">
        <v>0</v>
      </c>
      <c r="F3694">
        <v>-4.5999999999999996</v>
      </c>
      <c r="G3694">
        <v>-13</v>
      </c>
      <c r="I3694">
        <v>39</v>
      </c>
      <c r="J3694">
        <v>44</v>
      </c>
      <c r="K3694">
        <v>0</v>
      </c>
      <c r="L3694">
        <v>0.97121265052031303</v>
      </c>
      <c r="M3694">
        <v>77</v>
      </c>
      <c r="N3694">
        <v>64</v>
      </c>
      <c r="O3694">
        <v>0</v>
      </c>
      <c r="P3694">
        <v>0.69577052319194199</v>
      </c>
      <c r="Q3694">
        <v>57</v>
      </c>
      <c r="R3694">
        <v>84</v>
      </c>
      <c r="S3694">
        <v>-4.1852493490887204</v>
      </c>
      <c r="T3694">
        <v>0.30412004384061703</v>
      </c>
      <c r="U3694">
        <v>53</v>
      </c>
      <c r="V3694">
        <v>32</v>
      </c>
      <c r="W3694">
        <v>0</v>
      </c>
      <c r="X3694">
        <v>0.13915527584148399</v>
      </c>
      <c r="Y3694">
        <v>69</v>
      </c>
      <c r="Z3694">
        <v>84</v>
      </c>
      <c r="AA3694">
        <v>0</v>
      </c>
      <c r="AB3694">
        <v>-0.232711583191202</v>
      </c>
      <c r="AC3694">
        <v>56</v>
      </c>
      <c r="AD3694">
        <v>42</v>
      </c>
      <c r="AE3694">
        <v>0</v>
      </c>
      <c r="AF3694">
        <v>-4.4639213207805298E-2</v>
      </c>
      <c r="AH3694">
        <v>-3</v>
      </c>
      <c r="AJ3694">
        <v>-1</v>
      </c>
      <c r="AK3694">
        <v>1</v>
      </c>
      <c r="AL3694">
        <v>-5.05</v>
      </c>
      <c r="AM3694">
        <v>-8.0500000000000007</v>
      </c>
      <c r="AO3694">
        <v>0</v>
      </c>
      <c r="AP3694">
        <v>0</v>
      </c>
      <c r="AQ3694">
        <v>-5.05</v>
      </c>
      <c r="AR3694">
        <v>-8.0500000000000007</v>
      </c>
      <c r="AS3694">
        <v>-1</v>
      </c>
      <c r="AT3694">
        <v>1</v>
      </c>
      <c r="AV3694">
        <v>-3</v>
      </c>
      <c r="AW3694">
        <v>-6</v>
      </c>
      <c r="AX3694">
        <v>-1</v>
      </c>
      <c r="AZ3694">
        <f t="shared" si="57"/>
        <v>0</v>
      </c>
    </row>
    <row r="3695" spans="1:52" hidden="1" x14ac:dyDescent="0.25">
      <c r="A3695" t="s">
        <v>49</v>
      </c>
      <c r="B3695" t="s">
        <v>69</v>
      </c>
      <c r="C3695">
        <v>2017</v>
      </c>
      <c r="D3695">
        <v>9</v>
      </c>
      <c r="E3695">
        <v>0</v>
      </c>
      <c r="F3695">
        <v>11.7</v>
      </c>
      <c r="G3695">
        <v>15.7</v>
      </c>
      <c r="I3695">
        <v>37</v>
      </c>
      <c r="J3695">
        <v>72</v>
      </c>
      <c r="K3695">
        <v>0</v>
      </c>
      <c r="L3695">
        <v>0.30925995715473298</v>
      </c>
      <c r="M3695">
        <v>64</v>
      </c>
      <c r="N3695">
        <v>15</v>
      </c>
      <c r="O3695">
        <v>20.990504345697101</v>
      </c>
      <c r="P3695">
        <v>0.86974951155205205</v>
      </c>
      <c r="Q3695">
        <v>60</v>
      </c>
      <c r="R3695">
        <v>56</v>
      </c>
      <c r="S3695">
        <v>-1.48306080313822</v>
      </c>
      <c r="T3695">
        <v>-0.47207783464955699</v>
      </c>
      <c r="U3695">
        <v>9</v>
      </c>
      <c r="V3695">
        <v>58</v>
      </c>
      <c r="W3695">
        <v>-8.4722325027482501</v>
      </c>
      <c r="X3695">
        <v>0.90153609215347597</v>
      </c>
      <c r="Y3695">
        <v>0</v>
      </c>
      <c r="Z3695">
        <v>47</v>
      </c>
      <c r="AA3695">
        <v>12.786340768399301</v>
      </c>
      <c r="AB3695">
        <v>0.759566264933494</v>
      </c>
      <c r="AC3695">
        <v>82</v>
      </c>
      <c r="AD3695">
        <v>34</v>
      </c>
      <c r="AE3695">
        <v>0</v>
      </c>
      <c r="AF3695">
        <v>1.30698725146681E-2</v>
      </c>
      <c r="AH3695">
        <v>3</v>
      </c>
      <c r="AJ3695">
        <v>1</v>
      </c>
      <c r="AK3695">
        <v>0</v>
      </c>
      <c r="AL3695">
        <v>1.26</v>
      </c>
      <c r="AM3695">
        <v>4.26</v>
      </c>
      <c r="AO3695">
        <v>0</v>
      </c>
      <c r="AP3695">
        <v>0</v>
      </c>
      <c r="AQ3695">
        <v>1.26</v>
      </c>
      <c r="AR3695">
        <v>4.26</v>
      </c>
      <c r="AS3695">
        <v>1</v>
      </c>
      <c r="AT3695">
        <v>0</v>
      </c>
      <c r="AV3695">
        <v>-3</v>
      </c>
      <c r="AW3695">
        <v>0</v>
      </c>
      <c r="AX3695">
        <v>0</v>
      </c>
      <c r="AZ3695">
        <f t="shared" si="57"/>
        <v>0</v>
      </c>
    </row>
    <row r="3696" spans="1:52" hidden="1" x14ac:dyDescent="0.25">
      <c r="A3696" t="s">
        <v>51</v>
      </c>
      <c r="B3696" t="s">
        <v>62</v>
      </c>
      <c r="C3696">
        <v>2017</v>
      </c>
      <c r="D3696">
        <v>9</v>
      </c>
      <c r="E3696">
        <v>0</v>
      </c>
      <c r="F3696">
        <v>13.2</v>
      </c>
      <c r="G3696">
        <v>36.200000000000003</v>
      </c>
      <c r="I3696">
        <v>23</v>
      </c>
      <c r="J3696">
        <v>32</v>
      </c>
      <c r="K3696">
        <v>-1.0565154440154401</v>
      </c>
      <c r="L3696">
        <v>-0.36993519882371301</v>
      </c>
      <c r="M3696">
        <v>45</v>
      </c>
      <c r="N3696">
        <v>10</v>
      </c>
      <c r="O3696">
        <v>4.7413651712493898</v>
      </c>
      <c r="P3696">
        <v>0.397675882330282</v>
      </c>
      <c r="Q3696">
        <v>58</v>
      </c>
      <c r="R3696">
        <v>15</v>
      </c>
      <c r="S3696">
        <v>3.39338376771033</v>
      </c>
      <c r="T3696">
        <v>0.161105468137486</v>
      </c>
      <c r="U3696">
        <v>86</v>
      </c>
      <c r="V3696">
        <v>31</v>
      </c>
      <c r="W3696">
        <v>0</v>
      </c>
      <c r="X3696">
        <v>-0.35026470326977199</v>
      </c>
      <c r="Y3696">
        <v>18</v>
      </c>
      <c r="Z3696">
        <v>45</v>
      </c>
      <c r="AA3696">
        <v>2.1429061840610202</v>
      </c>
      <c r="AB3696">
        <v>0.175379096940255</v>
      </c>
      <c r="AC3696">
        <v>19</v>
      </c>
      <c r="AD3696">
        <v>42</v>
      </c>
      <c r="AE3696">
        <v>0</v>
      </c>
      <c r="AF3696">
        <v>8.8299293265471895E-2</v>
      </c>
      <c r="AH3696">
        <v>-3</v>
      </c>
      <c r="AJ3696">
        <v>1</v>
      </c>
      <c r="AK3696">
        <v>-1</v>
      </c>
      <c r="AL3696">
        <v>5.93</v>
      </c>
      <c r="AM3696">
        <v>2.93</v>
      </c>
      <c r="AO3696">
        <v>0</v>
      </c>
      <c r="AP3696">
        <v>0</v>
      </c>
      <c r="AQ3696">
        <v>5.93</v>
      </c>
      <c r="AR3696">
        <v>2.9299999999999899</v>
      </c>
      <c r="AS3696">
        <v>1</v>
      </c>
      <c r="AT3696">
        <v>-1</v>
      </c>
      <c r="AV3696">
        <v>-13</v>
      </c>
      <c r="AW3696">
        <v>-16</v>
      </c>
      <c r="AX3696">
        <v>-1</v>
      </c>
      <c r="AZ3696">
        <f t="shared" si="57"/>
        <v>0</v>
      </c>
    </row>
    <row r="3697" spans="1:52" x14ac:dyDescent="0.25">
      <c r="A3697" t="s">
        <v>50</v>
      </c>
      <c r="B3697" t="s">
        <v>47</v>
      </c>
      <c r="C3697">
        <v>2017</v>
      </c>
      <c r="D3697">
        <v>9</v>
      </c>
      <c r="E3697">
        <v>1</v>
      </c>
      <c r="F3697">
        <v>8.4</v>
      </c>
      <c r="G3697">
        <v>13</v>
      </c>
      <c r="I3697">
        <v>64</v>
      </c>
      <c r="J3697">
        <v>77</v>
      </c>
      <c r="K3697">
        <v>-7.5690485786254103</v>
      </c>
      <c r="L3697">
        <v>0.48069662990462703</v>
      </c>
      <c r="M3697">
        <v>44</v>
      </c>
      <c r="N3697">
        <v>39</v>
      </c>
      <c r="O3697">
        <v>-2.8931788941644898</v>
      </c>
      <c r="P3697">
        <v>0.81628518762272695</v>
      </c>
      <c r="Q3697">
        <v>32</v>
      </c>
      <c r="R3697">
        <v>53</v>
      </c>
      <c r="S3697">
        <v>-2.6658397312859798</v>
      </c>
      <c r="T3697">
        <v>-0.20983385548164299</v>
      </c>
      <c r="U3697">
        <v>84</v>
      </c>
      <c r="V3697">
        <v>57</v>
      </c>
      <c r="W3697">
        <v>-6.5986679536679498</v>
      </c>
      <c r="X3697">
        <v>0.66717486270307402</v>
      </c>
      <c r="Y3697">
        <v>42</v>
      </c>
      <c r="Z3697">
        <v>56</v>
      </c>
      <c r="AA3697">
        <v>-14.6443389574414</v>
      </c>
      <c r="AB3697">
        <v>0.88578460658151803</v>
      </c>
      <c r="AC3697">
        <v>84</v>
      </c>
      <c r="AD3697">
        <v>69</v>
      </c>
      <c r="AE3697">
        <v>-0.97320766567082495</v>
      </c>
      <c r="AF3697">
        <v>-0.377560504064202</v>
      </c>
      <c r="AH3697">
        <v>3</v>
      </c>
      <c r="AJ3697">
        <v>1</v>
      </c>
      <c r="AK3697">
        <v>1</v>
      </c>
      <c r="AL3697">
        <v>5.05</v>
      </c>
      <c r="AM3697">
        <v>8.0500000000000007</v>
      </c>
      <c r="AO3697">
        <v>-17.374195408075199</v>
      </c>
      <c r="AP3697">
        <v>-1.72677660217267</v>
      </c>
      <c r="AQ3697">
        <v>3.32322339782732</v>
      </c>
      <c r="AR3697">
        <v>6.32322339782732</v>
      </c>
      <c r="AS3697">
        <v>1</v>
      </c>
      <c r="AT3697">
        <v>1</v>
      </c>
      <c r="AV3697">
        <v>3</v>
      </c>
      <c r="AW3697">
        <v>6</v>
      </c>
      <c r="AX3697">
        <v>1</v>
      </c>
      <c r="AZ3697">
        <f t="shared" si="57"/>
        <v>1</v>
      </c>
    </row>
    <row r="3698" spans="1:52" hidden="1" x14ac:dyDescent="0.25">
      <c r="A3698" t="s">
        <v>53</v>
      </c>
      <c r="B3698" t="s">
        <v>74</v>
      </c>
      <c r="C3698">
        <v>2017</v>
      </c>
      <c r="D3698">
        <v>9</v>
      </c>
      <c r="E3698">
        <v>0</v>
      </c>
      <c r="F3698">
        <v>-6.2</v>
      </c>
      <c r="G3698">
        <v>-24.3</v>
      </c>
      <c r="I3698">
        <v>58</v>
      </c>
      <c r="J3698">
        <v>82</v>
      </c>
      <c r="K3698">
        <v>4.8494880057285998</v>
      </c>
      <c r="L3698">
        <v>-0.16450214096506599</v>
      </c>
      <c r="M3698">
        <v>31</v>
      </c>
      <c r="N3698">
        <v>100</v>
      </c>
      <c r="O3698">
        <v>-1.42006674976879</v>
      </c>
      <c r="P3698">
        <v>0.18692810058296799</v>
      </c>
      <c r="Q3698">
        <v>14</v>
      </c>
      <c r="R3698">
        <v>0</v>
      </c>
      <c r="S3698">
        <v>-10.6264850447704</v>
      </c>
      <c r="T3698">
        <v>-0.66430122378793</v>
      </c>
      <c r="U3698">
        <v>39</v>
      </c>
      <c r="V3698">
        <v>100</v>
      </c>
      <c r="W3698">
        <v>0</v>
      </c>
      <c r="X3698">
        <v>0.43368455600456701</v>
      </c>
      <c r="Y3698">
        <v>39</v>
      </c>
      <c r="Z3698">
        <v>100</v>
      </c>
      <c r="AA3698">
        <v>0</v>
      </c>
      <c r="AB3698">
        <v>-9.9167295561535501E-2</v>
      </c>
      <c r="AC3698">
        <v>83</v>
      </c>
      <c r="AD3698">
        <v>28</v>
      </c>
      <c r="AE3698">
        <v>0</v>
      </c>
      <c r="AF3698">
        <v>0.31170227099828501</v>
      </c>
      <c r="AH3698">
        <v>6</v>
      </c>
      <c r="AJ3698">
        <v>-1</v>
      </c>
      <c r="AK3698">
        <v>1</v>
      </c>
      <c r="AL3698">
        <v>-7.45</v>
      </c>
      <c r="AM3698">
        <v>-1.45</v>
      </c>
      <c r="AO3698">
        <v>0</v>
      </c>
      <c r="AP3698">
        <v>0</v>
      </c>
      <c r="AQ3698">
        <v>-7.45</v>
      </c>
      <c r="AR3698">
        <v>-1.45</v>
      </c>
      <c r="AS3698">
        <v>-1</v>
      </c>
      <c r="AT3698">
        <v>1</v>
      </c>
      <c r="AV3698">
        <v>-16</v>
      </c>
      <c r="AW3698">
        <v>-10</v>
      </c>
      <c r="AX3698">
        <v>-1</v>
      </c>
      <c r="AZ3698">
        <f t="shared" si="57"/>
        <v>0</v>
      </c>
    </row>
    <row r="3699" spans="1:52" hidden="1" x14ac:dyDescent="0.25">
      <c r="A3699" t="s">
        <v>55</v>
      </c>
      <c r="B3699" t="s">
        <v>59</v>
      </c>
      <c r="C3699">
        <v>2017</v>
      </c>
      <c r="D3699">
        <v>9</v>
      </c>
      <c r="E3699">
        <v>1</v>
      </c>
      <c r="F3699">
        <v>14.7</v>
      </c>
      <c r="G3699">
        <v>-6.4</v>
      </c>
      <c r="I3699">
        <v>69</v>
      </c>
      <c r="J3699">
        <v>44</v>
      </c>
      <c r="K3699">
        <v>0.77152711064953094</v>
      </c>
      <c r="L3699">
        <v>-0.16547154120687699</v>
      </c>
      <c r="M3699">
        <v>91</v>
      </c>
      <c r="N3699">
        <v>34</v>
      </c>
      <c r="O3699">
        <v>0</v>
      </c>
      <c r="P3699">
        <v>8.9494045835338508E-3</v>
      </c>
      <c r="Q3699">
        <v>83</v>
      </c>
      <c r="R3699">
        <v>11</v>
      </c>
      <c r="S3699">
        <v>10.3905981454434</v>
      </c>
      <c r="T3699">
        <v>0.62602594117977095</v>
      </c>
      <c r="U3699">
        <v>48</v>
      </c>
      <c r="V3699">
        <v>56</v>
      </c>
      <c r="W3699">
        <v>-6.1589684034316896</v>
      </c>
      <c r="X3699">
        <v>0.44091592321946299</v>
      </c>
      <c r="Y3699">
        <v>47</v>
      </c>
      <c r="Z3699">
        <v>23</v>
      </c>
      <c r="AA3699">
        <v>0</v>
      </c>
      <c r="AB3699">
        <v>0.76126884334631295</v>
      </c>
      <c r="AC3699">
        <v>56</v>
      </c>
      <c r="AD3699">
        <v>72</v>
      </c>
      <c r="AE3699">
        <v>0</v>
      </c>
      <c r="AF3699">
        <v>-0.22466707541008801</v>
      </c>
      <c r="AH3699">
        <v>-2.5</v>
      </c>
      <c r="AJ3699">
        <v>-1</v>
      </c>
      <c r="AK3699">
        <v>-1</v>
      </c>
      <c r="AL3699">
        <v>0.82</v>
      </c>
      <c r="AM3699">
        <v>-1.68</v>
      </c>
      <c r="AO3699">
        <v>0</v>
      </c>
      <c r="AP3699">
        <v>0</v>
      </c>
      <c r="AQ3699">
        <v>0.82</v>
      </c>
      <c r="AR3699">
        <v>-1.68</v>
      </c>
      <c r="AS3699">
        <v>-1</v>
      </c>
      <c r="AT3699">
        <v>-1</v>
      </c>
      <c r="AV3699">
        <v>11</v>
      </c>
      <c r="AW3699">
        <v>8.5</v>
      </c>
      <c r="AX3699">
        <v>1</v>
      </c>
      <c r="AZ3699">
        <f t="shared" si="57"/>
        <v>0</v>
      </c>
    </row>
    <row r="3700" spans="1:52" hidden="1" x14ac:dyDescent="0.25">
      <c r="A3700" t="s">
        <v>57</v>
      </c>
      <c r="B3700" t="s">
        <v>64</v>
      </c>
      <c r="C3700">
        <v>2017</v>
      </c>
      <c r="D3700">
        <v>9</v>
      </c>
      <c r="E3700">
        <v>0</v>
      </c>
      <c r="F3700">
        <v>1.7</v>
      </c>
      <c r="G3700">
        <v>-20.9</v>
      </c>
      <c r="I3700">
        <v>39</v>
      </c>
      <c r="J3700">
        <v>44</v>
      </c>
      <c r="K3700">
        <v>0</v>
      </c>
      <c r="L3700">
        <v>-0.453554514194559</v>
      </c>
      <c r="M3700">
        <v>18</v>
      </c>
      <c r="N3700">
        <v>47</v>
      </c>
      <c r="O3700">
        <v>0</v>
      </c>
      <c r="P3700">
        <v>-5.2174926557051797E-2</v>
      </c>
      <c r="Q3700">
        <v>57</v>
      </c>
      <c r="R3700">
        <v>100</v>
      </c>
      <c r="S3700">
        <v>9.8315788257050194</v>
      </c>
      <c r="T3700">
        <v>-0.34567048979493897</v>
      </c>
      <c r="U3700">
        <v>96</v>
      </c>
      <c r="V3700">
        <v>62</v>
      </c>
      <c r="W3700">
        <v>6.5054890904633602</v>
      </c>
      <c r="X3700">
        <v>-0.80629859226068401</v>
      </c>
      <c r="Y3700">
        <v>46</v>
      </c>
      <c r="Z3700">
        <v>26</v>
      </c>
      <c r="AA3700">
        <v>0</v>
      </c>
      <c r="AB3700">
        <v>-9.1833773908303801E-2</v>
      </c>
      <c r="AC3700">
        <v>79</v>
      </c>
      <c r="AD3700">
        <v>63</v>
      </c>
      <c r="AE3700">
        <v>0</v>
      </c>
      <c r="AF3700">
        <v>3.4251750253799597E-2</v>
      </c>
      <c r="AH3700">
        <v>7</v>
      </c>
      <c r="AJ3700">
        <v>1</v>
      </c>
      <c r="AK3700">
        <v>-1</v>
      </c>
      <c r="AL3700">
        <v>-6.73</v>
      </c>
      <c r="AM3700">
        <v>0.26999999999999902</v>
      </c>
      <c r="AO3700">
        <v>0</v>
      </c>
      <c r="AP3700">
        <v>0</v>
      </c>
      <c r="AQ3700">
        <v>-6.73</v>
      </c>
      <c r="AR3700">
        <v>0.26999999999999902</v>
      </c>
      <c r="AS3700">
        <v>1</v>
      </c>
      <c r="AT3700">
        <v>-1</v>
      </c>
      <c r="AV3700">
        <v>-28</v>
      </c>
      <c r="AW3700">
        <v>-21</v>
      </c>
      <c r="AX3700">
        <v>-1</v>
      </c>
      <c r="AZ3700">
        <f t="shared" si="57"/>
        <v>0</v>
      </c>
    </row>
    <row r="3701" spans="1:52" hidden="1" x14ac:dyDescent="0.25">
      <c r="A3701" t="s">
        <v>52</v>
      </c>
      <c r="B3701" t="s">
        <v>73</v>
      </c>
      <c r="C3701">
        <v>2017</v>
      </c>
      <c r="D3701">
        <v>9</v>
      </c>
      <c r="E3701">
        <v>0</v>
      </c>
      <c r="F3701">
        <v>11.2</v>
      </c>
      <c r="G3701">
        <v>7.8999999999999897</v>
      </c>
      <c r="I3701">
        <v>23</v>
      </c>
      <c r="J3701">
        <v>22</v>
      </c>
      <c r="K3701">
        <v>0</v>
      </c>
      <c r="L3701">
        <v>0.183058594391175</v>
      </c>
      <c r="M3701">
        <v>18</v>
      </c>
      <c r="N3701">
        <v>19</v>
      </c>
      <c r="O3701">
        <v>0</v>
      </c>
      <c r="P3701">
        <v>-6.1723160936795099E-2</v>
      </c>
      <c r="Q3701">
        <v>18</v>
      </c>
      <c r="R3701">
        <v>19</v>
      </c>
      <c r="S3701">
        <v>-3.2965510231738699</v>
      </c>
      <c r="T3701">
        <v>-0.18026796746283799</v>
      </c>
      <c r="U3701">
        <v>69</v>
      </c>
      <c r="V3701">
        <v>36</v>
      </c>
      <c r="W3701">
        <v>0</v>
      </c>
      <c r="X3701">
        <v>0.156436283167532</v>
      </c>
      <c r="Y3701">
        <v>63</v>
      </c>
      <c r="Z3701">
        <v>52</v>
      </c>
      <c r="AA3701">
        <v>-1.5726165151807601E-2</v>
      </c>
      <c r="AB3701">
        <v>0.30360770238196499</v>
      </c>
      <c r="AC3701">
        <v>28</v>
      </c>
      <c r="AD3701">
        <v>39</v>
      </c>
      <c r="AE3701">
        <v>0</v>
      </c>
      <c r="AF3701">
        <v>0.682999813266014</v>
      </c>
      <c r="AH3701">
        <v>-2.5</v>
      </c>
      <c r="AJ3701">
        <v>-1</v>
      </c>
      <c r="AK3701">
        <v>-1</v>
      </c>
      <c r="AL3701">
        <v>-0.48</v>
      </c>
      <c r="AM3701">
        <v>-2.98</v>
      </c>
      <c r="AO3701">
        <v>0</v>
      </c>
      <c r="AP3701">
        <v>0</v>
      </c>
      <c r="AQ3701">
        <v>-0.48</v>
      </c>
      <c r="AR3701">
        <v>-2.98</v>
      </c>
      <c r="AS3701">
        <v>-1</v>
      </c>
      <c r="AT3701">
        <v>-1</v>
      </c>
      <c r="AV3701">
        <v>13</v>
      </c>
      <c r="AW3701">
        <v>10.5</v>
      </c>
      <c r="AX3701">
        <v>1</v>
      </c>
      <c r="AZ3701">
        <f t="shared" si="57"/>
        <v>0</v>
      </c>
    </row>
    <row r="3702" spans="1:52" hidden="1" x14ac:dyDescent="0.25">
      <c r="A3702" t="s">
        <v>73</v>
      </c>
      <c r="B3702" t="s">
        <v>52</v>
      </c>
      <c r="C3702">
        <v>2017</v>
      </c>
      <c r="D3702">
        <v>9</v>
      </c>
      <c r="E3702">
        <v>1</v>
      </c>
      <c r="F3702">
        <v>3.3</v>
      </c>
      <c r="G3702">
        <v>-7.8999999999999897</v>
      </c>
      <c r="I3702">
        <v>19</v>
      </c>
      <c r="J3702">
        <v>18</v>
      </c>
      <c r="K3702">
        <v>5.7161640121992496</v>
      </c>
      <c r="L3702">
        <v>0.31672448351772697</v>
      </c>
      <c r="M3702">
        <v>22</v>
      </c>
      <c r="N3702">
        <v>23</v>
      </c>
      <c r="O3702">
        <v>0</v>
      </c>
      <c r="P3702">
        <v>-0.635677318239391</v>
      </c>
      <c r="Q3702">
        <v>36</v>
      </c>
      <c r="R3702">
        <v>69</v>
      </c>
      <c r="S3702">
        <v>-1.7594309265276999</v>
      </c>
      <c r="T3702">
        <v>0.123602803527389</v>
      </c>
      <c r="U3702">
        <v>19</v>
      </c>
      <c r="V3702">
        <v>18</v>
      </c>
      <c r="W3702">
        <v>-6.4591098564478298</v>
      </c>
      <c r="X3702">
        <v>-0.35860407242098102</v>
      </c>
      <c r="Y3702">
        <v>39</v>
      </c>
      <c r="Z3702">
        <v>28</v>
      </c>
      <c r="AA3702">
        <v>0</v>
      </c>
      <c r="AB3702">
        <v>-0.280867661534416</v>
      </c>
      <c r="AC3702">
        <v>52</v>
      </c>
      <c r="AD3702">
        <v>63</v>
      </c>
      <c r="AE3702">
        <v>-4.9293605998062402</v>
      </c>
      <c r="AF3702">
        <v>0.80444087393427899</v>
      </c>
      <c r="AH3702">
        <v>2.5</v>
      </c>
      <c r="AJ3702">
        <v>1</v>
      </c>
      <c r="AK3702">
        <v>-1</v>
      </c>
      <c r="AL3702">
        <v>0.48</v>
      </c>
      <c r="AM3702">
        <v>2.98</v>
      </c>
      <c r="AO3702">
        <v>0</v>
      </c>
      <c r="AP3702">
        <v>0</v>
      </c>
      <c r="AQ3702">
        <v>0.48</v>
      </c>
      <c r="AR3702">
        <v>2.98</v>
      </c>
      <c r="AS3702">
        <v>1</v>
      </c>
      <c r="AT3702">
        <v>-1</v>
      </c>
      <c r="AV3702">
        <v>-13</v>
      </c>
      <c r="AW3702">
        <v>-10.5</v>
      </c>
      <c r="AX3702">
        <v>-1</v>
      </c>
      <c r="AZ3702">
        <f t="shared" si="57"/>
        <v>0</v>
      </c>
    </row>
    <row r="3703" spans="1:52" hidden="1" x14ac:dyDescent="0.25">
      <c r="A3703" t="s">
        <v>56</v>
      </c>
      <c r="B3703" t="s">
        <v>75</v>
      </c>
      <c r="C3703">
        <v>2017</v>
      </c>
      <c r="D3703">
        <v>9</v>
      </c>
      <c r="E3703">
        <v>1</v>
      </c>
      <c r="F3703">
        <v>17.899999999999999</v>
      </c>
      <c r="G3703">
        <v>55.1</v>
      </c>
      <c r="I3703">
        <v>39</v>
      </c>
      <c r="J3703">
        <v>0</v>
      </c>
      <c r="K3703">
        <v>0</v>
      </c>
      <c r="L3703">
        <v>-0.70650041219501503</v>
      </c>
      <c r="M3703">
        <v>13</v>
      </c>
      <c r="N3703">
        <v>27</v>
      </c>
      <c r="O3703">
        <v>0</v>
      </c>
      <c r="P3703">
        <v>0.69771992851370301</v>
      </c>
      <c r="Q3703">
        <v>71</v>
      </c>
      <c r="R3703">
        <v>33</v>
      </c>
      <c r="S3703">
        <v>1.15051290021759</v>
      </c>
      <c r="T3703">
        <v>-0.48296306883330697</v>
      </c>
      <c r="U3703">
        <v>62</v>
      </c>
      <c r="V3703">
        <v>34</v>
      </c>
      <c r="W3703">
        <v>0</v>
      </c>
      <c r="X3703">
        <v>-0.32734166717128399</v>
      </c>
      <c r="Y3703">
        <v>53</v>
      </c>
      <c r="Z3703">
        <v>0</v>
      </c>
      <c r="AA3703">
        <v>-0.32748066298342798</v>
      </c>
      <c r="AB3703">
        <v>-0.18549584814438499</v>
      </c>
      <c r="AC3703">
        <v>41</v>
      </c>
      <c r="AD3703">
        <v>31</v>
      </c>
      <c r="AE3703">
        <v>14.3780075680395</v>
      </c>
      <c r="AF3703">
        <v>0.57948602093586199</v>
      </c>
      <c r="AH3703">
        <v>-6</v>
      </c>
      <c r="AJ3703">
        <v>1</v>
      </c>
      <c r="AK3703">
        <v>-1</v>
      </c>
      <c r="AL3703">
        <v>13.75</v>
      </c>
      <c r="AM3703">
        <v>7.75</v>
      </c>
      <c r="AO3703">
        <v>0</v>
      </c>
      <c r="AP3703">
        <v>0</v>
      </c>
      <c r="AQ3703">
        <v>13.75</v>
      </c>
      <c r="AR3703">
        <v>7.75</v>
      </c>
      <c r="AS3703">
        <v>1</v>
      </c>
      <c r="AT3703">
        <v>-1</v>
      </c>
      <c r="AV3703">
        <v>-6</v>
      </c>
      <c r="AW3703">
        <v>-12</v>
      </c>
      <c r="AX3703">
        <v>-1</v>
      </c>
      <c r="AZ3703">
        <f t="shared" si="57"/>
        <v>0</v>
      </c>
    </row>
    <row r="3704" spans="1:52" hidden="1" x14ac:dyDescent="0.25">
      <c r="A3704" t="s">
        <v>75</v>
      </c>
      <c r="B3704" t="s">
        <v>56</v>
      </c>
      <c r="C3704">
        <v>2017</v>
      </c>
      <c r="D3704">
        <v>9</v>
      </c>
      <c r="E3704">
        <v>0</v>
      </c>
      <c r="F3704">
        <v>-37.200000000000003</v>
      </c>
      <c r="G3704">
        <v>-55.1</v>
      </c>
      <c r="I3704">
        <v>27</v>
      </c>
      <c r="J3704">
        <v>13</v>
      </c>
      <c r="K3704">
        <v>5.3823809523809603</v>
      </c>
      <c r="L3704">
        <v>0.75396493346875104</v>
      </c>
      <c r="M3704">
        <v>0</v>
      </c>
      <c r="N3704">
        <v>39</v>
      </c>
      <c r="O3704">
        <v>-3.5920270429853498</v>
      </c>
      <c r="P3704">
        <v>0.37369876853664902</v>
      </c>
      <c r="Q3704">
        <v>34</v>
      </c>
      <c r="R3704">
        <v>62</v>
      </c>
      <c r="S3704">
        <v>-0.94444835680750905</v>
      </c>
      <c r="T3704">
        <v>-0.39782919730836303</v>
      </c>
      <c r="U3704">
        <v>33</v>
      </c>
      <c r="V3704">
        <v>71</v>
      </c>
      <c r="W3704">
        <v>-10.221856660829401</v>
      </c>
      <c r="X3704">
        <v>0.650764041101486</v>
      </c>
      <c r="Y3704">
        <v>31</v>
      </c>
      <c r="Z3704">
        <v>41</v>
      </c>
      <c r="AA3704">
        <v>-2.27703370198775</v>
      </c>
      <c r="AB3704">
        <v>0.307827785931027</v>
      </c>
      <c r="AC3704">
        <v>0</v>
      </c>
      <c r="AD3704">
        <v>53</v>
      </c>
      <c r="AE3704">
        <v>-4.5368434670116402</v>
      </c>
      <c r="AF3704">
        <v>0.253494182278244</v>
      </c>
      <c r="AH3704">
        <v>6</v>
      </c>
      <c r="AJ3704">
        <v>-1</v>
      </c>
      <c r="AK3704">
        <v>-1</v>
      </c>
      <c r="AL3704">
        <v>-13.75</v>
      </c>
      <c r="AM3704">
        <v>-7.75</v>
      </c>
      <c r="AO3704">
        <v>0</v>
      </c>
      <c r="AP3704">
        <v>0</v>
      </c>
      <c r="AQ3704">
        <v>-13.75</v>
      </c>
      <c r="AR3704">
        <v>-7.75</v>
      </c>
      <c r="AS3704">
        <v>-1</v>
      </c>
      <c r="AT3704">
        <v>-1</v>
      </c>
      <c r="AV3704">
        <v>6</v>
      </c>
      <c r="AW3704">
        <v>12</v>
      </c>
      <c r="AX3704">
        <v>1</v>
      </c>
      <c r="AZ3704">
        <f t="shared" si="57"/>
        <v>0</v>
      </c>
    </row>
    <row r="3705" spans="1:52" hidden="1" x14ac:dyDescent="0.25">
      <c r="A3705" t="s">
        <v>74</v>
      </c>
      <c r="B3705" t="s">
        <v>53</v>
      </c>
      <c r="C3705">
        <v>2017</v>
      </c>
      <c r="D3705">
        <v>9</v>
      </c>
      <c r="E3705">
        <v>1</v>
      </c>
      <c r="F3705">
        <v>18.100000000000001</v>
      </c>
      <c r="G3705">
        <v>24.3</v>
      </c>
      <c r="I3705">
        <v>100</v>
      </c>
      <c r="J3705">
        <v>31</v>
      </c>
      <c r="K3705">
        <v>6.8510758440323301</v>
      </c>
      <c r="L3705">
        <v>0.118289244995258</v>
      </c>
      <c r="M3705">
        <v>82</v>
      </c>
      <c r="N3705">
        <v>58</v>
      </c>
      <c r="O3705">
        <v>10.656610960924001</v>
      </c>
      <c r="P3705">
        <v>-0.48447009477939501</v>
      </c>
      <c r="Q3705">
        <v>100</v>
      </c>
      <c r="R3705">
        <v>39</v>
      </c>
      <c r="S3705">
        <v>0</v>
      </c>
      <c r="T3705">
        <v>0.37578686186599802</v>
      </c>
      <c r="U3705">
        <v>0</v>
      </c>
      <c r="V3705">
        <v>14</v>
      </c>
      <c r="W3705">
        <v>0</v>
      </c>
      <c r="X3705">
        <v>1.5305304421842801E-2</v>
      </c>
      <c r="Y3705">
        <v>28</v>
      </c>
      <c r="Z3705">
        <v>83</v>
      </c>
      <c r="AA3705">
        <v>10.5849399184213</v>
      </c>
      <c r="AB3705">
        <v>-0.31982618302520099</v>
      </c>
      <c r="AC3705">
        <v>100</v>
      </c>
      <c r="AD3705">
        <v>39</v>
      </c>
      <c r="AE3705">
        <v>4.1434073672805898</v>
      </c>
      <c r="AF3705">
        <v>0.38739079515863001</v>
      </c>
      <c r="AH3705">
        <v>-6</v>
      </c>
      <c r="AJ3705">
        <v>1</v>
      </c>
      <c r="AK3705">
        <v>1</v>
      </c>
      <c r="AL3705">
        <v>7.45</v>
      </c>
      <c r="AM3705">
        <v>1.45</v>
      </c>
      <c r="AO3705">
        <v>0</v>
      </c>
      <c r="AP3705">
        <v>0</v>
      </c>
      <c r="AQ3705">
        <v>7.45</v>
      </c>
      <c r="AR3705">
        <v>1.45</v>
      </c>
      <c r="AS3705">
        <v>1</v>
      </c>
      <c r="AT3705">
        <v>1</v>
      </c>
      <c r="AV3705">
        <v>16</v>
      </c>
      <c r="AW3705">
        <v>10</v>
      </c>
      <c r="AX3705">
        <v>1</v>
      </c>
      <c r="AZ3705">
        <f t="shared" si="57"/>
        <v>0</v>
      </c>
    </row>
    <row r="3706" spans="1:52" hidden="1" x14ac:dyDescent="0.25">
      <c r="A3706" t="s">
        <v>59</v>
      </c>
      <c r="B3706" t="s">
        <v>55</v>
      </c>
      <c r="C3706">
        <v>2017</v>
      </c>
      <c r="D3706">
        <v>9</v>
      </c>
      <c r="E3706">
        <v>0</v>
      </c>
      <c r="F3706">
        <v>21.1</v>
      </c>
      <c r="G3706">
        <v>6.4</v>
      </c>
      <c r="I3706">
        <v>34</v>
      </c>
      <c r="J3706">
        <v>91</v>
      </c>
      <c r="K3706">
        <v>-9.6746031746036396E-2</v>
      </c>
      <c r="L3706">
        <v>0.457147779057687</v>
      </c>
      <c r="M3706">
        <v>44</v>
      </c>
      <c r="N3706">
        <v>69</v>
      </c>
      <c r="O3706">
        <v>0</v>
      </c>
      <c r="P3706">
        <v>-6.3559293711771797E-2</v>
      </c>
      <c r="Q3706">
        <v>56</v>
      </c>
      <c r="R3706">
        <v>48</v>
      </c>
      <c r="S3706">
        <v>0</v>
      </c>
      <c r="T3706">
        <v>-5.5557510298041297E-2</v>
      </c>
      <c r="U3706">
        <v>11</v>
      </c>
      <c r="V3706">
        <v>83</v>
      </c>
      <c r="W3706">
        <v>0</v>
      </c>
      <c r="X3706">
        <v>4.4582381967014098E-2</v>
      </c>
      <c r="Y3706">
        <v>72</v>
      </c>
      <c r="Z3706">
        <v>56</v>
      </c>
      <c r="AA3706">
        <v>3.6667935928059499</v>
      </c>
      <c r="AB3706">
        <v>0.29691495592678102</v>
      </c>
      <c r="AC3706">
        <v>23</v>
      </c>
      <c r="AD3706">
        <v>47</v>
      </c>
      <c r="AE3706">
        <v>0</v>
      </c>
      <c r="AF3706">
        <v>-0.14842825091824199</v>
      </c>
      <c r="AH3706">
        <v>2.5</v>
      </c>
      <c r="AJ3706">
        <v>1</v>
      </c>
      <c r="AK3706">
        <v>-1</v>
      </c>
      <c r="AL3706">
        <v>-0.82</v>
      </c>
      <c r="AM3706">
        <v>1.68</v>
      </c>
      <c r="AO3706">
        <v>0</v>
      </c>
      <c r="AP3706">
        <v>0</v>
      </c>
      <c r="AQ3706">
        <v>-0.82</v>
      </c>
      <c r="AR3706">
        <v>1.68</v>
      </c>
      <c r="AS3706">
        <v>1</v>
      </c>
      <c r="AT3706">
        <v>-1</v>
      </c>
      <c r="AV3706">
        <v>-11</v>
      </c>
      <c r="AW3706">
        <v>-8.5</v>
      </c>
      <c r="AX3706">
        <v>-1</v>
      </c>
      <c r="AZ3706">
        <f t="shared" si="57"/>
        <v>0</v>
      </c>
    </row>
    <row r="3707" spans="1:52" hidden="1" x14ac:dyDescent="0.25">
      <c r="A3707" t="s">
        <v>77</v>
      </c>
      <c r="B3707" t="s">
        <v>48</v>
      </c>
      <c r="C3707">
        <v>2017</v>
      </c>
      <c r="D3707">
        <v>9</v>
      </c>
      <c r="E3707">
        <v>0</v>
      </c>
      <c r="F3707">
        <v>27.6</v>
      </c>
      <c r="G3707">
        <v>47.7</v>
      </c>
      <c r="I3707">
        <v>62</v>
      </c>
      <c r="J3707">
        <v>54</v>
      </c>
      <c r="K3707">
        <v>0</v>
      </c>
      <c r="L3707">
        <v>4.0705993784560498E-3</v>
      </c>
      <c r="M3707">
        <v>86</v>
      </c>
      <c r="N3707">
        <v>23</v>
      </c>
      <c r="O3707">
        <v>-2.8004946017518799</v>
      </c>
      <c r="P3707">
        <v>-0.203718326587329</v>
      </c>
      <c r="Q3707">
        <v>61</v>
      </c>
      <c r="R3707">
        <v>26</v>
      </c>
      <c r="S3707">
        <v>0</v>
      </c>
      <c r="T3707">
        <v>-2.6323872647442601E-2</v>
      </c>
      <c r="U3707">
        <v>23</v>
      </c>
      <c r="V3707">
        <v>19</v>
      </c>
      <c r="W3707">
        <v>0</v>
      </c>
      <c r="X3707">
        <v>-8.6295463517730195E-2</v>
      </c>
      <c r="Y3707">
        <v>62</v>
      </c>
      <c r="Z3707">
        <v>25</v>
      </c>
      <c r="AA3707">
        <v>-2.34533770491803</v>
      </c>
      <c r="AB3707">
        <v>-0.13623615271333001</v>
      </c>
      <c r="AC3707">
        <v>66</v>
      </c>
      <c r="AD3707">
        <v>42</v>
      </c>
      <c r="AE3707">
        <v>1.0139903039343601</v>
      </c>
      <c r="AF3707">
        <v>0.11590165050392701</v>
      </c>
      <c r="AH3707">
        <v>-5.5</v>
      </c>
      <c r="AJ3707">
        <v>1</v>
      </c>
      <c r="AK3707">
        <v>1</v>
      </c>
      <c r="AL3707">
        <v>8.6300000000000008</v>
      </c>
      <c r="AM3707">
        <v>3.13</v>
      </c>
      <c r="AO3707">
        <v>0</v>
      </c>
      <c r="AP3707">
        <v>0</v>
      </c>
      <c r="AQ3707">
        <v>8.6300000000000008</v>
      </c>
      <c r="AR3707">
        <v>3.13</v>
      </c>
      <c r="AS3707">
        <v>1</v>
      </c>
      <c r="AT3707">
        <v>1</v>
      </c>
      <c r="AV3707">
        <v>34</v>
      </c>
      <c r="AW3707">
        <v>28.5</v>
      </c>
      <c r="AX3707">
        <v>1</v>
      </c>
      <c r="AZ3707">
        <f t="shared" si="57"/>
        <v>0</v>
      </c>
    </row>
    <row r="3708" spans="1:52" hidden="1" x14ac:dyDescent="0.25">
      <c r="A3708" t="s">
        <v>61</v>
      </c>
      <c r="B3708" t="s">
        <v>58</v>
      </c>
      <c r="C3708">
        <v>2017</v>
      </c>
      <c r="D3708">
        <v>9</v>
      </c>
      <c r="E3708">
        <v>1</v>
      </c>
      <c r="F3708">
        <v>-34.5</v>
      </c>
      <c r="G3708">
        <v>-33.4</v>
      </c>
      <c r="I3708">
        <v>31</v>
      </c>
      <c r="J3708">
        <v>80</v>
      </c>
      <c r="K3708">
        <v>0</v>
      </c>
      <c r="L3708">
        <v>-3.26284653081855E-2</v>
      </c>
      <c r="M3708">
        <v>59</v>
      </c>
      <c r="N3708">
        <v>13</v>
      </c>
      <c r="O3708">
        <v>0</v>
      </c>
      <c r="P3708">
        <v>0.29428928622935402</v>
      </c>
      <c r="Q3708">
        <v>12</v>
      </c>
      <c r="R3708">
        <v>27</v>
      </c>
      <c r="S3708">
        <v>0</v>
      </c>
      <c r="T3708">
        <v>-0.794736428004433</v>
      </c>
      <c r="U3708">
        <v>63</v>
      </c>
      <c r="V3708">
        <v>23</v>
      </c>
      <c r="W3708">
        <v>0</v>
      </c>
      <c r="X3708">
        <v>5.6577037948795601E-2</v>
      </c>
      <c r="Y3708">
        <v>16</v>
      </c>
      <c r="Z3708">
        <v>42</v>
      </c>
      <c r="AA3708">
        <v>0</v>
      </c>
      <c r="AB3708">
        <v>0.69606360846276305</v>
      </c>
      <c r="AC3708">
        <v>62</v>
      </c>
      <c r="AD3708">
        <v>54</v>
      </c>
      <c r="AE3708">
        <v>-1.1774633524537801</v>
      </c>
      <c r="AF3708">
        <v>-0.49651506163609499</v>
      </c>
      <c r="AH3708">
        <v>3</v>
      </c>
      <c r="AJ3708">
        <v>-1</v>
      </c>
      <c r="AK3708">
        <v>0</v>
      </c>
      <c r="AL3708">
        <v>-5.29</v>
      </c>
      <c r="AM3708">
        <v>-2.29</v>
      </c>
      <c r="AO3708">
        <v>0</v>
      </c>
      <c r="AP3708">
        <v>0</v>
      </c>
      <c r="AQ3708">
        <v>-5.29</v>
      </c>
      <c r="AR3708">
        <v>-2.29</v>
      </c>
      <c r="AS3708">
        <v>-1</v>
      </c>
      <c r="AT3708">
        <v>0</v>
      </c>
      <c r="AV3708">
        <v>-3</v>
      </c>
      <c r="AW3708">
        <v>0</v>
      </c>
      <c r="AX3708">
        <v>0</v>
      </c>
      <c r="AZ3708">
        <f t="shared" si="57"/>
        <v>0</v>
      </c>
    </row>
    <row r="3709" spans="1:52" hidden="1" x14ac:dyDescent="0.25">
      <c r="A3709" t="s">
        <v>63</v>
      </c>
      <c r="B3709" t="s">
        <v>54</v>
      </c>
      <c r="C3709">
        <v>2017</v>
      </c>
      <c r="D3709">
        <v>9</v>
      </c>
      <c r="E3709">
        <v>1</v>
      </c>
      <c r="F3709">
        <v>21.7</v>
      </c>
      <c r="G3709">
        <v>34.1</v>
      </c>
      <c r="I3709">
        <v>46</v>
      </c>
      <c r="J3709">
        <v>72</v>
      </c>
      <c r="K3709">
        <v>0</v>
      </c>
      <c r="L3709">
        <v>0.23161507856431199</v>
      </c>
      <c r="M3709">
        <v>100</v>
      </c>
      <c r="N3709">
        <v>0</v>
      </c>
      <c r="O3709">
        <v>0</v>
      </c>
      <c r="P3709">
        <v>8.8223813137890697E-2</v>
      </c>
      <c r="Q3709">
        <v>52</v>
      </c>
      <c r="R3709">
        <v>39</v>
      </c>
      <c r="S3709">
        <v>-1.4776101321585899</v>
      </c>
      <c r="T3709">
        <v>-0.57301426778477604</v>
      </c>
      <c r="U3709">
        <v>27</v>
      </c>
      <c r="V3709">
        <v>17</v>
      </c>
      <c r="W3709">
        <v>10.5940931780366</v>
      </c>
      <c r="X3709">
        <v>0.54179137021365698</v>
      </c>
      <c r="Y3709">
        <v>83</v>
      </c>
      <c r="Z3709">
        <v>12</v>
      </c>
      <c r="AA3709">
        <v>-8.9084860557768906</v>
      </c>
      <c r="AB3709">
        <v>-0.73445728770469199</v>
      </c>
      <c r="AC3709">
        <v>51</v>
      </c>
      <c r="AD3709">
        <v>100</v>
      </c>
      <c r="AE3709">
        <v>-6.7428287428158598</v>
      </c>
      <c r="AF3709">
        <v>0.41798350966439302</v>
      </c>
      <c r="AH3709">
        <v>-7</v>
      </c>
      <c r="AJ3709">
        <v>1</v>
      </c>
      <c r="AK3709">
        <v>1</v>
      </c>
      <c r="AL3709">
        <v>9.5</v>
      </c>
      <c r="AM3709">
        <v>2.5</v>
      </c>
      <c r="AO3709">
        <v>0</v>
      </c>
      <c r="AP3709">
        <v>0</v>
      </c>
      <c r="AQ3709">
        <v>9.5</v>
      </c>
      <c r="AR3709">
        <v>2.5</v>
      </c>
      <c r="AS3709">
        <v>1</v>
      </c>
      <c r="AT3709">
        <v>1</v>
      </c>
      <c r="AV3709">
        <v>20</v>
      </c>
      <c r="AW3709">
        <v>13</v>
      </c>
      <c r="AX3709">
        <v>1</v>
      </c>
      <c r="AZ3709">
        <f t="shared" si="57"/>
        <v>0</v>
      </c>
    </row>
    <row r="3710" spans="1:52" hidden="1" x14ac:dyDescent="0.25">
      <c r="A3710" t="s">
        <v>48</v>
      </c>
      <c r="B3710" t="s">
        <v>77</v>
      </c>
      <c r="C3710">
        <v>2017</v>
      </c>
      <c r="D3710">
        <v>9</v>
      </c>
      <c r="E3710">
        <v>1</v>
      </c>
      <c r="F3710">
        <v>-20.100000000000001</v>
      </c>
      <c r="G3710">
        <v>-47.7</v>
      </c>
      <c r="I3710">
        <v>23</v>
      </c>
      <c r="J3710">
        <v>86</v>
      </c>
      <c r="K3710">
        <v>-4.7482691345672796</v>
      </c>
      <c r="L3710">
        <v>0.35165798626794198</v>
      </c>
      <c r="M3710">
        <v>54</v>
      </c>
      <c r="N3710">
        <v>62</v>
      </c>
      <c r="O3710">
        <v>0</v>
      </c>
      <c r="P3710">
        <v>2.72864185102474E-2</v>
      </c>
      <c r="Q3710">
        <v>19</v>
      </c>
      <c r="R3710">
        <v>23</v>
      </c>
      <c r="S3710">
        <v>-6.04878985218674</v>
      </c>
      <c r="T3710">
        <v>-0.66109604193317595</v>
      </c>
      <c r="U3710">
        <v>26</v>
      </c>
      <c r="V3710">
        <v>61</v>
      </c>
      <c r="W3710">
        <v>10.714574898785401</v>
      </c>
      <c r="X3710">
        <v>-0.67139053040098395</v>
      </c>
      <c r="Y3710">
        <v>42</v>
      </c>
      <c r="Z3710">
        <v>66</v>
      </c>
      <c r="AA3710">
        <v>2.62447712825626</v>
      </c>
      <c r="AB3710">
        <v>-0.20606395561336999</v>
      </c>
      <c r="AC3710">
        <v>25</v>
      </c>
      <c r="AD3710">
        <v>62</v>
      </c>
      <c r="AE3710">
        <v>3.1536496350364902</v>
      </c>
      <c r="AF3710">
        <v>0.47875406646978502</v>
      </c>
      <c r="AH3710">
        <v>5.5</v>
      </c>
      <c r="AJ3710">
        <v>-1</v>
      </c>
      <c r="AK3710">
        <v>1</v>
      </c>
      <c r="AL3710">
        <v>-8.6300000000000008</v>
      </c>
      <c r="AM3710">
        <v>-3.13</v>
      </c>
      <c r="AO3710">
        <v>0</v>
      </c>
      <c r="AP3710">
        <v>0</v>
      </c>
      <c r="AQ3710">
        <v>-8.6300000000000008</v>
      </c>
      <c r="AR3710">
        <v>-3.13</v>
      </c>
      <c r="AS3710">
        <v>-1</v>
      </c>
      <c r="AT3710">
        <v>1</v>
      </c>
      <c r="AV3710">
        <v>-34</v>
      </c>
      <c r="AW3710">
        <v>-28.5</v>
      </c>
      <c r="AX3710">
        <v>-1</v>
      </c>
      <c r="AZ3710">
        <f t="shared" si="57"/>
        <v>0</v>
      </c>
    </row>
    <row r="3711" spans="1:52" hidden="1" x14ac:dyDescent="0.25">
      <c r="A3711" t="s">
        <v>62</v>
      </c>
      <c r="B3711" t="s">
        <v>51</v>
      </c>
      <c r="C3711">
        <v>2017</v>
      </c>
      <c r="D3711">
        <v>9</v>
      </c>
      <c r="E3711">
        <v>1</v>
      </c>
      <c r="F3711">
        <v>-23</v>
      </c>
      <c r="G3711">
        <v>-36.200000000000003</v>
      </c>
      <c r="I3711">
        <v>10</v>
      </c>
      <c r="J3711">
        <v>45</v>
      </c>
      <c r="K3711">
        <v>0</v>
      </c>
      <c r="L3711">
        <v>0.20989998541593299</v>
      </c>
      <c r="M3711">
        <v>32</v>
      </c>
      <c r="N3711">
        <v>23</v>
      </c>
      <c r="O3711">
        <v>-5.3335934693353799</v>
      </c>
      <c r="P3711">
        <v>-0.681670387316064</v>
      </c>
      <c r="Q3711">
        <v>31</v>
      </c>
      <c r="R3711">
        <v>86</v>
      </c>
      <c r="S3711">
        <v>0</v>
      </c>
      <c r="T3711">
        <v>-2.3724632102328901E-2</v>
      </c>
      <c r="U3711">
        <v>15</v>
      </c>
      <c r="V3711">
        <v>58</v>
      </c>
      <c r="W3711">
        <v>1.3002189226519301</v>
      </c>
      <c r="X3711">
        <v>-0.347351151869081</v>
      </c>
      <c r="Y3711">
        <v>42</v>
      </c>
      <c r="Z3711">
        <v>19</v>
      </c>
      <c r="AA3711">
        <v>-6.0184672514934601</v>
      </c>
      <c r="AB3711">
        <v>-0.47963743668447401</v>
      </c>
      <c r="AC3711">
        <v>45</v>
      </c>
      <c r="AD3711">
        <v>18</v>
      </c>
      <c r="AE3711">
        <v>2.9427419354838702</v>
      </c>
      <c r="AF3711">
        <v>0.41693262887592097</v>
      </c>
      <c r="AH3711">
        <v>3</v>
      </c>
      <c r="AJ3711">
        <v>-1</v>
      </c>
      <c r="AK3711">
        <v>-1</v>
      </c>
      <c r="AL3711">
        <v>-5.93</v>
      </c>
      <c r="AM3711">
        <v>-2.93</v>
      </c>
      <c r="AO3711">
        <v>0</v>
      </c>
      <c r="AP3711">
        <v>0</v>
      </c>
      <c r="AQ3711">
        <v>-5.93</v>
      </c>
      <c r="AR3711">
        <v>-2.9299999999999899</v>
      </c>
      <c r="AS3711">
        <v>-1</v>
      </c>
      <c r="AT3711">
        <v>-1</v>
      </c>
      <c r="AV3711">
        <v>13</v>
      </c>
      <c r="AW3711">
        <v>16</v>
      </c>
      <c r="AX3711">
        <v>1</v>
      </c>
      <c r="AZ3711">
        <f t="shared" si="57"/>
        <v>0</v>
      </c>
    </row>
    <row r="3712" spans="1:52" hidden="1" x14ac:dyDescent="0.25">
      <c r="A3712" t="s">
        <v>58</v>
      </c>
      <c r="B3712" t="s">
        <v>61</v>
      </c>
      <c r="C3712">
        <v>2017</v>
      </c>
      <c r="D3712">
        <v>9</v>
      </c>
      <c r="E3712">
        <v>0</v>
      </c>
      <c r="F3712">
        <v>-1.1000000000000001</v>
      </c>
      <c r="G3712">
        <v>33.4</v>
      </c>
      <c r="I3712">
        <v>13</v>
      </c>
      <c r="J3712">
        <v>59</v>
      </c>
      <c r="K3712">
        <v>-5.7571902397802903</v>
      </c>
      <c r="L3712">
        <v>0.40733352084942198</v>
      </c>
      <c r="M3712">
        <v>80</v>
      </c>
      <c r="N3712">
        <v>31</v>
      </c>
      <c r="O3712">
        <v>-2.15775566531086</v>
      </c>
      <c r="P3712">
        <v>0.32447629191503402</v>
      </c>
      <c r="Q3712">
        <v>23</v>
      </c>
      <c r="R3712">
        <v>63</v>
      </c>
      <c r="S3712">
        <v>-6.3948331943285996</v>
      </c>
      <c r="T3712">
        <v>0.389541143330774</v>
      </c>
      <c r="U3712">
        <v>27</v>
      </c>
      <c r="V3712">
        <v>12</v>
      </c>
      <c r="W3712">
        <v>1.20472875136368</v>
      </c>
      <c r="X3712">
        <v>0.28936124159628501</v>
      </c>
      <c r="Y3712">
        <v>54</v>
      </c>
      <c r="Z3712">
        <v>62</v>
      </c>
      <c r="AA3712">
        <v>-4.10975868924384</v>
      </c>
      <c r="AB3712">
        <v>0.16373958677145301</v>
      </c>
      <c r="AC3712">
        <v>42</v>
      </c>
      <c r="AD3712">
        <v>16</v>
      </c>
      <c r="AE3712">
        <v>-7.4914186461986203</v>
      </c>
      <c r="AF3712">
        <v>-0.32446525786320202</v>
      </c>
      <c r="AH3712">
        <v>-3</v>
      </c>
      <c r="AJ3712">
        <v>1</v>
      </c>
      <c r="AK3712">
        <v>0</v>
      </c>
      <c r="AL3712">
        <v>5.29</v>
      </c>
      <c r="AM3712">
        <v>2.29</v>
      </c>
      <c r="AO3712">
        <v>0</v>
      </c>
      <c r="AP3712">
        <v>0</v>
      </c>
      <c r="AQ3712">
        <v>5.29</v>
      </c>
      <c r="AR3712">
        <v>2.29</v>
      </c>
      <c r="AS3712">
        <v>1</v>
      </c>
      <c r="AT3712">
        <v>0</v>
      </c>
      <c r="AV3712">
        <v>3</v>
      </c>
      <c r="AW3712">
        <v>0</v>
      </c>
      <c r="AX3712">
        <v>0</v>
      </c>
      <c r="AZ3712">
        <f t="shared" si="57"/>
        <v>0</v>
      </c>
    </row>
    <row r="3713" spans="1:52" hidden="1" x14ac:dyDescent="0.25">
      <c r="A3713" t="s">
        <v>64</v>
      </c>
      <c r="B3713" t="s">
        <v>57</v>
      </c>
      <c r="C3713">
        <v>2017</v>
      </c>
      <c r="D3713">
        <v>9</v>
      </c>
      <c r="E3713">
        <v>1</v>
      </c>
      <c r="F3713">
        <v>22.6</v>
      </c>
      <c r="G3713">
        <v>20.9</v>
      </c>
      <c r="I3713">
        <v>47</v>
      </c>
      <c r="J3713">
        <v>18</v>
      </c>
      <c r="K3713">
        <v>9.4613513513513592</v>
      </c>
      <c r="L3713">
        <v>0.62973263854926897</v>
      </c>
      <c r="M3713">
        <v>44</v>
      </c>
      <c r="N3713">
        <v>39</v>
      </c>
      <c r="O3713">
        <v>2.76204402515723</v>
      </c>
      <c r="P3713">
        <v>0.15432790080387199</v>
      </c>
      <c r="Q3713">
        <v>62</v>
      </c>
      <c r="R3713">
        <v>96</v>
      </c>
      <c r="S3713">
        <v>8.62848395988504</v>
      </c>
      <c r="T3713">
        <v>-0.35259961992681699</v>
      </c>
      <c r="U3713">
        <v>100</v>
      </c>
      <c r="V3713">
        <v>57</v>
      </c>
      <c r="W3713">
        <v>-0.88786584684180703</v>
      </c>
      <c r="X3713">
        <v>0.27597417805355701</v>
      </c>
      <c r="Y3713">
        <v>63</v>
      </c>
      <c r="Z3713">
        <v>79</v>
      </c>
      <c r="AA3713">
        <v>0</v>
      </c>
      <c r="AB3713">
        <v>-9.8708343412746605E-2</v>
      </c>
      <c r="AC3713">
        <v>26</v>
      </c>
      <c r="AD3713">
        <v>46</v>
      </c>
      <c r="AE3713">
        <v>0</v>
      </c>
      <c r="AF3713">
        <v>-0.26059105103928798</v>
      </c>
      <c r="AH3713">
        <v>-7</v>
      </c>
      <c r="AJ3713">
        <v>-1</v>
      </c>
      <c r="AK3713">
        <v>-1</v>
      </c>
      <c r="AL3713">
        <v>6.73</v>
      </c>
      <c r="AM3713">
        <v>-0.26999999999999902</v>
      </c>
      <c r="AO3713">
        <v>0</v>
      </c>
      <c r="AP3713">
        <v>0</v>
      </c>
      <c r="AQ3713">
        <v>6.73</v>
      </c>
      <c r="AR3713">
        <v>-0.26999999999999902</v>
      </c>
      <c r="AS3713">
        <v>-1</v>
      </c>
      <c r="AT3713">
        <v>-1</v>
      </c>
      <c r="AV3713">
        <v>28</v>
      </c>
      <c r="AW3713">
        <v>21</v>
      </c>
      <c r="AX3713">
        <v>1</v>
      </c>
      <c r="AZ3713">
        <f t="shared" si="57"/>
        <v>0</v>
      </c>
    </row>
    <row r="3714" spans="1:52" hidden="1" x14ac:dyDescent="0.25">
      <c r="A3714" t="s">
        <v>67</v>
      </c>
      <c r="B3714" t="s">
        <v>70</v>
      </c>
      <c r="C3714">
        <v>2017</v>
      </c>
      <c r="D3714">
        <v>9</v>
      </c>
      <c r="E3714">
        <v>1</v>
      </c>
      <c r="F3714">
        <v>13.5</v>
      </c>
      <c r="G3714">
        <v>5.4</v>
      </c>
      <c r="I3714">
        <v>39</v>
      </c>
      <c r="J3714">
        <v>59</v>
      </c>
      <c r="K3714">
        <v>0</v>
      </c>
      <c r="L3714">
        <v>6.25049197429004E-2</v>
      </c>
      <c r="M3714">
        <v>59</v>
      </c>
      <c r="N3714">
        <v>50</v>
      </c>
      <c r="O3714">
        <v>0</v>
      </c>
      <c r="P3714">
        <v>-0.354937192278659</v>
      </c>
      <c r="Q3714">
        <v>32</v>
      </c>
      <c r="R3714">
        <v>49</v>
      </c>
      <c r="S3714">
        <v>2.7545289855072399</v>
      </c>
      <c r="T3714">
        <v>0.160618730085683</v>
      </c>
      <c r="U3714">
        <v>31</v>
      </c>
      <c r="V3714">
        <v>40</v>
      </c>
      <c r="W3714">
        <v>4.5577924768887401</v>
      </c>
      <c r="X3714">
        <v>0.22433043911498801</v>
      </c>
      <c r="Y3714">
        <v>84</v>
      </c>
      <c r="Z3714">
        <v>57</v>
      </c>
      <c r="AA3714">
        <v>0.87011818426000198</v>
      </c>
      <c r="AB3714">
        <v>0.29724853195045198</v>
      </c>
      <c r="AC3714">
        <v>58</v>
      </c>
      <c r="AD3714">
        <v>69</v>
      </c>
      <c r="AE3714">
        <v>0</v>
      </c>
      <c r="AF3714">
        <v>-0.17317899976387199</v>
      </c>
      <c r="AH3714">
        <v>-8</v>
      </c>
      <c r="AJ3714">
        <v>-1</v>
      </c>
      <c r="AK3714">
        <v>1</v>
      </c>
      <c r="AL3714">
        <v>3.4</v>
      </c>
      <c r="AM3714">
        <v>-4.5999999999999996</v>
      </c>
      <c r="AO3714">
        <v>0</v>
      </c>
      <c r="AP3714">
        <v>0</v>
      </c>
      <c r="AQ3714">
        <v>3.4</v>
      </c>
      <c r="AR3714">
        <v>-4.5999999999999996</v>
      </c>
      <c r="AS3714">
        <v>-1</v>
      </c>
      <c r="AT3714">
        <v>1</v>
      </c>
      <c r="AV3714">
        <v>-3</v>
      </c>
      <c r="AW3714">
        <v>-11</v>
      </c>
      <c r="AX3714">
        <v>-1</v>
      </c>
      <c r="AZ3714">
        <f t="shared" si="57"/>
        <v>0</v>
      </c>
    </row>
    <row r="3715" spans="1:52" hidden="1" x14ac:dyDescent="0.25">
      <c r="A3715" t="s">
        <v>66</v>
      </c>
      <c r="B3715" t="s">
        <v>45</v>
      </c>
      <c r="C3715">
        <v>2017</v>
      </c>
      <c r="D3715">
        <v>9</v>
      </c>
      <c r="E3715">
        <v>1</v>
      </c>
      <c r="F3715">
        <v>-31.2</v>
      </c>
      <c r="G3715">
        <v>-2.5999999999999899</v>
      </c>
      <c r="I3715">
        <v>30</v>
      </c>
      <c r="J3715">
        <v>22</v>
      </c>
      <c r="K3715">
        <v>0</v>
      </c>
      <c r="L3715">
        <v>9.9254044729874702E-2</v>
      </c>
      <c r="M3715">
        <v>24</v>
      </c>
      <c r="N3715">
        <v>23</v>
      </c>
      <c r="O3715">
        <v>0</v>
      </c>
      <c r="P3715">
        <v>0.29644824680579202</v>
      </c>
      <c r="Q3715">
        <v>31</v>
      </c>
      <c r="R3715">
        <v>48</v>
      </c>
      <c r="S3715">
        <v>-1.1361207794139501</v>
      </c>
      <c r="T3715">
        <v>0.478763296211071</v>
      </c>
      <c r="U3715">
        <v>10</v>
      </c>
      <c r="V3715">
        <v>0</v>
      </c>
      <c r="W3715">
        <v>8.9539948504654401</v>
      </c>
      <c r="X3715">
        <v>0.520654283644162</v>
      </c>
      <c r="Y3715">
        <v>41</v>
      </c>
      <c r="Z3715">
        <v>34</v>
      </c>
      <c r="AA3715">
        <v>-2.0986059957173402</v>
      </c>
      <c r="AB3715">
        <v>-0.26370710402894298</v>
      </c>
      <c r="AC3715">
        <v>31</v>
      </c>
      <c r="AD3715">
        <v>82</v>
      </c>
      <c r="AE3715">
        <v>4.7994495412843996</v>
      </c>
      <c r="AF3715">
        <v>-0.487209259804541</v>
      </c>
      <c r="AH3715">
        <v>2.5</v>
      </c>
      <c r="AJ3715">
        <v>1</v>
      </c>
      <c r="AK3715">
        <v>-1</v>
      </c>
      <c r="AL3715">
        <v>1.65</v>
      </c>
      <c r="AM3715">
        <v>4.1500000000000004</v>
      </c>
      <c r="AO3715">
        <v>0</v>
      </c>
      <c r="AP3715">
        <v>0</v>
      </c>
      <c r="AQ3715">
        <v>1.65</v>
      </c>
      <c r="AR3715">
        <v>4.1500000000000004</v>
      </c>
      <c r="AS3715">
        <v>1</v>
      </c>
      <c r="AT3715">
        <v>-1</v>
      </c>
      <c r="AV3715">
        <v>-10</v>
      </c>
      <c r="AW3715">
        <v>-7.5</v>
      </c>
      <c r="AX3715">
        <v>-1</v>
      </c>
      <c r="AZ3715">
        <f t="shared" si="57"/>
        <v>0</v>
      </c>
    </row>
    <row r="3716" spans="1:52" hidden="1" x14ac:dyDescent="0.25">
      <c r="A3716" t="s">
        <v>54</v>
      </c>
      <c r="B3716" t="s">
        <v>63</v>
      </c>
      <c r="C3716">
        <v>2017</v>
      </c>
      <c r="D3716">
        <v>9</v>
      </c>
      <c r="E3716">
        <v>0</v>
      </c>
      <c r="F3716">
        <v>-12.4</v>
      </c>
      <c r="G3716">
        <v>-34.1</v>
      </c>
      <c r="I3716">
        <v>0</v>
      </c>
      <c r="J3716">
        <v>100</v>
      </c>
      <c r="K3716">
        <v>-6.0798414408866996</v>
      </c>
      <c r="L3716">
        <v>0.13355664573348899</v>
      </c>
      <c r="M3716">
        <v>72</v>
      </c>
      <c r="N3716">
        <v>46</v>
      </c>
      <c r="O3716">
        <v>-4.8279650238473701</v>
      </c>
      <c r="P3716">
        <v>0.69261155905847105</v>
      </c>
      <c r="Q3716">
        <v>17</v>
      </c>
      <c r="R3716">
        <v>27</v>
      </c>
      <c r="S3716">
        <v>-2.8116426500497602</v>
      </c>
      <c r="T3716">
        <v>0.19842761035105699</v>
      </c>
      <c r="U3716">
        <v>39</v>
      </c>
      <c r="V3716">
        <v>52</v>
      </c>
      <c r="W3716">
        <v>-3.4028011901541699</v>
      </c>
      <c r="X3716">
        <v>-0.23504049872168001</v>
      </c>
      <c r="Y3716">
        <v>100</v>
      </c>
      <c r="Z3716">
        <v>51</v>
      </c>
      <c r="AA3716">
        <v>-6.2222420524261004</v>
      </c>
      <c r="AB3716">
        <v>0.80676369805618098</v>
      </c>
      <c r="AC3716">
        <v>12</v>
      </c>
      <c r="AD3716">
        <v>83</v>
      </c>
      <c r="AE3716">
        <v>-5.8490990990990896</v>
      </c>
      <c r="AF3716">
        <v>0.27053819507796101</v>
      </c>
      <c r="AH3716">
        <v>7</v>
      </c>
      <c r="AJ3716">
        <v>-1</v>
      </c>
      <c r="AK3716">
        <v>1</v>
      </c>
      <c r="AL3716">
        <v>-9.5</v>
      </c>
      <c r="AM3716">
        <v>-2.5</v>
      </c>
      <c r="AO3716">
        <v>0</v>
      </c>
      <c r="AP3716">
        <v>0</v>
      </c>
      <c r="AQ3716">
        <v>-9.5</v>
      </c>
      <c r="AR3716">
        <v>-2.5</v>
      </c>
      <c r="AS3716">
        <v>-1</v>
      </c>
      <c r="AT3716">
        <v>1</v>
      </c>
      <c r="AV3716">
        <v>-20</v>
      </c>
      <c r="AW3716">
        <v>-13</v>
      </c>
      <c r="AX3716">
        <v>-1</v>
      </c>
      <c r="AZ3716">
        <f t="shared" ref="AZ3716:AZ3779" si="58">IF(AO3716=0,0,1)</f>
        <v>0</v>
      </c>
    </row>
    <row r="3717" spans="1:52" x14ac:dyDescent="0.25">
      <c r="A3717" t="s">
        <v>69</v>
      </c>
      <c r="B3717" t="s">
        <v>49</v>
      </c>
      <c r="C3717">
        <v>2017</v>
      </c>
      <c r="D3717">
        <v>9</v>
      </c>
      <c r="E3717">
        <v>1</v>
      </c>
      <c r="F3717">
        <v>-4</v>
      </c>
      <c r="G3717">
        <v>-15.7</v>
      </c>
      <c r="I3717">
        <v>15</v>
      </c>
      <c r="J3717">
        <v>64</v>
      </c>
      <c r="K3717">
        <v>7.3709335002782401</v>
      </c>
      <c r="L3717">
        <v>-0.58368763480145602</v>
      </c>
      <c r="M3717">
        <v>72</v>
      </c>
      <c r="N3717">
        <v>37</v>
      </c>
      <c r="O3717">
        <v>-6.0945491425410196</v>
      </c>
      <c r="P3717">
        <v>-0.62579218837261397</v>
      </c>
      <c r="Q3717">
        <v>58</v>
      </c>
      <c r="R3717">
        <v>9</v>
      </c>
      <c r="S3717">
        <v>18.492572580645099</v>
      </c>
      <c r="T3717">
        <v>0.75516542240737405</v>
      </c>
      <c r="U3717">
        <v>56</v>
      </c>
      <c r="V3717">
        <v>60</v>
      </c>
      <c r="W3717">
        <v>0.82826248117688295</v>
      </c>
      <c r="X3717">
        <v>-0.23832980952139099</v>
      </c>
      <c r="Y3717">
        <v>34</v>
      </c>
      <c r="Z3717">
        <v>82</v>
      </c>
      <c r="AA3717">
        <v>6.5136360187175804</v>
      </c>
      <c r="AB3717">
        <v>-0.41459934005003302</v>
      </c>
      <c r="AC3717">
        <v>47</v>
      </c>
      <c r="AD3717">
        <v>0</v>
      </c>
      <c r="AE3717">
        <v>0</v>
      </c>
      <c r="AF3717">
        <v>9.0755506981319595E-2</v>
      </c>
      <c r="AH3717">
        <v>-3</v>
      </c>
      <c r="AJ3717">
        <v>-1</v>
      </c>
      <c r="AK3717">
        <v>0</v>
      </c>
      <c r="AL3717">
        <v>-1.26</v>
      </c>
      <c r="AM3717">
        <v>-4.26</v>
      </c>
      <c r="AO3717">
        <v>18.267274125318099</v>
      </c>
      <c r="AP3717">
        <v>1.8155373992405199</v>
      </c>
      <c r="AQ3717">
        <v>0.55553739924052703</v>
      </c>
      <c r="AR3717">
        <v>-2.4444626007594699</v>
      </c>
      <c r="AS3717">
        <v>-1</v>
      </c>
      <c r="AT3717">
        <v>0</v>
      </c>
      <c r="AV3717">
        <v>3</v>
      </c>
      <c r="AW3717">
        <v>0</v>
      </c>
      <c r="AX3717">
        <v>0</v>
      </c>
      <c r="AZ3717">
        <f t="shared" si="58"/>
        <v>1</v>
      </c>
    </row>
    <row r="3718" spans="1:52" hidden="1" x14ac:dyDescent="0.25">
      <c r="A3718" t="s">
        <v>70</v>
      </c>
      <c r="B3718" t="s">
        <v>67</v>
      </c>
      <c r="C3718">
        <v>2017</v>
      </c>
      <c r="D3718">
        <v>9</v>
      </c>
      <c r="E3718">
        <v>0</v>
      </c>
      <c r="F3718">
        <v>8.1</v>
      </c>
      <c r="G3718">
        <v>-5.4</v>
      </c>
      <c r="I3718">
        <v>50</v>
      </c>
      <c r="J3718">
        <v>59</v>
      </c>
      <c r="K3718">
        <v>-1.3455361259732801</v>
      </c>
      <c r="L3718">
        <v>-0.37611035332137399</v>
      </c>
      <c r="M3718">
        <v>59</v>
      </c>
      <c r="N3718">
        <v>39</v>
      </c>
      <c r="O3718">
        <v>-0.33907260201377998</v>
      </c>
      <c r="P3718">
        <v>0.31893652176322401</v>
      </c>
      <c r="Q3718">
        <v>40</v>
      </c>
      <c r="R3718">
        <v>31</v>
      </c>
      <c r="S3718">
        <v>-0.536617727495179</v>
      </c>
      <c r="T3718">
        <v>0.22328410358717099</v>
      </c>
      <c r="U3718">
        <v>49</v>
      </c>
      <c r="V3718">
        <v>32</v>
      </c>
      <c r="W3718">
        <v>4.0124890590809503</v>
      </c>
      <c r="X3718">
        <v>0.45945016554402301</v>
      </c>
      <c r="Y3718">
        <v>69</v>
      </c>
      <c r="Z3718">
        <v>58</v>
      </c>
      <c r="AA3718">
        <v>0</v>
      </c>
      <c r="AB3718">
        <v>-0.35140321877158098</v>
      </c>
      <c r="AC3718">
        <v>57</v>
      </c>
      <c r="AD3718">
        <v>84</v>
      </c>
      <c r="AE3718">
        <v>0</v>
      </c>
      <c r="AF3718">
        <v>-0.34007326008932598</v>
      </c>
      <c r="AH3718">
        <v>8</v>
      </c>
      <c r="AJ3718">
        <v>1</v>
      </c>
      <c r="AK3718">
        <v>1</v>
      </c>
      <c r="AL3718">
        <v>-3.4</v>
      </c>
      <c r="AM3718">
        <v>4.5999999999999996</v>
      </c>
      <c r="AO3718">
        <v>0</v>
      </c>
      <c r="AP3718">
        <v>0</v>
      </c>
      <c r="AQ3718">
        <v>-3.4</v>
      </c>
      <c r="AR3718">
        <v>4.5999999999999996</v>
      </c>
      <c r="AS3718">
        <v>1</v>
      </c>
      <c r="AT3718">
        <v>1</v>
      </c>
      <c r="AV3718">
        <v>3</v>
      </c>
      <c r="AW3718">
        <v>11</v>
      </c>
      <c r="AX3718">
        <v>1</v>
      </c>
      <c r="AZ3718">
        <f t="shared" si="58"/>
        <v>0</v>
      </c>
    </row>
    <row r="3719" spans="1:52" x14ac:dyDescent="0.25">
      <c r="A3719" t="s">
        <v>45</v>
      </c>
      <c r="B3719" t="s">
        <v>67</v>
      </c>
      <c r="C3719">
        <v>2017</v>
      </c>
      <c r="D3719">
        <v>10</v>
      </c>
      <c r="E3719">
        <v>1</v>
      </c>
      <c r="F3719">
        <v>-23.9</v>
      </c>
      <c r="G3719">
        <v>-38.700000000000003</v>
      </c>
      <c r="I3719">
        <v>37</v>
      </c>
      <c r="J3719">
        <v>58</v>
      </c>
      <c r="K3719">
        <v>-4.9821012679346</v>
      </c>
      <c r="L3719">
        <v>0.63449527376311599</v>
      </c>
      <c r="M3719">
        <v>33</v>
      </c>
      <c r="N3719">
        <v>56</v>
      </c>
      <c r="O3719">
        <v>-8.3170161355712295</v>
      </c>
      <c r="P3719">
        <v>0.66476902157254802</v>
      </c>
      <c r="Q3719">
        <v>4</v>
      </c>
      <c r="R3719">
        <v>46</v>
      </c>
      <c r="S3719">
        <v>-4.3530585281050804</v>
      </c>
      <c r="T3719">
        <v>0.54485628073119996</v>
      </c>
      <c r="U3719">
        <v>62</v>
      </c>
      <c r="V3719">
        <v>34</v>
      </c>
      <c r="W3719">
        <v>-0.76677484654564698</v>
      </c>
      <c r="X3719">
        <v>0.73277613147736498</v>
      </c>
      <c r="Y3719">
        <v>72</v>
      </c>
      <c r="Z3719">
        <v>59</v>
      </c>
      <c r="AA3719">
        <v>-10.301828947368399</v>
      </c>
      <c r="AB3719">
        <v>0.541482675849288</v>
      </c>
      <c r="AC3719">
        <v>33</v>
      </c>
      <c r="AD3719">
        <v>81</v>
      </c>
      <c r="AE3719">
        <v>0</v>
      </c>
      <c r="AF3719">
        <v>0.437266264956364</v>
      </c>
      <c r="AH3719">
        <v>6</v>
      </c>
      <c r="AJ3719">
        <v>-1</v>
      </c>
      <c r="AK3719">
        <v>0</v>
      </c>
      <c r="AL3719">
        <v>-6.51</v>
      </c>
      <c r="AM3719">
        <v>-0.50999999999999901</v>
      </c>
      <c r="AO3719">
        <v>-11.107156583409401</v>
      </c>
      <c r="AP3719">
        <v>-1.1039117296899501</v>
      </c>
      <c r="AQ3719">
        <v>-7.6139117296899501</v>
      </c>
      <c r="AR3719">
        <v>-1.6139117296899499</v>
      </c>
      <c r="AS3719">
        <v>-1</v>
      </c>
      <c r="AT3719">
        <v>0</v>
      </c>
      <c r="AV3719">
        <v>-6</v>
      </c>
      <c r="AW3719">
        <v>0</v>
      </c>
      <c r="AX3719">
        <v>0</v>
      </c>
      <c r="AZ3719">
        <f t="shared" si="58"/>
        <v>1</v>
      </c>
    </row>
    <row r="3720" spans="1:52" hidden="1" x14ac:dyDescent="0.25">
      <c r="A3720" t="s">
        <v>47</v>
      </c>
      <c r="B3720" t="s">
        <v>55</v>
      </c>
      <c r="C3720">
        <v>2017</v>
      </c>
      <c r="D3720">
        <v>10</v>
      </c>
      <c r="E3720">
        <v>1</v>
      </c>
      <c r="F3720">
        <v>-3.1</v>
      </c>
      <c r="G3720">
        <v>-18.100000000000001</v>
      </c>
      <c r="I3720">
        <v>37</v>
      </c>
      <c r="J3720">
        <v>92</v>
      </c>
      <c r="K3720">
        <v>0</v>
      </c>
      <c r="L3720">
        <v>0.64266016702911999</v>
      </c>
      <c r="M3720">
        <v>75</v>
      </c>
      <c r="N3720">
        <v>70</v>
      </c>
      <c r="O3720">
        <v>0</v>
      </c>
      <c r="P3720">
        <v>7.2513361701464496E-3</v>
      </c>
      <c r="Q3720">
        <v>45</v>
      </c>
      <c r="R3720">
        <v>60</v>
      </c>
      <c r="S3720">
        <v>0</v>
      </c>
      <c r="T3720">
        <v>5.4000919855992403E-2</v>
      </c>
      <c r="U3720">
        <v>37</v>
      </c>
      <c r="V3720">
        <v>80</v>
      </c>
      <c r="W3720">
        <v>0</v>
      </c>
      <c r="X3720">
        <v>0.15988114800004</v>
      </c>
      <c r="Y3720">
        <v>69</v>
      </c>
      <c r="Z3720">
        <v>52</v>
      </c>
      <c r="AA3720">
        <v>1.00488988501266</v>
      </c>
      <c r="AB3720">
        <v>-0.27095551123092398</v>
      </c>
      <c r="AC3720">
        <v>63</v>
      </c>
      <c r="AD3720">
        <v>45</v>
      </c>
      <c r="AE3720">
        <v>0</v>
      </c>
      <c r="AF3720">
        <v>8.9886722205348393E-2</v>
      </c>
      <c r="AH3720">
        <v>-3.5</v>
      </c>
      <c r="AJ3720">
        <v>-1</v>
      </c>
      <c r="AK3720">
        <v>-1</v>
      </c>
      <c r="AL3720">
        <v>-1.8</v>
      </c>
      <c r="AM3720">
        <v>-5.3</v>
      </c>
      <c r="AO3720">
        <v>0</v>
      </c>
      <c r="AP3720">
        <v>0</v>
      </c>
      <c r="AQ3720">
        <v>-1.8</v>
      </c>
      <c r="AR3720">
        <v>-5.3</v>
      </c>
      <c r="AS3720">
        <v>-1</v>
      </c>
      <c r="AT3720">
        <v>-1</v>
      </c>
      <c r="AV3720">
        <v>20</v>
      </c>
      <c r="AW3720">
        <v>16.5</v>
      </c>
      <c r="AX3720">
        <v>1</v>
      </c>
      <c r="AZ3720">
        <f t="shared" si="58"/>
        <v>0</v>
      </c>
    </row>
    <row r="3721" spans="1:52" hidden="1" x14ac:dyDescent="0.25">
      <c r="A3721" t="s">
        <v>51</v>
      </c>
      <c r="B3721" t="s">
        <v>63</v>
      </c>
      <c r="C3721">
        <v>2017</v>
      </c>
      <c r="D3721">
        <v>10</v>
      </c>
      <c r="E3721">
        <v>1</v>
      </c>
      <c r="F3721">
        <v>-0.3</v>
      </c>
      <c r="G3721">
        <v>-25.1</v>
      </c>
      <c r="I3721">
        <v>22</v>
      </c>
      <c r="J3721">
        <v>100</v>
      </c>
      <c r="K3721">
        <v>11.9649467101206</v>
      </c>
      <c r="L3721">
        <v>-0.50148426871206897</v>
      </c>
      <c r="M3721">
        <v>25</v>
      </c>
      <c r="N3721">
        <v>56</v>
      </c>
      <c r="O3721">
        <v>-0.61421635434412702</v>
      </c>
      <c r="P3721">
        <v>0.175289576859948</v>
      </c>
      <c r="Q3721">
        <v>47</v>
      </c>
      <c r="R3721">
        <v>34</v>
      </c>
      <c r="S3721">
        <v>0</v>
      </c>
      <c r="T3721">
        <v>-2.95696615586067E-2</v>
      </c>
      <c r="U3721">
        <v>72</v>
      </c>
      <c r="V3721">
        <v>54</v>
      </c>
      <c r="W3721">
        <v>0</v>
      </c>
      <c r="X3721">
        <v>-0.13266568135817999</v>
      </c>
      <c r="Y3721">
        <v>20</v>
      </c>
      <c r="Z3721">
        <v>61</v>
      </c>
      <c r="AA3721">
        <v>1.4335916997253599</v>
      </c>
      <c r="AB3721">
        <v>-0.11470975055134</v>
      </c>
      <c r="AC3721">
        <v>33</v>
      </c>
      <c r="AD3721">
        <v>78</v>
      </c>
      <c r="AE3721">
        <v>6.1287391856038704</v>
      </c>
      <c r="AF3721">
        <v>-0.33289031255707902</v>
      </c>
      <c r="AH3721">
        <v>2</v>
      </c>
      <c r="AJ3721">
        <v>-1</v>
      </c>
      <c r="AK3721">
        <v>1</v>
      </c>
      <c r="AL3721">
        <v>-3.38</v>
      </c>
      <c r="AM3721">
        <v>-1.38</v>
      </c>
      <c r="AO3721">
        <v>0</v>
      </c>
      <c r="AP3721">
        <v>0</v>
      </c>
      <c r="AQ3721">
        <v>-3.38</v>
      </c>
      <c r="AR3721">
        <v>-1.38</v>
      </c>
      <c r="AS3721">
        <v>-1</v>
      </c>
      <c r="AT3721">
        <v>1</v>
      </c>
      <c r="AV3721">
        <v>-37</v>
      </c>
      <c r="AW3721">
        <v>-35</v>
      </c>
      <c r="AX3721">
        <v>-1</v>
      </c>
      <c r="AZ3721">
        <f t="shared" si="58"/>
        <v>0</v>
      </c>
    </row>
    <row r="3722" spans="1:52" hidden="1" x14ac:dyDescent="0.25">
      <c r="A3722" t="s">
        <v>50</v>
      </c>
      <c r="B3722" t="s">
        <v>61</v>
      </c>
      <c r="C3722">
        <v>2017</v>
      </c>
      <c r="D3722">
        <v>10</v>
      </c>
      <c r="E3722">
        <v>1</v>
      </c>
      <c r="F3722">
        <v>7.5</v>
      </c>
      <c r="G3722">
        <v>36.5</v>
      </c>
      <c r="I3722">
        <v>66</v>
      </c>
      <c r="J3722">
        <v>63</v>
      </c>
      <c r="K3722">
        <v>-4.7035448260481703</v>
      </c>
      <c r="L3722">
        <v>0.54762164493974197</v>
      </c>
      <c r="M3722">
        <v>48</v>
      </c>
      <c r="N3722">
        <v>30</v>
      </c>
      <c r="O3722">
        <v>-0.11449363250455399</v>
      </c>
      <c r="P3722">
        <v>0.876321187125499</v>
      </c>
      <c r="Q3722">
        <v>39</v>
      </c>
      <c r="R3722">
        <v>73</v>
      </c>
      <c r="S3722">
        <v>0</v>
      </c>
      <c r="T3722">
        <v>-2.0260938158598401E-2</v>
      </c>
      <c r="U3722">
        <v>100</v>
      </c>
      <c r="V3722">
        <v>6</v>
      </c>
      <c r="W3722">
        <v>10.8134095650778</v>
      </c>
      <c r="X3722">
        <v>0.73608514449381002</v>
      </c>
      <c r="Y3722">
        <v>32</v>
      </c>
      <c r="Z3722">
        <v>53</v>
      </c>
      <c r="AA3722">
        <v>-8.4425442563638704</v>
      </c>
      <c r="AB3722">
        <v>0.77235091282925195</v>
      </c>
      <c r="AC3722">
        <v>72</v>
      </c>
      <c r="AD3722">
        <v>24</v>
      </c>
      <c r="AE3722">
        <v>-7.8104057310322297</v>
      </c>
      <c r="AF3722">
        <v>-0.44140316476408598</v>
      </c>
      <c r="AH3722">
        <v>-8</v>
      </c>
      <c r="AJ3722">
        <v>1</v>
      </c>
      <c r="AK3722">
        <v>1</v>
      </c>
      <c r="AL3722">
        <v>9.99</v>
      </c>
      <c r="AM3722">
        <v>1.99</v>
      </c>
      <c r="AO3722">
        <v>0</v>
      </c>
      <c r="AP3722">
        <v>0</v>
      </c>
      <c r="AQ3722">
        <v>9.99</v>
      </c>
      <c r="AR3722">
        <v>1.99</v>
      </c>
      <c r="AS3722">
        <v>1</v>
      </c>
      <c r="AT3722">
        <v>1</v>
      </c>
      <c r="AV3722">
        <v>24</v>
      </c>
      <c r="AW3722">
        <v>16</v>
      </c>
      <c r="AX3722">
        <v>1</v>
      </c>
      <c r="AZ3722">
        <f t="shared" si="58"/>
        <v>0</v>
      </c>
    </row>
    <row r="3723" spans="1:52" hidden="1" x14ac:dyDescent="0.25">
      <c r="A3723" t="s">
        <v>46</v>
      </c>
      <c r="B3723" t="s">
        <v>73</v>
      </c>
      <c r="C3723">
        <v>2017</v>
      </c>
      <c r="D3723">
        <v>10</v>
      </c>
      <c r="E3723">
        <v>1</v>
      </c>
      <c r="F3723">
        <v>-23.4</v>
      </c>
      <c r="G3723">
        <v>-29.5</v>
      </c>
      <c r="I3723">
        <v>56</v>
      </c>
      <c r="J3723">
        <v>21</v>
      </c>
      <c r="K3723">
        <v>-4.2721671018276203E-2</v>
      </c>
      <c r="L3723">
        <v>-0.41160120708427</v>
      </c>
      <c r="M3723">
        <v>54</v>
      </c>
      <c r="N3723">
        <v>18</v>
      </c>
      <c r="O3723">
        <v>0</v>
      </c>
      <c r="P3723">
        <v>-0.77667781489532395</v>
      </c>
      <c r="Q3723">
        <v>61</v>
      </c>
      <c r="R3723">
        <v>31</v>
      </c>
      <c r="S3723">
        <v>5.1282182320441896</v>
      </c>
      <c r="T3723">
        <v>-0.310510492211171</v>
      </c>
      <c r="U3723">
        <v>55</v>
      </c>
      <c r="V3723">
        <v>28</v>
      </c>
      <c r="W3723">
        <v>0</v>
      </c>
      <c r="X3723">
        <v>-0.37650940351997603</v>
      </c>
      <c r="Y3723">
        <v>0</v>
      </c>
      <c r="Z3723">
        <v>40</v>
      </c>
      <c r="AA3723">
        <v>0</v>
      </c>
      <c r="AB3723">
        <v>-0.91347202109421</v>
      </c>
      <c r="AC3723">
        <v>63</v>
      </c>
      <c r="AD3723">
        <v>37</v>
      </c>
      <c r="AE3723">
        <v>7.6153846153846096</v>
      </c>
      <c r="AF3723">
        <v>0.108703992887932</v>
      </c>
      <c r="AH3723">
        <v>-4.5</v>
      </c>
      <c r="AJ3723">
        <v>-1</v>
      </c>
      <c r="AK3723">
        <v>1</v>
      </c>
      <c r="AL3723">
        <v>-4.3899999999999997</v>
      </c>
      <c r="AM3723">
        <v>-8.89</v>
      </c>
      <c r="AO3723">
        <v>0</v>
      </c>
      <c r="AP3723">
        <v>0</v>
      </c>
      <c r="AQ3723">
        <v>-4.3899999999999997</v>
      </c>
      <c r="AR3723">
        <v>-8.89</v>
      </c>
      <c r="AS3723">
        <v>-1</v>
      </c>
      <c r="AT3723">
        <v>1</v>
      </c>
      <c r="AV3723">
        <v>-7</v>
      </c>
      <c r="AW3723">
        <v>-11.5</v>
      </c>
      <c r="AX3723">
        <v>-1</v>
      </c>
      <c r="AZ3723">
        <f t="shared" si="58"/>
        <v>0</v>
      </c>
    </row>
    <row r="3724" spans="1:52" hidden="1" x14ac:dyDescent="0.25">
      <c r="A3724" t="s">
        <v>53</v>
      </c>
      <c r="B3724" t="s">
        <v>69</v>
      </c>
      <c r="C3724">
        <v>2017</v>
      </c>
      <c r="D3724">
        <v>10</v>
      </c>
      <c r="E3724">
        <v>0</v>
      </c>
      <c r="F3724">
        <v>-6.8</v>
      </c>
      <c r="G3724">
        <v>-6.7</v>
      </c>
      <c r="I3724">
        <v>52</v>
      </c>
      <c r="J3724">
        <v>67</v>
      </c>
      <c r="K3724">
        <v>-0.89025702420591701</v>
      </c>
      <c r="L3724">
        <v>0.23170283306277001</v>
      </c>
      <c r="M3724">
        <v>33</v>
      </c>
      <c r="N3724">
        <v>18</v>
      </c>
      <c r="O3724">
        <v>5.1024938373048396</v>
      </c>
      <c r="P3724">
        <v>0.50893680095586002</v>
      </c>
      <c r="Q3724">
        <v>0</v>
      </c>
      <c r="R3724">
        <v>68</v>
      </c>
      <c r="S3724">
        <v>4.9707789801363704</v>
      </c>
      <c r="T3724">
        <v>-0.74035044292622698</v>
      </c>
      <c r="U3724">
        <v>33</v>
      </c>
      <c r="V3724">
        <v>48</v>
      </c>
      <c r="W3724">
        <v>0.62668436387180104</v>
      </c>
      <c r="X3724">
        <v>0.51196401682900206</v>
      </c>
      <c r="Y3724">
        <v>28</v>
      </c>
      <c r="Z3724">
        <v>44</v>
      </c>
      <c r="AA3724">
        <v>1.23611462550607</v>
      </c>
      <c r="AB3724">
        <v>0.22970224365786199</v>
      </c>
      <c r="AC3724">
        <v>74</v>
      </c>
      <c r="AD3724">
        <v>29</v>
      </c>
      <c r="AE3724">
        <v>0</v>
      </c>
      <c r="AF3724">
        <v>0.26536602636673301</v>
      </c>
      <c r="AH3724">
        <v>4.5</v>
      </c>
      <c r="AJ3724">
        <v>1</v>
      </c>
      <c r="AK3724">
        <v>1</v>
      </c>
      <c r="AL3724">
        <v>-3.69</v>
      </c>
      <c r="AM3724">
        <v>0.81</v>
      </c>
      <c r="AO3724">
        <v>0</v>
      </c>
      <c r="AP3724">
        <v>0</v>
      </c>
      <c r="AQ3724">
        <v>-3.69</v>
      </c>
      <c r="AR3724">
        <v>0.81</v>
      </c>
      <c r="AS3724">
        <v>1</v>
      </c>
      <c r="AT3724">
        <v>1</v>
      </c>
      <c r="AV3724">
        <v>-4</v>
      </c>
      <c r="AW3724">
        <v>0.5</v>
      </c>
      <c r="AX3724">
        <v>1</v>
      </c>
      <c r="AZ3724">
        <f t="shared" si="58"/>
        <v>0</v>
      </c>
    </row>
    <row r="3725" spans="1:52" hidden="1" x14ac:dyDescent="0.25">
      <c r="A3725" t="s">
        <v>72</v>
      </c>
      <c r="B3725" t="s">
        <v>52</v>
      </c>
      <c r="C3725">
        <v>2017</v>
      </c>
      <c r="D3725">
        <v>10</v>
      </c>
      <c r="E3725">
        <v>0</v>
      </c>
      <c r="F3725">
        <v>-32.9</v>
      </c>
      <c r="G3725">
        <v>-42.3</v>
      </c>
      <c r="I3725">
        <v>30</v>
      </c>
      <c r="J3725">
        <v>25</v>
      </c>
      <c r="K3725">
        <v>0</v>
      </c>
      <c r="L3725">
        <v>9.0344503484972808E-3</v>
      </c>
      <c r="M3725">
        <v>37</v>
      </c>
      <c r="N3725">
        <v>30</v>
      </c>
      <c r="O3725">
        <v>0</v>
      </c>
      <c r="P3725">
        <v>0.75488225199560199</v>
      </c>
      <c r="Q3725">
        <v>24</v>
      </c>
      <c r="R3725">
        <v>80</v>
      </c>
      <c r="S3725">
        <v>0</v>
      </c>
      <c r="T3725">
        <v>-1.4735918618353799E-2</v>
      </c>
      <c r="U3725">
        <v>90</v>
      </c>
      <c r="V3725">
        <v>8</v>
      </c>
      <c r="W3725">
        <v>-11.8622425494246</v>
      </c>
      <c r="X3725">
        <v>-0.62124004267488298</v>
      </c>
      <c r="Y3725">
        <v>34</v>
      </c>
      <c r="Z3725">
        <v>31</v>
      </c>
      <c r="AA3725">
        <v>-1.2341707833450899</v>
      </c>
      <c r="AB3725">
        <v>0.55178348543328004</v>
      </c>
      <c r="AC3725">
        <v>48</v>
      </c>
      <c r="AD3725">
        <v>68</v>
      </c>
      <c r="AE3725">
        <v>-6.5492690645260803</v>
      </c>
      <c r="AF3725">
        <v>0.11643516482489</v>
      </c>
      <c r="AH3725">
        <v>10.5</v>
      </c>
      <c r="AJ3725">
        <v>-1</v>
      </c>
      <c r="AK3725">
        <v>1</v>
      </c>
      <c r="AL3725">
        <v>-11.19</v>
      </c>
      <c r="AM3725">
        <v>-0.68999999999999895</v>
      </c>
      <c r="AO3725">
        <v>0</v>
      </c>
      <c r="AP3725">
        <v>0</v>
      </c>
      <c r="AQ3725">
        <v>-11.19</v>
      </c>
      <c r="AR3725">
        <v>-0.68999999999999895</v>
      </c>
      <c r="AS3725">
        <v>-1</v>
      </c>
      <c r="AT3725">
        <v>1</v>
      </c>
      <c r="AV3725">
        <v>-14</v>
      </c>
      <c r="AW3725">
        <v>-3.5</v>
      </c>
      <c r="AX3725">
        <v>-1</v>
      </c>
      <c r="AZ3725">
        <f t="shared" si="58"/>
        <v>0</v>
      </c>
    </row>
    <row r="3726" spans="1:52" hidden="1" x14ac:dyDescent="0.25">
      <c r="A3726" t="s">
        <v>55</v>
      </c>
      <c r="B3726" t="s">
        <v>47</v>
      </c>
      <c r="C3726">
        <v>2017</v>
      </c>
      <c r="D3726">
        <v>10</v>
      </c>
      <c r="E3726">
        <v>0</v>
      </c>
      <c r="F3726">
        <v>15</v>
      </c>
      <c r="G3726">
        <v>18.100000000000001</v>
      </c>
      <c r="I3726">
        <v>70</v>
      </c>
      <c r="J3726">
        <v>75</v>
      </c>
      <c r="K3726">
        <v>0</v>
      </c>
      <c r="L3726">
        <v>-4.7175745926535298E-2</v>
      </c>
      <c r="M3726">
        <v>92</v>
      </c>
      <c r="N3726">
        <v>37</v>
      </c>
      <c r="O3726">
        <v>0</v>
      </c>
      <c r="P3726">
        <v>8.5723590658156906E-2</v>
      </c>
      <c r="Q3726">
        <v>80</v>
      </c>
      <c r="R3726">
        <v>37</v>
      </c>
      <c r="S3726">
        <v>1.4842529063140999</v>
      </c>
      <c r="T3726">
        <v>0.71829905473668498</v>
      </c>
      <c r="U3726">
        <v>60</v>
      </c>
      <c r="V3726">
        <v>45</v>
      </c>
      <c r="W3726">
        <v>-0.76807009660750403</v>
      </c>
      <c r="X3726">
        <v>0.29013775022384902</v>
      </c>
      <c r="Y3726">
        <v>45</v>
      </c>
      <c r="Z3726">
        <v>63</v>
      </c>
      <c r="AA3726">
        <v>-9.1850701804640806</v>
      </c>
      <c r="AB3726">
        <v>0.68798096698671896</v>
      </c>
      <c r="AC3726">
        <v>52</v>
      </c>
      <c r="AD3726">
        <v>69</v>
      </c>
      <c r="AE3726">
        <v>0</v>
      </c>
      <c r="AF3726">
        <v>-0.34768797811739799</v>
      </c>
      <c r="AH3726">
        <v>3.5</v>
      </c>
      <c r="AJ3726">
        <v>1</v>
      </c>
      <c r="AK3726">
        <v>-1</v>
      </c>
      <c r="AL3726">
        <v>1.8</v>
      </c>
      <c r="AM3726">
        <v>5.3</v>
      </c>
      <c r="AO3726">
        <v>0</v>
      </c>
      <c r="AP3726">
        <v>0</v>
      </c>
      <c r="AQ3726">
        <v>1.8</v>
      </c>
      <c r="AR3726">
        <v>5.3</v>
      </c>
      <c r="AS3726">
        <v>1</v>
      </c>
      <c r="AT3726">
        <v>-1</v>
      </c>
      <c r="AV3726">
        <v>-20</v>
      </c>
      <c r="AW3726">
        <v>-16.5</v>
      </c>
      <c r="AX3726">
        <v>-1</v>
      </c>
      <c r="AZ3726">
        <f t="shared" si="58"/>
        <v>0</v>
      </c>
    </row>
    <row r="3727" spans="1:52" hidden="1" x14ac:dyDescent="0.25">
      <c r="A3727" t="s">
        <v>57</v>
      </c>
      <c r="B3727" t="s">
        <v>71</v>
      </c>
      <c r="C3727">
        <v>2017</v>
      </c>
      <c r="D3727">
        <v>10</v>
      </c>
      <c r="E3727">
        <v>1</v>
      </c>
      <c r="F3727">
        <v>-9.1999999999999993</v>
      </c>
      <c r="G3727">
        <v>-19.5</v>
      </c>
      <c r="I3727">
        <v>41</v>
      </c>
      <c r="J3727">
        <v>46</v>
      </c>
      <c r="K3727">
        <v>-8.7315900313342603</v>
      </c>
      <c r="L3727">
        <v>-0.44637471781076399</v>
      </c>
      <c r="M3727">
        <v>17</v>
      </c>
      <c r="N3727">
        <v>30</v>
      </c>
      <c r="O3727">
        <v>-5.7438856059269696</v>
      </c>
      <c r="P3727">
        <v>-0.230879321742922</v>
      </c>
      <c r="Q3727">
        <v>43</v>
      </c>
      <c r="R3727">
        <v>25</v>
      </c>
      <c r="S3727">
        <v>-5.0288650838581797</v>
      </c>
      <c r="T3727">
        <v>-0.102772032785757</v>
      </c>
      <c r="U3727">
        <v>83</v>
      </c>
      <c r="V3727">
        <v>39</v>
      </c>
      <c r="W3727">
        <v>-5.8814393125671396</v>
      </c>
      <c r="X3727">
        <v>-0.58885877281784604</v>
      </c>
      <c r="Y3727">
        <v>40</v>
      </c>
      <c r="Z3727">
        <v>0</v>
      </c>
      <c r="AA3727">
        <v>0</v>
      </c>
      <c r="AB3727">
        <v>-0.26194553746812399</v>
      </c>
      <c r="AC3727">
        <v>74</v>
      </c>
      <c r="AD3727">
        <v>100</v>
      </c>
      <c r="AE3727">
        <v>0</v>
      </c>
      <c r="AF3727">
        <v>9.2015621666862099E-2</v>
      </c>
      <c r="AH3727">
        <v>7</v>
      </c>
      <c r="AJ3727">
        <v>1</v>
      </c>
      <c r="AK3727">
        <v>-1</v>
      </c>
      <c r="AL3727">
        <v>-2.12</v>
      </c>
      <c r="AM3727">
        <v>4.88</v>
      </c>
      <c r="AO3727">
        <v>0</v>
      </c>
      <c r="AP3727">
        <v>0</v>
      </c>
      <c r="AQ3727">
        <v>-2.12</v>
      </c>
      <c r="AR3727">
        <v>4.88</v>
      </c>
      <c r="AS3727">
        <v>1</v>
      </c>
      <c r="AT3727">
        <v>-1</v>
      </c>
      <c r="AV3727">
        <v>-25</v>
      </c>
      <c r="AW3727">
        <v>-18</v>
      </c>
      <c r="AX3727">
        <v>-1</v>
      </c>
      <c r="AZ3727">
        <f t="shared" si="58"/>
        <v>0</v>
      </c>
    </row>
    <row r="3728" spans="1:52" hidden="1" x14ac:dyDescent="0.25">
      <c r="A3728" t="s">
        <v>52</v>
      </c>
      <c r="B3728" t="s">
        <v>72</v>
      </c>
      <c r="C3728">
        <v>2017</v>
      </c>
      <c r="D3728">
        <v>10</v>
      </c>
      <c r="E3728">
        <v>1</v>
      </c>
      <c r="F3728">
        <v>9.4</v>
      </c>
      <c r="G3728">
        <v>42.3</v>
      </c>
      <c r="I3728">
        <v>30</v>
      </c>
      <c r="J3728">
        <v>37</v>
      </c>
      <c r="K3728">
        <v>6.3522920338886601</v>
      </c>
      <c r="L3728">
        <v>0.47670973433029301</v>
      </c>
      <c r="M3728">
        <v>25</v>
      </c>
      <c r="N3728">
        <v>30</v>
      </c>
      <c r="O3728">
        <v>0</v>
      </c>
      <c r="P3728">
        <v>0.519938470082139</v>
      </c>
      <c r="Q3728">
        <v>8</v>
      </c>
      <c r="R3728">
        <v>90</v>
      </c>
      <c r="S3728">
        <v>0</v>
      </c>
      <c r="T3728">
        <v>4.5954450147547898E-2</v>
      </c>
      <c r="U3728">
        <v>80</v>
      </c>
      <c r="V3728">
        <v>24</v>
      </c>
      <c r="W3728">
        <v>0</v>
      </c>
      <c r="X3728">
        <v>0.49603837170167697</v>
      </c>
      <c r="Y3728">
        <v>68</v>
      </c>
      <c r="Z3728">
        <v>48</v>
      </c>
      <c r="AA3728">
        <v>3.8554878996447601</v>
      </c>
      <c r="AB3728">
        <v>0.539799964417081</v>
      </c>
      <c r="AC3728">
        <v>31</v>
      </c>
      <c r="AD3728">
        <v>34</v>
      </c>
      <c r="AE3728">
        <v>0</v>
      </c>
      <c r="AF3728">
        <v>0.555502099015593</v>
      </c>
      <c r="AH3728">
        <v>-10.5</v>
      </c>
      <c r="AJ3728">
        <v>1</v>
      </c>
      <c r="AK3728">
        <v>1</v>
      </c>
      <c r="AL3728">
        <v>11.19</v>
      </c>
      <c r="AM3728">
        <v>0.68999999999999895</v>
      </c>
      <c r="AO3728">
        <v>0</v>
      </c>
      <c r="AP3728">
        <v>0</v>
      </c>
      <c r="AQ3728">
        <v>11.19</v>
      </c>
      <c r="AR3728">
        <v>0.68999999999999895</v>
      </c>
      <c r="AS3728">
        <v>1</v>
      </c>
      <c r="AT3728">
        <v>1</v>
      </c>
      <c r="AV3728">
        <v>14</v>
      </c>
      <c r="AW3728">
        <v>3.5</v>
      </c>
      <c r="AX3728">
        <v>1</v>
      </c>
      <c r="AZ3728">
        <f t="shared" si="58"/>
        <v>0</v>
      </c>
    </row>
    <row r="3729" spans="1:52" hidden="1" x14ac:dyDescent="0.25">
      <c r="A3729" t="s">
        <v>73</v>
      </c>
      <c r="B3729" t="s">
        <v>46</v>
      </c>
      <c r="C3729">
        <v>2017</v>
      </c>
      <c r="D3729">
        <v>10</v>
      </c>
      <c r="E3729">
        <v>0</v>
      </c>
      <c r="F3729">
        <v>6.1</v>
      </c>
      <c r="G3729">
        <v>29.5</v>
      </c>
      <c r="I3729">
        <v>18</v>
      </c>
      <c r="J3729">
        <v>54</v>
      </c>
      <c r="K3729">
        <v>-3.6134193548387099</v>
      </c>
      <c r="L3729">
        <v>-0.11372059945704199</v>
      </c>
      <c r="M3729">
        <v>21</v>
      </c>
      <c r="N3729">
        <v>56</v>
      </c>
      <c r="O3729">
        <v>0</v>
      </c>
      <c r="P3729">
        <v>-0.71181746082195396</v>
      </c>
      <c r="Q3729">
        <v>28</v>
      </c>
      <c r="R3729">
        <v>55</v>
      </c>
      <c r="S3729">
        <v>-3.0306078977551998</v>
      </c>
      <c r="T3729">
        <v>0.156994004932098</v>
      </c>
      <c r="U3729">
        <v>31</v>
      </c>
      <c r="V3729">
        <v>61</v>
      </c>
      <c r="W3729">
        <v>0.39612546125460502</v>
      </c>
      <c r="X3729">
        <v>-0.55201541697826895</v>
      </c>
      <c r="Y3729">
        <v>37</v>
      </c>
      <c r="Z3729">
        <v>63</v>
      </c>
      <c r="AA3729">
        <v>0</v>
      </c>
      <c r="AB3729">
        <v>-0.28078652322339598</v>
      </c>
      <c r="AC3729">
        <v>40</v>
      </c>
      <c r="AD3729">
        <v>0</v>
      </c>
      <c r="AE3729">
        <v>11.5997820163487</v>
      </c>
      <c r="AF3729">
        <v>0.82124005611346795</v>
      </c>
      <c r="AH3729">
        <v>4.5</v>
      </c>
      <c r="AJ3729">
        <v>1</v>
      </c>
      <c r="AK3729">
        <v>1</v>
      </c>
      <c r="AL3729">
        <v>4.3899999999999997</v>
      </c>
      <c r="AM3729">
        <v>8.89</v>
      </c>
      <c r="AO3729">
        <v>0</v>
      </c>
      <c r="AP3729">
        <v>0</v>
      </c>
      <c r="AQ3729">
        <v>4.3899999999999997</v>
      </c>
      <c r="AR3729">
        <v>8.89</v>
      </c>
      <c r="AS3729">
        <v>1</v>
      </c>
      <c r="AT3729">
        <v>1</v>
      </c>
      <c r="AV3729">
        <v>7</v>
      </c>
      <c r="AW3729">
        <v>11.5</v>
      </c>
      <c r="AX3729">
        <v>1</v>
      </c>
      <c r="AZ3729">
        <f t="shared" si="58"/>
        <v>0</v>
      </c>
    </row>
    <row r="3730" spans="1:52" hidden="1" x14ac:dyDescent="0.25">
      <c r="A3730" t="s">
        <v>56</v>
      </c>
      <c r="B3730" t="s">
        <v>77</v>
      </c>
      <c r="C3730">
        <v>2017</v>
      </c>
      <c r="D3730">
        <v>10</v>
      </c>
      <c r="E3730">
        <v>0</v>
      </c>
      <c r="F3730">
        <v>9.8000000000000007</v>
      </c>
      <c r="G3730">
        <v>-22.4</v>
      </c>
      <c r="I3730">
        <v>44</v>
      </c>
      <c r="J3730">
        <v>92</v>
      </c>
      <c r="K3730">
        <v>0</v>
      </c>
      <c r="L3730">
        <v>-0.72605268906668397</v>
      </c>
      <c r="M3730">
        <v>17</v>
      </c>
      <c r="N3730">
        <v>63</v>
      </c>
      <c r="O3730">
        <v>0</v>
      </c>
      <c r="P3730">
        <v>0.40011397212746602</v>
      </c>
      <c r="Q3730">
        <v>64</v>
      </c>
      <c r="R3730">
        <v>25</v>
      </c>
      <c r="S3730">
        <v>-3.5130977683315598</v>
      </c>
      <c r="T3730">
        <v>-0.53377390335143704</v>
      </c>
      <c r="U3730">
        <v>69</v>
      </c>
      <c r="V3730">
        <v>63</v>
      </c>
      <c r="W3730">
        <v>8.5800992948625598</v>
      </c>
      <c r="X3730">
        <v>-0.190853666575269</v>
      </c>
      <c r="Y3730">
        <v>47</v>
      </c>
      <c r="Z3730">
        <v>65</v>
      </c>
      <c r="AA3730">
        <v>9.4975703564727905</v>
      </c>
      <c r="AB3730">
        <v>-0.35345253372622698</v>
      </c>
      <c r="AC3730">
        <v>38</v>
      </c>
      <c r="AD3730">
        <v>64</v>
      </c>
      <c r="AE3730">
        <v>1.3161157736173901</v>
      </c>
      <c r="AF3730">
        <v>0.31019753726453297</v>
      </c>
      <c r="AH3730">
        <v>12</v>
      </c>
      <c r="AJ3730">
        <v>1</v>
      </c>
      <c r="AK3730">
        <v>-1</v>
      </c>
      <c r="AL3730">
        <v>-7.05</v>
      </c>
      <c r="AM3730">
        <v>4.95</v>
      </c>
      <c r="AO3730">
        <v>0</v>
      </c>
      <c r="AP3730">
        <v>0</v>
      </c>
      <c r="AQ3730">
        <v>-7.05</v>
      </c>
      <c r="AR3730">
        <v>4.95</v>
      </c>
      <c r="AS3730">
        <v>1</v>
      </c>
      <c r="AT3730">
        <v>-1</v>
      </c>
      <c r="AV3730">
        <v>-26</v>
      </c>
      <c r="AW3730">
        <v>-14</v>
      </c>
      <c r="AX3730">
        <v>-1</v>
      </c>
      <c r="AZ3730">
        <f t="shared" si="58"/>
        <v>0</v>
      </c>
    </row>
    <row r="3731" spans="1:52" x14ac:dyDescent="0.25">
      <c r="A3731" t="s">
        <v>75</v>
      </c>
      <c r="B3731" t="s">
        <v>60</v>
      </c>
      <c r="C3731">
        <v>2017</v>
      </c>
      <c r="D3731">
        <v>10</v>
      </c>
      <c r="E3731">
        <v>1</v>
      </c>
      <c r="F3731">
        <v>-26.3</v>
      </c>
      <c r="G3731">
        <v>-56</v>
      </c>
      <c r="I3731">
        <v>30</v>
      </c>
      <c r="J3731">
        <v>92</v>
      </c>
      <c r="K3731">
        <v>-20.6826749400648</v>
      </c>
      <c r="L3731">
        <v>0.81586209997640302</v>
      </c>
      <c r="M3731">
        <v>0</v>
      </c>
      <c r="N3731">
        <v>67</v>
      </c>
      <c r="O3731">
        <v>-7.4511262332267503</v>
      </c>
      <c r="P3731">
        <v>0.46418064788505398</v>
      </c>
      <c r="Q3731">
        <v>28</v>
      </c>
      <c r="R3731">
        <v>51</v>
      </c>
      <c r="S3731">
        <v>-2.8200386710129299</v>
      </c>
      <c r="T3731">
        <v>-0.24545082468418999</v>
      </c>
      <c r="U3731">
        <v>38</v>
      </c>
      <c r="V3731">
        <v>39</v>
      </c>
      <c r="W3731">
        <v>-3.2700573864833702</v>
      </c>
      <c r="X3731">
        <v>0.29007045521809399</v>
      </c>
      <c r="Y3731">
        <v>33</v>
      </c>
      <c r="Z3731">
        <v>83</v>
      </c>
      <c r="AA3731">
        <v>-10.060455651703601</v>
      </c>
      <c r="AB3731">
        <v>0.49628259831489002</v>
      </c>
      <c r="AC3731">
        <v>11</v>
      </c>
      <c r="AD3731">
        <v>67</v>
      </c>
      <c r="AE3731">
        <v>-6.2141568727644403</v>
      </c>
      <c r="AF3731">
        <v>0.26551747895921501</v>
      </c>
      <c r="AH3731">
        <v>10.5</v>
      </c>
      <c r="AJ3731">
        <v>-1</v>
      </c>
      <c r="AK3731">
        <v>-1</v>
      </c>
      <c r="AL3731">
        <v>-10.62</v>
      </c>
      <c r="AM3731">
        <v>-0.119999999999999</v>
      </c>
      <c r="AO3731">
        <v>-21.867039680789802</v>
      </c>
      <c r="AP3731">
        <v>-2.1733088406510701</v>
      </c>
      <c r="AQ3731">
        <v>-12.793308840650999</v>
      </c>
      <c r="AR3731">
        <v>-2.2933088406510702</v>
      </c>
      <c r="AS3731">
        <v>-1</v>
      </c>
      <c r="AT3731">
        <v>-1</v>
      </c>
      <c r="AV3731">
        <v>-3</v>
      </c>
      <c r="AW3731">
        <v>7.5</v>
      </c>
      <c r="AX3731">
        <v>1</v>
      </c>
      <c r="AZ3731">
        <f t="shared" si="58"/>
        <v>1</v>
      </c>
    </row>
    <row r="3732" spans="1:52" hidden="1" x14ac:dyDescent="0.25">
      <c r="A3732" t="s">
        <v>74</v>
      </c>
      <c r="B3732" t="s">
        <v>78</v>
      </c>
      <c r="C3732">
        <v>2017</v>
      </c>
      <c r="D3732">
        <v>10</v>
      </c>
      <c r="E3732">
        <v>1</v>
      </c>
      <c r="F3732">
        <v>24</v>
      </c>
      <c r="G3732">
        <v>31.6</v>
      </c>
      <c r="I3732">
        <v>100</v>
      </c>
      <c r="J3732">
        <v>87</v>
      </c>
      <c r="K3732">
        <v>2.4118868241822899</v>
      </c>
      <c r="L3732">
        <v>0.11282576520101301</v>
      </c>
      <c r="M3732">
        <v>87</v>
      </c>
      <c r="N3732">
        <v>67</v>
      </c>
      <c r="O3732">
        <v>0</v>
      </c>
      <c r="P3732">
        <v>-0.36113653340374502</v>
      </c>
      <c r="Q3732">
        <v>100</v>
      </c>
      <c r="R3732">
        <v>1</v>
      </c>
      <c r="S3732">
        <v>23.2113081395348</v>
      </c>
      <c r="T3732">
        <v>0.469088711432258</v>
      </c>
      <c r="U3732">
        <v>19</v>
      </c>
      <c r="V3732">
        <v>18</v>
      </c>
      <c r="W3732">
        <v>7.0566605915434302</v>
      </c>
      <c r="X3732">
        <v>0.10658031018849</v>
      </c>
      <c r="Y3732">
        <v>30</v>
      </c>
      <c r="Z3732">
        <v>67</v>
      </c>
      <c r="AA3732">
        <v>7.3524467640918596</v>
      </c>
      <c r="AB3732">
        <v>-0.33205034458698701</v>
      </c>
      <c r="AC3732">
        <v>100</v>
      </c>
      <c r="AD3732">
        <v>60</v>
      </c>
      <c r="AE3732">
        <v>0.48945982383605502</v>
      </c>
      <c r="AF3732">
        <v>0.18870676932758601</v>
      </c>
      <c r="AH3732">
        <v>-5</v>
      </c>
      <c r="AJ3732">
        <v>1</v>
      </c>
      <c r="AK3732">
        <v>-1</v>
      </c>
      <c r="AL3732">
        <v>8.98</v>
      </c>
      <c r="AM3732">
        <v>3.98</v>
      </c>
      <c r="AO3732">
        <v>0</v>
      </c>
      <c r="AP3732">
        <v>0</v>
      </c>
      <c r="AQ3732">
        <v>8.98</v>
      </c>
      <c r="AR3732">
        <v>3.98</v>
      </c>
      <c r="AS3732">
        <v>1</v>
      </c>
      <c r="AT3732">
        <v>-1</v>
      </c>
      <c r="AV3732">
        <v>3</v>
      </c>
      <c r="AW3732">
        <v>-2</v>
      </c>
      <c r="AX3732">
        <v>-1</v>
      </c>
      <c r="AZ3732">
        <f t="shared" si="58"/>
        <v>0</v>
      </c>
    </row>
    <row r="3733" spans="1:52" hidden="1" x14ac:dyDescent="0.25">
      <c r="A3733" t="s">
        <v>78</v>
      </c>
      <c r="B3733" t="s">
        <v>74</v>
      </c>
      <c r="C3733">
        <v>2017</v>
      </c>
      <c r="D3733">
        <v>10</v>
      </c>
      <c r="E3733">
        <v>0</v>
      </c>
      <c r="F3733">
        <v>-7.6</v>
      </c>
      <c r="G3733">
        <v>-31.6</v>
      </c>
      <c r="I3733">
        <v>67</v>
      </c>
      <c r="J3733">
        <v>87</v>
      </c>
      <c r="K3733">
        <v>-4.1515397713451696</v>
      </c>
      <c r="L3733">
        <v>0.38698066424625799</v>
      </c>
      <c r="M3733">
        <v>87</v>
      </c>
      <c r="N3733">
        <v>100</v>
      </c>
      <c r="O3733">
        <v>0</v>
      </c>
      <c r="P3733">
        <v>-0.13693603326606801</v>
      </c>
      <c r="Q3733">
        <v>18</v>
      </c>
      <c r="R3733">
        <v>19</v>
      </c>
      <c r="S3733">
        <v>-0.877971882383213</v>
      </c>
      <c r="T3733">
        <v>-0.60826145654920505</v>
      </c>
      <c r="U3733">
        <v>1</v>
      </c>
      <c r="V3733">
        <v>100</v>
      </c>
      <c r="W3733">
        <v>0</v>
      </c>
      <c r="X3733">
        <v>0.22822025367981899</v>
      </c>
      <c r="Y3733">
        <v>60</v>
      </c>
      <c r="Z3733">
        <v>100</v>
      </c>
      <c r="AA3733">
        <v>0</v>
      </c>
      <c r="AB3733">
        <v>-0.81378547633092002</v>
      </c>
      <c r="AC3733">
        <v>67</v>
      </c>
      <c r="AD3733">
        <v>30</v>
      </c>
      <c r="AE3733">
        <v>10.6507786603289</v>
      </c>
      <c r="AF3733">
        <v>0.62641157879600895</v>
      </c>
      <c r="AH3733">
        <v>5</v>
      </c>
      <c r="AJ3733">
        <v>-1</v>
      </c>
      <c r="AK3733">
        <v>-1</v>
      </c>
      <c r="AL3733">
        <v>-8.98</v>
      </c>
      <c r="AM3733">
        <v>-3.98</v>
      </c>
      <c r="AO3733">
        <v>0</v>
      </c>
      <c r="AP3733">
        <v>0</v>
      </c>
      <c r="AQ3733">
        <v>-8.98</v>
      </c>
      <c r="AR3733">
        <v>-3.98</v>
      </c>
      <c r="AS3733">
        <v>-1</v>
      </c>
      <c r="AT3733">
        <v>-1</v>
      </c>
      <c r="AV3733">
        <v>-3</v>
      </c>
      <c r="AW3733">
        <v>2</v>
      </c>
      <c r="AX3733">
        <v>1</v>
      </c>
      <c r="AZ3733">
        <f t="shared" si="58"/>
        <v>0</v>
      </c>
    </row>
    <row r="3734" spans="1:52" hidden="1" x14ac:dyDescent="0.25">
      <c r="A3734" t="s">
        <v>77</v>
      </c>
      <c r="B3734" t="s">
        <v>56</v>
      </c>
      <c r="C3734">
        <v>2017</v>
      </c>
      <c r="D3734">
        <v>10</v>
      </c>
      <c r="E3734">
        <v>1</v>
      </c>
      <c r="F3734">
        <v>32.200000000000003</v>
      </c>
      <c r="G3734">
        <v>22.4</v>
      </c>
      <c r="I3734">
        <v>63</v>
      </c>
      <c r="J3734">
        <v>17</v>
      </c>
      <c r="K3734">
        <v>-1.80377885559921</v>
      </c>
      <c r="L3734">
        <v>-0.221676343759276</v>
      </c>
      <c r="M3734">
        <v>92</v>
      </c>
      <c r="N3734">
        <v>44</v>
      </c>
      <c r="O3734">
        <v>3.1936077489203698</v>
      </c>
      <c r="P3734">
        <v>0.11106336534080601</v>
      </c>
      <c r="Q3734">
        <v>63</v>
      </c>
      <c r="R3734">
        <v>69</v>
      </c>
      <c r="S3734">
        <v>0</v>
      </c>
      <c r="T3734">
        <v>-3.8222088318240303E-2</v>
      </c>
      <c r="U3734">
        <v>25</v>
      </c>
      <c r="V3734">
        <v>64</v>
      </c>
      <c r="W3734">
        <v>0</v>
      </c>
      <c r="X3734">
        <v>2.0911503865924299E-2</v>
      </c>
      <c r="Y3734">
        <v>64</v>
      </c>
      <c r="Z3734">
        <v>38</v>
      </c>
      <c r="AA3734">
        <v>4.0705145695855203</v>
      </c>
      <c r="AB3734">
        <v>0.177955305633064</v>
      </c>
      <c r="AC3734">
        <v>65</v>
      </c>
      <c r="AD3734">
        <v>47</v>
      </c>
      <c r="AE3734">
        <v>4.1632064208012602</v>
      </c>
      <c r="AF3734">
        <v>0.322247410659324</v>
      </c>
      <c r="AH3734">
        <v>-12</v>
      </c>
      <c r="AJ3734">
        <v>-1</v>
      </c>
      <c r="AK3734">
        <v>-1</v>
      </c>
      <c r="AL3734">
        <v>7.05</v>
      </c>
      <c r="AM3734">
        <v>-4.95</v>
      </c>
      <c r="AO3734">
        <v>0</v>
      </c>
      <c r="AP3734">
        <v>0</v>
      </c>
      <c r="AQ3734">
        <v>7.05</v>
      </c>
      <c r="AR3734">
        <v>-4.95</v>
      </c>
      <c r="AS3734">
        <v>-1</v>
      </c>
      <c r="AT3734">
        <v>-1</v>
      </c>
      <c r="AV3734">
        <v>26</v>
      </c>
      <c r="AW3734">
        <v>14</v>
      </c>
      <c r="AX3734">
        <v>1</v>
      </c>
      <c r="AZ3734">
        <f t="shared" si="58"/>
        <v>0</v>
      </c>
    </row>
    <row r="3735" spans="1:52" hidden="1" x14ac:dyDescent="0.25">
      <c r="A3735" t="s">
        <v>61</v>
      </c>
      <c r="B3735" t="s">
        <v>50</v>
      </c>
      <c r="C3735">
        <v>2017</v>
      </c>
      <c r="D3735">
        <v>10</v>
      </c>
      <c r="E3735">
        <v>0</v>
      </c>
      <c r="F3735">
        <v>-29</v>
      </c>
      <c r="G3735">
        <v>-36.5</v>
      </c>
      <c r="I3735">
        <v>30</v>
      </c>
      <c r="J3735">
        <v>48</v>
      </c>
      <c r="K3735">
        <v>0</v>
      </c>
      <c r="L3735">
        <v>1.48933503396192E-2</v>
      </c>
      <c r="M3735">
        <v>63</v>
      </c>
      <c r="N3735">
        <v>66</v>
      </c>
      <c r="O3735">
        <v>0</v>
      </c>
      <c r="P3735">
        <v>0.41337918875596402</v>
      </c>
      <c r="Q3735">
        <v>6</v>
      </c>
      <c r="R3735">
        <v>100</v>
      </c>
      <c r="S3735">
        <v>0</v>
      </c>
      <c r="T3735">
        <v>-0.72468856920666003</v>
      </c>
      <c r="U3735">
        <v>73</v>
      </c>
      <c r="V3735">
        <v>39</v>
      </c>
      <c r="W3735">
        <v>0</v>
      </c>
      <c r="X3735">
        <v>0.49418843740311802</v>
      </c>
      <c r="Y3735">
        <v>24</v>
      </c>
      <c r="Z3735">
        <v>72</v>
      </c>
      <c r="AA3735">
        <v>0</v>
      </c>
      <c r="AB3735">
        <v>0.66823579390746801</v>
      </c>
      <c r="AC3735">
        <v>53</v>
      </c>
      <c r="AD3735">
        <v>32</v>
      </c>
      <c r="AE3735">
        <v>-5.6101872883044397</v>
      </c>
      <c r="AF3735">
        <v>-0.47826971832812898</v>
      </c>
      <c r="AH3735">
        <v>8</v>
      </c>
      <c r="AJ3735">
        <v>-1</v>
      </c>
      <c r="AK3735">
        <v>1</v>
      </c>
      <c r="AL3735">
        <v>-9.99</v>
      </c>
      <c r="AM3735">
        <v>-1.99</v>
      </c>
      <c r="AO3735">
        <v>0</v>
      </c>
      <c r="AP3735">
        <v>0</v>
      </c>
      <c r="AQ3735">
        <v>-9.99</v>
      </c>
      <c r="AR3735">
        <v>-1.99</v>
      </c>
      <c r="AS3735">
        <v>-1</v>
      </c>
      <c r="AT3735">
        <v>1</v>
      </c>
      <c r="AV3735">
        <v>-24</v>
      </c>
      <c r="AW3735">
        <v>-16</v>
      </c>
      <c r="AX3735">
        <v>-1</v>
      </c>
      <c r="AZ3735">
        <f t="shared" si="58"/>
        <v>0</v>
      </c>
    </row>
    <row r="3736" spans="1:52" hidden="1" x14ac:dyDescent="0.25">
      <c r="A3736" t="s">
        <v>76</v>
      </c>
      <c r="B3736" t="s">
        <v>70</v>
      </c>
      <c r="C3736">
        <v>2017</v>
      </c>
      <c r="D3736">
        <v>10</v>
      </c>
      <c r="E3736">
        <v>0</v>
      </c>
      <c r="F3736">
        <v>18.8</v>
      </c>
      <c r="G3736">
        <v>12.8</v>
      </c>
      <c r="I3736">
        <v>59</v>
      </c>
      <c r="J3736">
        <v>42</v>
      </c>
      <c r="K3736">
        <v>0.71413866182258501</v>
      </c>
      <c r="L3736">
        <v>0.33416946895618099</v>
      </c>
      <c r="M3736">
        <v>92</v>
      </c>
      <c r="N3736">
        <v>52</v>
      </c>
      <c r="O3736">
        <v>-5.1490765744500004</v>
      </c>
      <c r="P3736">
        <v>0.67722571207951299</v>
      </c>
      <c r="Q3736">
        <v>51</v>
      </c>
      <c r="R3736">
        <v>44</v>
      </c>
      <c r="S3736">
        <v>0.27523619036413499</v>
      </c>
      <c r="T3736">
        <v>0.33291035690541199</v>
      </c>
      <c r="U3736">
        <v>95</v>
      </c>
      <c r="V3736">
        <v>28</v>
      </c>
      <c r="W3736">
        <v>0</v>
      </c>
      <c r="X3736">
        <v>3.9347547670321802E-2</v>
      </c>
      <c r="Y3736">
        <v>56</v>
      </c>
      <c r="Z3736">
        <v>50</v>
      </c>
      <c r="AA3736">
        <v>-0.119963235294116</v>
      </c>
      <c r="AB3736">
        <v>0.30223650860399398</v>
      </c>
      <c r="AC3736">
        <v>68</v>
      </c>
      <c r="AD3736">
        <v>60</v>
      </c>
      <c r="AE3736">
        <v>-1.75618259500787</v>
      </c>
      <c r="AF3736">
        <v>0.27267619061492299</v>
      </c>
      <c r="AH3736">
        <v>-1</v>
      </c>
      <c r="AJ3736">
        <v>-1</v>
      </c>
      <c r="AK3736">
        <v>-1</v>
      </c>
      <c r="AL3736">
        <v>0.61</v>
      </c>
      <c r="AM3736">
        <v>-0.39</v>
      </c>
      <c r="AO3736">
        <v>0</v>
      </c>
      <c r="AP3736">
        <v>0</v>
      </c>
      <c r="AQ3736">
        <v>0.61</v>
      </c>
      <c r="AR3736">
        <v>-0.39</v>
      </c>
      <c r="AS3736">
        <v>-1</v>
      </c>
      <c r="AT3736">
        <v>-1</v>
      </c>
      <c r="AV3736">
        <v>8</v>
      </c>
      <c r="AW3736">
        <v>7</v>
      </c>
      <c r="AX3736">
        <v>1</v>
      </c>
      <c r="AZ3736">
        <f t="shared" si="58"/>
        <v>0</v>
      </c>
    </row>
    <row r="3737" spans="1:52" hidden="1" x14ac:dyDescent="0.25">
      <c r="A3737" t="s">
        <v>63</v>
      </c>
      <c r="B3737" t="s">
        <v>51</v>
      </c>
      <c r="C3737">
        <v>2017</v>
      </c>
      <c r="D3737">
        <v>10</v>
      </c>
      <c r="E3737">
        <v>0</v>
      </c>
      <c r="F3737">
        <v>24.8</v>
      </c>
      <c r="G3737">
        <v>25.1</v>
      </c>
      <c r="I3737">
        <v>56</v>
      </c>
      <c r="J3737">
        <v>25</v>
      </c>
      <c r="K3737">
        <v>0</v>
      </c>
      <c r="L3737">
        <v>3.1112840463359499E-2</v>
      </c>
      <c r="M3737">
        <v>100</v>
      </c>
      <c r="N3737">
        <v>22</v>
      </c>
      <c r="O3737">
        <v>3.1429972962533701</v>
      </c>
      <c r="P3737">
        <v>-0.10798664794771801</v>
      </c>
      <c r="Q3737">
        <v>54</v>
      </c>
      <c r="R3737">
        <v>72</v>
      </c>
      <c r="S3737">
        <v>8.5491068209571406</v>
      </c>
      <c r="T3737">
        <v>-0.67411833273586197</v>
      </c>
      <c r="U3737">
        <v>34</v>
      </c>
      <c r="V3737">
        <v>47</v>
      </c>
      <c r="W3737">
        <v>-1.4101386071669999</v>
      </c>
      <c r="X3737">
        <v>0.41764453179936201</v>
      </c>
      <c r="Y3737">
        <v>78</v>
      </c>
      <c r="Z3737">
        <v>33</v>
      </c>
      <c r="AA3737">
        <v>1.7681150937909</v>
      </c>
      <c r="AB3737">
        <v>-0.62819797065431005</v>
      </c>
      <c r="AC3737">
        <v>61</v>
      </c>
      <c r="AD3737">
        <v>20</v>
      </c>
      <c r="AE3737">
        <v>8.2197634991290798</v>
      </c>
      <c r="AF3737">
        <v>0.409122572901224</v>
      </c>
      <c r="AH3737">
        <v>-2</v>
      </c>
      <c r="AJ3737">
        <v>1</v>
      </c>
      <c r="AK3737">
        <v>1</v>
      </c>
      <c r="AL3737">
        <v>3.38</v>
      </c>
      <c r="AM3737">
        <v>1.38</v>
      </c>
      <c r="AO3737">
        <v>0</v>
      </c>
      <c r="AP3737">
        <v>0</v>
      </c>
      <c r="AQ3737">
        <v>3.38</v>
      </c>
      <c r="AR3737">
        <v>1.38</v>
      </c>
      <c r="AS3737">
        <v>1</v>
      </c>
      <c r="AT3737">
        <v>1</v>
      </c>
      <c r="AV3737">
        <v>37</v>
      </c>
      <c r="AW3737">
        <v>35</v>
      </c>
      <c r="AX3737">
        <v>1</v>
      </c>
      <c r="AZ3737">
        <f t="shared" si="58"/>
        <v>0</v>
      </c>
    </row>
    <row r="3738" spans="1:52" hidden="1" x14ac:dyDescent="0.25">
      <c r="A3738" t="s">
        <v>71</v>
      </c>
      <c r="B3738" t="s">
        <v>57</v>
      </c>
      <c r="C3738">
        <v>2017</v>
      </c>
      <c r="D3738">
        <v>10</v>
      </c>
      <c r="E3738">
        <v>0</v>
      </c>
      <c r="F3738">
        <v>10.3</v>
      </c>
      <c r="G3738">
        <v>19.5</v>
      </c>
      <c r="I3738">
        <v>30</v>
      </c>
      <c r="J3738">
        <v>17</v>
      </c>
      <c r="K3738">
        <v>-3.9598469588701999</v>
      </c>
      <c r="L3738">
        <v>-0.639164975286168</v>
      </c>
      <c r="M3738">
        <v>46</v>
      </c>
      <c r="N3738">
        <v>41</v>
      </c>
      <c r="O3738">
        <v>0</v>
      </c>
      <c r="P3738">
        <v>-7.0047907801509698E-2</v>
      </c>
      <c r="Q3738">
        <v>39</v>
      </c>
      <c r="R3738">
        <v>83</v>
      </c>
      <c r="S3738">
        <v>4.8105571441748603E-2</v>
      </c>
      <c r="T3738">
        <v>0.41340856716554197</v>
      </c>
      <c r="U3738">
        <v>25</v>
      </c>
      <c r="V3738">
        <v>43</v>
      </c>
      <c r="W3738">
        <v>5.5132080696202497</v>
      </c>
      <c r="X3738">
        <v>-0.38127710861569802</v>
      </c>
      <c r="Y3738">
        <v>100</v>
      </c>
      <c r="Z3738">
        <v>74</v>
      </c>
      <c r="AA3738">
        <v>6.5714313967861502</v>
      </c>
      <c r="AB3738">
        <v>-0.19052249787970901</v>
      </c>
      <c r="AC3738">
        <v>0</v>
      </c>
      <c r="AD3738">
        <v>40</v>
      </c>
      <c r="AE3738">
        <v>0</v>
      </c>
      <c r="AF3738">
        <v>-0.58380632478415395</v>
      </c>
      <c r="AH3738">
        <v>-7</v>
      </c>
      <c r="AJ3738">
        <v>-1</v>
      </c>
      <c r="AK3738">
        <v>-1</v>
      </c>
      <c r="AL3738">
        <v>2.12</v>
      </c>
      <c r="AM3738">
        <v>-4.88</v>
      </c>
      <c r="AO3738">
        <v>0</v>
      </c>
      <c r="AP3738">
        <v>0</v>
      </c>
      <c r="AQ3738">
        <v>2.12</v>
      </c>
      <c r="AR3738">
        <v>-4.88</v>
      </c>
      <c r="AS3738">
        <v>-1</v>
      </c>
      <c r="AT3738">
        <v>-1</v>
      </c>
      <c r="AV3738">
        <v>25</v>
      </c>
      <c r="AW3738">
        <v>18</v>
      </c>
      <c r="AX3738">
        <v>1</v>
      </c>
      <c r="AZ3738">
        <f t="shared" si="58"/>
        <v>0</v>
      </c>
    </row>
    <row r="3739" spans="1:52" hidden="1" x14ac:dyDescent="0.25">
      <c r="A3739" t="s">
        <v>48</v>
      </c>
      <c r="B3739" t="s">
        <v>66</v>
      </c>
      <c r="C3739">
        <v>2017</v>
      </c>
      <c r="D3739">
        <v>10</v>
      </c>
      <c r="E3739">
        <v>0</v>
      </c>
      <c r="F3739">
        <v>-26.4</v>
      </c>
      <c r="G3739">
        <v>1.2</v>
      </c>
      <c r="I3739">
        <v>18</v>
      </c>
      <c r="J3739">
        <v>15</v>
      </c>
      <c r="K3739">
        <v>10.4761701819445</v>
      </c>
      <c r="L3739">
        <v>0.65651589191424697</v>
      </c>
      <c r="M3739">
        <v>54</v>
      </c>
      <c r="N3739">
        <v>26</v>
      </c>
      <c r="O3739">
        <v>1.1876679238505701</v>
      </c>
      <c r="P3739">
        <v>0.313755073075492</v>
      </c>
      <c r="Q3739">
        <v>15</v>
      </c>
      <c r="R3739">
        <v>0</v>
      </c>
      <c r="S3739">
        <v>-13.0905145545427</v>
      </c>
      <c r="T3739">
        <v>-0.55505916110203801</v>
      </c>
      <c r="U3739">
        <v>17</v>
      </c>
      <c r="V3739">
        <v>21</v>
      </c>
      <c r="W3739">
        <v>0</v>
      </c>
      <c r="X3739">
        <v>-6.5444142998543004E-3</v>
      </c>
      <c r="Y3739">
        <v>38</v>
      </c>
      <c r="Z3739">
        <v>36</v>
      </c>
      <c r="AA3739">
        <v>0</v>
      </c>
      <c r="AB3739">
        <v>8.4619947268763096E-2</v>
      </c>
      <c r="AC3739">
        <v>22</v>
      </c>
      <c r="AD3739">
        <v>41</v>
      </c>
      <c r="AE3739">
        <v>0</v>
      </c>
      <c r="AF3739">
        <v>0.54874273267733897</v>
      </c>
      <c r="AH3739">
        <v>-3</v>
      </c>
      <c r="AJ3739">
        <v>-1</v>
      </c>
      <c r="AK3739">
        <v>1</v>
      </c>
      <c r="AL3739">
        <v>-1.96</v>
      </c>
      <c r="AM3739">
        <v>-4.96</v>
      </c>
      <c r="AO3739">
        <v>0</v>
      </c>
      <c r="AP3739">
        <v>0</v>
      </c>
      <c r="AQ3739">
        <v>-1.96</v>
      </c>
      <c r="AR3739">
        <v>-4.96</v>
      </c>
      <c r="AS3739">
        <v>-1</v>
      </c>
      <c r="AT3739">
        <v>1</v>
      </c>
      <c r="AV3739">
        <v>-10</v>
      </c>
      <c r="AW3739">
        <v>-13</v>
      </c>
      <c r="AX3739">
        <v>-1</v>
      </c>
      <c r="AZ3739">
        <f t="shared" si="58"/>
        <v>0</v>
      </c>
    </row>
    <row r="3740" spans="1:52" hidden="1" x14ac:dyDescent="0.25">
      <c r="A3740" t="s">
        <v>62</v>
      </c>
      <c r="B3740" t="s">
        <v>54</v>
      </c>
      <c r="C3740">
        <v>2017</v>
      </c>
      <c r="D3740">
        <v>10</v>
      </c>
      <c r="E3740">
        <v>0</v>
      </c>
      <c r="F3740">
        <v>-14.5</v>
      </c>
      <c r="G3740">
        <v>8</v>
      </c>
      <c r="I3740">
        <v>30</v>
      </c>
      <c r="J3740">
        <v>63</v>
      </c>
      <c r="K3740">
        <v>-0.58557228915662596</v>
      </c>
      <c r="L3740">
        <v>0.40348127387649002</v>
      </c>
      <c r="M3740">
        <v>37</v>
      </c>
      <c r="N3740">
        <v>0</v>
      </c>
      <c r="O3740">
        <v>-6.1395588235294101</v>
      </c>
      <c r="P3740">
        <v>-0.42506221020324603</v>
      </c>
      <c r="Q3740">
        <v>37</v>
      </c>
      <c r="R3740">
        <v>33</v>
      </c>
      <c r="S3740">
        <v>-2.6150593251761198</v>
      </c>
      <c r="T3740">
        <v>-0.37115724761729202</v>
      </c>
      <c r="U3740">
        <v>26</v>
      </c>
      <c r="V3740">
        <v>10</v>
      </c>
      <c r="W3740">
        <v>-3.2039321598255199</v>
      </c>
      <c r="X3740">
        <v>-0.356406012147719</v>
      </c>
      <c r="Y3740">
        <v>32</v>
      </c>
      <c r="Z3740">
        <v>17</v>
      </c>
      <c r="AA3740">
        <v>-2.9601156069364101</v>
      </c>
      <c r="AB3740">
        <v>-0.25152601241767297</v>
      </c>
      <c r="AC3740">
        <v>44</v>
      </c>
      <c r="AD3740">
        <v>80</v>
      </c>
      <c r="AE3740">
        <v>-6.9355632131962404</v>
      </c>
      <c r="AF3740">
        <v>0.51829513909099301</v>
      </c>
      <c r="AH3740">
        <v>1</v>
      </c>
      <c r="AJ3740">
        <v>1</v>
      </c>
      <c r="AK3740">
        <v>-1</v>
      </c>
      <c r="AL3740">
        <v>-0.46</v>
      </c>
      <c r="AM3740">
        <v>0.54</v>
      </c>
      <c r="AO3740">
        <v>0</v>
      </c>
      <c r="AP3740">
        <v>0</v>
      </c>
      <c r="AQ3740">
        <v>-0.46</v>
      </c>
      <c r="AR3740">
        <v>0.54</v>
      </c>
      <c r="AS3740">
        <v>1</v>
      </c>
      <c r="AT3740">
        <v>-1</v>
      </c>
      <c r="AV3740">
        <v>-5</v>
      </c>
      <c r="AW3740">
        <v>-4</v>
      </c>
      <c r="AX3740">
        <v>-1</v>
      </c>
      <c r="AZ3740">
        <f t="shared" si="58"/>
        <v>0</v>
      </c>
    </row>
    <row r="3741" spans="1:52" hidden="1" x14ac:dyDescent="0.25">
      <c r="A3741" t="s">
        <v>60</v>
      </c>
      <c r="B3741" t="s">
        <v>75</v>
      </c>
      <c r="C3741">
        <v>2017</v>
      </c>
      <c r="D3741">
        <v>10</v>
      </c>
      <c r="E3741">
        <v>0</v>
      </c>
      <c r="F3741">
        <v>29.7</v>
      </c>
      <c r="G3741">
        <v>56</v>
      </c>
      <c r="I3741">
        <v>67</v>
      </c>
      <c r="J3741">
        <v>0</v>
      </c>
      <c r="K3741">
        <v>0</v>
      </c>
      <c r="L3741">
        <v>0.19085258690179799</v>
      </c>
      <c r="M3741">
        <v>92</v>
      </c>
      <c r="N3741">
        <v>30</v>
      </c>
      <c r="O3741">
        <v>10.495816455164301</v>
      </c>
      <c r="P3741">
        <v>0.73616016697314002</v>
      </c>
      <c r="Q3741">
        <v>39</v>
      </c>
      <c r="R3741">
        <v>38</v>
      </c>
      <c r="S3741">
        <v>-8.8668551807716101E-2</v>
      </c>
      <c r="T3741">
        <v>-0.12203365890170401</v>
      </c>
      <c r="U3741">
        <v>51</v>
      </c>
      <c r="V3741">
        <v>28</v>
      </c>
      <c r="W3741">
        <v>4.6351031496384598</v>
      </c>
      <c r="X3741">
        <v>0.514538635964226</v>
      </c>
      <c r="Y3741">
        <v>67</v>
      </c>
      <c r="Z3741">
        <v>11</v>
      </c>
      <c r="AA3741">
        <v>9.8678730158730001</v>
      </c>
      <c r="AB3741">
        <v>0.34525024624041201</v>
      </c>
      <c r="AC3741">
        <v>83</v>
      </c>
      <c r="AD3741">
        <v>33</v>
      </c>
      <c r="AE3741">
        <v>-0.23977085533263001</v>
      </c>
      <c r="AF3741">
        <v>-0.26054373365237699</v>
      </c>
      <c r="AH3741">
        <v>-10.5</v>
      </c>
      <c r="AJ3741">
        <v>1</v>
      </c>
      <c r="AK3741">
        <v>-1</v>
      </c>
      <c r="AL3741">
        <v>10.62</v>
      </c>
      <c r="AM3741">
        <v>0.119999999999999</v>
      </c>
      <c r="AO3741">
        <v>0</v>
      </c>
      <c r="AP3741">
        <v>0</v>
      </c>
      <c r="AQ3741">
        <v>10.62</v>
      </c>
      <c r="AR3741">
        <v>0.119999999999999</v>
      </c>
      <c r="AS3741">
        <v>1</v>
      </c>
      <c r="AT3741">
        <v>-1</v>
      </c>
      <c r="AV3741">
        <v>3</v>
      </c>
      <c r="AW3741">
        <v>-7.5</v>
      </c>
      <c r="AX3741">
        <v>-1</v>
      </c>
      <c r="AZ3741">
        <f t="shared" si="58"/>
        <v>0</v>
      </c>
    </row>
    <row r="3742" spans="1:52" hidden="1" x14ac:dyDescent="0.25">
      <c r="A3742" t="s">
        <v>67</v>
      </c>
      <c r="B3742" t="s">
        <v>45</v>
      </c>
      <c r="C3742">
        <v>2017</v>
      </c>
      <c r="D3742">
        <v>10</v>
      </c>
      <c r="E3742">
        <v>0</v>
      </c>
      <c r="F3742">
        <v>14.8</v>
      </c>
      <c r="G3742">
        <v>38.700000000000003</v>
      </c>
      <c r="I3742">
        <v>56</v>
      </c>
      <c r="J3742">
        <v>33</v>
      </c>
      <c r="K3742">
        <v>0</v>
      </c>
      <c r="L3742">
        <v>-3.4143694611708603E-2</v>
      </c>
      <c r="M3742">
        <v>58</v>
      </c>
      <c r="N3742">
        <v>37</v>
      </c>
      <c r="O3742">
        <v>0</v>
      </c>
      <c r="P3742">
        <v>-0.124897791516232</v>
      </c>
      <c r="Q3742">
        <v>34</v>
      </c>
      <c r="R3742">
        <v>62</v>
      </c>
      <c r="S3742">
        <v>0.40185328604516601</v>
      </c>
      <c r="T3742">
        <v>0.18868877951853999</v>
      </c>
      <c r="U3742">
        <v>46</v>
      </c>
      <c r="V3742">
        <v>4</v>
      </c>
      <c r="W3742">
        <v>0</v>
      </c>
      <c r="X3742">
        <v>-2.4072821061572401E-2</v>
      </c>
      <c r="Y3742">
        <v>81</v>
      </c>
      <c r="Z3742">
        <v>33</v>
      </c>
      <c r="AA3742">
        <v>3.3876787595965698</v>
      </c>
      <c r="AB3742">
        <v>0.36298424556873299</v>
      </c>
      <c r="AC3742">
        <v>59</v>
      </c>
      <c r="AD3742">
        <v>72</v>
      </c>
      <c r="AE3742">
        <v>0</v>
      </c>
      <c r="AF3742">
        <v>1.37153523886077E-3</v>
      </c>
      <c r="AH3742">
        <v>-6</v>
      </c>
      <c r="AJ3742">
        <v>1</v>
      </c>
      <c r="AK3742">
        <v>0</v>
      </c>
      <c r="AL3742">
        <v>6.51</v>
      </c>
      <c r="AM3742">
        <v>0.50999999999999901</v>
      </c>
      <c r="AO3742">
        <v>0</v>
      </c>
      <c r="AP3742">
        <v>0</v>
      </c>
      <c r="AQ3742">
        <v>6.51</v>
      </c>
      <c r="AR3742">
        <v>0.50999999999999901</v>
      </c>
      <c r="AS3742">
        <v>1</v>
      </c>
      <c r="AT3742">
        <v>0</v>
      </c>
      <c r="AV3742">
        <v>6</v>
      </c>
      <c r="AW3742">
        <v>0</v>
      </c>
      <c r="AX3742">
        <v>0</v>
      </c>
      <c r="AZ3742">
        <f t="shared" si="58"/>
        <v>0</v>
      </c>
    </row>
    <row r="3743" spans="1:52" hidden="1" x14ac:dyDescent="0.25">
      <c r="A3743" t="s">
        <v>66</v>
      </c>
      <c r="B3743" t="s">
        <v>48</v>
      </c>
      <c r="C3743">
        <v>2017</v>
      </c>
      <c r="D3743">
        <v>10</v>
      </c>
      <c r="E3743">
        <v>1</v>
      </c>
      <c r="F3743">
        <v>-27.6</v>
      </c>
      <c r="G3743">
        <v>-1.2</v>
      </c>
      <c r="I3743">
        <v>26</v>
      </c>
      <c r="J3743">
        <v>54</v>
      </c>
      <c r="K3743">
        <v>-2.6369337077821302</v>
      </c>
      <c r="L3743">
        <v>0.11159897601464699</v>
      </c>
      <c r="M3743">
        <v>15</v>
      </c>
      <c r="N3743">
        <v>18</v>
      </c>
      <c r="O3743">
        <v>0</v>
      </c>
      <c r="P3743">
        <v>8.5548503732110398E-2</v>
      </c>
      <c r="Q3743">
        <v>21</v>
      </c>
      <c r="R3743">
        <v>17</v>
      </c>
      <c r="S3743">
        <v>9.1824990283715398</v>
      </c>
      <c r="T3743">
        <v>0.60914400012912395</v>
      </c>
      <c r="U3743">
        <v>0</v>
      </c>
      <c r="V3743">
        <v>15</v>
      </c>
      <c r="W3743">
        <v>0.360584165851217</v>
      </c>
      <c r="X3743">
        <v>0.30102821644720301</v>
      </c>
      <c r="Y3743">
        <v>41</v>
      </c>
      <c r="Z3743">
        <v>22</v>
      </c>
      <c r="AA3743">
        <v>-6.1487440946971699</v>
      </c>
      <c r="AB3743">
        <v>-0.31170862293594798</v>
      </c>
      <c r="AC3743">
        <v>36</v>
      </c>
      <c r="AD3743">
        <v>38</v>
      </c>
      <c r="AE3743">
        <v>0</v>
      </c>
      <c r="AF3743">
        <v>-0.33779647923387901</v>
      </c>
      <c r="AH3743">
        <v>3</v>
      </c>
      <c r="AJ3743">
        <v>1</v>
      </c>
      <c r="AK3743">
        <v>1</v>
      </c>
      <c r="AL3743">
        <v>1.96</v>
      </c>
      <c r="AM3743">
        <v>4.96</v>
      </c>
      <c r="AO3743">
        <v>0</v>
      </c>
      <c r="AP3743">
        <v>0</v>
      </c>
      <c r="AQ3743">
        <v>1.96</v>
      </c>
      <c r="AR3743">
        <v>4.96</v>
      </c>
      <c r="AS3743">
        <v>1</v>
      </c>
      <c r="AT3743">
        <v>1</v>
      </c>
      <c r="AV3743">
        <v>10</v>
      </c>
      <c r="AW3743">
        <v>13</v>
      </c>
      <c r="AX3743">
        <v>1</v>
      </c>
      <c r="AZ3743">
        <f t="shared" si="58"/>
        <v>0</v>
      </c>
    </row>
    <row r="3744" spans="1:52" hidden="1" x14ac:dyDescent="0.25">
      <c r="A3744" t="s">
        <v>54</v>
      </c>
      <c r="B3744" t="s">
        <v>62</v>
      </c>
      <c r="C3744">
        <v>2017</v>
      </c>
      <c r="D3744">
        <v>10</v>
      </c>
      <c r="E3744">
        <v>1</v>
      </c>
      <c r="F3744">
        <v>-22.5</v>
      </c>
      <c r="G3744">
        <v>-8</v>
      </c>
      <c r="I3744">
        <v>0</v>
      </c>
      <c r="J3744">
        <v>37</v>
      </c>
      <c r="K3744">
        <v>-1.22930894308943</v>
      </c>
      <c r="L3744">
        <v>0.63299068872170305</v>
      </c>
      <c r="M3744">
        <v>63</v>
      </c>
      <c r="N3744">
        <v>30</v>
      </c>
      <c r="O3744">
        <v>0</v>
      </c>
      <c r="P3744">
        <v>0.91323395422583598</v>
      </c>
      <c r="Q3744">
        <v>10</v>
      </c>
      <c r="R3744">
        <v>26</v>
      </c>
      <c r="S3744">
        <v>-1.63912140234008</v>
      </c>
      <c r="T3744">
        <v>0.37168278303043201</v>
      </c>
      <c r="U3744">
        <v>33</v>
      </c>
      <c r="V3744">
        <v>37</v>
      </c>
      <c r="W3744">
        <v>-3.3987823662196202</v>
      </c>
      <c r="X3744">
        <v>0.19120243350139299</v>
      </c>
      <c r="Y3744">
        <v>80</v>
      </c>
      <c r="Z3744">
        <v>44</v>
      </c>
      <c r="AA3744">
        <v>-3.7121156426079902</v>
      </c>
      <c r="AB3744">
        <v>0.78657635525863401</v>
      </c>
      <c r="AC3744">
        <v>17</v>
      </c>
      <c r="AD3744">
        <v>32</v>
      </c>
      <c r="AE3744">
        <v>-2.8352123914574001</v>
      </c>
      <c r="AF3744">
        <v>0.12030013367886599</v>
      </c>
      <c r="AH3744">
        <v>-1</v>
      </c>
      <c r="AJ3744">
        <v>-1</v>
      </c>
      <c r="AK3744">
        <v>-1</v>
      </c>
      <c r="AL3744">
        <v>0.46</v>
      </c>
      <c r="AM3744">
        <v>-0.54</v>
      </c>
      <c r="AO3744">
        <v>0</v>
      </c>
      <c r="AP3744">
        <v>0</v>
      </c>
      <c r="AQ3744">
        <v>0.46</v>
      </c>
      <c r="AR3744">
        <v>-0.54</v>
      </c>
      <c r="AS3744">
        <v>-1</v>
      </c>
      <c r="AT3744">
        <v>-1</v>
      </c>
      <c r="AV3744">
        <v>5</v>
      </c>
      <c r="AW3744">
        <v>4</v>
      </c>
      <c r="AX3744">
        <v>1</v>
      </c>
      <c r="AZ3744">
        <f t="shared" si="58"/>
        <v>0</v>
      </c>
    </row>
    <row r="3745" spans="1:52" hidden="1" x14ac:dyDescent="0.25">
      <c r="A3745" t="s">
        <v>69</v>
      </c>
      <c r="B3745" t="s">
        <v>53</v>
      </c>
      <c r="C3745">
        <v>2017</v>
      </c>
      <c r="D3745">
        <v>10</v>
      </c>
      <c r="E3745">
        <v>1</v>
      </c>
      <c r="F3745">
        <v>-0.1</v>
      </c>
      <c r="G3745">
        <v>6.7</v>
      </c>
      <c r="I3745">
        <v>18</v>
      </c>
      <c r="J3745">
        <v>33</v>
      </c>
      <c r="K3745">
        <v>-5.8065312141141998</v>
      </c>
      <c r="L3745">
        <v>-0.53935638731259705</v>
      </c>
      <c r="M3745">
        <v>67</v>
      </c>
      <c r="N3745">
        <v>52</v>
      </c>
      <c r="O3745">
        <v>1.5441318648828499</v>
      </c>
      <c r="P3745">
        <v>-0.56460638885886005</v>
      </c>
      <c r="Q3745">
        <v>48</v>
      </c>
      <c r="R3745">
        <v>33</v>
      </c>
      <c r="S3745">
        <v>5.8056155425853797</v>
      </c>
      <c r="T3745">
        <v>0.59990329395069197</v>
      </c>
      <c r="U3745">
        <v>68</v>
      </c>
      <c r="V3745">
        <v>0</v>
      </c>
      <c r="W3745">
        <v>-9.4799675262655203</v>
      </c>
      <c r="X3745">
        <v>-0.29534092196580702</v>
      </c>
      <c r="Y3745">
        <v>29</v>
      </c>
      <c r="Z3745">
        <v>74</v>
      </c>
      <c r="AA3745">
        <v>5.7075082152974499</v>
      </c>
      <c r="AB3745">
        <v>-0.51363320958507097</v>
      </c>
      <c r="AC3745">
        <v>44</v>
      </c>
      <c r="AD3745">
        <v>28</v>
      </c>
      <c r="AE3745">
        <v>0</v>
      </c>
      <c r="AF3745">
        <v>9.6858413853872102E-2</v>
      </c>
      <c r="AH3745">
        <v>-4.5</v>
      </c>
      <c r="AJ3745">
        <v>-1</v>
      </c>
      <c r="AK3745">
        <v>1</v>
      </c>
      <c r="AL3745">
        <v>3.69</v>
      </c>
      <c r="AM3745">
        <v>-0.81</v>
      </c>
      <c r="AO3745">
        <v>0</v>
      </c>
      <c r="AP3745">
        <v>0</v>
      </c>
      <c r="AQ3745">
        <v>3.69</v>
      </c>
      <c r="AR3745">
        <v>-0.81</v>
      </c>
      <c r="AS3745">
        <v>-1</v>
      </c>
      <c r="AT3745">
        <v>1</v>
      </c>
      <c r="AV3745">
        <v>4</v>
      </c>
      <c r="AW3745">
        <v>-0.5</v>
      </c>
      <c r="AX3745">
        <v>-1</v>
      </c>
      <c r="AZ3745">
        <f t="shared" si="58"/>
        <v>0</v>
      </c>
    </row>
    <row r="3746" spans="1:52" hidden="1" x14ac:dyDescent="0.25">
      <c r="A3746" t="s">
        <v>70</v>
      </c>
      <c r="B3746" t="s">
        <v>76</v>
      </c>
      <c r="C3746">
        <v>2017</v>
      </c>
      <c r="D3746">
        <v>10</v>
      </c>
      <c r="E3746">
        <v>1</v>
      </c>
      <c r="F3746">
        <v>6</v>
      </c>
      <c r="G3746">
        <v>-12.8</v>
      </c>
      <c r="I3746">
        <v>52</v>
      </c>
      <c r="J3746">
        <v>92</v>
      </c>
      <c r="K3746">
        <v>5.3702369763310296</v>
      </c>
      <c r="L3746">
        <v>-0.37857191231148202</v>
      </c>
      <c r="M3746">
        <v>42</v>
      </c>
      <c r="N3746">
        <v>59</v>
      </c>
      <c r="O3746">
        <v>-0.64581890812250498</v>
      </c>
      <c r="P3746">
        <v>0.18814114308556301</v>
      </c>
      <c r="Q3746">
        <v>28</v>
      </c>
      <c r="R3746">
        <v>95</v>
      </c>
      <c r="S3746">
        <v>-3.1316483241620801</v>
      </c>
      <c r="T3746">
        <v>0.21535357673563299</v>
      </c>
      <c r="U3746">
        <v>44</v>
      </c>
      <c r="V3746">
        <v>51</v>
      </c>
      <c r="W3746">
        <v>0.37635488693702601</v>
      </c>
      <c r="X3746">
        <v>0.370429033949008</v>
      </c>
      <c r="Y3746">
        <v>60</v>
      </c>
      <c r="Z3746">
        <v>68</v>
      </c>
      <c r="AA3746">
        <v>0</v>
      </c>
      <c r="AB3746">
        <v>-0.46043362010509098</v>
      </c>
      <c r="AC3746">
        <v>50</v>
      </c>
      <c r="AD3746">
        <v>56</v>
      </c>
      <c r="AE3746">
        <v>0</v>
      </c>
      <c r="AF3746">
        <v>-0.45332333597855101</v>
      </c>
      <c r="AH3746">
        <v>1</v>
      </c>
      <c r="AJ3746">
        <v>1</v>
      </c>
      <c r="AK3746">
        <v>-1</v>
      </c>
      <c r="AL3746">
        <v>-0.61</v>
      </c>
      <c r="AM3746">
        <v>0.39</v>
      </c>
      <c r="AO3746">
        <v>0</v>
      </c>
      <c r="AP3746">
        <v>0</v>
      </c>
      <c r="AQ3746">
        <v>-0.61</v>
      </c>
      <c r="AR3746">
        <v>0.39</v>
      </c>
      <c r="AS3746">
        <v>1</v>
      </c>
      <c r="AT3746">
        <v>-1</v>
      </c>
      <c r="AV3746">
        <v>-8</v>
      </c>
      <c r="AW3746">
        <v>-7</v>
      </c>
      <c r="AX3746">
        <v>-1</v>
      </c>
      <c r="AZ3746">
        <f t="shared" si="58"/>
        <v>0</v>
      </c>
    </row>
    <row r="3747" spans="1:52" hidden="1" x14ac:dyDescent="0.25">
      <c r="A3747" t="s">
        <v>45</v>
      </c>
      <c r="B3747" t="s">
        <v>56</v>
      </c>
      <c r="C3747">
        <v>2017</v>
      </c>
      <c r="D3747">
        <v>11</v>
      </c>
      <c r="E3747">
        <v>0</v>
      </c>
      <c r="F3747">
        <v>-18</v>
      </c>
      <c r="G3747">
        <v>-20.399999999999999</v>
      </c>
      <c r="I3747">
        <v>46</v>
      </c>
      <c r="J3747">
        <v>0</v>
      </c>
      <c r="K3747">
        <v>4.8946377835334696</v>
      </c>
      <c r="L3747">
        <v>0.62645604182829995</v>
      </c>
      <c r="M3747">
        <v>22</v>
      </c>
      <c r="N3747">
        <v>46</v>
      </c>
      <c r="O3747">
        <v>-4.7206142506142399</v>
      </c>
      <c r="P3747">
        <v>0.74687037403168</v>
      </c>
      <c r="Q3747">
        <v>2</v>
      </c>
      <c r="R3747">
        <v>56</v>
      </c>
      <c r="S3747">
        <v>-6.3048295494730802</v>
      </c>
      <c r="T3747">
        <v>0.50512975423583295</v>
      </c>
      <c r="U3747">
        <v>55</v>
      </c>
      <c r="V3747">
        <v>62</v>
      </c>
      <c r="W3747">
        <v>-9.5161784082456702</v>
      </c>
      <c r="X3747">
        <v>0.79800109737880998</v>
      </c>
      <c r="Y3747">
        <v>70</v>
      </c>
      <c r="Z3747">
        <v>27</v>
      </c>
      <c r="AA3747">
        <v>-0.159631319583868</v>
      </c>
      <c r="AB3747">
        <v>0.55667208962078396</v>
      </c>
      <c r="AC3747">
        <v>34</v>
      </c>
      <c r="AD3747">
        <v>41</v>
      </c>
      <c r="AE3747">
        <v>0</v>
      </c>
      <c r="AF3747">
        <v>0.324016517345249</v>
      </c>
      <c r="AH3747">
        <v>2.5</v>
      </c>
      <c r="AJ3747">
        <v>-1</v>
      </c>
      <c r="AK3747">
        <v>1</v>
      </c>
      <c r="AL3747">
        <v>-6.62</v>
      </c>
      <c r="AM3747">
        <v>-4.12</v>
      </c>
      <c r="AO3747">
        <v>0</v>
      </c>
      <c r="AP3747">
        <v>0</v>
      </c>
      <c r="AQ3747">
        <v>-6.62</v>
      </c>
      <c r="AR3747">
        <v>-4.12</v>
      </c>
      <c r="AS3747">
        <v>-1</v>
      </c>
      <c r="AT3747">
        <v>1</v>
      </c>
      <c r="AV3747">
        <v>-10</v>
      </c>
      <c r="AW3747">
        <v>-7.5</v>
      </c>
      <c r="AX3747">
        <v>-1</v>
      </c>
      <c r="AZ3747">
        <f t="shared" si="58"/>
        <v>0</v>
      </c>
    </row>
    <row r="3748" spans="1:52" hidden="1" x14ac:dyDescent="0.25">
      <c r="A3748" t="s">
        <v>47</v>
      </c>
      <c r="B3748" t="s">
        <v>67</v>
      </c>
      <c r="C3748">
        <v>2017</v>
      </c>
      <c r="D3748">
        <v>11</v>
      </c>
      <c r="E3748">
        <v>0</v>
      </c>
      <c r="F3748">
        <v>1.4</v>
      </c>
      <c r="G3748">
        <v>-11.1</v>
      </c>
      <c r="I3748">
        <v>59</v>
      </c>
      <c r="J3748">
        <v>35</v>
      </c>
      <c r="K3748">
        <v>1.0155440555631201</v>
      </c>
      <c r="L3748">
        <v>0.153948859607872</v>
      </c>
      <c r="M3748">
        <v>69</v>
      </c>
      <c r="N3748">
        <v>55</v>
      </c>
      <c r="O3748">
        <v>9.2382048824130791</v>
      </c>
      <c r="P3748">
        <v>-0.68682045721343998</v>
      </c>
      <c r="Q3748">
        <v>50</v>
      </c>
      <c r="R3748">
        <v>50</v>
      </c>
      <c r="S3748">
        <v>2.3223544324280598</v>
      </c>
      <c r="T3748">
        <v>-0.270111411680172</v>
      </c>
      <c r="U3748">
        <v>31</v>
      </c>
      <c r="V3748">
        <v>33</v>
      </c>
      <c r="W3748">
        <v>-0.16512056221980101</v>
      </c>
      <c r="X3748">
        <v>-0.49743927081655398</v>
      </c>
      <c r="Y3748">
        <v>63</v>
      </c>
      <c r="Z3748">
        <v>57</v>
      </c>
      <c r="AA3748">
        <v>3.96802429852473</v>
      </c>
      <c r="AB3748">
        <v>-0.303541749373539</v>
      </c>
      <c r="AC3748">
        <v>73</v>
      </c>
      <c r="AD3748">
        <v>75</v>
      </c>
      <c r="AE3748">
        <v>0</v>
      </c>
      <c r="AF3748">
        <v>5.5984027395661301E-2</v>
      </c>
      <c r="AH3748">
        <v>-1</v>
      </c>
      <c r="AJ3748">
        <v>-1</v>
      </c>
      <c r="AK3748">
        <v>-1</v>
      </c>
      <c r="AL3748">
        <v>-4.6399999999999997</v>
      </c>
      <c r="AM3748">
        <v>-5.64</v>
      </c>
      <c r="AO3748">
        <v>0</v>
      </c>
      <c r="AP3748">
        <v>0</v>
      </c>
      <c r="AQ3748">
        <v>-4.6399999999999997</v>
      </c>
      <c r="AR3748">
        <v>-5.64</v>
      </c>
      <c r="AS3748">
        <v>-1</v>
      </c>
      <c r="AT3748">
        <v>-1</v>
      </c>
      <c r="AV3748">
        <v>3</v>
      </c>
      <c r="AW3748">
        <v>2</v>
      </c>
      <c r="AX3748">
        <v>1</v>
      </c>
      <c r="AZ3748">
        <f t="shared" si="58"/>
        <v>0</v>
      </c>
    </row>
    <row r="3749" spans="1:52" x14ac:dyDescent="0.25">
      <c r="A3749" t="s">
        <v>49</v>
      </c>
      <c r="B3749" t="s">
        <v>73</v>
      </c>
      <c r="C3749">
        <v>2017</v>
      </c>
      <c r="D3749">
        <v>11</v>
      </c>
      <c r="E3749">
        <v>0</v>
      </c>
      <c r="F3749">
        <v>5.8</v>
      </c>
      <c r="G3749">
        <v>-4.7</v>
      </c>
      <c r="I3749">
        <v>41</v>
      </c>
      <c r="J3749">
        <v>4</v>
      </c>
      <c r="K3749">
        <v>3.7809767862526402</v>
      </c>
      <c r="L3749">
        <v>0.15461987783914599</v>
      </c>
      <c r="M3749">
        <v>52</v>
      </c>
      <c r="N3749">
        <v>23</v>
      </c>
      <c r="O3749">
        <v>5.9821881925109404</v>
      </c>
      <c r="P3749">
        <v>0.82361677347129403</v>
      </c>
      <c r="Q3749">
        <v>55</v>
      </c>
      <c r="R3749">
        <v>35</v>
      </c>
      <c r="S3749">
        <v>0</v>
      </c>
      <c r="T3749">
        <v>-4.0636808066825597E-2</v>
      </c>
      <c r="U3749">
        <v>13</v>
      </c>
      <c r="V3749">
        <v>38</v>
      </c>
      <c r="W3749">
        <v>3.19753332063976</v>
      </c>
      <c r="X3749">
        <v>0.89529567972229396</v>
      </c>
      <c r="Y3749">
        <v>0</v>
      </c>
      <c r="Z3749">
        <v>37</v>
      </c>
      <c r="AA3749">
        <v>13.2826223862238</v>
      </c>
      <c r="AB3749">
        <v>0.79262616785860196</v>
      </c>
      <c r="AC3749">
        <v>84</v>
      </c>
      <c r="AD3749">
        <v>31</v>
      </c>
      <c r="AE3749">
        <v>0</v>
      </c>
      <c r="AF3749">
        <v>5.9820922159305401E-2</v>
      </c>
      <c r="AH3749">
        <v>-2.5</v>
      </c>
      <c r="AJ3749">
        <v>-1</v>
      </c>
      <c r="AK3749">
        <v>-1</v>
      </c>
      <c r="AL3749">
        <v>-3.25</v>
      </c>
      <c r="AM3749">
        <v>-5.75</v>
      </c>
      <c r="AO3749">
        <v>15.4551846185194</v>
      </c>
      <c r="AP3749">
        <v>1.53605105472189</v>
      </c>
      <c r="AQ3749">
        <v>-1.7139489452781</v>
      </c>
      <c r="AR3749">
        <v>-4.2139489452780996</v>
      </c>
      <c r="AS3749">
        <v>-1</v>
      </c>
      <c r="AT3749">
        <v>-1</v>
      </c>
      <c r="AV3749">
        <v>23</v>
      </c>
      <c r="AW3749">
        <v>20.5</v>
      </c>
      <c r="AX3749">
        <v>1</v>
      </c>
      <c r="AZ3749">
        <f t="shared" si="58"/>
        <v>1</v>
      </c>
    </row>
    <row r="3750" spans="1:52" hidden="1" x14ac:dyDescent="0.25">
      <c r="A3750" t="s">
        <v>51</v>
      </c>
      <c r="B3750" t="s">
        <v>78</v>
      </c>
      <c r="C3750">
        <v>2017</v>
      </c>
      <c r="D3750">
        <v>11</v>
      </c>
      <c r="E3750">
        <v>0</v>
      </c>
      <c r="F3750">
        <v>-8.3000000000000007</v>
      </c>
      <c r="G3750">
        <v>-5.0999999999999996</v>
      </c>
      <c r="I3750">
        <v>5</v>
      </c>
      <c r="J3750">
        <v>87</v>
      </c>
      <c r="K3750">
        <v>-6.4317504920925801</v>
      </c>
      <c r="L3750">
        <v>0.28517647565945697</v>
      </c>
      <c r="M3750">
        <v>13</v>
      </c>
      <c r="N3750">
        <v>73</v>
      </c>
      <c r="O3750">
        <v>-8.1577351498637505</v>
      </c>
      <c r="P3750">
        <v>0.34366592029819998</v>
      </c>
      <c r="Q3750">
        <v>45</v>
      </c>
      <c r="R3750">
        <v>0</v>
      </c>
      <c r="S3750">
        <v>0</v>
      </c>
      <c r="T3750">
        <v>-6.2149263001372503E-2</v>
      </c>
      <c r="U3750">
        <v>26</v>
      </c>
      <c r="V3750">
        <v>20</v>
      </c>
      <c r="W3750">
        <v>3.1729255891852999</v>
      </c>
      <c r="X3750">
        <v>0.51585965587945304</v>
      </c>
      <c r="Y3750">
        <v>11</v>
      </c>
      <c r="Z3750">
        <v>64</v>
      </c>
      <c r="AA3750">
        <v>-2.2829816946593602</v>
      </c>
      <c r="AB3750">
        <v>0.17018490284368801</v>
      </c>
      <c r="AC3750">
        <v>36</v>
      </c>
      <c r="AD3750">
        <v>57</v>
      </c>
      <c r="AE3750">
        <v>0</v>
      </c>
      <c r="AF3750">
        <v>0.150891174424646</v>
      </c>
      <c r="AH3750">
        <v>7</v>
      </c>
      <c r="AJ3750">
        <v>1</v>
      </c>
      <c r="AK3750">
        <v>-1</v>
      </c>
      <c r="AL3750">
        <v>-3.34</v>
      </c>
      <c r="AM3750">
        <v>3.66</v>
      </c>
      <c r="AO3750">
        <v>0</v>
      </c>
      <c r="AP3750">
        <v>0</v>
      </c>
      <c r="AQ3750">
        <v>-3.34</v>
      </c>
      <c r="AR3750">
        <v>3.66</v>
      </c>
      <c r="AS3750">
        <v>1</v>
      </c>
      <c r="AT3750">
        <v>-1</v>
      </c>
      <c r="AV3750">
        <v>-30</v>
      </c>
      <c r="AW3750">
        <v>-23</v>
      </c>
      <c r="AX3750">
        <v>-1</v>
      </c>
      <c r="AZ3750">
        <f t="shared" si="58"/>
        <v>0</v>
      </c>
    </row>
    <row r="3751" spans="1:52" hidden="1" x14ac:dyDescent="0.25">
      <c r="A3751" t="s">
        <v>46</v>
      </c>
      <c r="B3751" t="s">
        <v>52</v>
      </c>
      <c r="C3751">
        <v>2017</v>
      </c>
      <c r="D3751">
        <v>11</v>
      </c>
      <c r="E3751">
        <v>1</v>
      </c>
      <c r="F3751">
        <v>-16.8</v>
      </c>
      <c r="G3751">
        <v>-27.6</v>
      </c>
      <c r="I3751">
        <v>59</v>
      </c>
      <c r="J3751">
        <v>4</v>
      </c>
      <c r="K3751">
        <v>-2.98535502870571</v>
      </c>
      <c r="L3751">
        <v>-0.59543414823949004</v>
      </c>
      <c r="M3751">
        <v>30</v>
      </c>
      <c r="N3751">
        <v>32</v>
      </c>
      <c r="O3751">
        <v>-2.2491974180976699</v>
      </c>
      <c r="P3751">
        <v>-0.85194446873796503</v>
      </c>
      <c r="Q3751">
        <v>56</v>
      </c>
      <c r="R3751">
        <v>48</v>
      </c>
      <c r="S3751">
        <v>4.68104851246314</v>
      </c>
      <c r="T3751">
        <v>-0.41199119156192598</v>
      </c>
      <c r="U3751">
        <v>36</v>
      </c>
      <c r="V3751">
        <v>13</v>
      </c>
      <c r="W3751">
        <v>0</v>
      </c>
      <c r="X3751">
        <v>-0.124421958339219</v>
      </c>
      <c r="Y3751">
        <v>3</v>
      </c>
      <c r="Z3751">
        <v>33</v>
      </c>
      <c r="AA3751">
        <v>0</v>
      </c>
      <c r="AB3751">
        <v>-0.87535397473998799</v>
      </c>
      <c r="AC3751">
        <v>68</v>
      </c>
      <c r="AD3751">
        <v>65</v>
      </c>
      <c r="AE3751">
        <v>0</v>
      </c>
      <c r="AF3751">
        <v>-7.4305408551865598E-2</v>
      </c>
      <c r="AH3751">
        <v>3</v>
      </c>
      <c r="AJ3751">
        <v>-1</v>
      </c>
      <c r="AK3751">
        <v>0</v>
      </c>
      <c r="AL3751">
        <v>-3.95</v>
      </c>
      <c r="AM3751">
        <v>-0.95</v>
      </c>
      <c r="AO3751">
        <v>0</v>
      </c>
      <c r="AP3751">
        <v>0</v>
      </c>
      <c r="AQ3751">
        <v>-3.95</v>
      </c>
      <c r="AR3751">
        <v>-0.95</v>
      </c>
      <c r="AS3751">
        <v>-1</v>
      </c>
      <c r="AT3751">
        <v>0</v>
      </c>
      <c r="AV3751">
        <v>-3</v>
      </c>
      <c r="AW3751">
        <v>0</v>
      </c>
      <c r="AX3751">
        <v>0</v>
      </c>
      <c r="AZ3751">
        <f t="shared" si="58"/>
        <v>0</v>
      </c>
    </row>
    <row r="3752" spans="1:52" hidden="1" x14ac:dyDescent="0.25">
      <c r="A3752" t="s">
        <v>53</v>
      </c>
      <c r="B3752" t="s">
        <v>57</v>
      </c>
      <c r="C3752">
        <v>2017</v>
      </c>
      <c r="D3752">
        <v>11</v>
      </c>
      <c r="E3752">
        <v>0</v>
      </c>
      <c r="F3752">
        <v>-7.6</v>
      </c>
      <c r="G3752">
        <v>13.1</v>
      </c>
      <c r="I3752">
        <v>59</v>
      </c>
      <c r="J3752">
        <v>13</v>
      </c>
      <c r="K3752">
        <v>1.8083460427926199</v>
      </c>
      <c r="L3752">
        <v>0.36266924529627598</v>
      </c>
      <c r="M3752">
        <v>26</v>
      </c>
      <c r="N3752">
        <v>32</v>
      </c>
      <c r="O3752">
        <v>0.93928707286679702</v>
      </c>
      <c r="P3752">
        <v>0.39922234270955498</v>
      </c>
      <c r="Q3752">
        <v>0</v>
      </c>
      <c r="R3752">
        <v>66</v>
      </c>
      <c r="S3752">
        <v>6.1908908874936301</v>
      </c>
      <c r="T3752">
        <v>-0.54381115852826201</v>
      </c>
      <c r="U3752">
        <v>17</v>
      </c>
      <c r="V3752">
        <v>46</v>
      </c>
      <c r="W3752">
        <v>0.94092497645704698</v>
      </c>
      <c r="X3752">
        <v>0.36995391631131902</v>
      </c>
      <c r="Y3752">
        <v>28</v>
      </c>
      <c r="Z3752">
        <v>68</v>
      </c>
      <c r="AA3752">
        <v>-1.2707598347404301</v>
      </c>
      <c r="AB3752">
        <v>0.22680075300241301</v>
      </c>
      <c r="AC3752">
        <v>74</v>
      </c>
      <c r="AD3752">
        <v>37</v>
      </c>
      <c r="AE3752">
        <v>-0.54478326612903005</v>
      </c>
      <c r="AF3752">
        <v>0.30153849712515801</v>
      </c>
      <c r="AH3752">
        <v>2.5</v>
      </c>
      <c r="AJ3752">
        <v>1</v>
      </c>
      <c r="AK3752">
        <v>1</v>
      </c>
      <c r="AL3752">
        <v>0.67</v>
      </c>
      <c r="AM3752">
        <v>3.17</v>
      </c>
      <c r="AO3752">
        <v>0</v>
      </c>
      <c r="AP3752">
        <v>0</v>
      </c>
      <c r="AQ3752">
        <v>0.67</v>
      </c>
      <c r="AR3752">
        <v>3.17</v>
      </c>
      <c r="AS3752">
        <v>1</v>
      </c>
      <c r="AT3752">
        <v>1</v>
      </c>
      <c r="AV3752">
        <v>3</v>
      </c>
      <c r="AW3752">
        <v>5.5</v>
      </c>
      <c r="AX3752">
        <v>1</v>
      </c>
      <c r="AZ3752">
        <f t="shared" si="58"/>
        <v>0</v>
      </c>
    </row>
    <row r="3753" spans="1:52" hidden="1" x14ac:dyDescent="0.25">
      <c r="A3753" t="s">
        <v>72</v>
      </c>
      <c r="B3753" t="s">
        <v>74</v>
      </c>
      <c r="C3753">
        <v>2017</v>
      </c>
      <c r="D3753">
        <v>11</v>
      </c>
      <c r="E3753">
        <v>1</v>
      </c>
      <c r="F3753">
        <v>-30.6</v>
      </c>
      <c r="G3753">
        <v>-50</v>
      </c>
      <c r="I3753">
        <v>32</v>
      </c>
      <c r="J3753">
        <v>74</v>
      </c>
      <c r="K3753">
        <v>0</v>
      </c>
      <c r="L3753">
        <v>3.5936337304144299E-2</v>
      </c>
      <c r="M3753">
        <v>17</v>
      </c>
      <c r="N3753">
        <v>100</v>
      </c>
      <c r="O3753">
        <v>0</v>
      </c>
      <c r="P3753">
        <v>0.75421606654447004</v>
      </c>
      <c r="Q3753">
        <v>40</v>
      </c>
      <c r="R3753">
        <v>21</v>
      </c>
      <c r="S3753">
        <v>-7.3019519681586598</v>
      </c>
      <c r="T3753">
        <v>-0.29827455927232599</v>
      </c>
      <c r="U3753">
        <v>71</v>
      </c>
      <c r="V3753">
        <v>100</v>
      </c>
      <c r="W3753">
        <v>0</v>
      </c>
      <c r="X3753">
        <v>-0.50937582184157304</v>
      </c>
      <c r="Y3753">
        <v>30</v>
      </c>
      <c r="Z3753">
        <v>100</v>
      </c>
      <c r="AA3753">
        <v>-13.3879348341232</v>
      </c>
      <c r="AB3753">
        <v>0.53885870060823704</v>
      </c>
      <c r="AC3753">
        <v>46</v>
      </c>
      <c r="AD3753">
        <v>31</v>
      </c>
      <c r="AE3753">
        <v>0</v>
      </c>
      <c r="AF3753">
        <v>-3.6709616412574801E-2</v>
      </c>
      <c r="AH3753">
        <v>7.5</v>
      </c>
      <c r="AJ3753">
        <v>-1</v>
      </c>
      <c r="AK3753">
        <v>1</v>
      </c>
      <c r="AL3753">
        <v>-9.18</v>
      </c>
      <c r="AM3753">
        <v>-1.6799999999999899</v>
      </c>
      <c r="AO3753">
        <v>0</v>
      </c>
      <c r="AP3753">
        <v>0</v>
      </c>
      <c r="AQ3753">
        <v>-9.18</v>
      </c>
      <c r="AR3753">
        <v>-1.6799999999999899</v>
      </c>
      <c r="AS3753">
        <v>-1</v>
      </c>
      <c r="AT3753">
        <v>1</v>
      </c>
      <c r="AV3753">
        <v>-12</v>
      </c>
      <c r="AW3753">
        <v>-4.5</v>
      </c>
      <c r="AX3753">
        <v>-1</v>
      </c>
      <c r="AZ3753">
        <f t="shared" si="58"/>
        <v>0</v>
      </c>
    </row>
    <row r="3754" spans="1:52" hidden="1" x14ac:dyDescent="0.25">
      <c r="A3754" t="s">
        <v>55</v>
      </c>
      <c r="B3754" t="s">
        <v>64</v>
      </c>
      <c r="C3754">
        <v>2017</v>
      </c>
      <c r="D3754">
        <v>11</v>
      </c>
      <c r="E3754">
        <v>1</v>
      </c>
      <c r="F3754">
        <v>11.4</v>
      </c>
      <c r="G3754">
        <v>-18.899999999999999</v>
      </c>
      <c r="I3754">
        <v>68</v>
      </c>
      <c r="J3754">
        <v>30</v>
      </c>
      <c r="K3754">
        <v>-0.209020320749083</v>
      </c>
      <c r="L3754">
        <v>0.14257557269502799</v>
      </c>
      <c r="M3754">
        <v>56</v>
      </c>
      <c r="N3754">
        <v>55</v>
      </c>
      <c r="O3754">
        <v>0</v>
      </c>
      <c r="P3754">
        <v>0.21787087174478501</v>
      </c>
      <c r="Q3754">
        <v>79</v>
      </c>
      <c r="R3754">
        <v>100</v>
      </c>
      <c r="S3754">
        <v>0</v>
      </c>
      <c r="T3754">
        <v>0.63276688422225702</v>
      </c>
      <c r="U3754">
        <v>44</v>
      </c>
      <c r="V3754">
        <v>72</v>
      </c>
      <c r="W3754">
        <v>-15.9764254936313</v>
      </c>
      <c r="X3754">
        <v>0.48635445609417499</v>
      </c>
      <c r="Y3754">
        <v>34</v>
      </c>
      <c r="Z3754">
        <v>31</v>
      </c>
      <c r="AA3754">
        <v>10.8212029185564</v>
      </c>
      <c r="AB3754">
        <v>0.72269003850005498</v>
      </c>
      <c r="AC3754">
        <v>54</v>
      </c>
      <c r="AD3754">
        <v>55</v>
      </c>
      <c r="AE3754">
        <v>0</v>
      </c>
      <c r="AF3754">
        <v>-0.25972756540543201</v>
      </c>
      <c r="AH3754">
        <v>6</v>
      </c>
      <c r="AJ3754">
        <v>1</v>
      </c>
      <c r="AK3754">
        <v>-1</v>
      </c>
      <c r="AL3754">
        <v>-1.98</v>
      </c>
      <c r="AM3754">
        <v>4.0199999999999996</v>
      </c>
      <c r="AO3754">
        <v>0</v>
      </c>
      <c r="AP3754">
        <v>0</v>
      </c>
      <c r="AQ3754">
        <v>-1.98</v>
      </c>
      <c r="AR3754">
        <v>4.0199999999999996</v>
      </c>
      <c r="AS3754">
        <v>1</v>
      </c>
      <c r="AT3754">
        <v>-1</v>
      </c>
      <c r="AV3754">
        <v>-28</v>
      </c>
      <c r="AW3754">
        <v>-22</v>
      </c>
      <c r="AX3754">
        <v>-1</v>
      </c>
      <c r="AZ3754">
        <f t="shared" si="58"/>
        <v>0</v>
      </c>
    </row>
    <row r="3755" spans="1:52" hidden="1" x14ac:dyDescent="0.25">
      <c r="A3755" t="s">
        <v>57</v>
      </c>
      <c r="B3755" t="s">
        <v>53</v>
      </c>
      <c r="C3755">
        <v>2017</v>
      </c>
      <c r="D3755">
        <v>11</v>
      </c>
      <c r="E3755">
        <v>1</v>
      </c>
      <c r="F3755">
        <v>-20.7</v>
      </c>
      <c r="G3755">
        <v>-13.1</v>
      </c>
      <c r="I3755">
        <v>32</v>
      </c>
      <c r="J3755">
        <v>26</v>
      </c>
      <c r="K3755">
        <v>-6.87425891181989</v>
      </c>
      <c r="L3755">
        <v>-0.190791324957958</v>
      </c>
      <c r="M3755">
        <v>13</v>
      </c>
      <c r="N3755">
        <v>59</v>
      </c>
      <c r="O3755">
        <v>-0.635942111237223</v>
      </c>
      <c r="P3755">
        <v>-0.240682714570182</v>
      </c>
      <c r="Q3755">
        <v>46</v>
      </c>
      <c r="R3755">
        <v>17</v>
      </c>
      <c r="S3755">
        <v>-4.9528917793079899</v>
      </c>
      <c r="T3755">
        <v>-0.10718477617397899</v>
      </c>
      <c r="U3755">
        <v>66</v>
      </c>
      <c r="V3755">
        <v>0</v>
      </c>
      <c r="W3755">
        <v>-18.375052388035002</v>
      </c>
      <c r="X3755">
        <v>-0.45809532737497299</v>
      </c>
      <c r="Y3755">
        <v>37</v>
      </c>
      <c r="Z3755">
        <v>74</v>
      </c>
      <c r="AA3755">
        <v>11.125385512504799</v>
      </c>
      <c r="AB3755">
        <v>-0.45981061485548402</v>
      </c>
      <c r="AC3755">
        <v>68</v>
      </c>
      <c r="AD3755">
        <v>28</v>
      </c>
      <c r="AE3755">
        <v>1.3537897071637901</v>
      </c>
      <c r="AF3755">
        <v>0.381267241254928</v>
      </c>
      <c r="AH3755">
        <v>-2.5</v>
      </c>
      <c r="AJ3755">
        <v>-1</v>
      </c>
      <c r="AK3755">
        <v>1</v>
      </c>
      <c r="AL3755">
        <v>-0.67</v>
      </c>
      <c r="AM3755">
        <v>-3.17</v>
      </c>
      <c r="AO3755">
        <v>0</v>
      </c>
      <c r="AP3755">
        <v>0</v>
      </c>
      <c r="AQ3755">
        <v>-0.67</v>
      </c>
      <c r="AR3755">
        <v>-3.17</v>
      </c>
      <c r="AS3755">
        <v>-1</v>
      </c>
      <c r="AT3755">
        <v>1</v>
      </c>
      <c r="AV3755">
        <v>-3</v>
      </c>
      <c r="AW3755">
        <v>-5.5</v>
      </c>
      <c r="AX3755">
        <v>-1</v>
      </c>
      <c r="AZ3755">
        <f t="shared" si="58"/>
        <v>0</v>
      </c>
    </row>
    <row r="3756" spans="1:52" hidden="1" x14ac:dyDescent="0.25">
      <c r="A3756" t="s">
        <v>52</v>
      </c>
      <c r="B3756" t="s">
        <v>46</v>
      </c>
      <c r="C3756">
        <v>2017</v>
      </c>
      <c r="D3756">
        <v>11</v>
      </c>
      <c r="E3756">
        <v>0</v>
      </c>
      <c r="F3756">
        <v>10.8</v>
      </c>
      <c r="G3756">
        <v>27.6</v>
      </c>
      <c r="I3756">
        <v>32</v>
      </c>
      <c r="J3756">
        <v>30</v>
      </c>
      <c r="K3756">
        <v>4.9957300819429298</v>
      </c>
      <c r="L3756">
        <v>0.48061438809926399</v>
      </c>
      <c r="M3756">
        <v>4</v>
      </c>
      <c r="N3756">
        <v>59</v>
      </c>
      <c r="O3756">
        <v>-1.57710438297995</v>
      </c>
      <c r="P3756">
        <v>0.64651589752819805</v>
      </c>
      <c r="Q3756">
        <v>13</v>
      </c>
      <c r="R3756">
        <v>36</v>
      </c>
      <c r="S3756">
        <v>2.1362394204965498</v>
      </c>
      <c r="T3756">
        <v>0.11011030248409601</v>
      </c>
      <c r="U3756">
        <v>48</v>
      </c>
      <c r="V3756">
        <v>56</v>
      </c>
      <c r="W3756">
        <v>-0.82576405016256305</v>
      </c>
      <c r="X3756">
        <v>0.394250003760928</v>
      </c>
      <c r="Y3756">
        <v>65</v>
      </c>
      <c r="Z3756">
        <v>68</v>
      </c>
      <c r="AA3756">
        <v>-1.2326036361183199</v>
      </c>
      <c r="AB3756">
        <v>0.70488267058812204</v>
      </c>
      <c r="AC3756">
        <v>33</v>
      </c>
      <c r="AD3756">
        <v>3</v>
      </c>
      <c r="AE3756">
        <v>0</v>
      </c>
      <c r="AF3756">
        <v>0.451491193580283</v>
      </c>
      <c r="AH3756">
        <v>-3</v>
      </c>
      <c r="AJ3756">
        <v>1</v>
      </c>
      <c r="AK3756">
        <v>0</v>
      </c>
      <c r="AL3756">
        <v>3.95</v>
      </c>
      <c r="AM3756">
        <v>0.95</v>
      </c>
      <c r="AO3756">
        <v>0</v>
      </c>
      <c r="AP3756">
        <v>0</v>
      </c>
      <c r="AQ3756">
        <v>3.95</v>
      </c>
      <c r="AR3756">
        <v>0.95</v>
      </c>
      <c r="AS3756">
        <v>1</v>
      </c>
      <c r="AT3756">
        <v>0</v>
      </c>
      <c r="AV3756">
        <v>3</v>
      </c>
      <c r="AW3756">
        <v>0</v>
      </c>
      <c r="AX3756">
        <v>0</v>
      </c>
      <c r="AZ3756">
        <f t="shared" si="58"/>
        <v>0</v>
      </c>
    </row>
    <row r="3757" spans="1:52" hidden="1" x14ac:dyDescent="0.25">
      <c r="A3757" t="s">
        <v>73</v>
      </c>
      <c r="B3757" t="s">
        <v>49</v>
      </c>
      <c r="C3757">
        <v>2017</v>
      </c>
      <c r="D3757">
        <v>11</v>
      </c>
      <c r="E3757">
        <v>1</v>
      </c>
      <c r="F3757">
        <v>10.5</v>
      </c>
      <c r="G3757">
        <v>4.7</v>
      </c>
      <c r="I3757">
        <v>23</v>
      </c>
      <c r="J3757">
        <v>52</v>
      </c>
      <c r="K3757">
        <v>-2.5568616328807798</v>
      </c>
      <c r="L3757">
        <v>0.13560065743754701</v>
      </c>
      <c r="M3757">
        <v>4</v>
      </c>
      <c r="N3757">
        <v>41</v>
      </c>
      <c r="O3757">
        <v>0</v>
      </c>
      <c r="P3757">
        <v>-0.66681811886464204</v>
      </c>
      <c r="Q3757">
        <v>38</v>
      </c>
      <c r="R3757">
        <v>13</v>
      </c>
      <c r="S3757">
        <v>0.60960635319659495</v>
      </c>
      <c r="T3757">
        <v>0.21273919194828</v>
      </c>
      <c r="U3757">
        <v>35</v>
      </c>
      <c r="V3757">
        <v>55</v>
      </c>
      <c r="W3757">
        <v>-1.5163488624051999</v>
      </c>
      <c r="X3757">
        <v>-0.42545253213652701</v>
      </c>
      <c r="Y3757">
        <v>31</v>
      </c>
      <c r="Z3757">
        <v>84</v>
      </c>
      <c r="AA3757">
        <v>0</v>
      </c>
      <c r="AB3757">
        <v>-0.338538509142775</v>
      </c>
      <c r="AC3757">
        <v>37</v>
      </c>
      <c r="AD3757">
        <v>0</v>
      </c>
      <c r="AE3757">
        <v>9.1277729308848699</v>
      </c>
      <c r="AF3757">
        <v>0.84231349771824204</v>
      </c>
      <c r="AH3757">
        <v>2.5</v>
      </c>
      <c r="AJ3757">
        <v>1</v>
      </c>
      <c r="AK3757">
        <v>-1</v>
      </c>
      <c r="AL3757">
        <v>3.25</v>
      </c>
      <c r="AM3757">
        <v>5.75</v>
      </c>
      <c r="AO3757">
        <v>0</v>
      </c>
      <c r="AP3757">
        <v>0</v>
      </c>
      <c r="AQ3757">
        <v>3.25</v>
      </c>
      <c r="AR3757">
        <v>5.75</v>
      </c>
      <c r="AS3757">
        <v>1</v>
      </c>
      <c r="AT3757">
        <v>-1</v>
      </c>
      <c r="AV3757">
        <v>-23</v>
      </c>
      <c r="AW3757">
        <v>-20.5</v>
      </c>
      <c r="AX3757">
        <v>-1</v>
      </c>
      <c r="AZ3757">
        <f t="shared" si="58"/>
        <v>0</v>
      </c>
    </row>
    <row r="3758" spans="1:52" hidden="1" x14ac:dyDescent="0.25">
      <c r="A3758" t="s">
        <v>56</v>
      </c>
      <c r="B3758" t="s">
        <v>45</v>
      </c>
      <c r="C3758">
        <v>2017</v>
      </c>
      <c r="D3758">
        <v>11</v>
      </c>
      <c r="E3758">
        <v>1</v>
      </c>
      <c r="F3758">
        <v>2.4</v>
      </c>
      <c r="G3758">
        <v>20.399999999999999</v>
      </c>
      <c r="I3758">
        <v>46</v>
      </c>
      <c r="J3758">
        <v>22</v>
      </c>
      <c r="K3758">
        <v>0</v>
      </c>
      <c r="L3758">
        <v>-7.9381204264890495E-2</v>
      </c>
      <c r="M3758">
        <v>0</v>
      </c>
      <c r="N3758">
        <v>46</v>
      </c>
      <c r="O3758">
        <v>-2.4375998854360499</v>
      </c>
      <c r="P3758">
        <v>0.56428348961263697</v>
      </c>
      <c r="Q3758">
        <v>62</v>
      </c>
      <c r="R3758">
        <v>55</v>
      </c>
      <c r="S3758">
        <v>9.5944375576948406</v>
      </c>
      <c r="T3758">
        <v>-0.56319451266367404</v>
      </c>
      <c r="U3758">
        <v>56</v>
      </c>
      <c r="V3758">
        <v>2</v>
      </c>
      <c r="W3758">
        <v>-2.1361746717035399</v>
      </c>
      <c r="X3758">
        <v>-0.122399023918422</v>
      </c>
      <c r="Y3758">
        <v>41</v>
      </c>
      <c r="Z3758">
        <v>34</v>
      </c>
      <c r="AA3758">
        <v>0</v>
      </c>
      <c r="AB3758">
        <v>-8.8089337018787794E-2</v>
      </c>
      <c r="AC3758">
        <v>27</v>
      </c>
      <c r="AD3758">
        <v>70</v>
      </c>
      <c r="AE3758">
        <v>-1.78286156171046</v>
      </c>
      <c r="AF3758">
        <v>0.34973673268449201</v>
      </c>
      <c r="AH3758">
        <v>-2.5</v>
      </c>
      <c r="AJ3758">
        <v>1</v>
      </c>
      <c r="AK3758">
        <v>1</v>
      </c>
      <c r="AL3758">
        <v>6.62</v>
      </c>
      <c r="AM3758">
        <v>4.12</v>
      </c>
      <c r="AO3758">
        <v>0</v>
      </c>
      <c r="AP3758">
        <v>0</v>
      </c>
      <c r="AQ3758">
        <v>6.62</v>
      </c>
      <c r="AR3758">
        <v>4.12</v>
      </c>
      <c r="AS3758">
        <v>1</v>
      </c>
      <c r="AT3758">
        <v>1</v>
      </c>
      <c r="AV3758">
        <v>10</v>
      </c>
      <c r="AW3758">
        <v>7.5</v>
      </c>
      <c r="AX3758">
        <v>1</v>
      </c>
      <c r="AZ3758">
        <f t="shared" si="58"/>
        <v>0</v>
      </c>
    </row>
    <row r="3759" spans="1:52" hidden="1" x14ac:dyDescent="0.25">
      <c r="A3759" t="s">
        <v>74</v>
      </c>
      <c r="B3759" t="s">
        <v>72</v>
      </c>
      <c r="C3759">
        <v>2017</v>
      </c>
      <c r="D3759">
        <v>11</v>
      </c>
      <c r="E3759">
        <v>0</v>
      </c>
      <c r="F3759">
        <v>19.399999999999999</v>
      </c>
      <c r="G3759">
        <v>50</v>
      </c>
      <c r="I3759">
        <v>100</v>
      </c>
      <c r="J3759">
        <v>17</v>
      </c>
      <c r="K3759">
        <v>0</v>
      </c>
      <c r="L3759">
        <v>9.84639502360872E-2</v>
      </c>
      <c r="M3759">
        <v>74</v>
      </c>
      <c r="N3759">
        <v>32</v>
      </c>
      <c r="O3759">
        <v>-0.423670134160127</v>
      </c>
      <c r="P3759">
        <v>-0.36792573044152199</v>
      </c>
      <c r="Q3759">
        <v>100</v>
      </c>
      <c r="R3759">
        <v>71</v>
      </c>
      <c r="S3759">
        <v>-7.6999942495687002</v>
      </c>
      <c r="T3759">
        <v>0.27794119789402399</v>
      </c>
      <c r="U3759">
        <v>21</v>
      </c>
      <c r="V3759">
        <v>40</v>
      </c>
      <c r="W3759">
        <v>3.7307584040944501</v>
      </c>
      <c r="X3759">
        <v>0.210465774812676</v>
      </c>
      <c r="Y3759">
        <v>31</v>
      </c>
      <c r="Z3759">
        <v>46</v>
      </c>
      <c r="AA3759">
        <v>0.71829608861005301</v>
      </c>
      <c r="AB3759">
        <v>-0.33167104018168703</v>
      </c>
      <c r="AC3759">
        <v>100</v>
      </c>
      <c r="AD3759">
        <v>30</v>
      </c>
      <c r="AE3759">
        <v>6.0753324194653802</v>
      </c>
      <c r="AF3759">
        <v>0.24043690518203401</v>
      </c>
      <c r="AH3759">
        <v>-7.5</v>
      </c>
      <c r="AJ3759">
        <v>1</v>
      </c>
      <c r="AK3759">
        <v>1</v>
      </c>
      <c r="AL3759">
        <v>9.18</v>
      </c>
      <c r="AM3759">
        <v>1.6799999999999899</v>
      </c>
      <c r="AO3759">
        <v>0</v>
      </c>
      <c r="AP3759">
        <v>0</v>
      </c>
      <c r="AQ3759">
        <v>9.18</v>
      </c>
      <c r="AR3759">
        <v>1.6799999999999899</v>
      </c>
      <c r="AS3759">
        <v>1</v>
      </c>
      <c r="AT3759">
        <v>1</v>
      </c>
      <c r="AV3759">
        <v>12</v>
      </c>
      <c r="AW3759">
        <v>4.5</v>
      </c>
      <c r="AX3759">
        <v>1</v>
      </c>
      <c r="AZ3759">
        <f t="shared" si="58"/>
        <v>0</v>
      </c>
    </row>
    <row r="3760" spans="1:52" hidden="1" x14ac:dyDescent="0.25">
      <c r="A3760" t="s">
        <v>59</v>
      </c>
      <c r="B3760" t="s">
        <v>48</v>
      </c>
      <c r="C3760">
        <v>2017</v>
      </c>
      <c r="D3760">
        <v>11</v>
      </c>
      <c r="E3760">
        <v>0</v>
      </c>
      <c r="F3760">
        <v>10.6</v>
      </c>
      <c r="G3760">
        <v>37.1</v>
      </c>
      <c r="I3760">
        <v>27</v>
      </c>
      <c r="J3760">
        <v>39</v>
      </c>
      <c r="K3760">
        <v>3.16871980521561</v>
      </c>
      <c r="L3760">
        <v>0.27717532503391601</v>
      </c>
      <c r="M3760">
        <v>30</v>
      </c>
      <c r="N3760">
        <v>0</v>
      </c>
      <c r="O3760">
        <v>0.89422621809744496</v>
      </c>
      <c r="P3760">
        <v>-0.114464221494904</v>
      </c>
      <c r="Q3760">
        <v>50</v>
      </c>
      <c r="R3760">
        <v>4</v>
      </c>
      <c r="S3760">
        <v>0</v>
      </c>
      <c r="T3760">
        <v>7.4016626275795298E-3</v>
      </c>
      <c r="U3760">
        <v>6</v>
      </c>
      <c r="V3760">
        <v>21</v>
      </c>
      <c r="W3760">
        <v>4.1203029095256998</v>
      </c>
      <c r="X3760">
        <v>0.184213636476943</v>
      </c>
      <c r="Y3760">
        <v>66</v>
      </c>
      <c r="Z3760">
        <v>16</v>
      </c>
      <c r="AA3760">
        <v>7.2172406291833999</v>
      </c>
      <c r="AB3760">
        <v>0.35427609921345898</v>
      </c>
      <c r="AC3760">
        <v>23</v>
      </c>
      <c r="AD3760">
        <v>38</v>
      </c>
      <c r="AE3760">
        <v>0</v>
      </c>
      <c r="AF3760">
        <v>-0.29602253591453698</v>
      </c>
      <c r="AH3760">
        <v>-10</v>
      </c>
      <c r="AJ3760">
        <v>-1</v>
      </c>
      <c r="AK3760">
        <v>1</v>
      </c>
      <c r="AL3760">
        <v>6.14</v>
      </c>
      <c r="AM3760">
        <v>-3.86</v>
      </c>
      <c r="AO3760">
        <v>0</v>
      </c>
      <c r="AP3760">
        <v>0</v>
      </c>
      <c r="AQ3760">
        <v>6.14</v>
      </c>
      <c r="AR3760">
        <v>-3.86</v>
      </c>
      <c r="AS3760">
        <v>-1</v>
      </c>
      <c r="AT3760">
        <v>1</v>
      </c>
      <c r="AV3760">
        <v>-3</v>
      </c>
      <c r="AW3760">
        <v>-13</v>
      </c>
      <c r="AX3760">
        <v>-1</v>
      </c>
      <c r="AZ3760">
        <f t="shared" si="58"/>
        <v>0</v>
      </c>
    </row>
    <row r="3761" spans="1:52" hidden="1" x14ac:dyDescent="0.25">
      <c r="A3761" t="s">
        <v>78</v>
      </c>
      <c r="B3761" t="s">
        <v>51</v>
      </c>
      <c r="C3761">
        <v>2017</v>
      </c>
      <c r="D3761">
        <v>11</v>
      </c>
      <c r="E3761">
        <v>1</v>
      </c>
      <c r="F3761">
        <v>-3.2</v>
      </c>
      <c r="G3761">
        <v>5.0999999999999996</v>
      </c>
      <c r="I3761">
        <v>73</v>
      </c>
      <c r="J3761">
        <v>13</v>
      </c>
      <c r="K3761">
        <v>2.9196598030438601</v>
      </c>
      <c r="L3761">
        <v>0.110030812527614</v>
      </c>
      <c r="M3761">
        <v>87</v>
      </c>
      <c r="N3761">
        <v>5</v>
      </c>
      <c r="O3761">
        <v>0.64060794185562098</v>
      </c>
      <c r="P3761">
        <v>-0.16995397312499899</v>
      </c>
      <c r="Q3761">
        <v>20</v>
      </c>
      <c r="R3761">
        <v>26</v>
      </c>
      <c r="S3761">
        <v>0.61975683425731198</v>
      </c>
      <c r="T3761">
        <v>-0.53640431545258904</v>
      </c>
      <c r="U3761">
        <v>0</v>
      </c>
      <c r="V3761">
        <v>45</v>
      </c>
      <c r="W3761">
        <v>0</v>
      </c>
      <c r="X3761">
        <v>-7.2827875020484406E-2</v>
      </c>
      <c r="Y3761">
        <v>57</v>
      </c>
      <c r="Z3761">
        <v>36</v>
      </c>
      <c r="AA3761">
        <v>1.36745682210708</v>
      </c>
      <c r="AB3761">
        <v>-0.50782670416765396</v>
      </c>
      <c r="AC3761">
        <v>64</v>
      </c>
      <c r="AD3761">
        <v>11</v>
      </c>
      <c r="AE3761">
        <v>9.5034622625363507</v>
      </c>
      <c r="AF3761">
        <v>0.51012397093635597</v>
      </c>
      <c r="AH3761">
        <v>-7</v>
      </c>
      <c r="AJ3761">
        <v>-1</v>
      </c>
      <c r="AK3761">
        <v>-1</v>
      </c>
      <c r="AL3761">
        <v>3.34</v>
      </c>
      <c r="AM3761">
        <v>-3.66</v>
      </c>
      <c r="AO3761">
        <v>0</v>
      </c>
      <c r="AP3761">
        <v>0</v>
      </c>
      <c r="AQ3761">
        <v>3.34</v>
      </c>
      <c r="AR3761">
        <v>-3.66</v>
      </c>
      <c r="AS3761">
        <v>-1</v>
      </c>
      <c r="AT3761">
        <v>-1</v>
      </c>
      <c r="AV3761">
        <v>30</v>
      </c>
      <c r="AW3761">
        <v>23</v>
      </c>
      <c r="AX3761">
        <v>1</v>
      </c>
      <c r="AZ3761">
        <f t="shared" si="58"/>
        <v>0</v>
      </c>
    </row>
    <row r="3762" spans="1:52" hidden="1" x14ac:dyDescent="0.25">
      <c r="A3762" t="s">
        <v>77</v>
      </c>
      <c r="B3762" t="s">
        <v>76</v>
      </c>
      <c r="C3762">
        <v>2017</v>
      </c>
      <c r="D3762">
        <v>11</v>
      </c>
      <c r="E3762">
        <v>0</v>
      </c>
      <c r="F3762">
        <v>38.4</v>
      </c>
      <c r="G3762">
        <v>14.299999999999899</v>
      </c>
      <c r="I3762">
        <v>68</v>
      </c>
      <c r="J3762">
        <v>91</v>
      </c>
      <c r="K3762">
        <v>0</v>
      </c>
      <c r="L3762">
        <v>6.3123212606830806E-2</v>
      </c>
      <c r="M3762">
        <v>78</v>
      </c>
      <c r="N3762">
        <v>55</v>
      </c>
      <c r="O3762">
        <v>2.5800450187578101</v>
      </c>
      <c r="P3762">
        <v>0.122545368735292</v>
      </c>
      <c r="Q3762">
        <v>63</v>
      </c>
      <c r="R3762">
        <v>78</v>
      </c>
      <c r="S3762">
        <v>0</v>
      </c>
      <c r="T3762">
        <v>-5.9870534693208702E-2</v>
      </c>
      <c r="U3762">
        <v>25</v>
      </c>
      <c r="V3762">
        <v>52</v>
      </c>
      <c r="W3762">
        <v>0</v>
      </c>
      <c r="X3762">
        <v>-4.3919053141592702E-2</v>
      </c>
      <c r="Y3762">
        <v>69</v>
      </c>
      <c r="Z3762">
        <v>61</v>
      </c>
      <c r="AA3762">
        <v>0.685288604783441</v>
      </c>
      <c r="AB3762">
        <v>0.26150641912751899</v>
      </c>
      <c r="AC3762">
        <v>68</v>
      </c>
      <c r="AD3762">
        <v>59</v>
      </c>
      <c r="AE3762">
        <v>0</v>
      </c>
      <c r="AF3762">
        <v>0.34520809842824801</v>
      </c>
      <c r="AH3762">
        <v>1</v>
      </c>
      <c r="AJ3762">
        <v>1</v>
      </c>
      <c r="AK3762">
        <v>-1</v>
      </c>
      <c r="AL3762">
        <v>0.94</v>
      </c>
      <c r="AM3762">
        <v>1.94</v>
      </c>
      <c r="AO3762">
        <v>0</v>
      </c>
      <c r="AP3762">
        <v>0</v>
      </c>
      <c r="AQ3762">
        <v>0.94</v>
      </c>
      <c r="AR3762">
        <v>1.94</v>
      </c>
      <c r="AS3762">
        <v>1</v>
      </c>
      <c r="AT3762">
        <v>-1</v>
      </c>
      <c r="AV3762">
        <v>-17</v>
      </c>
      <c r="AW3762">
        <v>-16</v>
      </c>
      <c r="AX3762">
        <v>-1</v>
      </c>
      <c r="AZ3762">
        <f t="shared" si="58"/>
        <v>0</v>
      </c>
    </row>
    <row r="3763" spans="1:52" hidden="1" x14ac:dyDescent="0.25">
      <c r="A3763" t="s">
        <v>61</v>
      </c>
      <c r="B3763" t="s">
        <v>54</v>
      </c>
      <c r="C3763">
        <v>2017</v>
      </c>
      <c r="D3763">
        <v>11</v>
      </c>
      <c r="E3763">
        <v>1</v>
      </c>
      <c r="F3763">
        <v>-35.9</v>
      </c>
      <c r="G3763">
        <v>-17.2</v>
      </c>
      <c r="I3763">
        <v>14</v>
      </c>
      <c r="J3763">
        <v>56</v>
      </c>
      <c r="K3763">
        <v>0</v>
      </c>
      <c r="L3763">
        <v>-7.6622524830416996E-2</v>
      </c>
      <c r="M3763">
        <v>61</v>
      </c>
      <c r="N3763">
        <v>5</v>
      </c>
      <c r="O3763">
        <v>1.92966031133099</v>
      </c>
      <c r="P3763">
        <v>0.28917212813857002</v>
      </c>
      <c r="Q3763">
        <v>11</v>
      </c>
      <c r="R3763">
        <v>37</v>
      </c>
      <c r="S3763">
        <v>0</v>
      </c>
      <c r="T3763">
        <v>-6.6830198129826504E-2</v>
      </c>
      <c r="U3763">
        <v>28</v>
      </c>
      <c r="V3763">
        <v>13</v>
      </c>
      <c r="W3763">
        <v>0</v>
      </c>
      <c r="X3763">
        <v>9.7159768437070401E-2</v>
      </c>
      <c r="Y3763">
        <v>22</v>
      </c>
      <c r="Z3763">
        <v>17</v>
      </c>
      <c r="AA3763">
        <v>0</v>
      </c>
      <c r="AB3763">
        <v>0.54036678958904305</v>
      </c>
      <c r="AC3763">
        <v>51</v>
      </c>
      <c r="AD3763">
        <v>71</v>
      </c>
      <c r="AE3763">
        <v>8.6145254194840994</v>
      </c>
      <c r="AF3763">
        <v>-0.58934588308110902</v>
      </c>
      <c r="AH3763">
        <v>1</v>
      </c>
      <c r="AJ3763">
        <v>-1</v>
      </c>
      <c r="AK3763">
        <v>1</v>
      </c>
      <c r="AL3763">
        <v>-1.6</v>
      </c>
      <c r="AM3763">
        <v>-0.6</v>
      </c>
      <c r="AO3763">
        <v>0</v>
      </c>
      <c r="AP3763">
        <v>0</v>
      </c>
      <c r="AQ3763">
        <v>-1.6</v>
      </c>
      <c r="AR3763">
        <v>-0.6</v>
      </c>
      <c r="AS3763">
        <v>-1</v>
      </c>
      <c r="AT3763">
        <v>1</v>
      </c>
      <c r="AV3763">
        <v>-10</v>
      </c>
      <c r="AW3763">
        <v>-9</v>
      </c>
      <c r="AX3763">
        <v>-1</v>
      </c>
      <c r="AZ3763">
        <f t="shared" si="58"/>
        <v>0</v>
      </c>
    </row>
    <row r="3764" spans="1:52" hidden="1" x14ac:dyDescent="0.25">
      <c r="A3764" t="s">
        <v>76</v>
      </c>
      <c r="B3764" t="s">
        <v>77</v>
      </c>
      <c r="C3764">
        <v>2017</v>
      </c>
      <c r="D3764">
        <v>11</v>
      </c>
      <c r="E3764">
        <v>1</v>
      </c>
      <c r="F3764">
        <v>24.1</v>
      </c>
      <c r="G3764">
        <v>-14.299999999999899</v>
      </c>
      <c r="I3764">
        <v>55</v>
      </c>
      <c r="J3764">
        <v>78</v>
      </c>
      <c r="K3764">
        <v>-4.5601466622821398</v>
      </c>
      <c r="L3764">
        <v>0.32154857338422799</v>
      </c>
      <c r="M3764">
        <v>91</v>
      </c>
      <c r="N3764">
        <v>68</v>
      </c>
      <c r="O3764">
        <v>-8.4850912200684103</v>
      </c>
      <c r="P3764">
        <v>0.64774780205743698</v>
      </c>
      <c r="Q3764">
        <v>52</v>
      </c>
      <c r="R3764">
        <v>25</v>
      </c>
      <c r="S3764">
        <v>0</v>
      </c>
      <c r="T3764">
        <v>9.5760067698446194E-2</v>
      </c>
      <c r="U3764">
        <v>78</v>
      </c>
      <c r="V3764">
        <v>63</v>
      </c>
      <c r="W3764">
        <v>0</v>
      </c>
      <c r="X3764">
        <v>-5.6037619237853102E-2</v>
      </c>
      <c r="Y3764">
        <v>59</v>
      </c>
      <c r="Z3764">
        <v>68</v>
      </c>
      <c r="AA3764">
        <v>-2.8632342156525699</v>
      </c>
      <c r="AB3764">
        <v>0.43935687718531402</v>
      </c>
      <c r="AC3764">
        <v>61</v>
      </c>
      <c r="AD3764">
        <v>69</v>
      </c>
      <c r="AE3764">
        <v>-2.14213436448938</v>
      </c>
      <c r="AF3764">
        <v>0.21002782117946101</v>
      </c>
      <c r="AH3764">
        <v>-1</v>
      </c>
      <c r="AJ3764">
        <v>-1</v>
      </c>
      <c r="AK3764">
        <v>-1</v>
      </c>
      <c r="AL3764">
        <v>-0.94</v>
      </c>
      <c r="AM3764">
        <v>-1.94</v>
      </c>
      <c r="AO3764">
        <v>0</v>
      </c>
      <c r="AP3764">
        <v>0</v>
      </c>
      <c r="AQ3764">
        <v>-0.94</v>
      </c>
      <c r="AR3764">
        <v>-1.94</v>
      </c>
      <c r="AS3764">
        <v>-1</v>
      </c>
      <c r="AT3764">
        <v>-1</v>
      </c>
      <c r="AV3764">
        <v>17</v>
      </c>
      <c r="AW3764">
        <v>16</v>
      </c>
      <c r="AX3764">
        <v>1</v>
      </c>
      <c r="AZ3764">
        <f t="shared" si="58"/>
        <v>0</v>
      </c>
    </row>
    <row r="3765" spans="1:52" hidden="1" x14ac:dyDescent="0.25">
      <c r="A3765" t="s">
        <v>63</v>
      </c>
      <c r="B3765" t="s">
        <v>70</v>
      </c>
      <c r="C3765">
        <v>2017</v>
      </c>
      <c r="D3765">
        <v>11</v>
      </c>
      <c r="E3765">
        <v>1</v>
      </c>
      <c r="F3765">
        <v>35.5</v>
      </c>
      <c r="G3765">
        <v>30.6</v>
      </c>
      <c r="I3765">
        <v>55</v>
      </c>
      <c r="J3765">
        <v>35</v>
      </c>
      <c r="K3765">
        <v>5.0242942645097202</v>
      </c>
      <c r="L3765">
        <v>0.18503474223697999</v>
      </c>
      <c r="M3765">
        <v>100</v>
      </c>
      <c r="N3765">
        <v>41</v>
      </c>
      <c r="O3765">
        <v>0</v>
      </c>
      <c r="P3765">
        <v>3.18309494123757E-2</v>
      </c>
      <c r="Q3765">
        <v>78</v>
      </c>
      <c r="R3765">
        <v>37</v>
      </c>
      <c r="S3765">
        <v>4.4932629742204204</v>
      </c>
      <c r="T3765">
        <v>-0.35987823360393101</v>
      </c>
      <c r="U3765">
        <v>35</v>
      </c>
      <c r="V3765">
        <v>29</v>
      </c>
      <c r="W3765">
        <v>0</v>
      </c>
      <c r="X3765">
        <v>8.5412956329796993E-2</v>
      </c>
      <c r="Y3765">
        <v>70</v>
      </c>
      <c r="Z3765">
        <v>43</v>
      </c>
      <c r="AA3765">
        <v>6.3558207147183499</v>
      </c>
      <c r="AB3765">
        <v>-0.41113778831217701</v>
      </c>
      <c r="AC3765">
        <v>70</v>
      </c>
      <c r="AD3765">
        <v>64</v>
      </c>
      <c r="AE3765">
        <v>-0.21639524682988601</v>
      </c>
      <c r="AF3765">
        <v>0.56681539252073898</v>
      </c>
      <c r="AH3765">
        <v>-9.5</v>
      </c>
      <c r="AJ3765">
        <v>-1</v>
      </c>
      <c r="AK3765">
        <v>1</v>
      </c>
      <c r="AL3765">
        <v>8.77</v>
      </c>
      <c r="AM3765">
        <v>-0.73</v>
      </c>
      <c r="AO3765">
        <v>0</v>
      </c>
      <c r="AP3765">
        <v>0</v>
      </c>
      <c r="AQ3765">
        <v>8.77</v>
      </c>
      <c r="AR3765">
        <v>-0.73</v>
      </c>
      <c r="AS3765">
        <v>-1</v>
      </c>
      <c r="AT3765">
        <v>1</v>
      </c>
      <c r="AV3765">
        <v>3</v>
      </c>
      <c r="AW3765">
        <v>-6.5</v>
      </c>
      <c r="AX3765">
        <v>-1</v>
      </c>
      <c r="AZ3765">
        <f t="shared" si="58"/>
        <v>0</v>
      </c>
    </row>
    <row r="3766" spans="1:52" hidden="1" x14ac:dyDescent="0.25">
      <c r="A3766" t="s">
        <v>71</v>
      </c>
      <c r="B3766" t="s">
        <v>58</v>
      </c>
      <c r="C3766">
        <v>2017</v>
      </c>
      <c r="D3766">
        <v>11</v>
      </c>
      <c r="E3766">
        <v>0</v>
      </c>
      <c r="F3766">
        <v>17.7</v>
      </c>
      <c r="G3766">
        <v>25.6</v>
      </c>
      <c r="I3766">
        <v>14</v>
      </c>
      <c r="J3766">
        <v>74</v>
      </c>
      <c r="K3766">
        <v>7.3574609728165798</v>
      </c>
      <c r="L3766">
        <v>-0.282428186833315</v>
      </c>
      <c r="M3766">
        <v>39</v>
      </c>
      <c r="N3766">
        <v>0</v>
      </c>
      <c r="O3766">
        <v>0</v>
      </c>
      <c r="P3766">
        <v>1.41736661881511E-2</v>
      </c>
      <c r="Q3766">
        <v>41</v>
      </c>
      <c r="R3766">
        <v>27</v>
      </c>
      <c r="S3766">
        <v>6.5988233200877797</v>
      </c>
      <c r="T3766">
        <v>0.20374837590442699</v>
      </c>
      <c r="U3766">
        <v>20</v>
      </c>
      <c r="V3766">
        <v>19</v>
      </c>
      <c r="W3766">
        <v>-1.2746417856714201</v>
      </c>
      <c r="X3766">
        <v>-0.55646134459072905</v>
      </c>
      <c r="Y3766">
        <v>100</v>
      </c>
      <c r="Z3766">
        <v>35</v>
      </c>
      <c r="AA3766">
        <v>1.1362130974482201</v>
      </c>
      <c r="AB3766">
        <v>-0.46388682311849999</v>
      </c>
      <c r="AC3766">
        <v>0</v>
      </c>
      <c r="AD3766">
        <v>52</v>
      </c>
      <c r="AE3766">
        <v>0</v>
      </c>
      <c r="AF3766">
        <v>-0.34706894556345003</v>
      </c>
      <c r="AH3766">
        <v>-7</v>
      </c>
      <c r="AJ3766">
        <v>-1</v>
      </c>
      <c r="AK3766">
        <v>-1</v>
      </c>
      <c r="AL3766">
        <v>3.5</v>
      </c>
      <c r="AM3766">
        <v>-3.5</v>
      </c>
      <c r="AO3766">
        <v>0</v>
      </c>
      <c r="AP3766">
        <v>0</v>
      </c>
      <c r="AQ3766">
        <v>3.5</v>
      </c>
      <c r="AR3766">
        <v>-3.5</v>
      </c>
      <c r="AS3766">
        <v>-1</v>
      </c>
      <c r="AT3766">
        <v>-1</v>
      </c>
      <c r="AV3766">
        <v>25</v>
      </c>
      <c r="AW3766">
        <v>18</v>
      </c>
      <c r="AX3766">
        <v>1</v>
      </c>
      <c r="AZ3766">
        <f t="shared" si="58"/>
        <v>0</v>
      </c>
    </row>
    <row r="3767" spans="1:52" hidden="1" x14ac:dyDescent="0.25">
      <c r="A3767" t="s">
        <v>48</v>
      </c>
      <c r="B3767" t="s">
        <v>59</v>
      </c>
      <c r="C3767">
        <v>2017</v>
      </c>
      <c r="D3767">
        <v>11</v>
      </c>
      <c r="E3767">
        <v>1</v>
      </c>
      <c r="F3767">
        <v>-26.5</v>
      </c>
      <c r="G3767">
        <v>-37.1</v>
      </c>
      <c r="I3767">
        <v>0</v>
      </c>
      <c r="J3767">
        <v>30</v>
      </c>
      <c r="K3767">
        <v>-1.19460986010324</v>
      </c>
      <c r="L3767">
        <v>0.341384405936344</v>
      </c>
      <c r="M3767">
        <v>39</v>
      </c>
      <c r="N3767">
        <v>27</v>
      </c>
      <c r="O3767">
        <v>0.116092409240918</v>
      </c>
      <c r="P3767">
        <v>0.30827902288522402</v>
      </c>
      <c r="Q3767">
        <v>21</v>
      </c>
      <c r="R3767">
        <v>6</v>
      </c>
      <c r="S3767">
        <v>-9.8223514835758294</v>
      </c>
      <c r="T3767">
        <v>-0.57973577587102798</v>
      </c>
      <c r="U3767">
        <v>4</v>
      </c>
      <c r="V3767">
        <v>50</v>
      </c>
      <c r="W3767">
        <v>-1.3208085904209901</v>
      </c>
      <c r="X3767">
        <v>-0.14979688832865401</v>
      </c>
      <c r="Y3767">
        <v>38</v>
      </c>
      <c r="Z3767">
        <v>23</v>
      </c>
      <c r="AA3767">
        <v>-7.4872425733553294E-2</v>
      </c>
      <c r="AB3767">
        <v>0.16644582065722299</v>
      </c>
      <c r="AC3767">
        <v>16</v>
      </c>
      <c r="AD3767">
        <v>66</v>
      </c>
      <c r="AE3767">
        <v>0</v>
      </c>
      <c r="AF3767">
        <v>0.56052470006011601</v>
      </c>
      <c r="AH3767">
        <v>10</v>
      </c>
      <c r="AJ3767">
        <v>1</v>
      </c>
      <c r="AK3767">
        <v>1</v>
      </c>
      <c r="AL3767">
        <v>-6.14</v>
      </c>
      <c r="AM3767">
        <v>3.86</v>
      </c>
      <c r="AO3767">
        <v>0</v>
      </c>
      <c r="AP3767">
        <v>0</v>
      </c>
      <c r="AQ3767">
        <v>-6.14</v>
      </c>
      <c r="AR3767">
        <v>3.86</v>
      </c>
      <c r="AS3767">
        <v>1</v>
      </c>
      <c r="AT3767">
        <v>1</v>
      </c>
      <c r="AV3767">
        <v>3</v>
      </c>
      <c r="AW3767">
        <v>13</v>
      </c>
      <c r="AX3767">
        <v>1</v>
      </c>
      <c r="AZ3767">
        <f t="shared" si="58"/>
        <v>0</v>
      </c>
    </row>
    <row r="3768" spans="1:52" hidden="1" x14ac:dyDescent="0.25">
      <c r="A3768" t="s">
        <v>58</v>
      </c>
      <c r="B3768" t="s">
        <v>71</v>
      </c>
      <c r="C3768">
        <v>2017</v>
      </c>
      <c r="D3768">
        <v>11</v>
      </c>
      <c r="E3768">
        <v>1</v>
      </c>
      <c r="F3768">
        <v>-7.9</v>
      </c>
      <c r="G3768">
        <v>-25.6</v>
      </c>
      <c r="I3768">
        <v>0</v>
      </c>
      <c r="J3768">
        <v>39</v>
      </c>
      <c r="K3768">
        <v>-3.6343644358154399</v>
      </c>
      <c r="L3768">
        <v>-0.18113836834297101</v>
      </c>
      <c r="M3768">
        <v>74</v>
      </c>
      <c r="N3768">
        <v>14</v>
      </c>
      <c r="O3768">
        <v>0</v>
      </c>
      <c r="P3768">
        <v>-9.2644842502721494E-2</v>
      </c>
      <c r="Q3768">
        <v>19</v>
      </c>
      <c r="R3768">
        <v>20</v>
      </c>
      <c r="S3768">
        <v>-2.99558421851289</v>
      </c>
      <c r="T3768">
        <v>0.149785054853904</v>
      </c>
      <c r="U3768">
        <v>27</v>
      </c>
      <c r="V3768">
        <v>41</v>
      </c>
      <c r="W3768">
        <v>0</v>
      </c>
      <c r="X3768">
        <v>0.178995491701055</v>
      </c>
      <c r="Y3768">
        <v>52</v>
      </c>
      <c r="Z3768">
        <v>0</v>
      </c>
      <c r="AA3768">
        <v>0</v>
      </c>
      <c r="AB3768">
        <v>0.23679391120036</v>
      </c>
      <c r="AC3768">
        <v>35</v>
      </c>
      <c r="AD3768">
        <v>100</v>
      </c>
      <c r="AE3768">
        <v>0</v>
      </c>
      <c r="AF3768">
        <v>-0.24658200215398601</v>
      </c>
      <c r="AH3768">
        <v>7</v>
      </c>
      <c r="AJ3768">
        <v>1</v>
      </c>
      <c r="AK3768">
        <v>-1</v>
      </c>
      <c r="AL3768">
        <v>-3.5</v>
      </c>
      <c r="AM3768">
        <v>3.5</v>
      </c>
      <c r="AO3768">
        <v>0</v>
      </c>
      <c r="AP3768">
        <v>0</v>
      </c>
      <c r="AQ3768">
        <v>-3.5</v>
      </c>
      <c r="AR3768">
        <v>3.5</v>
      </c>
      <c r="AS3768">
        <v>1</v>
      </c>
      <c r="AT3768">
        <v>-1</v>
      </c>
      <c r="AV3768">
        <v>-25</v>
      </c>
      <c r="AW3768">
        <v>-18</v>
      </c>
      <c r="AX3768">
        <v>-1</v>
      </c>
      <c r="AZ3768">
        <f t="shared" si="58"/>
        <v>0</v>
      </c>
    </row>
    <row r="3769" spans="1:52" hidden="1" x14ac:dyDescent="0.25">
      <c r="A3769" t="s">
        <v>64</v>
      </c>
      <c r="B3769" t="s">
        <v>55</v>
      </c>
      <c r="C3769">
        <v>2017</v>
      </c>
      <c r="D3769">
        <v>11</v>
      </c>
      <c r="E3769">
        <v>0</v>
      </c>
      <c r="F3769">
        <v>30.3</v>
      </c>
      <c r="G3769">
        <v>18.899999999999999</v>
      </c>
      <c r="I3769">
        <v>55</v>
      </c>
      <c r="J3769">
        <v>56</v>
      </c>
      <c r="K3769">
        <v>-1.90894329489812</v>
      </c>
      <c r="L3769">
        <v>0.51773217631555701</v>
      </c>
      <c r="M3769">
        <v>30</v>
      </c>
      <c r="N3769">
        <v>68</v>
      </c>
      <c r="O3769">
        <v>5.29088526842673</v>
      </c>
      <c r="P3769">
        <v>-0.23157947774759399</v>
      </c>
      <c r="Q3769">
        <v>72</v>
      </c>
      <c r="R3769">
        <v>44</v>
      </c>
      <c r="S3769">
        <v>3.8553532166123698</v>
      </c>
      <c r="T3769">
        <v>-0.51675834369597196</v>
      </c>
      <c r="U3769">
        <v>100</v>
      </c>
      <c r="V3769">
        <v>79</v>
      </c>
      <c r="W3769">
        <v>0</v>
      </c>
      <c r="X3769">
        <v>0.22577248181824</v>
      </c>
      <c r="Y3769">
        <v>55</v>
      </c>
      <c r="Z3769">
        <v>54</v>
      </c>
      <c r="AA3769">
        <v>4.3125349428208297</v>
      </c>
      <c r="AB3769">
        <v>-0.42558373819496298</v>
      </c>
      <c r="AC3769">
        <v>31</v>
      </c>
      <c r="AD3769">
        <v>34</v>
      </c>
      <c r="AE3769">
        <v>0</v>
      </c>
      <c r="AF3769">
        <v>3.4928290591109801E-2</v>
      </c>
      <c r="AH3769">
        <v>-6</v>
      </c>
      <c r="AJ3769">
        <v>-1</v>
      </c>
      <c r="AK3769">
        <v>-1</v>
      </c>
      <c r="AL3769">
        <v>1.98</v>
      </c>
      <c r="AM3769">
        <v>-4.0199999999999996</v>
      </c>
      <c r="AO3769">
        <v>0</v>
      </c>
      <c r="AP3769">
        <v>0</v>
      </c>
      <c r="AQ3769">
        <v>1.98</v>
      </c>
      <c r="AR3769">
        <v>-4.0199999999999996</v>
      </c>
      <c r="AS3769">
        <v>-1</v>
      </c>
      <c r="AT3769">
        <v>-1</v>
      </c>
      <c r="AV3769">
        <v>28</v>
      </c>
      <c r="AW3769">
        <v>22</v>
      </c>
      <c r="AX3769">
        <v>1</v>
      </c>
      <c r="AZ3769">
        <f t="shared" si="58"/>
        <v>0</v>
      </c>
    </row>
    <row r="3770" spans="1:52" hidden="1" x14ac:dyDescent="0.25">
      <c r="A3770" t="s">
        <v>60</v>
      </c>
      <c r="B3770" t="s">
        <v>69</v>
      </c>
      <c r="C3770">
        <v>2017</v>
      </c>
      <c r="D3770">
        <v>11</v>
      </c>
      <c r="E3770">
        <v>1</v>
      </c>
      <c r="F3770">
        <v>25.3</v>
      </c>
      <c r="G3770">
        <v>33.1</v>
      </c>
      <c r="I3770">
        <v>73</v>
      </c>
      <c r="J3770">
        <v>48</v>
      </c>
      <c r="K3770">
        <v>0</v>
      </c>
      <c r="L3770">
        <v>-6.66799577682997E-2</v>
      </c>
      <c r="M3770">
        <v>87</v>
      </c>
      <c r="N3770">
        <v>5</v>
      </c>
      <c r="O3770">
        <v>0</v>
      </c>
      <c r="P3770">
        <v>0.61062104059342903</v>
      </c>
      <c r="Q3770">
        <v>39</v>
      </c>
      <c r="R3770">
        <v>63</v>
      </c>
      <c r="S3770">
        <v>3.2981303562633402</v>
      </c>
      <c r="T3770">
        <v>-0.18268154525455699</v>
      </c>
      <c r="U3770">
        <v>47</v>
      </c>
      <c r="V3770">
        <v>59</v>
      </c>
      <c r="W3770">
        <v>-3.34518937401368</v>
      </c>
      <c r="X3770">
        <v>0.50318946613061699</v>
      </c>
      <c r="Y3770">
        <v>63</v>
      </c>
      <c r="Z3770">
        <v>42</v>
      </c>
      <c r="AA3770">
        <v>1.27379077574253</v>
      </c>
      <c r="AB3770">
        <v>0.20108460094622199</v>
      </c>
      <c r="AC3770">
        <v>86</v>
      </c>
      <c r="AD3770">
        <v>28</v>
      </c>
      <c r="AE3770">
        <v>-0.99158279626463297</v>
      </c>
      <c r="AF3770">
        <v>-0.23837918912484901</v>
      </c>
      <c r="AH3770">
        <v>-7</v>
      </c>
      <c r="AJ3770">
        <v>1</v>
      </c>
      <c r="AK3770">
        <v>1</v>
      </c>
      <c r="AL3770">
        <v>9.2899999999999991</v>
      </c>
      <c r="AM3770">
        <v>2.2899999999999898</v>
      </c>
      <c r="AO3770">
        <v>0</v>
      </c>
      <c r="AP3770">
        <v>0</v>
      </c>
      <c r="AQ3770">
        <v>9.2899999999999991</v>
      </c>
      <c r="AR3770">
        <v>2.2899999999999898</v>
      </c>
      <c r="AS3770">
        <v>1</v>
      </c>
      <c r="AT3770">
        <v>1</v>
      </c>
      <c r="AV3770">
        <v>23</v>
      </c>
      <c r="AW3770">
        <v>16</v>
      </c>
      <c r="AX3770">
        <v>1</v>
      </c>
      <c r="AZ3770">
        <f t="shared" si="58"/>
        <v>0</v>
      </c>
    </row>
    <row r="3771" spans="1:52" hidden="1" x14ac:dyDescent="0.25">
      <c r="A3771" t="s">
        <v>67</v>
      </c>
      <c r="B3771" t="s">
        <v>47</v>
      </c>
      <c r="C3771">
        <v>2017</v>
      </c>
      <c r="D3771">
        <v>11</v>
      </c>
      <c r="E3771">
        <v>1</v>
      </c>
      <c r="F3771">
        <v>12.5</v>
      </c>
      <c r="G3771">
        <v>11.1</v>
      </c>
      <c r="I3771">
        <v>55</v>
      </c>
      <c r="J3771">
        <v>69</v>
      </c>
      <c r="K3771">
        <v>3.98127414128321</v>
      </c>
      <c r="L3771">
        <v>-0.105803754600807</v>
      </c>
      <c r="M3771">
        <v>35</v>
      </c>
      <c r="N3771">
        <v>59</v>
      </c>
      <c r="O3771">
        <v>4.7197399859451803</v>
      </c>
      <c r="P3771">
        <v>-0.19793537725167201</v>
      </c>
      <c r="Q3771">
        <v>33</v>
      </c>
      <c r="R3771">
        <v>31</v>
      </c>
      <c r="S3771">
        <v>2.7120007646234199</v>
      </c>
      <c r="T3771">
        <v>0.223576245583541</v>
      </c>
      <c r="U3771">
        <v>50</v>
      </c>
      <c r="V3771">
        <v>50</v>
      </c>
      <c r="W3771">
        <v>0</v>
      </c>
      <c r="X3771">
        <v>1.7055616963088799E-2</v>
      </c>
      <c r="Y3771">
        <v>75</v>
      </c>
      <c r="Z3771">
        <v>73</v>
      </c>
      <c r="AA3771">
        <v>-2.3157013215359301</v>
      </c>
      <c r="AB3771">
        <v>0.20948402541841499</v>
      </c>
      <c r="AC3771">
        <v>57</v>
      </c>
      <c r="AD3771">
        <v>63</v>
      </c>
      <c r="AE3771">
        <v>0</v>
      </c>
      <c r="AF3771">
        <v>-5.9520979564975797E-2</v>
      </c>
      <c r="AH3771">
        <v>1</v>
      </c>
      <c r="AJ3771">
        <v>1</v>
      </c>
      <c r="AK3771">
        <v>-1</v>
      </c>
      <c r="AL3771">
        <v>4.6399999999999997</v>
      </c>
      <c r="AM3771">
        <v>5.64</v>
      </c>
      <c r="AO3771">
        <v>0</v>
      </c>
      <c r="AP3771">
        <v>0</v>
      </c>
      <c r="AQ3771">
        <v>4.6399999999999997</v>
      </c>
      <c r="AR3771">
        <v>5.64</v>
      </c>
      <c r="AS3771">
        <v>1</v>
      </c>
      <c r="AT3771">
        <v>-1</v>
      </c>
      <c r="AV3771">
        <v>-3</v>
      </c>
      <c r="AW3771">
        <v>-2</v>
      </c>
      <c r="AX3771">
        <v>-1</v>
      </c>
      <c r="AZ3771">
        <f t="shared" si="58"/>
        <v>0</v>
      </c>
    </row>
    <row r="3772" spans="1:52" hidden="1" x14ac:dyDescent="0.25">
      <c r="A3772" t="s">
        <v>54</v>
      </c>
      <c r="B3772" t="s">
        <v>61</v>
      </c>
      <c r="C3772">
        <v>2017</v>
      </c>
      <c r="D3772">
        <v>11</v>
      </c>
      <c r="E3772">
        <v>0</v>
      </c>
      <c r="F3772">
        <v>-18.7</v>
      </c>
      <c r="G3772">
        <v>17.2</v>
      </c>
      <c r="I3772">
        <v>5</v>
      </c>
      <c r="J3772">
        <v>61</v>
      </c>
      <c r="K3772">
        <v>-3.68159492120065</v>
      </c>
      <c r="L3772">
        <v>0.57184679342891098</v>
      </c>
      <c r="M3772">
        <v>56</v>
      </c>
      <c r="N3772">
        <v>14</v>
      </c>
      <c r="O3772">
        <v>0.20971935131501601</v>
      </c>
      <c r="P3772">
        <v>0.76272474248581701</v>
      </c>
      <c r="Q3772">
        <v>13</v>
      </c>
      <c r="R3772">
        <v>28</v>
      </c>
      <c r="S3772">
        <v>-0.95439808481532296</v>
      </c>
      <c r="T3772">
        <v>0.759425324680983</v>
      </c>
      <c r="U3772">
        <v>37</v>
      </c>
      <c r="V3772">
        <v>11</v>
      </c>
      <c r="W3772">
        <v>-1.1011668551829801</v>
      </c>
      <c r="X3772">
        <v>0.25046833449846601</v>
      </c>
      <c r="Y3772">
        <v>71</v>
      </c>
      <c r="Z3772">
        <v>51</v>
      </c>
      <c r="AA3772">
        <v>-3.7937179522109901</v>
      </c>
      <c r="AB3772">
        <v>0.68824722992099596</v>
      </c>
      <c r="AC3772">
        <v>17</v>
      </c>
      <c r="AD3772">
        <v>22</v>
      </c>
      <c r="AE3772">
        <v>0</v>
      </c>
      <c r="AF3772">
        <v>7.1652869360904203E-2</v>
      </c>
      <c r="AH3772">
        <v>-1</v>
      </c>
      <c r="AJ3772">
        <v>1</v>
      </c>
      <c r="AK3772">
        <v>1</v>
      </c>
      <c r="AL3772">
        <v>1.6</v>
      </c>
      <c r="AM3772">
        <v>0.6</v>
      </c>
      <c r="AO3772">
        <v>0</v>
      </c>
      <c r="AP3772">
        <v>0</v>
      </c>
      <c r="AQ3772">
        <v>1.6</v>
      </c>
      <c r="AR3772">
        <v>0.6</v>
      </c>
      <c r="AS3772">
        <v>1</v>
      </c>
      <c r="AT3772">
        <v>1</v>
      </c>
      <c r="AV3772">
        <v>10</v>
      </c>
      <c r="AW3772">
        <v>9</v>
      </c>
      <c r="AX3772">
        <v>1</v>
      </c>
      <c r="AZ3772">
        <f t="shared" si="58"/>
        <v>0</v>
      </c>
    </row>
    <row r="3773" spans="1:52" x14ac:dyDescent="0.25">
      <c r="A3773" t="s">
        <v>69</v>
      </c>
      <c r="B3773" t="s">
        <v>60</v>
      </c>
      <c r="C3773">
        <v>2017</v>
      </c>
      <c r="D3773">
        <v>11</v>
      </c>
      <c r="E3773">
        <v>0</v>
      </c>
      <c r="F3773">
        <v>-7.8</v>
      </c>
      <c r="G3773">
        <v>-33.1</v>
      </c>
      <c r="I3773">
        <v>5</v>
      </c>
      <c r="J3773">
        <v>87</v>
      </c>
      <c r="K3773">
        <v>20.549097946027299</v>
      </c>
      <c r="L3773">
        <v>-0.53989915262439703</v>
      </c>
      <c r="M3773">
        <v>48</v>
      </c>
      <c r="N3773">
        <v>73</v>
      </c>
      <c r="O3773">
        <v>10.5166927929136</v>
      </c>
      <c r="P3773">
        <v>-0.53146516511132402</v>
      </c>
      <c r="Q3773">
        <v>59</v>
      </c>
      <c r="R3773">
        <v>47</v>
      </c>
      <c r="S3773">
        <v>-3.5219944990831902</v>
      </c>
      <c r="T3773">
        <v>0.400268861824566</v>
      </c>
      <c r="U3773">
        <v>63</v>
      </c>
      <c r="V3773">
        <v>39</v>
      </c>
      <c r="W3773">
        <v>-2.9330905288207799E-2</v>
      </c>
      <c r="X3773">
        <v>-0.24058646121055699</v>
      </c>
      <c r="Y3773">
        <v>28</v>
      </c>
      <c r="Z3773">
        <v>86</v>
      </c>
      <c r="AA3773">
        <v>11.3353976472537</v>
      </c>
      <c r="AB3773">
        <v>-0.56832934837247095</v>
      </c>
      <c r="AC3773">
        <v>42</v>
      </c>
      <c r="AD3773">
        <v>63</v>
      </c>
      <c r="AE3773">
        <v>0</v>
      </c>
      <c r="AF3773">
        <v>1.4450738306677501E-2</v>
      </c>
      <c r="AH3773">
        <v>7</v>
      </c>
      <c r="AJ3773">
        <v>-1</v>
      </c>
      <c r="AK3773">
        <v>1</v>
      </c>
      <c r="AL3773">
        <v>-9.2899999999999991</v>
      </c>
      <c r="AM3773">
        <v>-2.2899999999999898</v>
      </c>
      <c r="AO3773">
        <v>23.125935598273401</v>
      </c>
      <c r="AP3773">
        <v>2.2984272685162801</v>
      </c>
      <c r="AQ3773">
        <v>-6.9915727314837097</v>
      </c>
      <c r="AR3773">
        <v>8.4272685162902709E-3</v>
      </c>
      <c r="AS3773">
        <v>1</v>
      </c>
      <c r="AT3773">
        <v>-1</v>
      </c>
      <c r="AV3773">
        <v>-23</v>
      </c>
      <c r="AW3773">
        <v>-16</v>
      </c>
      <c r="AX3773">
        <v>-1</v>
      </c>
      <c r="AZ3773">
        <f t="shared" si="58"/>
        <v>1</v>
      </c>
    </row>
    <row r="3774" spans="1:52" hidden="1" x14ac:dyDescent="0.25">
      <c r="A3774" t="s">
        <v>70</v>
      </c>
      <c r="B3774" t="s">
        <v>63</v>
      </c>
      <c r="C3774">
        <v>2017</v>
      </c>
      <c r="D3774">
        <v>11</v>
      </c>
      <c r="E3774">
        <v>0</v>
      </c>
      <c r="F3774">
        <v>4.9000000000000004</v>
      </c>
      <c r="G3774">
        <v>-30.6</v>
      </c>
      <c r="I3774">
        <v>41</v>
      </c>
      <c r="J3774">
        <v>100</v>
      </c>
      <c r="K3774">
        <v>6.5492700129305197</v>
      </c>
      <c r="L3774">
        <v>-0.348504736473018</v>
      </c>
      <c r="M3774">
        <v>35</v>
      </c>
      <c r="N3774">
        <v>55</v>
      </c>
      <c r="O3774">
        <v>-0.80835978835978695</v>
      </c>
      <c r="P3774">
        <v>0.156260191849286</v>
      </c>
      <c r="Q3774">
        <v>29</v>
      </c>
      <c r="R3774">
        <v>35</v>
      </c>
      <c r="S3774">
        <v>0.14984935221452</v>
      </c>
      <c r="T3774">
        <v>0.109343770469503</v>
      </c>
      <c r="U3774">
        <v>37</v>
      </c>
      <c r="V3774">
        <v>78</v>
      </c>
      <c r="W3774">
        <v>-4.67050470427756</v>
      </c>
      <c r="X3774">
        <v>0.33132500222182698</v>
      </c>
      <c r="Y3774">
        <v>64</v>
      </c>
      <c r="Z3774">
        <v>70</v>
      </c>
      <c r="AA3774">
        <v>0</v>
      </c>
      <c r="AB3774">
        <v>-0.26974495706853202</v>
      </c>
      <c r="AC3774">
        <v>43</v>
      </c>
      <c r="AD3774">
        <v>70</v>
      </c>
      <c r="AE3774">
        <v>0</v>
      </c>
      <c r="AF3774">
        <v>-0.62943871042056498</v>
      </c>
      <c r="AH3774">
        <v>9.5</v>
      </c>
      <c r="AJ3774">
        <v>1</v>
      </c>
      <c r="AK3774">
        <v>1</v>
      </c>
      <c r="AL3774">
        <v>-8.77</v>
      </c>
      <c r="AM3774">
        <v>0.73</v>
      </c>
      <c r="AO3774">
        <v>0</v>
      </c>
      <c r="AP3774">
        <v>0</v>
      </c>
      <c r="AQ3774">
        <v>-8.77</v>
      </c>
      <c r="AR3774">
        <v>0.73</v>
      </c>
      <c r="AS3774">
        <v>1</v>
      </c>
      <c r="AT3774">
        <v>1</v>
      </c>
      <c r="AV3774">
        <v>-3</v>
      </c>
      <c r="AW3774">
        <v>6.5</v>
      </c>
      <c r="AX3774">
        <v>1</v>
      </c>
      <c r="AZ3774">
        <f t="shared" si="58"/>
        <v>0</v>
      </c>
    </row>
    <row r="3775" spans="1:52" x14ac:dyDescent="0.25">
      <c r="A3775" t="s">
        <v>45</v>
      </c>
      <c r="B3775" t="s">
        <v>74</v>
      </c>
      <c r="C3775">
        <v>2017</v>
      </c>
      <c r="D3775">
        <v>12</v>
      </c>
      <c r="E3775">
        <v>1</v>
      </c>
      <c r="F3775">
        <v>-16.5</v>
      </c>
      <c r="G3775">
        <v>-32.200000000000003</v>
      </c>
      <c r="I3775">
        <v>38</v>
      </c>
      <c r="J3775">
        <v>79</v>
      </c>
      <c r="K3775">
        <v>-12.0849643229375</v>
      </c>
      <c r="L3775">
        <v>0.63608152720750999</v>
      </c>
      <c r="M3775">
        <v>38</v>
      </c>
      <c r="N3775">
        <v>100</v>
      </c>
      <c r="O3775">
        <v>0</v>
      </c>
      <c r="P3775">
        <v>0.79346258946291703</v>
      </c>
      <c r="Q3775">
        <v>1</v>
      </c>
      <c r="R3775">
        <v>37</v>
      </c>
      <c r="S3775">
        <v>-3.1851949677661602</v>
      </c>
      <c r="T3775">
        <v>0.338418005370615</v>
      </c>
      <c r="U3775">
        <v>56</v>
      </c>
      <c r="V3775">
        <v>100</v>
      </c>
      <c r="W3775">
        <v>-17.9823417817192</v>
      </c>
      <c r="X3775">
        <v>0.69535875671329594</v>
      </c>
      <c r="Y3775">
        <v>67</v>
      </c>
      <c r="Z3775">
        <v>100</v>
      </c>
      <c r="AA3775">
        <v>0</v>
      </c>
      <c r="AB3775">
        <v>0.62675303868746401</v>
      </c>
      <c r="AC3775">
        <v>33</v>
      </c>
      <c r="AD3775">
        <v>26</v>
      </c>
      <c r="AE3775">
        <v>0</v>
      </c>
      <c r="AF3775">
        <v>0.174787516631838</v>
      </c>
      <c r="AH3775">
        <v>6</v>
      </c>
      <c r="AJ3775">
        <v>1</v>
      </c>
      <c r="AK3775">
        <v>1</v>
      </c>
      <c r="AL3775">
        <v>-5.01</v>
      </c>
      <c r="AM3775">
        <v>0.99</v>
      </c>
      <c r="AO3775">
        <v>-20.191201386912201</v>
      </c>
      <c r="AP3775">
        <v>-2.0067515822039899</v>
      </c>
      <c r="AQ3775">
        <v>-7.0167515822039999</v>
      </c>
      <c r="AR3775">
        <v>-1.0167515822039901</v>
      </c>
      <c r="AS3775">
        <v>-1</v>
      </c>
      <c r="AT3775">
        <v>-1</v>
      </c>
      <c r="AV3775">
        <v>3</v>
      </c>
      <c r="AW3775">
        <v>9</v>
      </c>
      <c r="AX3775">
        <v>1</v>
      </c>
      <c r="AZ3775">
        <f t="shared" si="58"/>
        <v>1</v>
      </c>
    </row>
    <row r="3776" spans="1:52" x14ac:dyDescent="0.25">
      <c r="A3776" t="s">
        <v>47</v>
      </c>
      <c r="B3776" t="s">
        <v>54</v>
      </c>
      <c r="C3776">
        <v>2017</v>
      </c>
      <c r="D3776">
        <v>12</v>
      </c>
      <c r="E3776">
        <v>1</v>
      </c>
      <c r="F3776">
        <v>1.3</v>
      </c>
      <c r="G3776">
        <v>18.100000000000001</v>
      </c>
      <c r="I3776">
        <v>58</v>
      </c>
      <c r="J3776">
        <v>69</v>
      </c>
      <c r="K3776">
        <v>-3.26477567886658</v>
      </c>
      <c r="L3776">
        <v>0.321026195757804</v>
      </c>
      <c r="M3776">
        <v>79</v>
      </c>
      <c r="N3776">
        <v>4</v>
      </c>
      <c r="O3776">
        <v>-9.0093399782529904</v>
      </c>
      <c r="P3776">
        <v>-0.74934458703025797</v>
      </c>
      <c r="Q3776">
        <v>49</v>
      </c>
      <c r="R3776">
        <v>47</v>
      </c>
      <c r="S3776">
        <v>1.81106007067137</v>
      </c>
      <c r="T3776">
        <v>-0.19712666968981399</v>
      </c>
      <c r="U3776">
        <v>34</v>
      </c>
      <c r="V3776">
        <v>13</v>
      </c>
      <c r="W3776">
        <v>-3.8269032416502902</v>
      </c>
      <c r="X3776">
        <v>-0.35292292512585699</v>
      </c>
      <c r="Y3776">
        <v>58</v>
      </c>
      <c r="Z3776">
        <v>5</v>
      </c>
      <c r="AA3776">
        <v>-8.9048729743117896</v>
      </c>
      <c r="AB3776">
        <v>-0.51046843092219096</v>
      </c>
      <c r="AC3776">
        <v>68</v>
      </c>
      <c r="AD3776">
        <v>70</v>
      </c>
      <c r="AE3776">
        <v>0</v>
      </c>
      <c r="AF3776">
        <v>9.3459360794620097E-2</v>
      </c>
      <c r="AH3776">
        <v>-10.5</v>
      </c>
      <c r="AJ3776">
        <v>-1</v>
      </c>
      <c r="AK3776">
        <v>-1</v>
      </c>
      <c r="AL3776">
        <v>6.13</v>
      </c>
      <c r="AM3776">
        <v>-4.37</v>
      </c>
      <c r="AO3776">
        <v>-11.2967566801775</v>
      </c>
      <c r="AP3776">
        <v>-1.1227555957326101</v>
      </c>
      <c r="AQ3776">
        <v>5.0072444042673796</v>
      </c>
      <c r="AR3776">
        <v>-5.4927555957326097</v>
      </c>
      <c r="AS3776">
        <v>-1</v>
      </c>
      <c r="AT3776">
        <v>-1</v>
      </c>
      <c r="AV3776">
        <v>14</v>
      </c>
      <c r="AW3776">
        <v>3.5</v>
      </c>
      <c r="AX3776">
        <v>1</v>
      </c>
      <c r="AZ3776">
        <f t="shared" si="58"/>
        <v>1</v>
      </c>
    </row>
    <row r="3777" spans="1:52" hidden="1" x14ac:dyDescent="0.25">
      <c r="A3777" t="s">
        <v>49</v>
      </c>
      <c r="B3777" t="s">
        <v>56</v>
      </c>
      <c r="C3777">
        <v>2017</v>
      </c>
      <c r="D3777">
        <v>12</v>
      </c>
      <c r="E3777">
        <v>1</v>
      </c>
      <c r="F3777">
        <v>16.2</v>
      </c>
      <c r="G3777">
        <v>19.3</v>
      </c>
      <c r="I3777">
        <v>54</v>
      </c>
      <c r="J3777">
        <v>24</v>
      </c>
      <c r="K3777">
        <v>7.1526255907052203</v>
      </c>
      <c r="L3777">
        <v>0.362904824565215</v>
      </c>
      <c r="M3777">
        <v>59</v>
      </c>
      <c r="N3777">
        <v>42</v>
      </c>
      <c r="O3777">
        <v>-1.9419573501577201</v>
      </c>
      <c r="P3777">
        <v>0.80928494164892595</v>
      </c>
      <c r="Q3777">
        <v>50</v>
      </c>
      <c r="R3777">
        <v>69</v>
      </c>
      <c r="S3777">
        <v>0</v>
      </c>
      <c r="T3777">
        <v>7.3665237465318695E-2</v>
      </c>
      <c r="U3777">
        <v>27</v>
      </c>
      <c r="V3777">
        <v>65</v>
      </c>
      <c r="W3777">
        <v>-12.040372491689</v>
      </c>
      <c r="X3777">
        <v>0.83812988977543501</v>
      </c>
      <c r="Y3777">
        <v>0</v>
      </c>
      <c r="Z3777">
        <v>24</v>
      </c>
      <c r="AA3777">
        <v>17.7786766839378</v>
      </c>
      <c r="AB3777">
        <v>0.77169011878669203</v>
      </c>
      <c r="AC3777">
        <v>81</v>
      </c>
      <c r="AD3777">
        <v>40</v>
      </c>
      <c r="AE3777">
        <v>0</v>
      </c>
      <c r="AF3777">
        <v>-3.9219385026396998E-2</v>
      </c>
      <c r="AH3777">
        <v>-7.5</v>
      </c>
      <c r="AJ3777">
        <v>-1</v>
      </c>
      <c r="AK3777">
        <v>1</v>
      </c>
      <c r="AL3777">
        <v>6.39</v>
      </c>
      <c r="AM3777">
        <v>-1.1100000000000001</v>
      </c>
      <c r="AO3777">
        <v>0</v>
      </c>
      <c r="AP3777">
        <v>0</v>
      </c>
      <c r="AQ3777">
        <v>6.39</v>
      </c>
      <c r="AR3777">
        <v>-1.1100000000000001</v>
      </c>
      <c r="AS3777">
        <v>-1</v>
      </c>
      <c r="AT3777">
        <v>1</v>
      </c>
      <c r="AV3777">
        <v>7</v>
      </c>
      <c r="AW3777">
        <v>-0.5</v>
      </c>
      <c r="AX3777">
        <v>-1</v>
      </c>
      <c r="AZ3777">
        <f t="shared" si="58"/>
        <v>0</v>
      </c>
    </row>
    <row r="3778" spans="1:52" hidden="1" x14ac:dyDescent="0.25">
      <c r="A3778" t="s">
        <v>51</v>
      </c>
      <c r="B3778" t="s">
        <v>59</v>
      </c>
      <c r="C3778">
        <v>2017</v>
      </c>
      <c r="D3778">
        <v>12</v>
      </c>
      <c r="E3778">
        <v>0</v>
      </c>
      <c r="F3778">
        <v>-17.100000000000001</v>
      </c>
      <c r="G3778">
        <v>-23.3</v>
      </c>
      <c r="I3778">
        <v>4</v>
      </c>
      <c r="J3778">
        <v>48</v>
      </c>
      <c r="K3778">
        <v>0.35592500444286201</v>
      </c>
      <c r="L3778">
        <v>0.282638622982398</v>
      </c>
      <c r="M3778">
        <v>34</v>
      </c>
      <c r="N3778">
        <v>19</v>
      </c>
      <c r="O3778">
        <v>2.3757550827210001</v>
      </c>
      <c r="P3778">
        <v>0.37912028412305898</v>
      </c>
      <c r="Q3778">
        <v>54</v>
      </c>
      <c r="R3778">
        <v>14</v>
      </c>
      <c r="S3778">
        <v>-9.3612113260750291</v>
      </c>
      <c r="T3778">
        <v>-0.45204503870887502</v>
      </c>
      <c r="U3778">
        <v>28</v>
      </c>
      <c r="V3778">
        <v>54</v>
      </c>
      <c r="W3778">
        <v>-5.1003210813576603</v>
      </c>
      <c r="X3778">
        <v>0.31157485188728701</v>
      </c>
      <c r="Y3778">
        <v>14</v>
      </c>
      <c r="Z3778">
        <v>23</v>
      </c>
      <c r="AA3778">
        <v>1.0436381832178501</v>
      </c>
      <c r="AB3778">
        <v>0.16154456196070299</v>
      </c>
      <c r="AC3778">
        <v>29</v>
      </c>
      <c r="AD3778">
        <v>63</v>
      </c>
      <c r="AE3778">
        <v>-5.9287370401658803</v>
      </c>
      <c r="AF3778">
        <v>0.31623857174313702</v>
      </c>
      <c r="AH3778">
        <v>8.5</v>
      </c>
      <c r="AJ3778">
        <v>1</v>
      </c>
      <c r="AK3778">
        <v>1</v>
      </c>
      <c r="AL3778">
        <v>-7.24</v>
      </c>
      <c r="AM3778">
        <v>1.25999999999999</v>
      </c>
      <c r="AO3778">
        <v>0</v>
      </c>
      <c r="AP3778">
        <v>0</v>
      </c>
      <c r="AQ3778">
        <v>-7.24</v>
      </c>
      <c r="AR3778">
        <v>1.25999999999999</v>
      </c>
      <c r="AS3778">
        <v>1</v>
      </c>
      <c r="AT3778">
        <v>1</v>
      </c>
      <c r="AV3778">
        <v>6</v>
      </c>
      <c r="AW3778">
        <v>14.5</v>
      </c>
      <c r="AX3778">
        <v>1</v>
      </c>
      <c r="AZ3778">
        <f t="shared" si="58"/>
        <v>0</v>
      </c>
    </row>
    <row r="3779" spans="1:52" hidden="1" x14ac:dyDescent="0.25">
      <c r="A3779" t="s">
        <v>50</v>
      </c>
      <c r="B3779" t="s">
        <v>62</v>
      </c>
      <c r="C3779">
        <v>2017</v>
      </c>
      <c r="D3779">
        <v>12</v>
      </c>
      <c r="E3779">
        <v>0</v>
      </c>
      <c r="F3779">
        <v>14.9</v>
      </c>
      <c r="G3779">
        <v>33</v>
      </c>
      <c r="I3779">
        <v>58</v>
      </c>
      <c r="J3779">
        <v>24</v>
      </c>
      <c r="K3779">
        <v>2.0884571952514199</v>
      </c>
      <c r="L3779">
        <v>0.23263859516879501</v>
      </c>
      <c r="M3779">
        <v>55</v>
      </c>
      <c r="N3779">
        <v>19</v>
      </c>
      <c r="O3779">
        <v>2.26125398313027</v>
      </c>
      <c r="P3779">
        <v>0.69330668236367798</v>
      </c>
      <c r="Q3779">
        <v>64</v>
      </c>
      <c r="R3779">
        <v>31</v>
      </c>
      <c r="S3779">
        <v>0</v>
      </c>
      <c r="T3779">
        <v>3.1369121501114199E-2</v>
      </c>
      <c r="U3779">
        <v>86</v>
      </c>
      <c r="V3779">
        <v>36</v>
      </c>
      <c r="W3779">
        <v>1.68591340065034</v>
      </c>
      <c r="X3779">
        <v>0.820635484873948</v>
      </c>
      <c r="Y3779">
        <v>31</v>
      </c>
      <c r="Z3779">
        <v>44</v>
      </c>
      <c r="AA3779">
        <v>-3.4943130118289298</v>
      </c>
      <c r="AB3779">
        <v>0.63566506048322202</v>
      </c>
      <c r="AC3779">
        <v>70</v>
      </c>
      <c r="AD3779">
        <v>29</v>
      </c>
      <c r="AE3779">
        <v>-4.12129235408905</v>
      </c>
      <c r="AF3779">
        <v>-0.31405818484763198</v>
      </c>
      <c r="AH3779">
        <v>-5.5</v>
      </c>
      <c r="AJ3779">
        <v>-1</v>
      </c>
      <c r="AK3779">
        <v>-1</v>
      </c>
      <c r="AL3779">
        <v>5.2</v>
      </c>
      <c r="AM3779">
        <v>-0.29999999999999899</v>
      </c>
      <c r="AO3779">
        <v>0</v>
      </c>
      <c r="AP3779">
        <v>0</v>
      </c>
      <c r="AQ3779">
        <v>5.2</v>
      </c>
      <c r="AR3779">
        <v>-0.29999999999999899</v>
      </c>
      <c r="AS3779">
        <v>-1</v>
      </c>
      <c r="AT3779">
        <v>-1</v>
      </c>
      <c r="AV3779">
        <v>8</v>
      </c>
      <c r="AW3779">
        <v>2.5</v>
      </c>
      <c r="AX3779">
        <v>1</v>
      </c>
      <c r="AZ3779">
        <f t="shared" si="58"/>
        <v>0</v>
      </c>
    </row>
    <row r="3780" spans="1:52" hidden="1" x14ac:dyDescent="0.25">
      <c r="A3780" t="s">
        <v>46</v>
      </c>
      <c r="B3780" t="s">
        <v>64</v>
      </c>
      <c r="C3780">
        <v>2017</v>
      </c>
      <c r="D3780">
        <v>12</v>
      </c>
      <c r="E3780">
        <v>0</v>
      </c>
      <c r="F3780">
        <v>-11.5</v>
      </c>
      <c r="G3780">
        <v>-49.1</v>
      </c>
      <c r="I3780">
        <v>58</v>
      </c>
      <c r="J3780">
        <v>52</v>
      </c>
      <c r="K3780">
        <v>2.8826945017895702</v>
      </c>
      <c r="L3780">
        <v>-0.60342032913326005</v>
      </c>
      <c r="M3780">
        <v>48</v>
      </c>
      <c r="N3780">
        <v>58</v>
      </c>
      <c r="O3780">
        <v>9.3230862710751108</v>
      </c>
      <c r="P3780">
        <v>-0.84143319703839703</v>
      </c>
      <c r="Q3780">
        <v>69</v>
      </c>
      <c r="R3780">
        <v>100</v>
      </c>
      <c r="S3780">
        <v>9.5693086129863296</v>
      </c>
      <c r="T3780">
        <v>-0.29085443727910298</v>
      </c>
      <c r="U3780">
        <v>48</v>
      </c>
      <c r="V3780">
        <v>83</v>
      </c>
      <c r="W3780">
        <v>10.226113389919901</v>
      </c>
      <c r="X3780">
        <v>-0.374073827554468</v>
      </c>
      <c r="Y3780">
        <v>4</v>
      </c>
      <c r="Z3780">
        <v>38</v>
      </c>
      <c r="AA3780">
        <v>0</v>
      </c>
      <c r="AB3780">
        <v>-0.844777637620167</v>
      </c>
      <c r="AC3780">
        <v>58</v>
      </c>
      <c r="AD3780">
        <v>49</v>
      </c>
      <c r="AE3780">
        <v>0</v>
      </c>
      <c r="AF3780">
        <v>8.6485841340655303E-3</v>
      </c>
      <c r="AH3780">
        <v>14</v>
      </c>
      <c r="AJ3780">
        <v>1</v>
      </c>
      <c r="AK3780">
        <v>-1</v>
      </c>
      <c r="AL3780">
        <v>-12.55</v>
      </c>
      <c r="AM3780">
        <v>1.44999999999999</v>
      </c>
      <c r="AO3780">
        <v>0</v>
      </c>
      <c r="AP3780">
        <v>0</v>
      </c>
      <c r="AQ3780">
        <v>-12.55</v>
      </c>
      <c r="AR3780">
        <v>1.44999999999999</v>
      </c>
      <c r="AS3780">
        <v>1</v>
      </c>
      <c r="AT3780">
        <v>-1</v>
      </c>
      <c r="AV3780">
        <v>-28</v>
      </c>
      <c r="AW3780">
        <v>-14</v>
      </c>
      <c r="AX3780">
        <v>-1</v>
      </c>
      <c r="AZ3780">
        <f t="shared" ref="AZ3780:AZ3843" si="59">IF(AO3780=0,0,1)</f>
        <v>0</v>
      </c>
    </row>
    <row r="3781" spans="1:52" hidden="1" x14ac:dyDescent="0.25">
      <c r="A3781" t="s">
        <v>53</v>
      </c>
      <c r="B3781" t="s">
        <v>72</v>
      </c>
      <c r="C3781">
        <v>2017</v>
      </c>
      <c r="D3781">
        <v>12</v>
      </c>
      <c r="E3781">
        <v>1</v>
      </c>
      <c r="F3781">
        <v>-9.1999999999999993</v>
      </c>
      <c r="G3781">
        <v>16.899999999999999</v>
      </c>
      <c r="I3781">
        <v>58</v>
      </c>
      <c r="J3781">
        <v>24</v>
      </c>
      <c r="K3781">
        <v>1.6913316369804801</v>
      </c>
      <c r="L3781">
        <v>0.34239069495150598</v>
      </c>
      <c r="M3781">
        <v>41</v>
      </c>
      <c r="N3781">
        <v>31</v>
      </c>
      <c r="O3781">
        <v>0.986913425345044</v>
      </c>
      <c r="P3781">
        <v>0.33080064094997103</v>
      </c>
      <c r="Q3781">
        <v>0</v>
      </c>
      <c r="R3781">
        <v>70</v>
      </c>
      <c r="S3781">
        <v>2.8001768638402198</v>
      </c>
      <c r="T3781">
        <v>-0.36324453790391598</v>
      </c>
      <c r="U3781">
        <v>24</v>
      </c>
      <c r="V3781">
        <v>36</v>
      </c>
      <c r="W3781">
        <v>3.1661368306539299</v>
      </c>
      <c r="X3781">
        <v>0.44561493939364799</v>
      </c>
      <c r="Y3781">
        <v>23</v>
      </c>
      <c r="Z3781">
        <v>50</v>
      </c>
      <c r="AA3781">
        <v>0</v>
      </c>
      <c r="AB3781">
        <v>4.4822617420526699E-2</v>
      </c>
      <c r="AC3781">
        <v>68</v>
      </c>
      <c r="AD3781">
        <v>25</v>
      </c>
      <c r="AE3781">
        <v>1.6141472419284699</v>
      </c>
      <c r="AF3781">
        <v>0.25297892275424</v>
      </c>
      <c r="AH3781">
        <v>-7.5</v>
      </c>
      <c r="AJ3781">
        <v>-1</v>
      </c>
      <c r="AK3781">
        <v>-1</v>
      </c>
      <c r="AL3781">
        <v>5.88</v>
      </c>
      <c r="AM3781">
        <v>-1.62</v>
      </c>
      <c r="AO3781">
        <v>0</v>
      </c>
      <c r="AP3781">
        <v>0</v>
      </c>
      <c r="AQ3781">
        <v>5.88</v>
      </c>
      <c r="AR3781">
        <v>-1.62</v>
      </c>
      <c r="AS3781">
        <v>-1</v>
      </c>
      <c r="AT3781">
        <v>-1</v>
      </c>
      <c r="AV3781">
        <v>14</v>
      </c>
      <c r="AW3781">
        <v>6.5</v>
      </c>
      <c r="AX3781">
        <v>1</v>
      </c>
      <c r="AZ3781">
        <f t="shared" si="59"/>
        <v>0</v>
      </c>
    </row>
    <row r="3782" spans="1:52" hidden="1" x14ac:dyDescent="0.25">
      <c r="A3782" t="s">
        <v>72</v>
      </c>
      <c r="B3782" t="s">
        <v>53</v>
      </c>
      <c r="C3782">
        <v>2017</v>
      </c>
      <c r="D3782">
        <v>12</v>
      </c>
      <c r="E3782">
        <v>0</v>
      </c>
      <c r="F3782">
        <v>-26.1</v>
      </c>
      <c r="G3782">
        <v>-16.899999999999999</v>
      </c>
      <c r="I3782">
        <v>31</v>
      </c>
      <c r="J3782">
        <v>41</v>
      </c>
      <c r="K3782">
        <v>-6.2953191129168697</v>
      </c>
      <c r="L3782">
        <v>0.10916843946938599</v>
      </c>
      <c r="M3782">
        <v>24</v>
      </c>
      <c r="N3782">
        <v>58</v>
      </c>
      <c r="O3782">
        <v>-7.5946916250693199</v>
      </c>
      <c r="P3782">
        <v>0.330606091039574</v>
      </c>
      <c r="Q3782">
        <v>36</v>
      </c>
      <c r="R3782">
        <v>24</v>
      </c>
      <c r="S3782">
        <v>-7.3574926312634199</v>
      </c>
      <c r="T3782">
        <v>-0.15272904759953199</v>
      </c>
      <c r="U3782">
        <v>70</v>
      </c>
      <c r="V3782">
        <v>0</v>
      </c>
      <c r="W3782">
        <v>-10.394582266477</v>
      </c>
      <c r="X3782">
        <v>-0.40454366494712501</v>
      </c>
      <c r="Y3782">
        <v>25</v>
      </c>
      <c r="Z3782">
        <v>68</v>
      </c>
      <c r="AA3782">
        <v>-7.3845715104614396</v>
      </c>
      <c r="AB3782">
        <v>0.25714956731821298</v>
      </c>
      <c r="AC3782">
        <v>50</v>
      </c>
      <c r="AD3782">
        <v>23</v>
      </c>
      <c r="AE3782">
        <v>0</v>
      </c>
      <c r="AF3782">
        <v>-1.48529639435604E-2</v>
      </c>
      <c r="AH3782">
        <v>7.5</v>
      </c>
      <c r="AJ3782">
        <v>1</v>
      </c>
      <c r="AK3782">
        <v>-1</v>
      </c>
      <c r="AL3782">
        <v>-5.88</v>
      </c>
      <c r="AM3782">
        <v>1.62</v>
      </c>
      <c r="AO3782">
        <v>0</v>
      </c>
      <c r="AP3782">
        <v>0</v>
      </c>
      <c r="AQ3782">
        <v>-5.88</v>
      </c>
      <c r="AR3782">
        <v>1.62</v>
      </c>
      <c r="AS3782">
        <v>1</v>
      </c>
      <c r="AT3782">
        <v>-1</v>
      </c>
      <c r="AV3782">
        <v>-14</v>
      </c>
      <c r="AW3782">
        <v>-6.5</v>
      </c>
      <c r="AX3782">
        <v>-1</v>
      </c>
      <c r="AZ3782">
        <f t="shared" si="59"/>
        <v>0</v>
      </c>
    </row>
    <row r="3783" spans="1:52" hidden="1" x14ac:dyDescent="0.25">
      <c r="A3783" t="s">
        <v>55</v>
      </c>
      <c r="B3783" t="s">
        <v>78</v>
      </c>
      <c r="C3783">
        <v>2017</v>
      </c>
      <c r="D3783">
        <v>12</v>
      </c>
      <c r="E3783">
        <v>1</v>
      </c>
      <c r="F3783">
        <v>4.7</v>
      </c>
      <c r="G3783">
        <v>-0.5</v>
      </c>
      <c r="I3783">
        <v>54</v>
      </c>
      <c r="J3783">
        <v>93</v>
      </c>
      <c r="K3783">
        <v>-8.4865744751749403</v>
      </c>
      <c r="L3783">
        <v>0.18166504986086399</v>
      </c>
      <c r="M3783">
        <v>59</v>
      </c>
      <c r="N3783">
        <v>62</v>
      </c>
      <c r="O3783">
        <v>0</v>
      </c>
      <c r="P3783">
        <v>0.51023550412524199</v>
      </c>
      <c r="Q3783">
        <v>78</v>
      </c>
      <c r="R3783">
        <v>0</v>
      </c>
      <c r="S3783">
        <v>17.9160109140518</v>
      </c>
      <c r="T3783">
        <v>0.73889117270887406</v>
      </c>
      <c r="U3783">
        <v>34</v>
      </c>
      <c r="V3783">
        <v>29</v>
      </c>
      <c r="W3783">
        <v>4.75217300677435</v>
      </c>
      <c r="X3783">
        <v>0.50992924050874899</v>
      </c>
      <c r="Y3783">
        <v>26</v>
      </c>
      <c r="Z3783">
        <v>60</v>
      </c>
      <c r="AA3783">
        <v>0</v>
      </c>
      <c r="AB3783">
        <v>0.73619872849176404</v>
      </c>
      <c r="AC3783">
        <v>55</v>
      </c>
      <c r="AD3783">
        <v>59</v>
      </c>
      <c r="AE3783">
        <v>0</v>
      </c>
      <c r="AF3783">
        <v>-0.34953131346388699</v>
      </c>
      <c r="AH3783">
        <v>1</v>
      </c>
      <c r="AJ3783">
        <v>1</v>
      </c>
      <c r="AK3783">
        <v>-1</v>
      </c>
      <c r="AL3783">
        <v>2.12</v>
      </c>
      <c r="AM3783">
        <v>3.12</v>
      </c>
      <c r="AO3783">
        <v>0</v>
      </c>
      <c r="AP3783">
        <v>0</v>
      </c>
      <c r="AQ3783">
        <v>2.12</v>
      </c>
      <c r="AR3783">
        <v>3.12</v>
      </c>
      <c r="AS3783">
        <v>1</v>
      </c>
      <c r="AT3783">
        <v>-1</v>
      </c>
      <c r="AV3783">
        <v>-22</v>
      </c>
      <c r="AW3783">
        <v>-21</v>
      </c>
      <c r="AX3783">
        <v>-1</v>
      </c>
      <c r="AZ3783">
        <f t="shared" si="59"/>
        <v>0</v>
      </c>
    </row>
    <row r="3784" spans="1:52" hidden="1" x14ac:dyDescent="0.25">
      <c r="A3784" t="s">
        <v>57</v>
      </c>
      <c r="B3784" t="s">
        <v>58</v>
      </c>
      <c r="C3784">
        <v>2017</v>
      </c>
      <c r="D3784">
        <v>12</v>
      </c>
      <c r="E3784">
        <v>0</v>
      </c>
      <c r="F3784">
        <v>-17.3</v>
      </c>
      <c r="G3784">
        <v>-5.3</v>
      </c>
      <c r="I3784">
        <v>31</v>
      </c>
      <c r="J3784">
        <v>83</v>
      </c>
      <c r="K3784">
        <v>0</v>
      </c>
      <c r="L3784">
        <v>-3.2470608799033303E-2</v>
      </c>
      <c r="M3784">
        <v>28</v>
      </c>
      <c r="N3784">
        <v>0</v>
      </c>
      <c r="O3784">
        <v>-8.0077281354942293</v>
      </c>
      <c r="P3784">
        <v>-0.19491358819718499</v>
      </c>
      <c r="Q3784">
        <v>48</v>
      </c>
      <c r="R3784">
        <v>37</v>
      </c>
      <c r="S3784">
        <v>0</v>
      </c>
      <c r="T3784">
        <v>-1.3210028956358E-2</v>
      </c>
      <c r="U3784">
        <v>79</v>
      </c>
      <c r="V3784">
        <v>23</v>
      </c>
      <c r="W3784">
        <v>-7.9135634714034104</v>
      </c>
      <c r="X3784">
        <v>-0.27203405389479102</v>
      </c>
      <c r="Y3784">
        <v>37</v>
      </c>
      <c r="Z3784">
        <v>24</v>
      </c>
      <c r="AA3784">
        <v>-7.7423539745278802</v>
      </c>
      <c r="AB3784">
        <v>-0.40332777092976102</v>
      </c>
      <c r="AC3784">
        <v>70</v>
      </c>
      <c r="AD3784">
        <v>51</v>
      </c>
      <c r="AE3784">
        <v>-5.9678366111951604</v>
      </c>
      <c r="AF3784">
        <v>0.43424533005839999</v>
      </c>
      <c r="AH3784">
        <v>3.5</v>
      </c>
      <c r="AJ3784">
        <v>1</v>
      </c>
      <c r="AK3784">
        <v>-1</v>
      </c>
      <c r="AL3784">
        <v>-3.38</v>
      </c>
      <c r="AM3784">
        <v>0.12</v>
      </c>
      <c r="AO3784">
        <v>0</v>
      </c>
      <c r="AP3784">
        <v>0</v>
      </c>
      <c r="AQ3784">
        <v>-3.38</v>
      </c>
      <c r="AR3784">
        <v>0.12</v>
      </c>
      <c r="AS3784">
        <v>1</v>
      </c>
      <c r="AT3784">
        <v>-1</v>
      </c>
      <c r="AV3784">
        <v>-7</v>
      </c>
      <c r="AW3784">
        <v>-3.5</v>
      </c>
      <c r="AX3784">
        <v>-1</v>
      </c>
      <c r="AZ3784">
        <f t="shared" si="59"/>
        <v>0</v>
      </c>
    </row>
    <row r="3785" spans="1:52" hidden="1" x14ac:dyDescent="0.25">
      <c r="A3785" t="s">
        <v>52</v>
      </c>
      <c r="B3785" t="s">
        <v>76</v>
      </c>
      <c r="C3785">
        <v>2017</v>
      </c>
      <c r="D3785">
        <v>12</v>
      </c>
      <c r="E3785">
        <v>1</v>
      </c>
      <c r="F3785">
        <v>9.1</v>
      </c>
      <c r="G3785">
        <v>-16.799999999999901</v>
      </c>
      <c r="I3785">
        <v>27</v>
      </c>
      <c r="J3785">
        <v>100</v>
      </c>
      <c r="K3785">
        <v>-1.7376665849071999</v>
      </c>
      <c r="L3785">
        <v>0.408252083028323</v>
      </c>
      <c r="M3785">
        <v>21</v>
      </c>
      <c r="N3785">
        <v>50</v>
      </c>
      <c r="O3785">
        <v>1.2226313378953499</v>
      </c>
      <c r="P3785">
        <v>0.61700574844473699</v>
      </c>
      <c r="Q3785">
        <v>14</v>
      </c>
      <c r="R3785">
        <v>90</v>
      </c>
      <c r="S3785">
        <v>3.5269450763730799</v>
      </c>
      <c r="T3785">
        <v>-0.11105040859896601</v>
      </c>
      <c r="U3785">
        <v>36</v>
      </c>
      <c r="V3785">
        <v>60</v>
      </c>
      <c r="W3785">
        <v>0.438430557775284</v>
      </c>
      <c r="X3785">
        <v>0.45850499048849902</v>
      </c>
      <c r="Y3785">
        <v>66</v>
      </c>
      <c r="Z3785">
        <v>58</v>
      </c>
      <c r="AA3785">
        <v>1.37727492155442</v>
      </c>
      <c r="AB3785">
        <v>0.65095457449914595</v>
      </c>
      <c r="AC3785">
        <v>35</v>
      </c>
      <c r="AD3785">
        <v>60</v>
      </c>
      <c r="AE3785">
        <v>0.40405868162986802</v>
      </c>
      <c r="AF3785">
        <v>0.29767752851649698</v>
      </c>
      <c r="AH3785">
        <v>2.5</v>
      </c>
      <c r="AJ3785">
        <v>1</v>
      </c>
      <c r="AK3785">
        <v>-1</v>
      </c>
      <c r="AL3785">
        <v>-1.51</v>
      </c>
      <c r="AM3785">
        <v>0.99</v>
      </c>
      <c r="AO3785">
        <v>0</v>
      </c>
      <c r="AP3785">
        <v>0</v>
      </c>
      <c r="AQ3785">
        <v>-1.51</v>
      </c>
      <c r="AR3785">
        <v>0.99</v>
      </c>
      <c r="AS3785">
        <v>1</v>
      </c>
      <c r="AT3785">
        <v>-1</v>
      </c>
      <c r="AV3785">
        <v>-7</v>
      </c>
      <c r="AW3785">
        <v>-4.5</v>
      </c>
      <c r="AX3785">
        <v>-1</v>
      </c>
      <c r="AZ3785">
        <f t="shared" si="59"/>
        <v>0</v>
      </c>
    </row>
    <row r="3786" spans="1:52" hidden="1" x14ac:dyDescent="0.25">
      <c r="A3786" t="s">
        <v>73</v>
      </c>
      <c r="B3786" t="s">
        <v>60</v>
      </c>
      <c r="C3786">
        <v>2017</v>
      </c>
      <c r="D3786">
        <v>12</v>
      </c>
      <c r="E3786">
        <v>0</v>
      </c>
      <c r="F3786">
        <v>4.0999999999999996</v>
      </c>
      <c r="G3786">
        <v>-26.3</v>
      </c>
      <c r="I3786">
        <v>27</v>
      </c>
      <c r="J3786">
        <v>86</v>
      </c>
      <c r="K3786">
        <v>0</v>
      </c>
      <c r="L3786">
        <v>8.0557101398890496E-2</v>
      </c>
      <c r="M3786">
        <v>10</v>
      </c>
      <c r="N3786">
        <v>77</v>
      </c>
      <c r="O3786">
        <v>0</v>
      </c>
      <c r="P3786">
        <v>-0.43451115942412899</v>
      </c>
      <c r="Q3786">
        <v>37</v>
      </c>
      <c r="R3786">
        <v>61</v>
      </c>
      <c r="S3786">
        <v>-1.3584464197181001</v>
      </c>
      <c r="T3786">
        <v>-0.18925324904202001</v>
      </c>
      <c r="U3786">
        <v>49</v>
      </c>
      <c r="V3786">
        <v>37</v>
      </c>
      <c r="W3786">
        <v>-6.0466311278352602</v>
      </c>
      <c r="X3786">
        <v>-0.411585251288832</v>
      </c>
      <c r="Y3786">
        <v>30</v>
      </c>
      <c r="Z3786">
        <v>77</v>
      </c>
      <c r="AA3786">
        <v>0</v>
      </c>
      <c r="AB3786">
        <v>0.23621441698756601</v>
      </c>
      <c r="AC3786">
        <v>40</v>
      </c>
      <c r="AD3786">
        <v>64</v>
      </c>
      <c r="AE3786">
        <v>-7.0218892230421002</v>
      </c>
      <c r="AF3786">
        <v>0.32058559538503401</v>
      </c>
      <c r="AH3786">
        <v>14</v>
      </c>
      <c r="AJ3786">
        <v>1</v>
      </c>
      <c r="AK3786">
        <v>1</v>
      </c>
      <c r="AL3786">
        <v>-7.87</v>
      </c>
      <c r="AM3786">
        <v>6.13</v>
      </c>
      <c r="AO3786">
        <v>0</v>
      </c>
      <c r="AP3786">
        <v>0</v>
      </c>
      <c r="AQ3786">
        <v>-7.87</v>
      </c>
      <c r="AR3786">
        <v>6.13</v>
      </c>
      <c r="AS3786">
        <v>1</v>
      </c>
      <c r="AT3786">
        <v>1</v>
      </c>
      <c r="AV3786">
        <v>-3</v>
      </c>
      <c r="AW3786">
        <v>11</v>
      </c>
      <c r="AX3786">
        <v>1</v>
      </c>
      <c r="AZ3786">
        <f t="shared" si="59"/>
        <v>0</v>
      </c>
    </row>
    <row r="3787" spans="1:52" hidden="1" x14ac:dyDescent="0.25">
      <c r="A3787" t="s">
        <v>56</v>
      </c>
      <c r="B3787" t="s">
        <v>49</v>
      </c>
      <c r="C3787">
        <v>2017</v>
      </c>
      <c r="D3787">
        <v>12</v>
      </c>
      <c r="E3787">
        <v>0</v>
      </c>
      <c r="F3787">
        <v>-3.1</v>
      </c>
      <c r="G3787">
        <v>-19.3</v>
      </c>
      <c r="I3787">
        <v>42</v>
      </c>
      <c r="J3787">
        <v>59</v>
      </c>
      <c r="K3787">
        <v>0</v>
      </c>
      <c r="L3787">
        <v>1.9710387376643001E-2</v>
      </c>
      <c r="M3787">
        <v>24</v>
      </c>
      <c r="N3787">
        <v>54</v>
      </c>
      <c r="O3787">
        <v>0</v>
      </c>
      <c r="P3787">
        <v>0.32898580533606903</v>
      </c>
      <c r="Q3787">
        <v>65</v>
      </c>
      <c r="R3787">
        <v>27</v>
      </c>
      <c r="S3787">
        <v>-5.1204076572680499</v>
      </c>
      <c r="T3787">
        <v>-0.68289686235865199</v>
      </c>
      <c r="U3787">
        <v>69</v>
      </c>
      <c r="V3787">
        <v>50</v>
      </c>
      <c r="W3787">
        <v>0</v>
      </c>
      <c r="X3787">
        <v>1.20905200249137E-2</v>
      </c>
      <c r="Y3787">
        <v>40</v>
      </c>
      <c r="Z3787">
        <v>81</v>
      </c>
      <c r="AA3787">
        <v>0</v>
      </c>
      <c r="AB3787">
        <v>-6.7735852166757302E-2</v>
      </c>
      <c r="AC3787">
        <v>24</v>
      </c>
      <c r="AD3787">
        <v>0</v>
      </c>
      <c r="AE3787">
        <v>0</v>
      </c>
      <c r="AF3787">
        <v>0.238822153689355</v>
      </c>
      <c r="AH3787">
        <v>7.5</v>
      </c>
      <c r="AJ3787">
        <v>1</v>
      </c>
      <c r="AK3787">
        <v>1</v>
      </c>
      <c r="AL3787">
        <v>-6.39</v>
      </c>
      <c r="AM3787">
        <v>1.1100000000000001</v>
      </c>
      <c r="AO3787">
        <v>0</v>
      </c>
      <c r="AP3787">
        <v>0</v>
      </c>
      <c r="AQ3787">
        <v>-6.39</v>
      </c>
      <c r="AR3787">
        <v>1.1100000000000001</v>
      </c>
      <c r="AS3787">
        <v>1</v>
      </c>
      <c r="AT3787">
        <v>1</v>
      </c>
      <c r="AV3787">
        <v>-7</v>
      </c>
      <c r="AW3787">
        <v>0.5</v>
      </c>
      <c r="AX3787">
        <v>1</v>
      </c>
      <c r="AZ3787">
        <f t="shared" si="59"/>
        <v>0</v>
      </c>
    </row>
    <row r="3788" spans="1:52" hidden="1" x14ac:dyDescent="0.25">
      <c r="A3788" t="s">
        <v>75</v>
      </c>
      <c r="B3788" t="s">
        <v>69</v>
      </c>
      <c r="C3788">
        <v>2017</v>
      </c>
      <c r="D3788">
        <v>12</v>
      </c>
      <c r="E3788">
        <v>1</v>
      </c>
      <c r="F3788">
        <v>-26.7</v>
      </c>
      <c r="G3788">
        <v>-13.3</v>
      </c>
      <c r="I3788">
        <v>19</v>
      </c>
      <c r="J3788">
        <v>48</v>
      </c>
      <c r="K3788">
        <v>-2.7495670779732202</v>
      </c>
      <c r="L3788">
        <v>0.33083492890843003</v>
      </c>
      <c r="M3788">
        <v>0</v>
      </c>
      <c r="N3788">
        <v>12</v>
      </c>
      <c r="O3788">
        <v>0.56663582421657599</v>
      </c>
      <c r="P3788">
        <v>0.20018965732654501</v>
      </c>
      <c r="Q3788">
        <v>30</v>
      </c>
      <c r="R3788">
        <v>73</v>
      </c>
      <c r="S3788">
        <v>0</v>
      </c>
      <c r="T3788">
        <v>-4.2987766675028599E-2</v>
      </c>
      <c r="U3788">
        <v>41</v>
      </c>
      <c r="V3788">
        <v>53</v>
      </c>
      <c r="W3788">
        <v>-4.0251580248366698</v>
      </c>
      <c r="X3788">
        <v>0.37863293538677401</v>
      </c>
      <c r="Y3788">
        <v>28</v>
      </c>
      <c r="Z3788">
        <v>34</v>
      </c>
      <c r="AA3788">
        <v>0.91131965694091499</v>
      </c>
      <c r="AB3788">
        <v>0.39920903535311603</v>
      </c>
      <c r="AC3788">
        <v>6</v>
      </c>
      <c r="AD3788">
        <v>32</v>
      </c>
      <c r="AE3788">
        <v>0</v>
      </c>
      <c r="AF3788">
        <v>6.1896086258343301E-2</v>
      </c>
      <c r="AH3788">
        <v>3</v>
      </c>
      <c r="AJ3788">
        <v>1</v>
      </c>
      <c r="AK3788">
        <v>-1</v>
      </c>
      <c r="AL3788">
        <v>-0.72</v>
      </c>
      <c r="AM3788">
        <v>2.2799999999999998</v>
      </c>
      <c r="AO3788">
        <v>0</v>
      </c>
      <c r="AP3788">
        <v>0</v>
      </c>
      <c r="AQ3788">
        <v>-0.72</v>
      </c>
      <c r="AR3788">
        <v>2.2799999999999998</v>
      </c>
      <c r="AS3788">
        <v>1</v>
      </c>
      <c r="AT3788">
        <v>-1</v>
      </c>
      <c r="AV3788">
        <v>-4</v>
      </c>
      <c r="AW3788">
        <v>-1</v>
      </c>
      <c r="AX3788">
        <v>-1</v>
      </c>
      <c r="AZ3788">
        <f t="shared" si="59"/>
        <v>0</v>
      </c>
    </row>
    <row r="3789" spans="1:52" hidden="1" x14ac:dyDescent="0.25">
      <c r="A3789" t="s">
        <v>74</v>
      </c>
      <c r="B3789" t="s">
        <v>45</v>
      </c>
      <c r="C3789">
        <v>2017</v>
      </c>
      <c r="D3789">
        <v>12</v>
      </c>
      <c r="E3789">
        <v>0</v>
      </c>
      <c r="F3789">
        <v>15.7</v>
      </c>
      <c r="G3789">
        <v>32.200000000000003</v>
      </c>
      <c r="I3789">
        <v>100</v>
      </c>
      <c r="J3789">
        <v>38</v>
      </c>
      <c r="K3789">
        <v>0</v>
      </c>
      <c r="L3789">
        <v>4.9911911127091804E-3</v>
      </c>
      <c r="M3789">
        <v>79</v>
      </c>
      <c r="N3789">
        <v>38</v>
      </c>
      <c r="O3789">
        <v>2.98021064766295</v>
      </c>
      <c r="P3789">
        <v>-0.51225271635535596</v>
      </c>
      <c r="Q3789">
        <v>100</v>
      </c>
      <c r="R3789">
        <v>56</v>
      </c>
      <c r="S3789">
        <v>3.3252388424793402</v>
      </c>
      <c r="T3789">
        <v>0.13108666763842899</v>
      </c>
      <c r="U3789">
        <v>37</v>
      </c>
      <c r="V3789">
        <v>1</v>
      </c>
      <c r="W3789">
        <v>14.2925298708806</v>
      </c>
      <c r="X3789">
        <v>0.22023910294145199</v>
      </c>
      <c r="Y3789">
        <v>26</v>
      </c>
      <c r="Z3789">
        <v>33</v>
      </c>
      <c r="AA3789">
        <v>-1.2240661089154601</v>
      </c>
      <c r="AB3789">
        <v>-0.36820736230000201</v>
      </c>
      <c r="AC3789">
        <v>100</v>
      </c>
      <c r="AD3789">
        <v>67</v>
      </c>
      <c r="AE3789">
        <v>-2.4241258598577602</v>
      </c>
      <c r="AF3789">
        <v>0.26784923905046998</v>
      </c>
      <c r="AH3789">
        <v>-6</v>
      </c>
      <c r="AJ3789">
        <v>-1</v>
      </c>
      <c r="AK3789">
        <v>1</v>
      </c>
      <c r="AL3789">
        <v>5.01</v>
      </c>
      <c r="AM3789">
        <v>-0.99</v>
      </c>
      <c r="AO3789">
        <v>0</v>
      </c>
      <c r="AP3789">
        <v>0</v>
      </c>
      <c r="AQ3789">
        <v>5.01</v>
      </c>
      <c r="AR3789">
        <v>-0.99</v>
      </c>
      <c r="AS3789">
        <v>-1</v>
      </c>
      <c r="AT3789">
        <v>1</v>
      </c>
      <c r="AV3789">
        <v>-3</v>
      </c>
      <c r="AW3789">
        <v>-9</v>
      </c>
      <c r="AX3789">
        <v>-1</v>
      </c>
      <c r="AZ3789">
        <f t="shared" si="59"/>
        <v>0</v>
      </c>
    </row>
    <row r="3790" spans="1:52" hidden="1" x14ac:dyDescent="0.25">
      <c r="A3790" t="s">
        <v>59</v>
      </c>
      <c r="B3790" t="s">
        <v>51</v>
      </c>
      <c r="C3790">
        <v>2017</v>
      </c>
      <c r="D3790">
        <v>12</v>
      </c>
      <c r="E3790">
        <v>1</v>
      </c>
      <c r="F3790">
        <v>6.2</v>
      </c>
      <c r="G3790">
        <v>23.3</v>
      </c>
      <c r="I3790">
        <v>19</v>
      </c>
      <c r="J3790">
        <v>34</v>
      </c>
      <c r="K3790">
        <v>0</v>
      </c>
      <c r="L3790">
        <v>7.1721117635302103E-2</v>
      </c>
      <c r="M3790">
        <v>48</v>
      </c>
      <c r="N3790">
        <v>4</v>
      </c>
      <c r="O3790">
        <v>-2.00239706401852</v>
      </c>
      <c r="P3790">
        <v>-0.38491436354535702</v>
      </c>
      <c r="Q3790">
        <v>54</v>
      </c>
      <c r="R3790">
        <v>28</v>
      </c>
      <c r="S3790">
        <v>1.5205720779220699</v>
      </c>
      <c r="T3790">
        <v>-0.199260637019292</v>
      </c>
      <c r="U3790">
        <v>14</v>
      </c>
      <c r="V3790">
        <v>54</v>
      </c>
      <c r="W3790">
        <v>2.8334039570866301</v>
      </c>
      <c r="X3790">
        <v>-0.117591341121841</v>
      </c>
      <c r="Y3790">
        <v>63</v>
      </c>
      <c r="Z3790">
        <v>29</v>
      </c>
      <c r="AA3790">
        <v>0</v>
      </c>
      <c r="AB3790">
        <v>-5.1652039293509998E-2</v>
      </c>
      <c r="AC3790">
        <v>23</v>
      </c>
      <c r="AD3790">
        <v>14</v>
      </c>
      <c r="AE3790">
        <v>0</v>
      </c>
      <c r="AF3790">
        <v>-0.458527037312285</v>
      </c>
      <c r="AH3790">
        <v>-8.5</v>
      </c>
      <c r="AJ3790">
        <v>-1</v>
      </c>
      <c r="AK3790">
        <v>1</v>
      </c>
      <c r="AL3790">
        <v>7.24</v>
      </c>
      <c r="AM3790">
        <v>-1.25999999999999</v>
      </c>
      <c r="AO3790">
        <v>0</v>
      </c>
      <c r="AP3790">
        <v>0</v>
      </c>
      <c r="AQ3790">
        <v>7.24</v>
      </c>
      <c r="AR3790">
        <v>-1.25999999999999</v>
      </c>
      <c r="AS3790">
        <v>-1</v>
      </c>
      <c r="AT3790">
        <v>1</v>
      </c>
      <c r="AV3790">
        <v>-6</v>
      </c>
      <c r="AW3790">
        <v>-14.5</v>
      </c>
      <c r="AX3790">
        <v>-1</v>
      </c>
      <c r="AZ3790">
        <f t="shared" si="59"/>
        <v>0</v>
      </c>
    </row>
    <row r="3791" spans="1:52" hidden="1" x14ac:dyDescent="0.25">
      <c r="A3791" t="s">
        <v>78</v>
      </c>
      <c r="B3791" t="s">
        <v>55</v>
      </c>
      <c r="C3791">
        <v>2017</v>
      </c>
      <c r="D3791">
        <v>12</v>
      </c>
      <c r="E3791">
        <v>0</v>
      </c>
      <c r="F3791">
        <v>5.2</v>
      </c>
      <c r="G3791">
        <v>0.5</v>
      </c>
      <c r="I3791">
        <v>62</v>
      </c>
      <c r="J3791">
        <v>59</v>
      </c>
      <c r="K3791">
        <v>1.7143095832533</v>
      </c>
      <c r="L3791">
        <v>0.46662096406667802</v>
      </c>
      <c r="M3791">
        <v>93</v>
      </c>
      <c r="N3791">
        <v>54</v>
      </c>
      <c r="O3791">
        <v>0</v>
      </c>
      <c r="P3791">
        <v>4.7327139889050102E-2</v>
      </c>
      <c r="Q3791">
        <v>29</v>
      </c>
      <c r="R3791">
        <v>34</v>
      </c>
      <c r="S3791">
        <v>2.0161368152143</v>
      </c>
      <c r="T3791">
        <v>-0.32426358265940403</v>
      </c>
      <c r="U3791">
        <v>0</v>
      </c>
      <c r="V3791">
        <v>78</v>
      </c>
      <c r="W3791">
        <v>0</v>
      </c>
      <c r="X3791">
        <v>-5.0698321358772398E-2</v>
      </c>
      <c r="Y3791">
        <v>59</v>
      </c>
      <c r="Z3791">
        <v>55</v>
      </c>
      <c r="AA3791">
        <v>4.5191983855310802</v>
      </c>
      <c r="AB3791">
        <v>-0.25799919109366298</v>
      </c>
      <c r="AC3791">
        <v>60</v>
      </c>
      <c r="AD3791">
        <v>26</v>
      </c>
      <c r="AE3791">
        <v>8.7658825514681098</v>
      </c>
      <c r="AF3791">
        <v>0.63158561486607301</v>
      </c>
      <c r="AH3791">
        <v>-1</v>
      </c>
      <c r="AJ3791">
        <v>-1</v>
      </c>
      <c r="AK3791">
        <v>-1</v>
      </c>
      <c r="AL3791">
        <v>-2.11</v>
      </c>
      <c r="AM3791">
        <v>-3.11</v>
      </c>
      <c r="AO3791">
        <v>0</v>
      </c>
      <c r="AP3791">
        <v>0</v>
      </c>
      <c r="AQ3791">
        <v>-2.11</v>
      </c>
      <c r="AR3791">
        <v>-3.11</v>
      </c>
      <c r="AS3791">
        <v>-1</v>
      </c>
      <c r="AT3791">
        <v>-1</v>
      </c>
      <c r="AV3791">
        <v>22</v>
      </c>
      <c r="AW3791">
        <v>21</v>
      </c>
      <c r="AX3791">
        <v>1</v>
      </c>
      <c r="AZ3791">
        <f t="shared" si="59"/>
        <v>0</v>
      </c>
    </row>
    <row r="3792" spans="1:52" hidden="1" x14ac:dyDescent="0.25">
      <c r="A3792" t="s">
        <v>77</v>
      </c>
      <c r="B3792" t="s">
        <v>63</v>
      </c>
      <c r="C3792">
        <v>2017</v>
      </c>
      <c r="D3792">
        <v>12</v>
      </c>
      <c r="E3792">
        <v>1</v>
      </c>
      <c r="F3792">
        <v>32.6</v>
      </c>
      <c r="G3792">
        <v>-1.2999999999999901</v>
      </c>
      <c r="I3792">
        <v>54</v>
      </c>
      <c r="J3792">
        <v>100</v>
      </c>
      <c r="K3792">
        <v>-5.1398402727925303</v>
      </c>
      <c r="L3792">
        <v>0.22870251204508199</v>
      </c>
      <c r="M3792">
        <v>83</v>
      </c>
      <c r="N3792">
        <v>50</v>
      </c>
      <c r="O3792">
        <v>1.1500372555107099</v>
      </c>
      <c r="P3792">
        <v>0.158040123874885</v>
      </c>
      <c r="Q3792">
        <v>57</v>
      </c>
      <c r="R3792">
        <v>35</v>
      </c>
      <c r="S3792">
        <v>2.9008483968357002</v>
      </c>
      <c r="T3792">
        <v>0.21018078963569201</v>
      </c>
      <c r="U3792">
        <v>23</v>
      </c>
      <c r="V3792">
        <v>82</v>
      </c>
      <c r="W3792">
        <v>-0.80331152491192803</v>
      </c>
      <c r="X3792">
        <v>0.145632163525721</v>
      </c>
      <c r="Y3792">
        <v>64</v>
      </c>
      <c r="Z3792">
        <v>59</v>
      </c>
      <c r="AA3792">
        <v>-0.287055658246051</v>
      </c>
      <c r="AB3792">
        <v>0.228391800566975</v>
      </c>
      <c r="AC3792">
        <v>59</v>
      </c>
      <c r="AD3792">
        <v>76</v>
      </c>
      <c r="AE3792">
        <v>0</v>
      </c>
      <c r="AF3792">
        <v>0.40577701829281998</v>
      </c>
      <c r="AH3792">
        <v>-2.5</v>
      </c>
      <c r="AJ3792">
        <v>-1</v>
      </c>
      <c r="AK3792">
        <v>-1</v>
      </c>
      <c r="AL3792">
        <v>1.94</v>
      </c>
      <c r="AM3792">
        <v>-0.56000000000000005</v>
      </c>
      <c r="AO3792">
        <v>0</v>
      </c>
      <c r="AP3792">
        <v>0</v>
      </c>
      <c r="AQ3792">
        <v>1.94</v>
      </c>
      <c r="AR3792">
        <v>-0.56000000000000005</v>
      </c>
      <c r="AS3792">
        <v>-1</v>
      </c>
      <c r="AT3792">
        <v>-1</v>
      </c>
      <c r="AV3792">
        <v>6</v>
      </c>
      <c r="AW3792">
        <v>3.5</v>
      </c>
      <c r="AX3792">
        <v>1</v>
      </c>
      <c r="AZ3792">
        <f t="shared" si="59"/>
        <v>0</v>
      </c>
    </row>
    <row r="3793" spans="1:52" hidden="1" x14ac:dyDescent="0.25">
      <c r="A3793" t="s">
        <v>61</v>
      </c>
      <c r="B3793" t="s">
        <v>71</v>
      </c>
      <c r="C3793">
        <v>2017</v>
      </c>
      <c r="D3793">
        <v>12</v>
      </c>
      <c r="E3793">
        <v>0</v>
      </c>
      <c r="F3793">
        <v>-37.1</v>
      </c>
      <c r="G3793">
        <v>-56.5</v>
      </c>
      <c r="I3793">
        <v>12</v>
      </c>
      <c r="J3793">
        <v>55</v>
      </c>
      <c r="K3793">
        <v>0</v>
      </c>
      <c r="L3793">
        <v>-1.36141731092686E-2</v>
      </c>
      <c r="M3793">
        <v>72</v>
      </c>
      <c r="N3793">
        <v>12</v>
      </c>
      <c r="O3793">
        <v>-1.00137435362208</v>
      </c>
      <c r="P3793">
        <v>0.26412182528623601</v>
      </c>
      <c r="Q3793">
        <v>13</v>
      </c>
      <c r="R3793">
        <v>28</v>
      </c>
      <c r="S3793">
        <v>-4.3932366886653398</v>
      </c>
      <c r="T3793">
        <v>-0.101233790685302</v>
      </c>
      <c r="U3793">
        <v>43</v>
      </c>
      <c r="V3793">
        <v>41</v>
      </c>
      <c r="W3793">
        <v>0</v>
      </c>
      <c r="X3793">
        <v>8.0539357702443401E-2</v>
      </c>
      <c r="Y3793">
        <v>34</v>
      </c>
      <c r="Z3793">
        <v>0</v>
      </c>
      <c r="AA3793">
        <v>3.7849463876012499</v>
      </c>
      <c r="AB3793">
        <v>0.30607848333290699</v>
      </c>
      <c r="AC3793">
        <v>44</v>
      </c>
      <c r="AD3793">
        <v>100</v>
      </c>
      <c r="AE3793">
        <v>0</v>
      </c>
      <c r="AF3793">
        <v>-0.42425572478564599</v>
      </c>
      <c r="AH3793">
        <v>17</v>
      </c>
      <c r="AJ3793">
        <v>1</v>
      </c>
      <c r="AK3793">
        <v>-1</v>
      </c>
      <c r="AL3793">
        <v>-14.02</v>
      </c>
      <c r="AM3793">
        <v>2.98</v>
      </c>
      <c r="AO3793">
        <v>0</v>
      </c>
      <c r="AP3793">
        <v>0</v>
      </c>
      <c r="AQ3793">
        <v>-14.02</v>
      </c>
      <c r="AR3793">
        <v>2.98</v>
      </c>
      <c r="AS3793">
        <v>1</v>
      </c>
      <c r="AT3793">
        <v>-1</v>
      </c>
      <c r="AV3793">
        <v>-18</v>
      </c>
      <c r="AW3793">
        <v>-1</v>
      </c>
      <c r="AX3793">
        <v>-1</v>
      </c>
      <c r="AZ3793">
        <f t="shared" si="59"/>
        <v>0</v>
      </c>
    </row>
    <row r="3794" spans="1:52" hidden="1" x14ac:dyDescent="0.25">
      <c r="A3794" t="s">
        <v>76</v>
      </c>
      <c r="B3794" t="s">
        <v>52</v>
      </c>
      <c r="C3794">
        <v>2017</v>
      </c>
      <c r="D3794">
        <v>12</v>
      </c>
      <c r="E3794">
        <v>0</v>
      </c>
      <c r="F3794">
        <v>25.9</v>
      </c>
      <c r="G3794">
        <v>16.799999999999901</v>
      </c>
      <c r="I3794">
        <v>50</v>
      </c>
      <c r="J3794">
        <v>21</v>
      </c>
      <c r="K3794">
        <v>0</v>
      </c>
      <c r="L3794">
        <v>-5.5859784465521999E-2</v>
      </c>
      <c r="M3794">
        <v>100</v>
      </c>
      <c r="N3794">
        <v>27</v>
      </c>
      <c r="O3794">
        <v>3.4439975392547399</v>
      </c>
      <c r="P3794">
        <v>0.29240411310876502</v>
      </c>
      <c r="Q3794">
        <v>60</v>
      </c>
      <c r="R3794">
        <v>36</v>
      </c>
      <c r="S3794">
        <v>0</v>
      </c>
      <c r="T3794">
        <v>0.29283452996873399</v>
      </c>
      <c r="U3794">
        <v>90</v>
      </c>
      <c r="V3794">
        <v>14</v>
      </c>
      <c r="W3794">
        <v>-2.0911307391050702</v>
      </c>
      <c r="X3794">
        <v>-0.27477252731284302</v>
      </c>
      <c r="Y3794">
        <v>60</v>
      </c>
      <c r="Z3794">
        <v>35</v>
      </c>
      <c r="AA3794">
        <v>2.5710514712930101</v>
      </c>
      <c r="AB3794">
        <v>0.184615897811056</v>
      </c>
      <c r="AC3794">
        <v>58</v>
      </c>
      <c r="AD3794">
        <v>66</v>
      </c>
      <c r="AE3794">
        <v>0</v>
      </c>
      <c r="AF3794">
        <v>9.7866580083906904E-2</v>
      </c>
      <c r="AH3794">
        <v>-2.5</v>
      </c>
      <c r="AJ3794">
        <v>-1</v>
      </c>
      <c r="AK3794">
        <v>-1</v>
      </c>
      <c r="AL3794">
        <v>1.51</v>
      </c>
      <c r="AM3794">
        <v>-0.99</v>
      </c>
      <c r="AO3794">
        <v>0</v>
      </c>
      <c r="AP3794">
        <v>0</v>
      </c>
      <c r="AQ3794">
        <v>1.51</v>
      </c>
      <c r="AR3794">
        <v>-0.99</v>
      </c>
      <c r="AS3794">
        <v>-1</v>
      </c>
      <c r="AT3794">
        <v>-1</v>
      </c>
      <c r="AV3794">
        <v>7</v>
      </c>
      <c r="AW3794">
        <v>4.5</v>
      </c>
      <c r="AX3794">
        <v>1</v>
      </c>
      <c r="AZ3794">
        <f t="shared" si="59"/>
        <v>0</v>
      </c>
    </row>
    <row r="3795" spans="1:52" hidden="1" x14ac:dyDescent="0.25">
      <c r="A3795" t="s">
        <v>63</v>
      </c>
      <c r="B3795" t="s">
        <v>77</v>
      </c>
      <c r="C3795">
        <v>2017</v>
      </c>
      <c r="D3795">
        <v>12</v>
      </c>
      <c r="E3795">
        <v>0</v>
      </c>
      <c r="F3795">
        <v>33.9</v>
      </c>
      <c r="G3795">
        <v>1.2999999999999901</v>
      </c>
      <c r="I3795">
        <v>50</v>
      </c>
      <c r="J3795">
        <v>83</v>
      </c>
      <c r="K3795">
        <v>0.34038118619976698</v>
      </c>
      <c r="L3795">
        <v>0.15902206727835699</v>
      </c>
      <c r="M3795">
        <v>100</v>
      </c>
      <c r="N3795">
        <v>54</v>
      </c>
      <c r="O3795">
        <v>0</v>
      </c>
      <c r="P3795">
        <v>6.1198200224225299E-2</v>
      </c>
      <c r="Q3795">
        <v>82</v>
      </c>
      <c r="R3795">
        <v>23</v>
      </c>
      <c r="S3795">
        <v>-1.7284241051200699</v>
      </c>
      <c r="T3795">
        <v>-0.35063759741609402</v>
      </c>
      <c r="U3795">
        <v>35</v>
      </c>
      <c r="V3795">
        <v>57</v>
      </c>
      <c r="W3795">
        <v>5.7849398272266903</v>
      </c>
      <c r="X3795">
        <v>-0.112950844471879</v>
      </c>
      <c r="Y3795">
        <v>76</v>
      </c>
      <c r="Z3795">
        <v>59</v>
      </c>
      <c r="AA3795">
        <v>10.9769087828605</v>
      </c>
      <c r="AB3795">
        <v>-0.42625987725075098</v>
      </c>
      <c r="AC3795">
        <v>59</v>
      </c>
      <c r="AD3795">
        <v>64</v>
      </c>
      <c r="AE3795">
        <v>-0.55468216428242201</v>
      </c>
      <c r="AF3795">
        <v>0.60499087392745698</v>
      </c>
      <c r="AH3795">
        <v>2.5</v>
      </c>
      <c r="AJ3795">
        <v>1</v>
      </c>
      <c r="AK3795">
        <v>-1</v>
      </c>
      <c r="AL3795">
        <v>-1.94</v>
      </c>
      <c r="AM3795">
        <v>0.56000000000000005</v>
      </c>
      <c r="AO3795">
        <v>0</v>
      </c>
      <c r="AP3795">
        <v>0</v>
      </c>
      <c r="AQ3795">
        <v>-1.94</v>
      </c>
      <c r="AR3795">
        <v>0.56000000000000005</v>
      </c>
      <c r="AS3795">
        <v>1</v>
      </c>
      <c r="AT3795">
        <v>-1</v>
      </c>
      <c r="AV3795">
        <v>-6</v>
      </c>
      <c r="AW3795">
        <v>-3.5</v>
      </c>
      <c r="AX3795">
        <v>-1</v>
      </c>
      <c r="AZ3795">
        <f t="shared" si="59"/>
        <v>0</v>
      </c>
    </row>
    <row r="3796" spans="1:52" hidden="1" x14ac:dyDescent="0.25">
      <c r="A3796" t="s">
        <v>71</v>
      </c>
      <c r="B3796" t="s">
        <v>61</v>
      </c>
      <c r="C3796">
        <v>2017</v>
      </c>
      <c r="D3796">
        <v>12</v>
      </c>
      <c r="E3796">
        <v>1</v>
      </c>
      <c r="F3796">
        <v>19.399999999999999</v>
      </c>
      <c r="G3796">
        <v>56.5</v>
      </c>
      <c r="I3796">
        <v>12</v>
      </c>
      <c r="J3796">
        <v>72</v>
      </c>
      <c r="K3796">
        <v>8.4144331439740991</v>
      </c>
      <c r="L3796">
        <v>-0.390527972888708</v>
      </c>
      <c r="M3796">
        <v>55</v>
      </c>
      <c r="N3796">
        <v>12</v>
      </c>
      <c r="O3796">
        <v>8.9733520571569301</v>
      </c>
      <c r="P3796">
        <v>0.183174605515038</v>
      </c>
      <c r="Q3796">
        <v>41</v>
      </c>
      <c r="R3796">
        <v>43</v>
      </c>
      <c r="S3796">
        <v>7.2000880725657703</v>
      </c>
      <c r="T3796">
        <v>0.175559144979865</v>
      </c>
      <c r="U3796">
        <v>28</v>
      </c>
      <c r="V3796">
        <v>13</v>
      </c>
      <c r="W3796">
        <v>5.3669775455758</v>
      </c>
      <c r="X3796">
        <v>-0.100692748619715</v>
      </c>
      <c r="Y3796">
        <v>100</v>
      </c>
      <c r="Z3796">
        <v>44</v>
      </c>
      <c r="AA3796">
        <v>6.65528837409658</v>
      </c>
      <c r="AB3796">
        <v>-0.21516826455798399</v>
      </c>
      <c r="AC3796">
        <v>0</v>
      </c>
      <c r="AD3796">
        <v>34</v>
      </c>
      <c r="AE3796">
        <v>0</v>
      </c>
      <c r="AF3796">
        <v>-0.37262545969782801</v>
      </c>
      <c r="AH3796">
        <v>-17</v>
      </c>
      <c r="AJ3796">
        <v>-1</v>
      </c>
      <c r="AK3796">
        <v>-1</v>
      </c>
      <c r="AL3796">
        <v>14.02</v>
      </c>
      <c r="AM3796">
        <v>-2.98</v>
      </c>
      <c r="AO3796">
        <v>0</v>
      </c>
      <c r="AP3796">
        <v>0</v>
      </c>
      <c r="AQ3796">
        <v>14.02</v>
      </c>
      <c r="AR3796">
        <v>-2.98</v>
      </c>
      <c r="AS3796">
        <v>-1</v>
      </c>
      <c r="AT3796">
        <v>-1</v>
      </c>
      <c r="AV3796">
        <v>18</v>
      </c>
      <c r="AW3796">
        <v>1</v>
      </c>
      <c r="AX3796">
        <v>1</v>
      </c>
      <c r="AZ3796">
        <f t="shared" si="59"/>
        <v>0</v>
      </c>
    </row>
    <row r="3797" spans="1:52" hidden="1" x14ac:dyDescent="0.25">
      <c r="A3797" t="s">
        <v>48</v>
      </c>
      <c r="B3797" t="s">
        <v>70</v>
      </c>
      <c r="C3797">
        <v>2017</v>
      </c>
      <c r="D3797">
        <v>12</v>
      </c>
      <c r="E3797">
        <v>0</v>
      </c>
      <c r="F3797">
        <v>-22.5</v>
      </c>
      <c r="G3797">
        <v>-25.3</v>
      </c>
      <c r="I3797">
        <v>0</v>
      </c>
      <c r="J3797">
        <v>48</v>
      </c>
      <c r="K3797">
        <v>-1.51300744333862</v>
      </c>
      <c r="L3797">
        <v>0.222812234529009</v>
      </c>
      <c r="M3797">
        <v>59</v>
      </c>
      <c r="N3797">
        <v>38</v>
      </c>
      <c r="O3797">
        <v>-2.1219342861146102</v>
      </c>
      <c r="P3797">
        <v>0.183808079755196</v>
      </c>
      <c r="Q3797">
        <v>26</v>
      </c>
      <c r="R3797">
        <v>36</v>
      </c>
      <c r="S3797">
        <v>-2.7463873891481101</v>
      </c>
      <c r="T3797">
        <v>-0.50281708649033796</v>
      </c>
      <c r="U3797">
        <v>9</v>
      </c>
      <c r="V3797">
        <v>37</v>
      </c>
      <c r="W3797">
        <v>-2.5847592067988598</v>
      </c>
      <c r="X3797">
        <v>-0.27464038728781798</v>
      </c>
      <c r="Y3797">
        <v>37</v>
      </c>
      <c r="Z3797">
        <v>28</v>
      </c>
      <c r="AA3797">
        <v>0</v>
      </c>
      <c r="AB3797">
        <v>9.5188950872294606E-2</v>
      </c>
      <c r="AC3797">
        <v>15</v>
      </c>
      <c r="AD3797">
        <v>66</v>
      </c>
      <c r="AE3797">
        <v>0</v>
      </c>
      <c r="AF3797">
        <v>0.50339344999145097</v>
      </c>
      <c r="AH3797">
        <v>7</v>
      </c>
      <c r="AJ3797">
        <v>-1</v>
      </c>
      <c r="AK3797">
        <v>1</v>
      </c>
      <c r="AL3797">
        <v>-7.66</v>
      </c>
      <c r="AM3797">
        <v>-0.66</v>
      </c>
      <c r="AO3797">
        <v>0</v>
      </c>
      <c r="AP3797">
        <v>0</v>
      </c>
      <c r="AQ3797">
        <v>-7.66</v>
      </c>
      <c r="AR3797">
        <v>-0.66</v>
      </c>
      <c r="AS3797">
        <v>-1</v>
      </c>
      <c r="AT3797">
        <v>1</v>
      </c>
      <c r="AV3797">
        <v>-10</v>
      </c>
      <c r="AW3797">
        <v>-3</v>
      </c>
      <c r="AX3797">
        <v>-1</v>
      </c>
      <c r="AZ3797">
        <f t="shared" si="59"/>
        <v>0</v>
      </c>
    </row>
    <row r="3798" spans="1:52" hidden="1" x14ac:dyDescent="0.25">
      <c r="A3798" t="s">
        <v>62</v>
      </c>
      <c r="B3798" t="s">
        <v>50</v>
      </c>
      <c r="C3798">
        <v>2017</v>
      </c>
      <c r="D3798">
        <v>12</v>
      </c>
      <c r="E3798">
        <v>1</v>
      </c>
      <c r="F3798">
        <v>-18.100000000000001</v>
      </c>
      <c r="G3798">
        <v>-33</v>
      </c>
      <c r="I3798">
        <v>19</v>
      </c>
      <c r="J3798">
        <v>55</v>
      </c>
      <c r="K3798">
        <v>1.5320537958773199</v>
      </c>
      <c r="L3798">
        <v>0.47517033147167398</v>
      </c>
      <c r="M3798">
        <v>24</v>
      </c>
      <c r="N3798">
        <v>58</v>
      </c>
      <c r="O3798">
        <v>3.0240616911130198</v>
      </c>
      <c r="P3798">
        <v>-0.34384165977734998</v>
      </c>
      <c r="Q3798">
        <v>36</v>
      </c>
      <c r="R3798">
        <v>86</v>
      </c>
      <c r="S3798">
        <v>0</v>
      </c>
      <c r="T3798">
        <v>-2.99323223791946E-2</v>
      </c>
      <c r="U3798">
        <v>31</v>
      </c>
      <c r="V3798">
        <v>64</v>
      </c>
      <c r="W3798">
        <v>3.7557443076167401</v>
      </c>
      <c r="X3798">
        <v>-0.442317203123608</v>
      </c>
      <c r="Y3798">
        <v>29</v>
      </c>
      <c r="Z3798">
        <v>70</v>
      </c>
      <c r="AA3798">
        <v>2.8619013334101302</v>
      </c>
      <c r="AB3798">
        <v>-0.33320962108872898</v>
      </c>
      <c r="AC3798">
        <v>44</v>
      </c>
      <c r="AD3798">
        <v>31</v>
      </c>
      <c r="AE3798">
        <v>1.97445739841748</v>
      </c>
      <c r="AF3798">
        <v>0.41254156398717801</v>
      </c>
      <c r="AH3798">
        <v>5.5</v>
      </c>
      <c r="AJ3798">
        <v>1</v>
      </c>
      <c r="AK3798">
        <v>-1</v>
      </c>
      <c r="AL3798">
        <v>-5.2</v>
      </c>
      <c r="AM3798">
        <v>0.29999999999999899</v>
      </c>
      <c r="AO3798">
        <v>0</v>
      </c>
      <c r="AP3798">
        <v>0</v>
      </c>
      <c r="AQ3798">
        <v>-5.2</v>
      </c>
      <c r="AR3798">
        <v>0.29999999999999899</v>
      </c>
      <c r="AS3798">
        <v>1</v>
      </c>
      <c r="AT3798">
        <v>-1</v>
      </c>
      <c r="AV3798">
        <v>-8</v>
      </c>
      <c r="AW3798">
        <v>-2.5</v>
      </c>
      <c r="AX3798">
        <v>-1</v>
      </c>
      <c r="AZ3798">
        <f t="shared" si="59"/>
        <v>0</v>
      </c>
    </row>
    <row r="3799" spans="1:52" hidden="1" x14ac:dyDescent="0.25">
      <c r="A3799" t="s">
        <v>58</v>
      </c>
      <c r="B3799" t="s">
        <v>57</v>
      </c>
      <c r="C3799">
        <v>2017</v>
      </c>
      <c r="D3799">
        <v>12</v>
      </c>
      <c r="E3799">
        <v>1</v>
      </c>
      <c r="F3799">
        <v>-12</v>
      </c>
      <c r="G3799">
        <v>5.3</v>
      </c>
      <c r="I3799">
        <v>0</v>
      </c>
      <c r="J3799">
        <v>28</v>
      </c>
      <c r="K3799">
        <v>-2.9763005830398801</v>
      </c>
      <c r="L3799">
        <v>0.109212986960787</v>
      </c>
      <c r="M3799">
        <v>83</v>
      </c>
      <c r="N3799">
        <v>31</v>
      </c>
      <c r="O3799">
        <v>-4.2331673514868697</v>
      </c>
      <c r="P3799">
        <v>-0.107286804055392</v>
      </c>
      <c r="Q3799">
        <v>23</v>
      </c>
      <c r="R3799">
        <v>79</v>
      </c>
      <c r="S3799">
        <v>0</v>
      </c>
      <c r="T3799">
        <v>8.2714662387793195E-2</v>
      </c>
      <c r="U3799">
        <v>37</v>
      </c>
      <c r="V3799">
        <v>48</v>
      </c>
      <c r="W3799">
        <v>0</v>
      </c>
      <c r="X3799">
        <v>0.30324909313506798</v>
      </c>
      <c r="Y3799">
        <v>51</v>
      </c>
      <c r="Z3799">
        <v>70</v>
      </c>
      <c r="AA3799">
        <v>-0.24175675089939799</v>
      </c>
      <c r="AB3799">
        <v>-0.30027090979816401</v>
      </c>
      <c r="AC3799">
        <v>24</v>
      </c>
      <c r="AD3799">
        <v>37</v>
      </c>
      <c r="AE3799">
        <v>-3.80530131318582</v>
      </c>
      <c r="AF3799">
        <v>0.200027259861007</v>
      </c>
      <c r="AH3799">
        <v>-3.5</v>
      </c>
      <c r="AJ3799">
        <v>-1</v>
      </c>
      <c r="AK3799">
        <v>-1</v>
      </c>
      <c r="AL3799">
        <v>3.38</v>
      </c>
      <c r="AM3799">
        <v>-0.12</v>
      </c>
      <c r="AO3799">
        <v>0</v>
      </c>
      <c r="AP3799">
        <v>0</v>
      </c>
      <c r="AQ3799">
        <v>3.38</v>
      </c>
      <c r="AR3799">
        <v>-0.12</v>
      </c>
      <c r="AS3799">
        <v>-1</v>
      </c>
      <c r="AT3799">
        <v>-1</v>
      </c>
      <c r="AV3799">
        <v>7</v>
      </c>
      <c r="AW3799">
        <v>3.5</v>
      </c>
      <c r="AX3799">
        <v>1</v>
      </c>
      <c r="AZ3799">
        <f t="shared" si="59"/>
        <v>0</v>
      </c>
    </row>
    <row r="3800" spans="1:52" x14ac:dyDescent="0.25">
      <c r="A3800" t="s">
        <v>64</v>
      </c>
      <c r="B3800" t="s">
        <v>46</v>
      </c>
      <c r="C3800">
        <v>2017</v>
      </c>
      <c r="D3800">
        <v>12</v>
      </c>
      <c r="E3800">
        <v>1</v>
      </c>
      <c r="F3800">
        <v>37.6</v>
      </c>
      <c r="G3800">
        <v>49.1</v>
      </c>
      <c r="I3800">
        <v>58</v>
      </c>
      <c r="J3800">
        <v>48</v>
      </c>
      <c r="K3800">
        <v>4.2480257567711099</v>
      </c>
      <c r="L3800">
        <v>0.35077937938499199</v>
      </c>
      <c r="M3800">
        <v>52</v>
      </c>
      <c r="N3800">
        <v>58</v>
      </c>
      <c r="O3800">
        <v>9.6261349276445394</v>
      </c>
      <c r="P3800">
        <v>-0.44905724011188902</v>
      </c>
      <c r="Q3800">
        <v>83</v>
      </c>
      <c r="R3800">
        <v>48</v>
      </c>
      <c r="S3800">
        <v>5.96061731804999</v>
      </c>
      <c r="T3800">
        <v>-0.47311399563548401</v>
      </c>
      <c r="U3800">
        <v>100</v>
      </c>
      <c r="V3800">
        <v>69</v>
      </c>
      <c r="W3800">
        <v>6.8711870251629898</v>
      </c>
      <c r="X3800">
        <v>-0.21343410426920301</v>
      </c>
      <c r="Y3800">
        <v>49</v>
      </c>
      <c r="Z3800">
        <v>58</v>
      </c>
      <c r="AA3800">
        <v>8.1050330094668706</v>
      </c>
      <c r="AB3800">
        <v>-0.49988271634824999</v>
      </c>
      <c r="AC3800">
        <v>38</v>
      </c>
      <c r="AD3800">
        <v>4</v>
      </c>
      <c r="AE3800">
        <v>0</v>
      </c>
      <c r="AF3800">
        <v>0.35719186644968198</v>
      </c>
      <c r="AH3800">
        <v>-14</v>
      </c>
      <c r="AJ3800">
        <v>-1</v>
      </c>
      <c r="AK3800">
        <v>-1</v>
      </c>
      <c r="AL3800">
        <v>12.55</v>
      </c>
      <c r="AM3800">
        <v>-1.44999999999999</v>
      </c>
      <c r="AO3800">
        <v>8.37425150041725</v>
      </c>
      <c r="AP3800">
        <v>0.832295321422995</v>
      </c>
      <c r="AQ3800">
        <v>13.3822953214229</v>
      </c>
      <c r="AR3800">
        <v>-0.61770467857700395</v>
      </c>
      <c r="AS3800">
        <v>-1</v>
      </c>
      <c r="AT3800">
        <v>-1</v>
      </c>
      <c r="AV3800">
        <v>28</v>
      </c>
      <c r="AW3800">
        <v>14</v>
      </c>
      <c r="AX3800">
        <v>1</v>
      </c>
      <c r="AZ3800">
        <f t="shared" si="59"/>
        <v>1</v>
      </c>
    </row>
    <row r="3801" spans="1:52" hidden="1" x14ac:dyDescent="0.25">
      <c r="A3801" t="s">
        <v>60</v>
      </c>
      <c r="B3801" t="s">
        <v>73</v>
      </c>
      <c r="C3801">
        <v>2017</v>
      </c>
      <c r="D3801">
        <v>12</v>
      </c>
      <c r="E3801">
        <v>1</v>
      </c>
      <c r="F3801">
        <v>30.4</v>
      </c>
      <c r="G3801">
        <v>26.3</v>
      </c>
      <c r="I3801">
        <v>77</v>
      </c>
      <c r="J3801">
        <v>10</v>
      </c>
      <c r="K3801">
        <v>-1.62936368943374</v>
      </c>
      <c r="L3801">
        <v>-0.10798787035105301</v>
      </c>
      <c r="M3801">
        <v>86</v>
      </c>
      <c r="N3801">
        <v>27</v>
      </c>
      <c r="O3801">
        <v>4.9081338995753097</v>
      </c>
      <c r="P3801">
        <v>0.52945487730126295</v>
      </c>
      <c r="Q3801">
        <v>37</v>
      </c>
      <c r="R3801">
        <v>49</v>
      </c>
      <c r="S3801">
        <v>1.1905982905982899</v>
      </c>
      <c r="T3801">
        <v>-0.24559664365047201</v>
      </c>
      <c r="U3801">
        <v>61</v>
      </c>
      <c r="V3801">
        <v>37</v>
      </c>
      <c r="W3801">
        <v>2.7018398767084801</v>
      </c>
      <c r="X3801">
        <v>0.46048531563293799</v>
      </c>
      <c r="Y3801">
        <v>64</v>
      </c>
      <c r="Z3801">
        <v>40</v>
      </c>
      <c r="AA3801">
        <v>1.5195992866386701</v>
      </c>
      <c r="AB3801">
        <v>0.21044343744119201</v>
      </c>
      <c r="AC3801">
        <v>77</v>
      </c>
      <c r="AD3801">
        <v>30</v>
      </c>
      <c r="AE3801">
        <v>-2.3111428703149001E-2</v>
      </c>
      <c r="AF3801">
        <v>-0.204977305706465</v>
      </c>
      <c r="AH3801">
        <v>-14</v>
      </c>
      <c r="AJ3801">
        <v>-1</v>
      </c>
      <c r="AK3801">
        <v>1</v>
      </c>
      <c r="AL3801">
        <v>7.87</v>
      </c>
      <c r="AM3801">
        <v>-6.13</v>
      </c>
      <c r="AO3801">
        <v>0</v>
      </c>
      <c r="AP3801">
        <v>0</v>
      </c>
      <c r="AQ3801">
        <v>7.87</v>
      </c>
      <c r="AR3801">
        <v>-6.13</v>
      </c>
      <c r="AS3801">
        <v>-1</v>
      </c>
      <c r="AT3801">
        <v>1</v>
      </c>
      <c r="AV3801">
        <v>3</v>
      </c>
      <c r="AW3801">
        <v>-11</v>
      </c>
      <c r="AX3801">
        <v>-1</v>
      </c>
      <c r="AZ3801">
        <f t="shared" si="59"/>
        <v>0</v>
      </c>
    </row>
    <row r="3802" spans="1:52" hidden="1" x14ac:dyDescent="0.25">
      <c r="A3802" t="s">
        <v>67</v>
      </c>
      <c r="B3802" t="s">
        <v>66</v>
      </c>
      <c r="C3802">
        <v>2017</v>
      </c>
      <c r="D3802">
        <v>12</v>
      </c>
      <c r="E3802">
        <v>0</v>
      </c>
      <c r="F3802">
        <v>11.2</v>
      </c>
      <c r="G3802">
        <v>36.5</v>
      </c>
      <c r="I3802">
        <v>46</v>
      </c>
      <c r="J3802">
        <v>24</v>
      </c>
      <c r="K3802">
        <v>2.1891718984708999</v>
      </c>
      <c r="L3802">
        <v>0.118537068725139</v>
      </c>
      <c r="M3802">
        <v>45</v>
      </c>
      <c r="N3802">
        <v>23</v>
      </c>
      <c r="O3802">
        <v>2.1342026037428701</v>
      </c>
      <c r="P3802">
        <v>0.19564346918978801</v>
      </c>
      <c r="Q3802">
        <v>39</v>
      </c>
      <c r="R3802">
        <v>8</v>
      </c>
      <c r="S3802">
        <v>5.29869616752271</v>
      </c>
      <c r="T3802">
        <v>0.30327305355726902</v>
      </c>
      <c r="U3802">
        <v>58</v>
      </c>
      <c r="V3802">
        <v>36</v>
      </c>
      <c r="W3802">
        <v>1.67667110815012</v>
      </c>
      <c r="X3802">
        <v>0.243844923057771</v>
      </c>
      <c r="Y3802">
        <v>70</v>
      </c>
      <c r="Z3802">
        <v>30</v>
      </c>
      <c r="AA3802">
        <v>1.77652913499818</v>
      </c>
      <c r="AB3802">
        <v>0.33729061781960901</v>
      </c>
      <c r="AC3802">
        <v>56</v>
      </c>
      <c r="AD3802">
        <v>42</v>
      </c>
      <c r="AE3802">
        <v>0</v>
      </c>
      <c r="AF3802">
        <v>0.182552443516453</v>
      </c>
      <c r="AH3802">
        <v>-7</v>
      </c>
      <c r="AJ3802">
        <v>-1</v>
      </c>
      <c r="AK3802">
        <v>-1</v>
      </c>
      <c r="AL3802">
        <v>6</v>
      </c>
      <c r="AM3802">
        <v>-1</v>
      </c>
      <c r="AO3802">
        <v>0</v>
      </c>
      <c r="AP3802">
        <v>0</v>
      </c>
      <c r="AQ3802">
        <v>6</v>
      </c>
      <c r="AR3802">
        <v>-1</v>
      </c>
      <c r="AS3802">
        <v>-1</v>
      </c>
      <c r="AT3802">
        <v>-1</v>
      </c>
      <c r="AV3802">
        <v>11</v>
      </c>
      <c r="AW3802">
        <v>4</v>
      </c>
      <c r="AX3802">
        <v>1</v>
      </c>
      <c r="AZ3802">
        <f t="shared" si="59"/>
        <v>0</v>
      </c>
    </row>
    <row r="3803" spans="1:52" hidden="1" x14ac:dyDescent="0.25">
      <c r="A3803" t="s">
        <v>66</v>
      </c>
      <c r="B3803" t="s">
        <v>67</v>
      </c>
      <c r="C3803">
        <v>2017</v>
      </c>
      <c r="D3803">
        <v>12</v>
      </c>
      <c r="E3803">
        <v>1</v>
      </c>
      <c r="F3803">
        <v>-25.3</v>
      </c>
      <c r="G3803">
        <v>-36.5</v>
      </c>
      <c r="I3803">
        <v>23</v>
      </c>
      <c r="J3803">
        <v>45</v>
      </c>
      <c r="K3803">
        <v>-1.5112533459736699</v>
      </c>
      <c r="L3803">
        <v>-0.101460429564669</v>
      </c>
      <c r="M3803">
        <v>24</v>
      </c>
      <c r="N3803">
        <v>46</v>
      </c>
      <c r="O3803">
        <v>-3.2197434052757701</v>
      </c>
      <c r="P3803">
        <v>0.38517288126310401</v>
      </c>
      <c r="Q3803">
        <v>36</v>
      </c>
      <c r="R3803">
        <v>58</v>
      </c>
      <c r="S3803">
        <v>-2.9640723148110202</v>
      </c>
      <c r="T3803">
        <v>0.29245141031011501</v>
      </c>
      <c r="U3803">
        <v>8</v>
      </c>
      <c r="V3803">
        <v>39</v>
      </c>
      <c r="W3803">
        <v>-1.3983563380733799</v>
      </c>
      <c r="X3803">
        <v>0.347723803980791</v>
      </c>
      <c r="Y3803">
        <v>42</v>
      </c>
      <c r="Z3803">
        <v>56</v>
      </c>
      <c r="AA3803">
        <v>-3.7766767544577098</v>
      </c>
      <c r="AB3803">
        <v>0.18991105535910799</v>
      </c>
      <c r="AC3803">
        <v>30</v>
      </c>
      <c r="AD3803">
        <v>70</v>
      </c>
      <c r="AE3803">
        <v>0</v>
      </c>
      <c r="AF3803">
        <v>-0.474465129459961</v>
      </c>
      <c r="AH3803">
        <v>7</v>
      </c>
      <c r="AJ3803">
        <v>1</v>
      </c>
      <c r="AK3803">
        <v>-1</v>
      </c>
      <c r="AL3803">
        <v>-6</v>
      </c>
      <c r="AM3803">
        <v>1</v>
      </c>
      <c r="AO3803">
        <v>0</v>
      </c>
      <c r="AP3803">
        <v>0</v>
      </c>
      <c r="AQ3803">
        <v>-6</v>
      </c>
      <c r="AR3803">
        <v>1</v>
      </c>
      <c r="AS3803">
        <v>1</v>
      </c>
      <c r="AT3803">
        <v>-1</v>
      </c>
      <c r="AV3803">
        <v>-11</v>
      </c>
      <c r="AW3803">
        <v>-4</v>
      </c>
      <c r="AX3803">
        <v>-1</v>
      </c>
      <c r="AZ3803">
        <f t="shared" si="59"/>
        <v>0</v>
      </c>
    </row>
    <row r="3804" spans="1:52" hidden="1" x14ac:dyDescent="0.25">
      <c r="A3804" t="s">
        <v>54</v>
      </c>
      <c r="B3804" t="s">
        <v>47</v>
      </c>
      <c r="C3804">
        <v>2017</v>
      </c>
      <c r="D3804">
        <v>12</v>
      </c>
      <c r="E3804">
        <v>0</v>
      </c>
      <c r="F3804">
        <v>-16.8</v>
      </c>
      <c r="G3804">
        <v>-18.100000000000001</v>
      </c>
      <c r="I3804">
        <v>4</v>
      </c>
      <c r="J3804">
        <v>79</v>
      </c>
      <c r="K3804">
        <v>-3.0615103513770099</v>
      </c>
      <c r="L3804">
        <v>0.35047733418081101</v>
      </c>
      <c r="M3804">
        <v>69</v>
      </c>
      <c r="N3804">
        <v>58</v>
      </c>
      <c r="O3804">
        <v>-7.2938045330606602</v>
      </c>
      <c r="P3804">
        <v>0.76097498445154699</v>
      </c>
      <c r="Q3804">
        <v>13</v>
      </c>
      <c r="R3804">
        <v>34</v>
      </c>
      <c r="S3804">
        <v>-0.67614649681528605</v>
      </c>
      <c r="T3804">
        <v>0.51628996193124799</v>
      </c>
      <c r="U3804">
        <v>47</v>
      </c>
      <c r="V3804">
        <v>49</v>
      </c>
      <c r="W3804">
        <v>-2.6962419775578601</v>
      </c>
      <c r="X3804">
        <v>0.65608962723963005</v>
      </c>
      <c r="Y3804">
        <v>70</v>
      </c>
      <c r="Z3804">
        <v>68</v>
      </c>
      <c r="AA3804">
        <v>-5.0601032071912098</v>
      </c>
      <c r="AB3804">
        <v>0.49258666186286598</v>
      </c>
      <c r="AC3804">
        <v>5</v>
      </c>
      <c r="AD3804">
        <v>58</v>
      </c>
      <c r="AE3804">
        <v>-2.0310232167627902</v>
      </c>
      <c r="AF3804">
        <v>0.17391874858530701</v>
      </c>
      <c r="AH3804">
        <v>10.5</v>
      </c>
      <c r="AJ3804">
        <v>1</v>
      </c>
      <c r="AK3804">
        <v>-1</v>
      </c>
      <c r="AL3804">
        <v>-6.13</v>
      </c>
      <c r="AM3804">
        <v>4.37</v>
      </c>
      <c r="AO3804">
        <v>0</v>
      </c>
      <c r="AP3804">
        <v>0</v>
      </c>
      <c r="AQ3804">
        <v>-6.13</v>
      </c>
      <c r="AR3804">
        <v>4.37</v>
      </c>
      <c r="AS3804">
        <v>1</v>
      </c>
      <c r="AT3804">
        <v>-1</v>
      </c>
      <c r="AV3804">
        <v>-14</v>
      </c>
      <c r="AW3804">
        <v>-3.5</v>
      </c>
      <c r="AX3804">
        <v>-1</v>
      </c>
      <c r="AZ3804">
        <f t="shared" si="59"/>
        <v>0</v>
      </c>
    </row>
    <row r="3805" spans="1:52" hidden="1" x14ac:dyDescent="0.25">
      <c r="A3805" t="s">
        <v>69</v>
      </c>
      <c r="B3805" t="s">
        <v>75</v>
      </c>
      <c r="C3805">
        <v>2017</v>
      </c>
      <c r="D3805">
        <v>12</v>
      </c>
      <c r="E3805">
        <v>0</v>
      </c>
      <c r="F3805">
        <v>-13.4</v>
      </c>
      <c r="G3805">
        <v>13.3</v>
      </c>
      <c r="I3805">
        <v>12</v>
      </c>
      <c r="J3805">
        <v>0</v>
      </c>
      <c r="K3805">
        <v>-5.1827544507893801</v>
      </c>
      <c r="L3805">
        <v>-0.17043639997827001</v>
      </c>
      <c r="M3805">
        <v>48</v>
      </c>
      <c r="N3805">
        <v>19</v>
      </c>
      <c r="O3805">
        <v>-7.1994427759887101</v>
      </c>
      <c r="P3805">
        <v>-0.36377170174991103</v>
      </c>
      <c r="Q3805">
        <v>53</v>
      </c>
      <c r="R3805">
        <v>41</v>
      </c>
      <c r="S3805">
        <v>0</v>
      </c>
      <c r="T3805">
        <v>0.52943136916931499</v>
      </c>
      <c r="U3805">
        <v>73</v>
      </c>
      <c r="V3805">
        <v>30</v>
      </c>
      <c r="W3805">
        <v>-1.4280170715692699</v>
      </c>
      <c r="X3805">
        <v>-0.21597130028383099</v>
      </c>
      <c r="Y3805">
        <v>32</v>
      </c>
      <c r="Z3805">
        <v>6</v>
      </c>
      <c r="AA3805">
        <v>-15.684786036401301</v>
      </c>
      <c r="AB3805">
        <v>-0.49200500374505601</v>
      </c>
      <c r="AC3805">
        <v>34</v>
      </c>
      <c r="AD3805">
        <v>28</v>
      </c>
      <c r="AE3805">
        <v>1.5758161113454201</v>
      </c>
      <c r="AF3805">
        <v>0.26002863897697298</v>
      </c>
      <c r="AH3805">
        <v>-3</v>
      </c>
      <c r="AJ3805">
        <v>-1</v>
      </c>
      <c r="AK3805">
        <v>-1</v>
      </c>
      <c r="AL3805">
        <v>0.72</v>
      </c>
      <c r="AM3805">
        <v>-2.2799999999999998</v>
      </c>
      <c r="AO3805">
        <v>0</v>
      </c>
      <c r="AP3805">
        <v>0</v>
      </c>
      <c r="AQ3805">
        <v>0.72</v>
      </c>
      <c r="AR3805">
        <v>-2.2799999999999998</v>
      </c>
      <c r="AS3805">
        <v>-1</v>
      </c>
      <c r="AT3805">
        <v>-1</v>
      </c>
      <c r="AV3805">
        <v>4</v>
      </c>
      <c r="AW3805">
        <v>1</v>
      </c>
      <c r="AX3805">
        <v>1</v>
      </c>
      <c r="AZ3805">
        <f t="shared" si="59"/>
        <v>0</v>
      </c>
    </row>
    <row r="3806" spans="1:52" hidden="1" x14ac:dyDescent="0.25">
      <c r="A3806" t="s">
        <v>70</v>
      </c>
      <c r="B3806" t="s">
        <v>48</v>
      </c>
      <c r="C3806">
        <v>2017</v>
      </c>
      <c r="D3806">
        <v>12</v>
      </c>
      <c r="E3806">
        <v>1</v>
      </c>
      <c r="F3806">
        <v>2.8</v>
      </c>
      <c r="G3806">
        <v>25.3</v>
      </c>
      <c r="I3806">
        <v>38</v>
      </c>
      <c r="J3806">
        <v>59</v>
      </c>
      <c r="K3806">
        <v>-0.293688206214685</v>
      </c>
      <c r="L3806">
        <v>-0.38718163078072398</v>
      </c>
      <c r="M3806">
        <v>48</v>
      </c>
      <c r="N3806">
        <v>0</v>
      </c>
      <c r="O3806">
        <v>2.9420500305064001</v>
      </c>
      <c r="P3806">
        <v>0.113271885526487</v>
      </c>
      <c r="Q3806">
        <v>37</v>
      </c>
      <c r="R3806">
        <v>9</v>
      </c>
      <c r="S3806">
        <v>0</v>
      </c>
      <c r="T3806">
        <v>2.0864843682748602E-2</v>
      </c>
      <c r="U3806">
        <v>36</v>
      </c>
      <c r="V3806">
        <v>26</v>
      </c>
      <c r="W3806">
        <v>5.5951678338565598</v>
      </c>
      <c r="X3806">
        <v>0.33616721545141398</v>
      </c>
      <c r="Y3806">
        <v>66</v>
      </c>
      <c r="Z3806">
        <v>15</v>
      </c>
      <c r="AA3806">
        <v>0</v>
      </c>
      <c r="AB3806">
        <v>-0.112761735027979</v>
      </c>
      <c r="AC3806">
        <v>28</v>
      </c>
      <c r="AD3806">
        <v>37</v>
      </c>
      <c r="AE3806">
        <v>-7.0283949313621799</v>
      </c>
      <c r="AF3806">
        <v>-0.63632437646634199</v>
      </c>
      <c r="AH3806">
        <v>-7</v>
      </c>
      <c r="AJ3806">
        <v>1</v>
      </c>
      <c r="AK3806">
        <v>1</v>
      </c>
      <c r="AL3806">
        <v>7.66</v>
      </c>
      <c r="AM3806">
        <v>0.66</v>
      </c>
      <c r="AO3806">
        <v>0</v>
      </c>
      <c r="AP3806">
        <v>0</v>
      </c>
      <c r="AQ3806">
        <v>7.66</v>
      </c>
      <c r="AR3806">
        <v>0.66</v>
      </c>
      <c r="AS3806">
        <v>1</v>
      </c>
      <c r="AT3806">
        <v>1</v>
      </c>
      <c r="AV3806">
        <v>10</v>
      </c>
      <c r="AW3806">
        <v>3</v>
      </c>
      <c r="AX3806">
        <v>1</v>
      </c>
      <c r="AZ3806">
        <f t="shared" si="59"/>
        <v>0</v>
      </c>
    </row>
    <row r="3807" spans="1:52" hidden="1" x14ac:dyDescent="0.25">
      <c r="A3807" t="s">
        <v>45</v>
      </c>
      <c r="B3807" t="s">
        <v>77</v>
      </c>
      <c r="C3807">
        <v>2017</v>
      </c>
      <c r="D3807">
        <v>13</v>
      </c>
      <c r="E3807">
        <v>1</v>
      </c>
      <c r="F3807">
        <v>-10.1</v>
      </c>
      <c r="G3807">
        <v>-48.3</v>
      </c>
      <c r="I3807">
        <v>46</v>
      </c>
      <c r="J3807">
        <v>80</v>
      </c>
      <c r="K3807">
        <v>-7.6765505220805004</v>
      </c>
      <c r="L3807">
        <v>0.36953569121764801</v>
      </c>
      <c r="M3807">
        <v>51</v>
      </c>
      <c r="N3807">
        <v>62</v>
      </c>
      <c r="O3807">
        <v>-5.9741131615067804</v>
      </c>
      <c r="P3807">
        <v>0.29445886949990402</v>
      </c>
      <c r="Q3807">
        <v>0</v>
      </c>
      <c r="R3807">
        <v>15</v>
      </c>
      <c r="S3807">
        <v>-1.66343601316678</v>
      </c>
      <c r="T3807">
        <v>0.361451874761133</v>
      </c>
      <c r="U3807">
        <v>49</v>
      </c>
      <c r="V3807">
        <v>55</v>
      </c>
      <c r="W3807">
        <v>-4.4421597810172502</v>
      </c>
      <c r="X3807">
        <v>0.33483549430355403</v>
      </c>
      <c r="Y3807">
        <v>70</v>
      </c>
      <c r="Z3807">
        <v>62</v>
      </c>
      <c r="AA3807">
        <v>-4.9681867741170898</v>
      </c>
      <c r="AB3807">
        <v>0.127451435701043</v>
      </c>
      <c r="AC3807">
        <v>45</v>
      </c>
      <c r="AD3807">
        <v>73</v>
      </c>
      <c r="AE3807">
        <v>-8.3667733711048093</v>
      </c>
      <c r="AF3807">
        <v>0.36106995766078698</v>
      </c>
      <c r="AH3807">
        <v>7.5</v>
      </c>
      <c r="AJ3807">
        <v>-1</v>
      </c>
      <c r="AK3807">
        <v>1</v>
      </c>
      <c r="AL3807">
        <v>-8.77</v>
      </c>
      <c r="AM3807">
        <v>-1.26999999999999</v>
      </c>
      <c r="AO3807">
        <v>0</v>
      </c>
      <c r="AP3807">
        <v>0</v>
      </c>
      <c r="AQ3807">
        <v>-8.77</v>
      </c>
      <c r="AR3807">
        <v>-1.26999999999999</v>
      </c>
      <c r="AS3807">
        <v>-1</v>
      </c>
      <c r="AT3807">
        <v>1</v>
      </c>
      <c r="AV3807">
        <v>-16</v>
      </c>
      <c r="AW3807">
        <v>-8.5</v>
      </c>
      <c r="AX3807">
        <v>-1</v>
      </c>
      <c r="AZ3807">
        <f t="shared" si="59"/>
        <v>0</v>
      </c>
    </row>
    <row r="3808" spans="1:52" hidden="1" x14ac:dyDescent="0.25">
      <c r="A3808" t="s">
        <v>47</v>
      </c>
      <c r="B3808" t="s">
        <v>76</v>
      </c>
      <c r="C3808">
        <v>2017</v>
      </c>
      <c r="D3808">
        <v>13</v>
      </c>
      <c r="E3808">
        <v>1</v>
      </c>
      <c r="F3808">
        <v>3.6</v>
      </c>
      <c r="G3808">
        <v>-21.1</v>
      </c>
      <c r="I3808">
        <v>58</v>
      </c>
      <c r="J3808">
        <v>100</v>
      </c>
      <c r="K3808">
        <v>0</v>
      </c>
      <c r="L3808">
        <v>0.14123322919650599</v>
      </c>
      <c r="M3808">
        <v>89</v>
      </c>
      <c r="N3808">
        <v>58</v>
      </c>
      <c r="O3808">
        <v>6.4648858019214597</v>
      </c>
      <c r="P3808">
        <v>-0.38080482527397402</v>
      </c>
      <c r="Q3808">
        <v>54</v>
      </c>
      <c r="R3808">
        <v>85</v>
      </c>
      <c r="S3808">
        <v>7.8544385820280196</v>
      </c>
      <c r="T3808">
        <v>-0.20686567944801501</v>
      </c>
      <c r="U3808">
        <v>29</v>
      </c>
      <c r="V3808">
        <v>63</v>
      </c>
      <c r="W3808">
        <v>2.8428124317635901</v>
      </c>
      <c r="X3808">
        <v>-0.13513057889930999</v>
      </c>
      <c r="Y3808">
        <v>70</v>
      </c>
      <c r="Z3808">
        <v>60</v>
      </c>
      <c r="AA3808">
        <v>0</v>
      </c>
      <c r="AB3808">
        <v>-5.1351110774909503E-2</v>
      </c>
      <c r="AC3808">
        <v>66</v>
      </c>
      <c r="AD3808">
        <v>66</v>
      </c>
      <c r="AE3808">
        <v>0</v>
      </c>
      <c r="AF3808">
        <v>1.01386133640074E-3</v>
      </c>
      <c r="AH3808">
        <v>-2</v>
      </c>
      <c r="AJ3808">
        <v>-1</v>
      </c>
      <c r="AK3808">
        <v>1</v>
      </c>
      <c r="AL3808">
        <v>-2.48</v>
      </c>
      <c r="AM3808">
        <v>-4.4800000000000004</v>
      </c>
      <c r="AO3808">
        <v>0</v>
      </c>
      <c r="AP3808">
        <v>0</v>
      </c>
      <c r="AQ3808">
        <v>-2.48</v>
      </c>
      <c r="AR3808">
        <v>-4.4800000000000004</v>
      </c>
      <c r="AS3808">
        <v>-1</v>
      </c>
      <c r="AT3808">
        <v>1</v>
      </c>
      <c r="AV3808">
        <v>-5</v>
      </c>
      <c r="AW3808">
        <v>-7</v>
      </c>
      <c r="AX3808">
        <v>-1</v>
      </c>
      <c r="AZ3808">
        <f t="shared" si="59"/>
        <v>0</v>
      </c>
    </row>
    <row r="3809" spans="1:52" x14ac:dyDescent="0.25">
      <c r="A3809" t="s">
        <v>49</v>
      </c>
      <c r="B3809" t="s">
        <v>52</v>
      </c>
      <c r="C3809">
        <v>2017</v>
      </c>
      <c r="D3809">
        <v>13</v>
      </c>
      <c r="E3809">
        <v>1</v>
      </c>
      <c r="F3809">
        <v>21.1</v>
      </c>
      <c r="G3809">
        <v>15.1</v>
      </c>
      <c r="I3809">
        <v>58</v>
      </c>
      <c r="J3809">
        <v>31</v>
      </c>
      <c r="K3809">
        <v>7.2016599373950898</v>
      </c>
      <c r="L3809">
        <v>0.43828850158830002</v>
      </c>
      <c r="M3809">
        <v>69</v>
      </c>
      <c r="N3809">
        <v>31</v>
      </c>
      <c r="O3809">
        <v>6.8801041666666496</v>
      </c>
      <c r="P3809">
        <v>0.91004679314805004</v>
      </c>
      <c r="Q3809">
        <v>54</v>
      </c>
      <c r="R3809">
        <v>25</v>
      </c>
      <c r="S3809">
        <v>1.2254779856650799</v>
      </c>
      <c r="T3809">
        <v>0.16570159036044399</v>
      </c>
      <c r="U3809">
        <v>26</v>
      </c>
      <c r="V3809">
        <v>7</v>
      </c>
      <c r="W3809">
        <v>22.730275525628599</v>
      </c>
      <c r="X3809">
        <v>0.84353600000679696</v>
      </c>
      <c r="Y3809">
        <v>0</v>
      </c>
      <c r="Z3809">
        <v>36</v>
      </c>
      <c r="AA3809">
        <v>10.7687049759544</v>
      </c>
      <c r="AB3809">
        <v>0.80157523945592601</v>
      </c>
      <c r="AC3809">
        <v>82</v>
      </c>
      <c r="AD3809">
        <v>69</v>
      </c>
      <c r="AE3809">
        <v>0</v>
      </c>
      <c r="AF3809">
        <v>-5.7789723905101897E-2</v>
      </c>
      <c r="AH3809">
        <v>-2.5</v>
      </c>
      <c r="AJ3809">
        <v>1</v>
      </c>
      <c r="AK3809">
        <v>1</v>
      </c>
      <c r="AL3809">
        <v>5.5</v>
      </c>
      <c r="AM3809">
        <v>3</v>
      </c>
      <c r="AO3809">
        <v>34.0669496990716</v>
      </c>
      <c r="AP3809">
        <v>3.3858265241110899</v>
      </c>
      <c r="AQ3809">
        <v>8.8858265241110903</v>
      </c>
      <c r="AR3809">
        <v>6.3858265241110903</v>
      </c>
      <c r="AS3809">
        <v>1</v>
      </c>
      <c r="AT3809">
        <v>1</v>
      </c>
      <c r="AV3809">
        <v>24</v>
      </c>
      <c r="AW3809">
        <v>21.5</v>
      </c>
      <c r="AX3809">
        <v>1</v>
      </c>
      <c r="AZ3809">
        <f t="shared" si="59"/>
        <v>1</v>
      </c>
    </row>
    <row r="3810" spans="1:52" hidden="1" x14ac:dyDescent="0.25">
      <c r="A3810" t="s">
        <v>51</v>
      </c>
      <c r="B3810" t="s">
        <v>71</v>
      </c>
      <c r="C3810">
        <v>2017</v>
      </c>
      <c r="D3810">
        <v>13</v>
      </c>
      <c r="E3810">
        <v>1</v>
      </c>
      <c r="F3810">
        <v>-12.2</v>
      </c>
      <c r="G3810">
        <v>-31.7</v>
      </c>
      <c r="I3810">
        <v>8</v>
      </c>
      <c r="J3810">
        <v>66</v>
      </c>
      <c r="K3810">
        <v>-1.20669801407071</v>
      </c>
      <c r="L3810">
        <v>0.27091880272536401</v>
      </c>
      <c r="M3810">
        <v>46</v>
      </c>
      <c r="N3810">
        <v>35</v>
      </c>
      <c r="O3810">
        <v>0.26758173251177703</v>
      </c>
      <c r="P3810">
        <v>0.43158409338946502</v>
      </c>
      <c r="Q3810">
        <v>54</v>
      </c>
      <c r="R3810">
        <v>27</v>
      </c>
      <c r="S3810">
        <v>-2.38219206321937</v>
      </c>
      <c r="T3810">
        <v>-0.30030842207187902</v>
      </c>
      <c r="U3810">
        <v>28</v>
      </c>
      <c r="V3810">
        <v>51</v>
      </c>
      <c r="W3810">
        <v>-3.2808742731100802</v>
      </c>
      <c r="X3810">
        <v>0.24064419108000701</v>
      </c>
      <c r="Y3810">
        <v>14</v>
      </c>
      <c r="Z3810">
        <v>12</v>
      </c>
      <c r="AA3810">
        <v>4.3285399080651796</v>
      </c>
      <c r="AB3810">
        <v>0.22102964115156901</v>
      </c>
      <c r="AC3810">
        <v>38</v>
      </c>
      <c r="AD3810">
        <v>100</v>
      </c>
      <c r="AE3810">
        <v>0</v>
      </c>
      <c r="AF3810">
        <v>0.27844152601071698</v>
      </c>
      <c r="AH3810">
        <v>7.5</v>
      </c>
      <c r="AJ3810">
        <v>1</v>
      </c>
      <c r="AK3810">
        <v>-1</v>
      </c>
      <c r="AL3810">
        <v>-4.9000000000000004</v>
      </c>
      <c r="AM3810">
        <v>2.6</v>
      </c>
      <c r="AO3810">
        <v>0</v>
      </c>
      <c r="AP3810">
        <v>0</v>
      </c>
      <c r="AQ3810">
        <v>-4.9000000000000004</v>
      </c>
      <c r="AR3810">
        <v>2.5999999999999899</v>
      </c>
      <c r="AS3810">
        <v>1</v>
      </c>
      <c r="AT3810">
        <v>-1</v>
      </c>
      <c r="AV3810">
        <v>-20</v>
      </c>
      <c r="AW3810">
        <v>-12.5</v>
      </c>
      <c r="AX3810">
        <v>-1</v>
      </c>
      <c r="AZ3810">
        <f t="shared" si="59"/>
        <v>0</v>
      </c>
    </row>
    <row r="3811" spans="1:52" x14ac:dyDescent="0.25">
      <c r="A3811" t="s">
        <v>50</v>
      </c>
      <c r="B3811" t="s">
        <v>63</v>
      </c>
      <c r="C3811">
        <v>2017</v>
      </c>
      <c r="D3811">
        <v>13</v>
      </c>
      <c r="E3811">
        <v>0</v>
      </c>
      <c r="F3811">
        <v>11.5</v>
      </c>
      <c r="G3811">
        <v>-22.4</v>
      </c>
      <c r="I3811">
        <v>65</v>
      </c>
      <c r="J3811">
        <v>97</v>
      </c>
      <c r="K3811">
        <v>-5.3480883920324001</v>
      </c>
      <c r="L3811">
        <v>0.30048707707391198</v>
      </c>
      <c r="M3811">
        <v>60</v>
      </c>
      <c r="N3811">
        <v>62</v>
      </c>
      <c r="O3811">
        <v>-8.6187493353813398</v>
      </c>
      <c r="P3811">
        <v>0.70731488900762396</v>
      </c>
      <c r="Q3811">
        <v>69</v>
      </c>
      <c r="R3811">
        <v>30</v>
      </c>
      <c r="S3811">
        <v>0</v>
      </c>
      <c r="T3811">
        <v>9.5365776741982197E-2</v>
      </c>
      <c r="U3811">
        <v>74</v>
      </c>
      <c r="V3811">
        <v>85</v>
      </c>
      <c r="W3811">
        <v>-9.6036050648176001</v>
      </c>
      <c r="X3811">
        <v>0.68354568444267805</v>
      </c>
      <c r="Y3811">
        <v>30</v>
      </c>
      <c r="Z3811">
        <v>54</v>
      </c>
      <c r="AA3811">
        <v>-3.6395985484236801</v>
      </c>
      <c r="AB3811">
        <v>0.54213010966590802</v>
      </c>
      <c r="AC3811">
        <v>69</v>
      </c>
      <c r="AD3811">
        <v>78</v>
      </c>
      <c r="AE3811">
        <v>1.9586520786239601</v>
      </c>
      <c r="AF3811">
        <v>-0.271854937482574</v>
      </c>
      <c r="AH3811">
        <v>5.5</v>
      </c>
      <c r="AJ3811">
        <v>-1</v>
      </c>
      <c r="AK3811">
        <v>1</v>
      </c>
      <c r="AL3811">
        <v>-7.05</v>
      </c>
      <c r="AM3811">
        <v>-1.5499999999999901</v>
      </c>
      <c r="AO3811">
        <v>-23.9365817114588</v>
      </c>
      <c r="AP3811">
        <v>-2.3789953010503302</v>
      </c>
      <c r="AQ3811">
        <v>-9.42899530105033</v>
      </c>
      <c r="AR3811">
        <v>-3.92899530105033</v>
      </c>
      <c r="AS3811">
        <v>-1</v>
      </c>
      <c r="AT3811">
        <v>1</v>
      </c>
      <c r="AV3811">
        <v>-10</v>
      </c>
      <c r="AW3811">
        <v>-4.5</v>
      </c>
      <c r="AX3811">
        <v>-1</v>
      </c>
      <c r="AZ3811">
        <f t="shared" si="59"/>
        <v>1</v>
      </c>
    </row>
    <row r="3812" spans="1:52" hidden="1" x14ac:dyDescent="0.25">
      <c r="A3812" t="s">
        <v>46</v>
      </c>
      <c r="B3812" t="s">
        <v>66</v>
      </c>
      <c r="C3812">
        <v>2017</v>
      </c>
      <c r="D3812">
        <v>13</v>
      </c>
      <c r="E3812">
        <v>1</v>
      </c>
      <c r="F3812">
        <v>-17.399999999999999</v>
      </c>
      <c r="G3812">
        <v>8.3000000000000007</v>
      </c>
      <c r="I3812">
        <v>58</v>
      </c>
      <c r="J3812">
        <v>34</v>
      </c>
      <c r="K3812">
        <v>-2.8311346817957501</v>
      </c>
      <c r="L3812">
        <v>-0.53200010226058903</v>
      </c>
      <c r="M3812">
        <v>57</v>
      </c>
      <c r="N3812">
        <v>19</v>
      </c>
      <c r="O3812">
        <v>-9.4570658818938593</v>
      </c>
      <c r="P3812">
        <v>-0.61720894798652604</v>
      </c>
      <c r="Q3812">
        <v>58</v>
      </c>
      <c r="R3812">
        <v>6</v>
      </c>
      <c r="S3812">
        <v>4.9494328265929504</v>
      </c>
      <c r="T3812">
        <v>0.12058004249408601</v>
      </c>
      <c r="U3812">
        <v>31</v>
      </c>
      <c r="V3812">
        <v>33</v>
      </c>
      <c r="W3812">
        <v>0</v>
      </c>
      <c r="X3812">
        <v>-3.9525792969483199E-2</v>
      </c>
      <c r="Y3812">
        <v>2</v>
      </c>
      <c r="Z3812">
        <v>35</v>
      </c>
      <c r="AA3812">
        <v>0</v>
      </c>
      <c r="AB3812">
        <v>-0.80741135067497605</v>
      </c>
      <c r="AC3812">
        <v>59</v>
      </c>
      <c r="AD3812">
        <v>43</v>
      </c>
      <c r="AE3812">
        <v>0</v>
      </c>
      <c r="AF3812">
        <v>7.2017185883367807E-2</v>
      </c>
      <c r="AH3812">
        <v>-2.5</v>
      </c>
      <c r="AJ3812">
        <v>1</v>
      </c>
      <c r="AK3812">
        <v>-1</v>
      </c>
      <c r="AL3812">
        <v>4.03</v>
      </c>
      <c r="AM3812">
        <v>1.53</v>
      </c>
      <c r="AO3812">
        <v>0</v>
      </c>
      <c r="AP3812">
        <v>0</v>
      </c>
      <c r="AQ3812">
        <v>4.03</v>
      </c>
      <c r="AR3812">
        <v>1.53</v>
      </c>
      <c r="AS3812">
        <v>1</v>
      </c>
      <c r="AT3812">
        <v>-1</v>
      </c>
      <c r="AV3812">
        <v>-1</v>
      </c>
      <c r="AW3812">
        <v>-3.5</v>
      </c>
      <c r="AX3812">
        <v>-1</v>
      </c>
      <c r="AZ3812">
        <f t="shared" si="59"/>
        <v>0</v>
      </c>
    </row>
    <row r="3813" spans="1:52" hidden="1" x14ac:dyDescent="0.25">
      <c r="A3813" t="s">
        <v>53</v>
      </c>
      <c r="B3813" t="s">
        <v>60</v>
      </c>
      <c r="C3813">
        <v>2017</v>
      </c>
      <c r="D3813">
        <v>13</v>
      </c>
      <c r="E3813">
        <v>1</v>
      </c>
      <c r="F3813">
        <v>-8.3000000000000007</v>
      </c>
      <c r="G3813">
        <v>-37.299999999999997</v>
      </c>
      <c r="I3813">
        <v>69</v>
      </c>
      <c r="J3813">
        <v>92</v>
      </c>
      <c r="K3813">
        <v>-4.9551743085310802</v>
      </c>
      <c r="L3813">
        <v>0.36402074858076899</v>
      </c>
      <c r="M3813">
        <v>54</v>
      </c>
      <c r="N3813">
        <v>88</v>
      </c>
      <c r="O3813">
        <v>-5.3607666020605897</v>
      </c>
      <c r="P3813">
        <v>0.43413317640514398</v>
      </c>
      <c r="Q3813">
        <v>3</v>
      </c>
      <c r="R3813">
        <v>55</v>
      </c>
      <c r="S3813">
        <v>0</v>
      </c>
      <c r="T3813">
        <v>-0.242240756941279</v>
      </c>
      <c r="U3813">
        <v>10</v>
      </c>
      <c r="V3813">
        <v>38</v>
      </c>
      <c r="W3813">
        <v>2.75850746268656</v>
      </c>
      <c r="X3813">
        <v>0.39751965969930803</v>
      </c>
      <c r="Y3813">
        <v>26</v>
      </c>
      <c r="Z3813">
        <v>79</v>
      </c>
      <c r="AA3813">
        <v>-0.25347186988359</v>
      </c>
      <c r="AB3813">
        <v>0.10632533919557</v>
      </c>
      <c r="AC3813">
        <v>70</v>
      </c>
      <c r="AD3813">
        <v>74</v>
      </c>
      <c r="AE3813">
        <v>-4.0887228061069996</v>
      </c>
      <c r="AF3813">
        <v>0.21820145406792901</v>
      </c>
      <c r="AH3813">
        <v>4.5</v>
      </c>
      <c r="AJ3813">
        <v>-1</v>
      </c>
      <c r="AK3813">
        <v>-1</v>
      </c>
      <c r="AL3813">
        <v>-6.18</v>
      </c>
      <c r="AM3813">
        <v>-1.6799999999999899</v>
      </c>
      <c r="AO3813">
        <v>0</v>
      </c>
      <c r="AP3813">
        <v>0</v>
      </c>
      <c r="AQ3813">
        <v>-6.18</v>
      </c>
      <c r="AR3813">
        <v>-1.6799999999999899</v>
      </c>
      <c r="AS3813">
        <v>-1</v>
      </c>
      <c r="AT3813">
        <v>-1</v>
      </c>
      <c r="AV3813">
        <v>-3</v>
      </c>
      <c r="AW3813">
        <v>1.5</v>
      </c>
      <c r="AX3813">
        <v>1</v>
      </c>
      <c r="AZ3813">
        <f t="shared" si="59"/>
        <v>0</v>
      </c>
    </row>
    <row r="3814" spans="1:52" hidden="1" x14ac:dyDescent="0.25">
      <c r="A3814" t="s">
        <v>72</v>
      </c>
      <c r="B3814" t="s">
        <v>78</v>
      </c>
      <c r="C3814">
        <v>2017</v>
      </c>
      <c r="D3814">
        <v>13</v>
      </c>
      <c r="E3814">
        <v>0</v>
      </c>
      <c r="F3814">
        <v>-27.1</v>
      </c>
      <c r="G3814">
        <v>-33.1</v>
      </c>
      <c r="I3814">
        <v>31</v>
      </c>
      <c r="J3814">
        <v>100</v>
      </c>
      <c r="K3814">
        <v>-8.2726129229401604</v>
      </c>
      <c r="L3814">
        <v>0.18789918641654299</v>
      </c>
      <c r="M3814">
        <v>31</v>
      </c>
      <c r="N3814">
        <v>65</v>
      </c>
      <c r="O3814">
        <v>-7.8092564670573097</v>
      </c>
      <c r="P3814">
        <v>0.42782890419811398</v>
      </c>
      <c r="Q3814">
        <v>42</v>
      </c>
      <c r="R3814">
        <v>0</v>
      </c>
      <c r="S3814">
        <v>-8.4778144156343203</v>
      </c>
      <c r="T3814">
        <v>-0.24044983540923601</v>
      </c>
      <c r="U3814">
        <v>53</v>
      </c>
      <c r="V3814">
        <v>25</v>
      </c>
      <c r="W3814">
        <v>-7.3135189662734303</v>
      </c>
      <c r="X3814">
        <v>-0.32929756920094699</v>
      </c>
      <c r="Y3814">
        <v>29</v>
      </c>
      <c r="Z3814">
        <v>68</v>
      </c>
      <c r="AA3814">
        <v>-7.0130179028133002</v>
      </c>
      <c r="AB3814">
        <v>0.25563970236139999</v>
      </c>
      <c r="AC3814">
        <v>55</v>
      </c>
      <c r="AD3814">
        <v>75</v>
      </c>
      <c r="AE3814">
        <v>0</v>
      </c>
      <c r="AF3814">
        <v>6.2511168180268903E-2</v>
      </c>
      <c r="AH3814">
        <v>13.5</v>
      </c>
      <c r="AJ3814">
        <v>1</v>
      </c>
      <c r="AK3814">
        <v>1</v>
      </c>
      <c r="AL3814">
        <v>-9.2899999999999991</v>
      </c>
      <c r="AM3814">
        <v>4.21</v>
      </c>
      <c r="AO3814">
        <v>0</v>
      </c>
      <c r="AP3814">
        <v>0</v>
      </c>
      <c r="AQ3814">
        <v>-9.2899999999999991</v>
      </c>
      <c r="AR3814">
        <v>4.21</v>
      </c>
      <c r="AS3814">
        <v>1</v>
      </c>
      <c r="AT3814">
        <v>1</v>
      </c>
      <c r="AV3814">
        <v>-9</v>
      </c>
      <c r="AW3814">
        <v>4.5</v>
      </c>
      <c r="AX3814">
        <v>1</v>
      </c>
      <c r="AZ3814">
        <f t="shared" si="59"/>
        <v>0</v>
      </c>
    </row>
    <row r="3815" spans="1:52" hidden="1" x14ac:dyDescent="0.25">
      <c r="A3815" t="s">
        <v>55</v>
      </c>
      <c r="B3815" t="s">
        <v>70</v>
      </c>
      <c r="C3815">
        <v>2017</v>
      </c>
      <c r="D3815">
        <v>13</v>
      </c>
      <c r="E3815">
        <v>1</v>
      </c>
      <c r="F3815">
        <v>-0.2</v>
      </c>
      <c r="G3815">
        <v>-5.4</v>
      </c>
      <c r="I3815">
        <v>50</v>
      </c>
      <c r="J3815">
        <v>46</v>
      </c>
      <c r="K3815">
        <v>3.4310168749694697E-2</v>
      </c>
      <c r="L3815">
        <v>0.35388726575092999</v>
      </c>
      <c r="M3815">
        <v>66</v>
      </c>
      <c r="N3815">
        <v>50</v>
      </c>
      <c r="O3815">
        <v>0</v>
      </c>
      <c r="P3815">
        <v>0.49011625028528299</v>
      </c>
      <c r="Q3815">
        <v>76</v>
      </c>
      <c r="R3815">
        <v>32</v>
      </c>
      <c r="S3815">
        <v>-2.0335799390412799</v>
      </c>
      <c r="T3815">
        <v>0.44780131320215499</v>
      </c>
      <c r="U3815">
        <v>31</v>
      </c>
      <c r="V3815">
        <v>39</v>
      </c>
      <c r="W3815">
        <v>-1.7745939546997</v>
      </c>
      <c r="X3815">
        <v>0.37792442874839099</v>
      </c>
      <c r="Y3815">
        <v>26</v>
      </c>
      <c r="Z3815">
        <v>44</v>
      </c>
      <c r="AA3815">
        <v>0</v>
      </c>
      <c r="AB3815">
        <v>0.74700539440427405</v>
      </c>
      <c r="AC3815">
        <v>42</v>
      </c>
      <c r="AD3815">
        <v>66</v>
      </c>
      <c r="AE3815">
        <v>0</v>
      </c>
      <c r="AF3815">
        <v>-7.0937300827437003E-2</v>
      </c>
      <c r="AH3815">
        <v>1.5</v>
      </c>
      <c r="AJ3815">
        <v>1</v>
      </c>
      <c r="AK3815">
        <v>1</v>
      </c>
      <c r="AL3815">
        <v>1.04</v>
      </c>
      <c r="AM3815">
        <v>2.54</v>
      </c>
      <c r="AO3815">
        <v>0</v>
      </c>
      <c r="AP3815">
        <v>0</v>
      </c>
      <c r="AQ3815">
        <v>1.04</v>
      </c>
      <c r="AR3815">
        <v>2.54</v>
      </c>
      <c r="AS3815">
        <v>1</v>
      </c>
      <c r="AT3815">
        <v>1</v>
      </c>
      <c r="AV3815">
        <v>24</v>
      </c>
      <c r="AW3815">
        <v>25.5</v>
      </c>
      <c r="AX3815">
        <v>1</v>
      </c>
      <c r="AZ3815">
        <f t="shared" si="59"/>
        <v>0</v>
      </c>
    </row>
    <row r="3816" spans="1:52" hidden="1" x14ac:dyDescent="0.25">
      <c r="A3816" t="s">
        <v>57</v>
      </c>
      <c r="B3816" t="s">
        <v>61</v>
      </c>
      <c r="C3816">
        <v>2017</v>
      </c>
      <c r="D3816">
        <v>13</v>
      </c>
      <c r="E3816">
        <v>0</v>
      </c>
      <c r="F3816">
        <v>-22.4</v>
      </c>
      <c r="G3816">
        <v>13.8</v>
      </c>
      <c r="I3816">
        <v>35</v>
      </c>
      <c r="J3816">
        <v>63</v>
      </c>
      <c r="K3816">
        <v>0</v>
      </c>
      <c r="L3816">
        <v>-3.0320117316863199E-2</v>
      </c>
      <c r="M3816">
        <v>31</v>
      </c>
      <c r="N3816">
        <v>12</v>
      </c>
      <c r="O3816">
        <v>0</v>
      </c>
      <c r="P3816">
        <v>1.2994072764976E-2</v>
      </c>
      <c r="Q3816">
        <v>43</v>
      </c>
      <c r="R3816">
        <v>23</v>
      </c>
      <c r="S3816">
        <v>0</v>
      </c>
      <c r="T3816">
        <v>-1.1138202248810901E-2</v>
      </c>
      <c r="U3816">
        <v>68</v>
      </c>
      <c r="V3816">
        <v>8</v>
      </c>
      <c r="W3816">
        <v>-5.9452657207866499</v>
      </c>
      <c r="X3816">
        <v>-0.152118671577752</v>
      </c>
      <c r="Y3816">
        <v>36</v>
      </c>
      <c r="Z3816">
        <v>48</v>
      </c>
      <c r="AA3816">
        <v>-2.7805436795152301</v>
      </c>
      <c r="AB3816">
        <v>-0.122610301635487</v>
      </c>
      <c r="AC3816">
        <v>71</v>
      </c>
      <c r="AD3816">
        <v>32</v>
      </c>
      <c r="AE3816">
        <v>0.42027209121533898</v>
      </c>
      <c r="AF3816">
        <v>0.430188499446642</v>
      </c>
      <c r="AH3816">
        <v>-1</v>
      </c>
      <c r="AJ3816">
        <v>-1</v>
      </c>
      <c r="AK3816">
        <v>1</v>
      </c>
      <c r="AL3816">
        <v>0.83</v>
      </c>
      <c r="AM3816">
        <v>-0.17</v>
      </c>
      <c r="AO3816">
        <v>0</v>
      </c>
      <c r="AP3816">
        <v>0</v>
      </c>
      <c r="AQ3816">
        <v>0.83</v>
      </c>
      <c r="AR3816">
        <v>-0.17</v>
      </c>
      <c r="AS3816">
        <v>-1</v>
      </c>
      <c r="AT3816">
        <v>1</v>
      </c>
      <c r="AV3816">
        <v>-26</v>
      </c>
      <c r="AW3816">
        <v>-27</v>
      </c>
      <c r="AX3816">
        <v>-1</v>
      </c>
      <c r="AZ3816">
        <f t="shared" si="59"/>
        <v>0</v>
      </c>
    </row>
    <row r="3817" spans="1:52" hidden="1" x14ac:dyDescent="0.25">
      <c r="A3817" t="s">
        <v>52</v>
      </c>
      <c r="B3817" t="s">
        <v>49</v>
      </c>
      <c r="C3817">
        <v>2017</v>
      </c>
      <c r="D3817">
        <v>13</v>
      </c>
      <c r="E3817">
        <v>0</v>
      </c>
      <c r="F3817">
        <v>6</v>
      </c>
      <c r="G3817">
        <v>-15.1</v>
      </c>
      <c r="I3817">
        <v>31</v>
      </c>
      <c r="J3817">
        <v>69</v>
      </c>
      <c r="K3817">
        <v>2.1194763156538201</v>
      </c>
      <c r="L3817">
        <v>0.4999024539177</v>
      </c>
      <c r="M3817">
        <v>31</v>
      </c>
      <c r="N3817">
        <v>58</v>
      </c>
      <c r="O3817">
        <v>0.47571043910522398</v>
      </c>
      <c r="P3817">
        <v>0.64039685030212101</v>
      </c>
      <c r="Q3817">
        <v>7</v>
      </c>
      <c r="R3817">
        <v>26</v>
      </c>
      <c r="S3817">
        <v>0</v>
      </c>
      <c r="T3817">
        <v>7.1082815337922003E-2</v>
      </c>
      <c r="U3817">
        <v>25</v>
      </c>
      <c r="V3817">
        <v>54</v>
      </c>
      <c r="W3817">
        <v>1.6238697034919201</v>
      </c>
      <c r="X3817">
        <v>0.56078771288254703</v>
      </c>
      <c r="Y3817">
        <v>69</v>
      </c>
      <c r="Z3817">
        <v>82</v>
      </c>
      <c r="AA3817">
        <v>-6.4782122999157501</v>
      </c>
      <c r="AB3817">
        <v>0.63759172385046503</v>
      </c>
      <c r="AC3817">
        <v>36</v>
      </c>
      <c r="AD3817">
        <v>0</v>
      </c>
      <c r="AE3817">
        <v>6.9701574881140997</v>
      </c>
      <c r="AF3817">
        <v>0.33567425753006702</v>
      </c>
      <c r="AH3817">
        <v>2.5</v>
      </c>
      <c r="AJ3817">
        <v>-1</v>
      </c>
      <c r="AK3817">
        <v>1</v>
      </c>
      <c r="AL3817">
        <v>-5.5</v>
      </c>
      <c r="AM3817">
        <v>-3</v>
      </c>
      <c r="AO3817">
        <v>0</v>
      </c>
      <c r="AP3817">
        <v>0</v>
      </c>
      <c r="AQ3817">
        <v>-5.5</v>
      </c>
      <c r="AR3817">
        <v>-3</v>
      </c>
      <c r="AS3817">
        <v>-1</v>
      </c>
      <c r="AT3817">
        <v>1</v>
      </c>
      <c r="AV3817">
        <v>-24</v>
      </c>
      <c r="AW3817">
        <v>-21.5</v>
      </c>
      <c r="AX3817">
        <v>-1</v>
      </c>
      <c r="AZ3817">
        <f t="shared" si="59"/>
        <v>0</v>
      </c>
    </row>
    <row r="3818" spans="1:52" hidden="1" x14ac:dyDescent="0.25">
      <c r="A3818" t="s">
        <v>73</v>
      </c>
      <c r="B3818" t="s">
        <v>54</v>
      </c>
      <c r="C3818">
        <v>2017</v>
      </c>
      <c r="D3818">
        <v>13</v>
      </c>
      <c r="E3818">
        <v>1</v>
      </c>
      <c r="F3818">
        <v>4.5999999999999996</v>
      </c>
      <c r="G3818">
        <v>22.9</v>
      </c>
      <c r="I3818">
        <v>27</v>
      </c>
      <c r="J3818">
        <v>77</v>
      </c>
      <c r="K3818">
        <v>0</v>
      </c>
      <c r="L3818">
        <v>-1.00630092470114E-2</v>
      </c>
      <c r="M3818">
        <v>20</v>
      </c>
      <c r="N3818">
        <v>0</v>
      </c>
      <c r="O3818">
        <v>0</v>
      </c>
      <c r="P3818">
        <v>-0.35885411940666001</v>
      </c>
      <c r="Q3818">
        <v>34</v>
      </c>
      <c r="R3818">
        <v>33</v>
      </c>
      <c r="S3818">
        <v>0</v>
      </c>
      <c r="T3818">
        <v>-7.8549332207015696E-2</v>
      </c>
      <c r="U3818">
        <v>39</v>
      </c>
      <c r="V3818">
        <v>10</v>
      </c>
      <c r="W3818">
        <v>-6.6532663597909902</v>
      </c>
      <c r="X3818">
        <v>-0.22951299290678601</v>
      </c>
      <c r="Y3818">
        <v>33</v>
      </c>
      <c r="Z3818">
        <v>0</v>
      </c>
      <c r="AA3818">
        <v>0</v>
      </c>
      <c r="AB3818">
        <v>0.120897702815061</v>
      </c>
      <c r="AC3818">
        <v>35</v>
      </c>
      <c r="AD3818">
        <v>75</v>
      </c>
      <c r="AE3818">
        <v>-5.56687320978532</v>
      </c>
      <c r="AF3818">
        <v>0.23319798790108201</v>
      </c>
      <c r="AH3818">
        <v>-3</v>
      </c>
      <c r="AJ3818">
        <v>1</v>
      </c>
      <c r="AK3818">
        <v>1</v>
      </c>
      <c r="AL3818">
        <v>7.15</v>
      </c>
      <c r="AM3818">
        <v>4.1500000000000004</v>
      </c>
      <c r="AO3818">
        <v>0</v>
      </c>
      <c r="AP3818">
        <v>0</v>
      </c>
      <c r="AQ3818">
        <v>7.15</v>
      </c>
      <c r="AR3818">
        <v>4.1500000000000004</v>
      </c>
      <c r="AS3818">
        <v>1</v>
      </c>
      <c r="AT3818">
        <v>1</v>
      </c>
      <c r="AV3818">
        <v>6</v>
      </c>
      <c r="AW3818">
        <v>3</v>
      </c>
      <c r="AX3818">
        <v>1</v>
      </c>
      <c r="AZ3818">
        <f t="shared" si="59"/>
        <v>0</v>
      </c>
    </row>
    <row r="3819" spans="1:52" hidden="1" x14ac:dyDescent="0.25">
      <c r="A3819" t="s">
        <v>56</v>
      </c>
      <c r="B3819" t="s">
        <v>69</v>
      </c>
      <c r="C3819">
        <v>2017</v>
      </c>
      <c r="D3819">
        <v>13</v>
      </c>
      <c r="E3819">
        <v>0</v>
      </c>
      <c r="F3819">
        <v>-5.6</v>
      </c>
      <c r="G3819">
        <v>6.1</v>
      </c>
      <c r="I3819">
        <v>42</v>
      </c>
      <c r="J3819">
        <v>63</v>
      </c>
      <c r="K3819">
        <v>4.49787259849683</v>
      </c>
      <c r="L3819">
        <v>-0.16517583753557699</v>
      </c>
      <c r="M3819">
        <v>37</v>
      </c>
      <c r="N3819">
        <v>38</v>
      </c>
      <c r="O3819">
        <v>0</v>
      </c>
      <c r="P3819">
        <v>-3.4704998037662999E-2</v>
      </c>
      <c r="Q3819">
        <v>61</v>
      </c>
      <c r="R3819">
        <v>65</v>
      </c>
      <c r="S3819">
        <v>19.6795443125703</v>
      </c>
      <c r="T3819">
        <v>-0.68250725781448895</v>
      </c>
      <c r="U3819">
        <v>54</v>
      </c>
      <c r="V3819">
        <v>52</v>
      </c>
      <c r="W3819">
        <v>0</v>
      </c>
      <c r="X3819">
        <v>-8.6044758900805408E-3</v>
      </c>
      <c r="Y3819">
        <v>44</v>
      </c>
      <c r="Z3819">
        <v>43</v>
      </c>
      <c r="AA3819">
        <v>0</v>
      </c>
      <c r="AB3819">
        <v>-5.8190162930413097E-2</v>
      </c>
      <c r="AC3819">
        <v>35</v>
      </c>
      <c r="AD3819">
        <v>33</v>
      </c>
      <c r="AE3819">
        <v>4.8813124992507797</v>
      </c>
      <c r="AF3819">
        <v>0.18216516405714001</v>
      </c>
      <c r="AH3819">
        <v>7</v>
      </c>
      <c r="AJ3819">
        <v>1</v>
      </c>
      <c r="AK3819">
        <v>-1</v>
      </c>
      <c r="AL3819">
        <v>-0.88</v>
      </c>
      <c r="AM3819">
        <v>6.12</v>
      </c>
      <c r="AO3819">
        <v>0</v>
      </c>
      <c r="AP3819">
        <v>0</v>
      </c>
      <c r="AQ3819">
        <v>-0.88</v>
      </c>
      <c r="AR3819">
        <v>6.12</v>
      </c>
      <c r="AS3819">
        <v>1</v>
      </c>
      <c r="AT3819">
        <v>-1</v>
      </c>
      <c r="AV3819">
        <v>-11</v>
      </c>
      <c r="AW3819">
        <v>-4</v>
      </c>
      <c r="AX3819">
        <v>-1</v>
      </c>
      <c r="AZ3819">
        <f t="shared" si="59"/>
        <v>0</v>
      </c>
    </row>
    <row r="3820" spans="1:52" x14ac:dyDescent="0.25">
      <c r="A3820" t="s">
        <v>75</v>
      </c>
      <c r="B3820" t="s">
        <v>74</v>
      </c>
      <c r="C3820">
        <v>2017</v>
      </c>
      <c r="D3820">
        <v>13</v>
      </c>
      <c r="E3820">
        <v>0</v>
      </c>
      <c r="F3820">
        <v>-25.1</v>
      </c>
      <c r="G3820">
        <v>-37</v>
      </c>
      <c r="I3820">
        <v>16</v>
      </c>
      <c r="J3820">
        <v>80</v>
      </c>
      <c r="K3820">
        <v>-7.1396999282124796</v>
      </c>
      <c r="L3820">
        <v>0.343669582283125</v>
      </c>
      <c r="M3820">
        <v>0</v>
      </c>
      <c r="N3820">
        <v>100</v>
      </c>
      <c r="O3820">
        <v>-8.0144569219130801</v>
      </c>
      <c r="P3820">
        <v>0.26677101384769197</v>
      </c>
      <c r="Q3820">
        <v>28</v>
      </c>
      <c r="R3820">
        <v>30</v>
      </c>
      <c r="S3820">
        <v>0</v>
      </c>
      <c r="T3820">
        <v>4.3818290726437302E-2</v>
      </c>
      <c r="U3820">
        <v>35</v>
      </c>
      <c r="V3820">
        <v>100</v>
      </c>
      <c r="W3820">
        <v>-11.941015330896301</v>
      </c>
      <c r="X3820">
        <v>0.42293171723536599</v>
      </c>
      <c r="Y3820">
        <v>28</v>
      </c>
      <c r="Z3820">
        <v>100</v>
      </c>
      <c r="AA3820">
        <v>-12.019159626279601</v>
      </c>
      <c r="AB3820">
        <v>0.42378185521818201</v>
      </c>
      <c r="AC3820">
        <v>16</v>
      </c>
      <c r="AD3820">
        <v>23</v>
      </c>
      <c r="AE3820">
        <v>0</v>
      </c>
      <c r="AF3820">
        <v>-7.9291653418812405E-2</v>
      </c>
      <c r="AH3820">
        <v>10</v>
      </c>
      <c r="AJ3820">
        <v>-1</v>
      </c>
      <c r="AK3820">
        <v>1</v>
      </c>
      <c r="AL3820">
        <v>-10.1</v>
      </c>
      <c r="AM3820">
        <v>-9.9999999999999603E-2</v>
      </c>
      <c r="AO3820">
        <v>-10.143735884018099</v>
      </c>
      <c r="AP3820">
        <v>-1.0081598239076199</v>
      </c>
      <c r="AQ3820">
        <v>-11.1081598239076</v>
      </c>
      <c r="AR3820">
        <v>-1.10815982390762</v>
      </c>
      <c r="AS3820">
        <v>-1</v>
      </c>
      <c r="AT3820">
        <v>1</v>
      </c>
      <c r="AV3820">
        <v>-20</v>
      </c>
      <c r="AW3820">
        <v>-10</v>
      </c>
      <c r="AX3820">
        <v>-1</v>
      </c>
      <c r="AZ3820">
        <f t="shared" si="59"/>
        <v>1</v>
      </c>
    </row>
    <row r="3821" spans="1:52" hidden="1" x14ac:dyDescent="0.25">
      <c r="A3821" t="s">
        <v>74</v>
      </c>
      <c r="B3821" t="s">
        <v>75</v>
      </c>
      <c r="C3821">
        <v>2017</v>
      </c>
      <c r="D3821">
        <v>13</v>
      </c>
      <c r="E3821">
        <v>1</v>
      </c>
      <c r="F3821">
        <v>11.9</v>
      </c>
      <c r="G3821">
        <v>37</v>
      </c>
      <c r="I3821">
        <v>100</v>
      </c>
      <c r="J3821">
        <v>0</v>
      </c>
      <c r="K3821">
        <v>0</v>
      </c>
      <c r="L3821">
        <v>2.70931006246098E-2</v>
      </c>
      <c r="M3821">
        <v>80</v>
      </c>
      <c r="N3821">
        <v>16</v>
      </c>
      <c r="O3821">
        <v>-3.3975346534653301</v>
      </c>
      <c r="P3821">
        <v>-0.29313490760819</v>
      </c>
      <c r="Q3821">
        <v>100</v>
      </c>
      <c r="R3821">
        <v>35</v>
      </c>
      <c r="S3821">
        <v>4.9174782389012597</v>
      </c>
      <c r="T3821">
        <v>0.12836493995058301</v>
      </c>
      <c r="U3821">
        <v>30</v>
      </c>
      <c r="V3821">
        <v>28</v>
      </c>
      <c r="W3821">
        <v>0</v>
      </c>
      <c r="X3821">
        <v>-1.4068399913849099E-2</v>
      </c>
      <c r="Y3821">
        <v>23</v>
      </c>
      <c r="Z3821">
        <v>16</v>
      </c>
      <c r="AA3821">
        <v>-9.1397349843767994</v>
      </c>
      <c r="AB3821">
        <v>-0.35454019136558701</v>
      </c>
      <c r="AC3821">
        <v>100</v>
      </c>
      <c r="AD3821">
        <v>28</v>
      </c>
      <c r="AE3821">
        <v>8.8136373445036806</v>
      </c>
      <c r="AF3821">
        <v>0.30730391400565299</v>
      </c>
      <c r="AH3821">
        <v>-10</v>
      </c>
      <c r="AJ3821">
        <v>1</v>
      </c>
      <c r="AK3821">
        <v>1</v>
      </c>
      <c r="AL3821">
        <v>10.1</v>
      </c>
      <c r="AM3821">
        <v>9.9999999999999603E-2</v>
      </c>
      <c r="AO3821">
        <v>0</v>
      </c>
      <c r="AP3821">
        <v>0</v>
      </c>
      <c r="AQ3821">
        <v>10.1</v>
      </c>
      <c r="AR3821">
        <v>9.9999999999999603E-2</v>
      </c>
      <c r="AS3821">
        <v>1</v>
      </c>
      <c r="AT3821">
        <v>1</v>
      </c>
      <c r="AV3821">
        <v>20</v>
      </c>
      <c r="AW3821">
        <v>10</v>
      </c>
      <c r="AX3821">
        <v>1</v>
      </c>
      <c r="AZ3821">
        <f t="shared" si="59"/>
        <v>0</v>
      </c>
    </row>
    <row r="3822" spans="1:52" hidden="1" x14ac:dyDescent="0.25">
      <c r="A3822" t="s">
        <v>59</v>
      </c>
      <c r="B3822" t="s">
        <v>62</v>
      </c>
      <c r="C3822">
        <v>2017</v>
      </c>
      <c r="D3822">
        <v>13</v>
      </c>
      <c r="E3822">
        <v>0</v>
      </c>
      <c r="F3822">
        <v>3.6</v>
      </c>
      <c r="G3822">
        <v>19</v>
      </c>
      <c r="I3822">
        <v>23</v>
      </c>
      <c r="J3822">
        <v>34</v>
      </c>
      <c r="K3822">
        <v>-0.21689001013089901</v>
      </c>
      <c r="L3822">
        <v>-0.15442616634385101</v>
      </c>
      <c r="M3822">
        <v>57</v>
      </c>
      <c r="N3822">
        <v>27</v>
      </c>
      <c r="O3822">
        <v>-1.5057863501483599</v>
      </c>
      <c r="P3822">
        <v>-0.48536122626984302</v>
      </c>
      <c r="Q3822">
        <v>49</v>
      </c>
      <c r="R3822">
        <v>19</v>
      </c>
      <c r="S3822">
        <v>-0.16263137687172399</v>
      </c>
      <c r="T3822">
        <v>-0.25082770108581098</v>
      </c>
      <c r="U3822">
        <v>10</v>
      </c>
      <c r="V3822">
        <v>36</v>
      </c>
      <c r="W3822">
        <v>0</v>
      </c>
      <c r="X3822">
        <v>-4.8782364938097497E-2</v>
      </c>
      <c r="Y3822">
        <v>62</v>
      </c>
      <c r="Z3822">
        <v>54</v>
      </c>
      <c r="AA3822">
        <v>2.57913920379647</v>
      </c>
      <c r="AB3822">
        <v>-0.34432838887558698</v>
      </c>
      <c r="AC3822">
        <v>34</v>
      </c>
      <c r="AD3822">
        <v>36</v>
      </c>
      <c r="AE3822">
        <v>-2.0295994492746199</v>
      </c>
      <c r="AF3822">
        <v>-0.69641548499380401</v>
      </c>
      <c r="AH3822">
        <v>-4</v>
      </c>
      <c r="AJ3822">
        <v>-1</v>
      </c>
      <c r="AK3822">
        <v>1</v>
      </c>
      <c r="AL3822">
        <v>2.0099999999999998</v>
      </c>
      <c r="AM3822">
        <v>-1.99</v>
      </c>
      <c r="AO3822">
        <v>0</v>
      </c>
      <c r="AP3822">
        <v>0</v>
      </c>
      <c r="AQ3822">
        <v>2.0099999999999998</v>
      </c>
      <c r="AR3822">
        <v>-1.99</v>
      </c>
      <c r="AS3822">
        <v>-1</v>
      </c>
      <c r="AT3822">
        <v>1</v>
      </c>
      <c r="AV3822">
        <v>-7</v>
      </c>
      <c r="AW3822">
        <v>-11</v>
      </c>
      <c r="AX3822">
        <v>-1</v>
      </c>
      <c r="AZ3822">
        <f t="shared" si="59"/>
        <v>0</v>
      </c>
    </row>
    <row r="3823" spans="1:52" x14ac:dyDescent="0.25">
      <c r="A3823" t="s">
        <v>78</v>
      </c>
      <c r="B3823" t="s">
        <v>72</v>
      </c>
      <c r="C3823">
        <v>2017</v>
      </c>
      <c r="D3823">
        <v>13</v>
      </c>
      <c r="E3823">
        <v>1</v>
      </c>
      <c r="F3823">
        <v>6</v>
      </c>
      <c r="G3823">
        <v>33.1</v>
      </c>
      <c r="I3823">
        <v>65</v>
      </c>
      <c r="J3823">
        <v>31</v>
      </c>
      <c r="K3823">
        <v>13.044906642179299</v>
      </c>
      <c r="L3823">
        <v>0.33604616769413198</v>
      </c>
      <c r="M3823">
        <v>100</v>
      </c>
      <c r="N3823">
        <v>31</v>
      </c>
      <c r="O3823">
        <v>0</v>
      </c>
      <c r="P3823">
        <v>5.6430375793369E-2</v>
      </c>
      <c r="Q3823">
        <v>25</v>
      </c>
      <c r="R3823">
        <v>53</v>
      </c>
      <c r="S3823">
        <v>6.5747519533088497</v>
      </c>
      <c r="T3823">
        <v>-0.22773202811110299</v>
      </c>
      <c r="U3823">
        <v>0</v>
      </c>
      <c r="V3823">
        <v>42</v>
      </c>
      <c r="W3823">
        <v>3.9387734204793001</v>
      </c>
      <c r="X3823">
        <v>-0.154818123223563</v>
      </c>
      <c r="Y3823">
        <v>75</v>
      </c>
      <c r="Z3823">
        <v>55</v>
      </c>
      <c r="AA3823">
        <v>5.71582972812066</v>
      </c>
      <c r="AB3823">
        <v>-0.14602091944409901</v>
      </c>
      <c r="AC3823">
        <v>68</v>
      </c>
      <c r="AD3823">
        <v>29</v>
      </c>
      <c r="AE3823">
        <v>9.6354254684329899</v>
      </c>
      <c r="AF3823">
        <v>0.62037079537608697</v>
      </c>
      <c r="AH3823">
        <v>-13.5</v>
      </c>
      <c r="AJ3823">
        <v>-1</v>
      </c>
      <c r="AK3823">
        <v>1</v>
      </c>
      <c r="AL3823">
        <v>9.2899999999999991</v>
      </c>
      <c r="AM3823">
        <v>-4.21</v>
      </c>
      <c r="AO3823">
        <v>10.361227446670799</v>
      </c>
      <c r="AP3823">
        <v>1.02977575101894</v>
      </c>
      <c r="AQ3823">
        <v>10.3197757510189</v>
      </c>
      <c r="AR3823">
        <v>-3.1802242489810499</v>
      </c>
      <c r="AS3823">
        <v>-1</v>
      </c>
      <c r="AT3823">
        <v>1</v>
      </c>
      <c r="AV3823">
        <v>9</v>
      </c>
      <c r="AW3823">
        <v>-4.5</v>
      </c>
      <c r="AX3823">
        <v>-1</v>
      </c>
      <c r="AZ3823">
        <f t="shared" si="59"/>
        <v>1</v>
      </c>
    </row>
    <row r="3824" spans="1:52" hidden="1" x14ac:dyDescent="0.25">
      <c r="A3824" t="s">
        <v>77</v>
      </c>
      <c r="B3824" t="s">
        <v>45</v>
      </c>
      <c r="C3824">
        <v>2017</v>
      </c>
      <c r="D3824">
        <v>13</v>
      </c>
      <c r="E3824">
        <v>0</v>
      </c>
      <c r="F3824">
        <v>38.200000000000003</v>
      </c>
      <c r="G3824">
        <v>48.3</v>
      </c>
      <c r="I3824">
        <v>62</v>
      </c>
      <c r="J3824">
        <v>51</v>
      </c>
      <c r="K3824">
        <v>1.95000417458096</v>
      </c>
      <c r="L3824">
        <v>0.166639276206654</v>
      </c>
      <c r="M3824">
        <v>80</v>
      </c>
      <c r="N3824">
        <v>46</v>
      </c>
      <c r="O3824">
        <v>0.97139018197206795</v>
      </c>
      <c r="P3824">
        <v>0.13088485090833801</v>
      </c>
      <c r="Q3824">
        <v>55</v>
      </c>
      <c r="R3824">
        <v>49</v>
      </c>
      <c r="S3824">
        <v>-1.5741434851888101</v>
      </c>
      <c r="T3824">
        <v>0.293235506750819</v>
      </c>
      <c r="U3824">
        <v>15</v>
      </c>
      <c r="V3824">
        <v>0</v>
      </c>
      <c r="W3824">
        <v>5.4436944073859799</v>
      </c>
      <c r="X3824">
        <v>0.18859060431942801</v>
      </c>
      <c r="Y3824">
        <v>73</v>
      </c>
      <c r="Z3824">
        <v>45</v>
      </c>
      <c r="AA3824">
        <v>1.4242436090969901</v>
      </c>
      <c r="AB3824">
        <v>0.2279602292962</v>
      </c>
      <c r="AC3824">
        <v>62</v>
      </c>
      <c r="AD3824">
        <v>70</v>
      </c>
      <c r="AE3824">
        <v>-3.8698120682649302</v>
      </c>
      <c r="AF3824">
        <v>0.34071628346030303</v>
      </c>
      <c r="AH3824">
        <v>-7.5</v>
      </c>
      <c r="AJ3824">
        <v>1</v>
      </c>
      <c r="AK3824">
        <v>1</v>
      </c>
      <c r="AL3824">
        <v>8.77</v>
      </c>
      <c r="AM3824">
        <v>1.26999999999999</v>
      </c>
      <c r="AO3824">
        <v>0</v>
      </c>
      <c r="AP3824">
        <v>0</v>
      </c>
      <c r="AQ3824">
        <v>8.77</v>
      </c>
      <c r="AR3824">
        <v>1.26999999999999</v>
      </c>
      <c r="AS3824">
        <v>1</v>
      </c>
      <c r="AT3824">
        <v>1</v>
      </c>
      <c r="AV3824">
        <v>16</v>
      </c>
      <c r="AW3824">
        <v>8.5</v>
      </c>
      <c r="AX3824">
        <v>1</v>
      </c>
      <c r="AZ3824">
        <f t="shared" si="59"/>
        <v>0</v>
      </c>
    </row>
    <row r="3825" spans="1:52" hidden="1" x14ac:dyDescent="0.25">
      <c r="A3825" t="s">
        <v>61</v>
      </c>
      <c r="B3825" t="s">
        <v>57</v>
      </c>
      <c r="C3825">
        <v>2017</v>
      </c>
      <c r="D3825">
        <v>13</v>
      </c>
      <c r="E3825">
        <v>1</v>
      </c>
      <c r="F3825">
        <v>-36.200000000000003</v>
      </c>
      <c r="G3825">
        <v>-13.8</v>
      </c>
      <c r="I3825">
        <v>12</v>
      </c>
      <c r="J3825">
        <v>31</v>
      </c>
      <c r="K3825">
        <v>0</v>
      </c>
      <c r="L3825">
        <v>-6.5798709798836993E-2</v>
      </c>
      <c r="M3825">
        <v>63</v>
      </c>
      <c r="N3825">
        <v>35</v>
      </c>
      <c r="O3825">
        <v>-3.01967199327165</v>
      </c>
      <c r="P3825">
        <v>0.16585683603129001</v>
      </c>
      <c r="Q3825">
        <v>8</v>
      </c>
      <c r="R3825">
        <v>68</v>
      </c>
      <c r="S3825">
        <v>0</v>
      </c>
      <c r="T3825">
        <v>-5.6644509035795501E-2</v>
      </c>
      <c r="U3825">
        <v>23</v>
      </c>
      <c r="V3825">
        <v>43</v>
      </c>
      <c r="W3825">
        <v>-3.0984459318134201</v>
      </c>
      <c r="X3825">
        <v>0.114785287378457</v>
      </c>
      <c r="Y3825">
        <v>32</v>
      </c>
      <c r="Z3825">
        <v>71</v>
      </c>
      <c r="AA3825">
        <v>-5.3596726986085397</v>
      </c>
      <c r="AB3825">
        <v>0.187028596719437</v>
      </c>
      <c r="AC3825">
        <v>48</v>
      </c>
      <c r="AD3825">
        <v>36</v>
      </c>
      <c r="AE3825">
        <v>-5.5373494891176298</v>
      </c>
      <c r="AF3825">
        <v>-0.37430883357344302</v>
      </c>
      <c r="AH3825">
        <v>1</v>
      </c>
      <c r="AJ3825">
        <v>1</v>
      </c>
      <c r="AK3825">
        <v>1</v>
      </c>
      <c r="AL3825">
        <v>-0.83</v>
      </c>
      <c r="AM3825">
        <v>0.17</v>
      </c>
      <c r="AO3825">
        <v>0</v>
      </c>
      <c r="AP3825">
        <v>0</v>
      </c>
      <c r="AQ3825">
        <v>-0.83</v>
      </c>
      <c r="AR3825">
        <v>0.17</v>
      </c>
      <c r="AS3825">
        <v>1</v>
      </c>
      <c r="AT3825">
        <v>1</v>
      </c>
      <c r="AV3825">
        <v>26</v>
      </c>
      <c r="AW3825">
        <v>27</v>
      </c>
      <c r="AX3825">
        <v>1</v>
      </c>
      <c r="AZ3825">
        <f t="shared" si="59"/>
        <v>0</v>
      </c>
    </row>
    <row r="3826" spans="1:52" hidden="1" x14ac:dyDescent="0.25">
      <c r="A3826" t="s">
        <v>76</v>
      </c>
      <c r="B3826" t="s">
        <v>47</v>
      </c>
      <c r="C3826">
        <v>2017</v>
      </c>
      <c r="D3826">
        <v>13</v>
      </c>
      <c r="E3826">
        <v>0</v>
      </c>
      <c r="F3826">
        <v>24.7</v>
      </c>
      <c r="G3826">
        <v>21.1</v>
      </c>
      <c r="I3826">
        <v>58</v>
      </c>
      <c r="J3826">
        <v>89</v>
      </c>
      <c r="K3826">
        <v>0</v>
      </c>
      <c r="L3826">
        <v>4.7779591934131303E-2</v>
      </c>
      <c r="M3826">
        <v>100</v>
      </c>
      <c r="N3826">
        <v>58</v>
      </c>
      <c r="O3826">
        <v>0.62681160490181398</v>
      </c>
      <c r="P3826">
        <v>0.26945087616543001</v>
      </c>
      <c r="Q3826">
        <v>63</v>
      </c>
      <c r="R3826">
        <v>29</v>
      </c>
      <c r="S3826">
        <v>0</v>
      </c>
      <c r="T3826">
        <v>0.37165892555302299</v>
      </c>
      <c r="U3826">
        <v>85</v>
      </c>
      <c r="V3826">
        <v>54</v>
      </c>
      <c r="W3826">
        <v>4.8221325680846201</v>
      </c>
      <c r="X3826">
        <v>-0.27302860715888</v>
      </c>
      <c r="Y3826">
        <v>66</v>
      </c>
      <c r="Z3826">
        <v>66</v>
      </c>
      <c r="AA3826">
        <v>1.1812913050098901</v>
      </c>
      <c r="AB3826">
        <v>0.14277952756706799</v>
      </c>
      <c r="AC3826">
        <v>60</v>
      </c>
      <c r="AD3826">
        <v>70</v>
      </c>
      <c r="AE3826">
        <v>0</v>
      </c>
      <c r="AF3826">
        <v>4.8519349422860097E-2</v>
      </c>
      <c r="AH3826">
        <v>2</v>
      </c>
      <c r="AJ3826">
        <v>1</v>
      </c>
      <c r="AK3826">
        <v>1</v>
      </c>
      <c r="AL3826">
        <v>2.48</v>
      </c>
      <c r="AM3826">
        <v>4.4800000000000004</v>
      </c>
      <c r="AO3826">
        <v>0</v>
      </c>
      <c r="AP3826">
        <v>0</v>
      </c>
      <c r="AQ3826">
        <v>2.48</v>
      </c>
      <c r="AR3826">
        <v>4.4800000000000004</v>
      </c>
      <c r="AS3826">
        <v>1</v>
      </c>
      <c r="AT3826">
        <v>1</v>
      </c>
      <c r="AV3826">
        <v>5</v>
      </c>
      <c r="AW3826">
        <v>7</v>
      </c>
      <c r="AX3826">
        <v>1</v>
      </c>
      <c r="AZ3826">
        <f t="shared" si="59"/>
        <v>0</v>
      </c>
    </row>
    <row r="3827" spans="1:52" x14ac:dyDescent="0.25">
      <c r="A3827" t="s">
        <v>63</v>
      </c>
      <c r="B3827" t="s">
        <v>50</v>
      </c>
      <c r="C3827">
        <v>2017</v>
      </c>
      <c r="D3827">
        <v>13</v>
      </c>
      <c r="E3827">
        <v>1</v>
      </c>
      <c r="F3827">
        <v>33.9</v>
      </c>
      <c r="G3827">
        <v>22.4</v>
      </c>
      <c r="I3827">
        <v>62</v>
      </c>
      <c r="J3827">
        <v>60</v>
      </c>
      <c r="K3827">
        <v>2.7099305809280101</v>
      </c>
      <c r="L3827">
        <v>0.22298016434642301</v>
      </c>
      <c r="M3827">
        <v>97</v>
      </c>
      <c r="N3827">
        <v>65</v>
      </c>
      <c r="O3827">
        <v>-2.1182246845681001</v>
      </c>
      <c r="P3827">
        <v>0.32262240407822501</v>
      </c>
      <c r="Q3827">
        <v>85</v>
      </c>
      <c r="R3827">
        <v>74</v>
      </c>
      <c r="S3827">
        <v>16.8626271970397</v>
      </c>
      <c r="T3827">
        <v>-0.373225648718851</v>
      </c>
      <c r="U3827">
        <v>30</v>
      </c>
      <c r="V3827">
        <v>69</v>
      </c>
      <c r="W3827">
        <v>0</v>
      </c>
      <c r="X3827">
        <v>-2.3863334791963302E-3</v>
      </c>
      <c r="Y3827">
        <v>78</v>
      </c>
      <c r="Z3827">
        <v>69</v>
      </c>
      <c r="AA3827">
        <v>7.7318757301924004</v>
      </c>
      <c r="AB3827">
        <v>-0.22845447951690701</v>
      </c>
      <c r="AC3827">
        <v>54</v>
      </c>
      <c r="AD3827">
        <v>30</v>
      </c>
      <c r="AE3827">
        <v>8.5189295527228506</v>
      </c>
      <c r="AF3827">
        <v>0.58485566516503296</v>
      </c>
      <c r="AH3827">
        <v>-5.5</v>
      </c>
      <c r="AJ3827">
        <v>1</v>
      </c>
      <c r="AK3827">
        <v>1</v>
      </c>
      <c r="AL3827">
        <v>7.05</v>
      </c>
      <c r="AM3827">
        <v>1.5499999999999901</v>
      </c>
      <c r="AO3827">
        <v>23.9365817114588</v>
      </c>
      <c r="AP3827">
        <v>2.3789953010503302</v>
      </c>
      <c r="AQ3827">
        <v>9.42899530105033</v>
      </c>
      <c r="AR3827">
        <v>3.92899530105033</v>
      </c>
      <c r="AS3827">
        <v>1</v>
      </c>
      <c r="AT3827">
        <v>1</v>
      </c>
      <c r="AV3827">
        <v>10</v>
      </c>
      <c r="AW3827">
        <v>4.5</v>
      </c>
      <c r="AX3827">
        <v>1</v>
      </c>
      <c r="AZ3827">
        <f t="shared" si="59"/>
        <v>1</v>
      </c>
    </row>
    <row r="3828" spans="1:52" hidden="1" x14ac:dyDescent="0.25">
      <c r="A3828" t="s">
        <v>71</v>
      </c>
      <c r="B3828" t="s">
        <v>51</v>
      </c>
      <c r="C3828">
        <v>2017</v>
      </c>
      <c r="D3828">
        <v>13</v>
      </c>
      <c r="E3828">
        <v>0</v>
      </c>
      <c r="F3828">
        <v>19.5</v>
      </c>
      <c r="G3828">
        <v>31.7</v>
      </c>
      <c r="I3828">
        <v>35</v>
      </c>
      <c r="J3828">
        <v>46</v>
      </c>
      <c r="K3828">
        <v>3.8535785686998598</v>
      </c>
      <c r="L3828">
        <v>-0.326604444568455</v>
      </c>
      <c r="M3828">
        <v>66</v>
      </c>
      <c r="N3828">
        <v>8</v>
      </c>
      <c r="O3828">
        <v>0</v>
      </c>
      <c r="P3828">
        <v>1.06371649834764E-2</v>
      </c>
      <c r="Q3828">
        <v>51</v>
      </c>
      <c r="R3828">
        <v>28</v>
      </c>
      <c r="S3828">
        <v>0</v>
      </c>
      <c r="T3828">
        <v>9.10526155876967E-2</v>
      </c>
      <c r="U3828">
        <v>27</v>
      </c>
      <c r="V3828">
        <v>54</v>
      </c>
      <c r="W3828">
        <v>0</v>
      </c>
      <c r="X3828">
        <v>-9.9958888475282004E-2</v>
      </c>
      <c r="Y3828">
        <v>100</v>
      </c>
      <c r="Z3828">
        <v>38</v>
      </c>
      <c r="AA3828">
        <v>5.7321546295664803</v>
      </c>
      <c r="AB3828">
        <v>-0.160126509318953</v>
      </c>
      <c r="AC3828">
        <v>12</v>
      </c>
      <c r="AD3828">
        <v>14</v>
      </c>
      <c r="AE3828">
        <v>0</v>
      </c>
      <c r="AF3828">
        <v>-0.30423315482915197</v>
      </c>
      <c r="AH3828">
        <v>-7.5</v>
      </c>
      <c r="AJ3828">
        <v>-1</v>
      </c>
      <c r="AK3828">
        <v>-1</v>
      </c>
      <c r="AL3828">
        <v>4.9000000000000004</v>
      </c>
      <c r="AM3828">
        <v>-2.6</v>
      </c>
      <c r="AO3828">
        <v>0</v>
      </c>
      <c r="AP3828">
        <v>0</v>
      </c>
      <c r="AQ3828">
        <v>4.9000000000000004</v>
      </c>
      <c r="AR3828">
        <v>-2.5999999999999899</v>
      </c>
      <c r="AS3828">
        <v>-1</v>
      </c>
      <c r="AT3828">
        <v>-1</v>
      </c>
      <c r="AV3828">
        <v>20</v>
      </c>
      <c r="AW3828">
        <v>12.5</v>
      </c>
      <c r="AX3828">
        <v>1</v>
      </c>
      <c r="AZ3828">
        <f t="shared" si="59"/>
        <v>0</v>
      </c>
    </row>
    <row r="3829" spans="1:52" hidden="1" x14ac:dyDescent="0.25">
      <c r="A3829" t="s">
        <v>48</v>
      </c>
      <c r="B3829" t="s">
        <v>58</v>
      </c>
      <c r="C3829">
        <v>2017</v>
      </c>
      <c r="D3829">
        <v>13</v>
      </c>
      <c r="E3829">
        <v>0</v>
      </c>
      <c r="F3829">
        <v>-22.7</v>
      </c>
      <c r="G3829">
        <v>-16.7</v>
      </c>
      <c r="I3829">
        <v>19</v>
      </c>
      <c r="J3829">
        <v>86</v>
      </c>
      <c r="K3829">
        <v>-4.2695171168178696</v>
      </c>
      <c r="L3829">
        <v>0.16490082108243501</v>
      </c>
      <c r="M3829">
        <v>60</v>
      </c>
      <c r="N3829">
        <v>16</v>
      </c>
      <c r="O3829">
        <v>0.23824180905916501</v>
      </c>
      <c r="P3829">
        <v>0.17387109388129601</v>
      </c>
      <c r="Q3829">
        <v>23</v>
      </c>
      <c r="R3829">
        <v>36</v>
      </c>
      <c r="S3829">
        <v>-1.5670232770424399</v>
      </c>
      <c r="T3829">
        <v>-0.53651205776708599</v>
      </c>
      <c r="U3829">
        <v>3</v>
      </c>
      <c r="V3829">
        <v>22</v>
      </c>
      <c r="W3829">
        <v>-4.4744426353653903</v>
      </c>
      <c r="X3829">
        <v>-0.31078652518342198</v>
      </c>
      <c r="Y3829">
        <v>30</v>
      </c>
      <c r="Z3829">
        <v>34</v>
      </c>
      <c r="AA3829">
        <v>0</v>
      </c>
      <c r="AB3829">
        <v>2.61929986756291E-2</v>
      </c>
      <c r="AC3829">
        <v>23</v>
      </c>
      <c r="AD3829">
        <v>55</v>
      </c>
      <c r="AE3829">
        <v>0</v>
      </c>
      <c r="AF3829">
        <v>0.53582937620400295</v>
      </c>
      <c r="AH3829">
        <v>10</v>
      </c>
      <c r="AJ3829">
        <v>1</v>
      </c>
      <c r="AK3829">
        <v>1</v>
      </c>
      <c r="AL3829">
        <v>-5.84</v>
      </c>
      <c r="AM3829">
        <v>4.16</v>
      </c>
      <c r="AO3829">
        <v>0</v>
      </c>
      <c r="AP3829">
        <v>0</v>
      </c>
      <c r="AQ3829">
        <v>-5.84</v>
      </c>
      <c r="AR3829">
        <v>4.16</v>
      </c>
      <c r="AS3829">
        <v>1</v>
      </c>
      <c r="AT3829">
        <v>1</v>
      </c>
      <c r="AV3829">
        <v>-7</v>
      </c>
      <c r="AW3829">
        <v>3</v>
      </c>
      <c r="AX3829">
        <v>1</v>
      </c>
      <c r="AZ3829">
        <f t="shared" si="59"/>
        <v>0</v>
      </c>
    </row>
    <row r="3830" spans="1:52" hidden="1" x14ac:dyDescent="0.25">
      <c r="A3830" t="s">
        <v>62</v>
      </c>
      <c r="B3830" t="s">
        <v>59</v>
      </c>
      <c r="C3830">
        <v>2017</v>
      </c>
      <c r="D3830">
        <v>13</v>
      </c>
      <c r="E3830">
        <v>1</v>
      </c>
      <c r="F3830">
        <v>-15.4</v>
      </c>
      <c r="G3830">
        <v>-19</v>
      </c>
      <c r="I3830">
        <v>27</v>
      </c>
      <c r="J3830">
        <v>57</v>
      </c>
      <c r="K3830">
        <v>1.27561010632842</v>
      </c>
      <c r="L3830">
        <v>0.49724148024442599</v>
      </c>
      <c r="M3830">
        <v>34</v>
      </c>
      <c r="N3830">
        <v>23</v>
      </c>
      <c r="O3830">
        <v>-1.44391642015931</v>
      </c>
      <c r="P3830">
        <v>-0.15160043151293101</v>
      </c>
      <c r="Q3830">
        <v>36</v>
      </c>
      <c r="R3830">
        <v>10</v>
      </c>
      <c r="S3830">
        <v>1.6020854271356699</v>
      </c>
      <c r="T3830">
        <v>0.179722491895598</v>
      </c>
      <c r="U3830">
        <v>19</v>
      </c>
      <c r="V3830">
        <v>49</v>
      </c>
      <c r="W3830">
        <v>-0.25158729384209999</v>
      </c>
      <c r="X3830">
        <v>-0.34071035299408298</v>
      </c>
      <c r="Y3830">
        <v>36</v>
      </c>
      <c r="Z3830">
        <v>34</v>
      </c>
      <c r="AA3830">
        <v>-2.0586077795786002</v>
      </c>
      <c r="AB3830">
        <v>-0.263727702912321</v>
      </c>
      <c r="AC3830">
        <v>54</v>
      </c>
      <c r="AD3830">
        <v>62</v>
      </c>
      <c r="AE3830">
        <v>-3.20928041714948</v>
      </c>
      <c r="AF3830">
        <v>0.42827452245245401</v>
      </c>
      <c r="AH3830">
        <v>4</v>
      </c>
      <c r="AJ3830">
        <v>1</v>
      </c>
      <c r="AK3830">
        <v>1</v>
      </c>
      <c r="AL3830">
        <v>-2.0099999999999998</v>
      </c>
      <c r="AM3830">
        <v>1.99</v>
      </c>
      <c r="AO3830">
        <v>0</v>
      </c>
      <c r="AP3830">
        <v>0</v>
      </c>
      <c r="AQ3830">
        <v>-2.0099999999999998</v>
      </c>
      <c r="AR3830">
        <v>1.99</v>
      </c>
      <c r="AS3830">
        <v>1</v>
      </c>
      <c r="AT3830">
        <v>1</v>
      </c>
      <c r="AV3830">
        <v>7</v>
      </c>
      <c r="AW3830">
        <v>11</v>
      </c>
      <c r="AX3830">
        <v>1</v>
      </c>
      <c r="AZ3830">
        <f t="shared" si="59"/>
        <v>0</v>
      </c>
    </row>
    <row r="3831" spans="1:52" hidden="1" x14ac:dyDescent="0.25">
      <c r="A3831" t="s">
        <v>58</v>
      </c>
      <c r="B3831" t="s">
        <v>48</v>
      </c>
      <c r="C3831">
        <v>2017</v>
      </c>
      <c r="D3831">
        <v>13</v>
      </c>
      <c r="E3831">
        <v>1</v>
      </c>
      <c r="F3831">
        <v>-6</v>
      </c>
      <c r="G3831">
        <v>16.7</v>
      </c>
      <c r="I3831">
        <v>16</v>
      </c>
      <c r="J3831">
        <v>60</v>
      </c>
      <c r="K3831">
        <v>-5.4857712554986602</v>
      </c>
      <c r="L3831">
        <v>0.18762018839361799</v>
      </c>
      <c r="M3831">
        <v>86</v>
      </c>
      <c r="N3831">
        <v>19</v>
      </c>
      <c r="O3831">
        <v>0</v>
      </c>
      <c r="P3831">
        <v>2.31156117410172E-2</v>
      </c>
      <c r="Q3831">
        <v>22</v>
      </c>
      <c r="R3831">
        <v>3</v>
      </c>
      <c r="S3831">
        <v>-2.8275007401671499</v>
      </c>
      <c r="T3831">
        <v>0.13855019423126999</v>
      </c>
      <c r="U3831">
        <v>36</v>
      </c>
      <c r="V3831">
        <v>23</v>
      </c>
      <c r="W3831">
        <v>0</v>
      </c>
      <c r="X3831">
        <v>0.410857113811259</v>
      </c>
      <c r="Y3831">
        <v>55</v>
      </c>
      <c r="Z3831">
        <v>23</v>
      </c>
      <c r="AA3831">
        <v>-11.0920619364954</v>
      </c>
      <c r="AB3831">
        <v>-0.374248018321028</v>
      </c>
      <c r="AC3831">
        <v>34</v>
      </c>
      <c r="AD3831">
        <v>30</v>
      </c>
      <c r="AE3831">
        <v>-3.8770861445558502</v>
      </c>
      <c r="AF3831">
        <v>0.15852962984407301</v>
      </c>
      <c r="AH3831">
        <v>-10</v>
      </c>
      <c r="AJ3831">
        <v>-1</v>
      </c>
      <c r="AK3831">
        <v>1</v>
      </c>
      <c r="AL3831">
        <v>5.84</v>
      </c>
      <c r="AM3831">
        <v>-4.16</v>
      </c>
      <c r="AO3831">
        <v>0</v>
      </c>
      <c r="AP3831">
        <v>0</v>
      </c>
      <c r="AQ3831">
        <v>5.84</v>
      </c>
      <c r="AR3831">
        <v>-4.16</v>
      </c>
      <c r="AS3831">
        <v>-1</v>
      </c>
      <c r="AT3831">
        <v>1</v>
      </c>
      <c r="AV3831">
        <v>7</v>
      </c>
      <c r="AW3831">
        <v>-3</v>
      </c>
      <c r="AX3831">
        <v>-1</v>
      </c>
      <c r="AZ3831">
        <f t="shared" si="59"/>
        <v>0</v>
      </c>
    </row>
    <row r="3832" spans="1:52" hidden="1" x14ac:dyDescent="0.25">
      <c r="A3832" t="s">
        <v>64</v>
      </c>
      <c r="B3832" t="s">
        <v>67</v>
      </c>
      <c r="C3832">
        <v>2017</v>
      </c>
      <c r="D3832">
        <v>13</v>
      </c>
      <c r="E3832">
        <v>0</v>
      </c>
      <c r="F3832">
        <v>39.4</v>
      </c>
      <c r="G3832">
        <v>29.4</v>
      </c>
      <c r="I3832">
        <v>62</v>
      </c>
      <c r="J3832">
        <v>60</v>
      </c>
      <c r="K3832">
        <v>3.6696034628889702</v>
      </c>
      <c r="L3832">
        <v>0.27164025856590401</v>
      </c>
      <c r="M3832">
        <v>63</v>
      </c>
      <c r="N3832">
        <v>54</v>
      </c>
      <c r="O3832">
        <v>0</v>
      </c>
      <c r="P3832">
        <v>-0.33168925602538502</v>
      </c>
      <c r="Q3832">
        <v>92</v>
      </c>
      <c r="R3832">
        <v>51</v>
      </c>
      <c r="S3832">
        <v>8.6252365205341395</v>
      </c>
      <c r="T3832">
        <v>-0.48103144796477199</v>
      </c>
      <c r="U3832">
        <v>100</v>
      </c>
      <c r="V3832">
        <v>37</v>
      </c>
      <c r="W3832">
        <v>3.7834864144911999</v>
      </c>
      <c r="X3832">
        <v>-0.22360181816512101</v>
      </c>
      <c r="Y3832">
        <v>53</v>
      </c>
      <c r="Z3832">
        <v>61</v>
      </c>
      <c r="AA3832">
        <v>0</v>
      </c>
      <c r="AB3832">
        <v>-0.32994170187663802</v>
      </c>
      <c r="AC3832">
        <v>50</v>
      </c>
      <c r="AD3832">
        <v>72</v>
      </c>
      <c r="AE3832">
        <v>-0.59237474949898805</v>
      </c>
      <c r="AF3832">
        <v>0.35407593699365603</v>
      </c>
      <c r="AH3832">
        <v>-3.5</v>
      </c>
      <c r="AJ3832">
        <v>1</v>
      </c>
      <c r="AK3832">
        <v>-1</v>
      </c>
      <c r="AL3832">
        <v>4.37</v>
      </c>
      <c r="AM3832">
        <v>0.87</v>
      </c>
      <c r="AO3832">
        <v>0</v>
      </c>
      <c r="AP3832">
        <v>0</v>
      </c>
      <c r="AQ3832">
        <v>4.37</v>
      </c>
      <c r="AR3832">
        <v>0.87</v>
      </c>
      <c r="AS3832">
        <v>1</v>
      </c>
      <c r="AT3832">
        <v>-1</v>
      </c>
      <c r="AV3832">
        <v>-14</v>
      </c>
      <c r="AW3832">
        <v>-17.5</v>
      </c>
      <c r="AX3832">
        <v>-1</v>
      </c>
      <c r="AZ3832">
        <f t="shared" si="59"/>
        <v>0</v>
      </c>
    </row>
    <row r="3833" spans="1:52" hidden="1" x14ac:dyDescent="0.25">
      <c r="A3833" t="s">
        <v>60</v>
      </c>
      <c r="B3833" t="s">
        <v>53</v>
      </c>
      <c r="C3833">
        <v>2017</v>
      </c>
      <c r="D3833">
        <v>13</v>
      </c>
      <c r="E3833">
        <v>0</v>
      </c>
      <c r="F3833">
        <v>29</v>
      </c>
      <c r="G3833">
        <v>37.299999999999997</v>
      </c>
      <c r="I3833">
        <v>88</v>
      </c>
      <c r="J3833">
        <v>54</v>
      </c>
      <c r="K3833">
        <v>9.7109444927291996E-2</v>
      </c>
      <c r="L3833">
        <v>-0.212103368524765</v>
      </c>
      <c r="M3833">
        <v>92</v>
      </c>
      <c r="N3833">
        <v>69</v>
      </c>
      <c r="O3833">
        <v>-3.6641137146329901</v>
      </c>
      <c r="P3833">
        <v>0.325269433805636</v>
      </c>
      <c r="Q3833">
        <v>38</v>
      </c>
      <c r="R3833">
        <v>10</v>
      </c>
      <c r="S3833">
        <v>-4.5365293587748701</v>
      </c>
      <c r="T3833">
        <v>-0.30270855171674599</v>
      </c>
      <c r="U3833">
        <v>55</v>
      </c>
      <c r="V3833">
        <v>3</v>
      </c>
      <c r="W3833">
        <v>7.3404166666666599</v>
      </c>
      <c r="X3833">
        <v>0.36521986705802101</v>
      </c>
      <c r="Y3833">
        <v>74</v>
      </c>
      <c r="Z3833">
        <v>70</v>
      </c>
      <c r="AA3833">
        <v>-1.4699239491857701</v>
      </c>
      <c r="AB3833">
        <v>0.167360809845544</v>
      </c>
      <c r="AC3833">
        <v>79</v>
      </c>
      <c r="AD3833">
        <v>26</v>
      </c>
      <c r="AE3833">
        <v>-1.11494260063286</v>
      </c>
      <c r="AF3833">
        <v>-0.246341499824555</v>
      </c>
      <c r="AH3833">
        <v>-4.5</v>
      </c>
      <c r="AJ3833">
        <v>1</v>
      </c>
      <c r="AK3833">
        <v>-1</v>
      </c>
      <c r="AL3833">
        <v>6.18</v>
      </c>
      <c r="AM3833">
        <v>1.6799999999999899</v>
      </c>
      <c r="AO3833">
        <v>0</v>
      </c>
      <c r="AP3833">
        <v>0</v>
      </c>
      <c r="AQ3833">
        <v>6.18</v>
      </c>
      <c r="AR3833">
        <v>1.6799999999999899</v>
      </c>
      <c r="AS3833">
        <v>1</v>
      </c>
      <c r="AT3833">
        <v>-1</v>
      </c>
      <c r="AV3833">
        <v>3</v>
      </c>
      <c r="AW3833">
        <v>-1.5</v>
      </c>
      <c r="AX3833">
        <v>-1</v>
      </c>
      <c r="AZ3833">
        <f t="shared" si="59"/>
        <v>0</v>
      </c>
    </row>
    <row r="3834" spans="1:52" hidden="1" x14ac:dyDescent="0.25">
      <c r="A3834" t="s">
        <v>67</v>
      </c>
      <c r="B3834" t="s">
        <v>64</v>
      </c>
      <c r="C3834">
        <v>2017</v>
      </c>
      <c r="D3834">
        <v>13</v>
      </c>
      <c r="E3834">
        <v>1</v>
      </c>
      <c r="F3834">
        <v>10</v>
      </c>
      <c r="G3834">
        <v>-29.4</v>
      </c>
      <c r="I3834">
        <v>54</v>
      </c>
      <c r="J3834">
        <v>63</v>
      </c>
      <c r="K3834">
        <v>0.77464652300998804</v>
      </c>
      <c r="L3834">
        <v>0.27914082186398698</v>
      </c>
      <c r="M3834">
        <v>60</v>
      </c>
      <c r="N3834">
        <v>62</v>
      </c>
      <c r="O3834">
        <v>0</v>
      </c>
      <c r="P3834">
        <v>0.26805812572690002</v>
      </c>
      <c r="Q3834">
        <v>37</v>
      </c>
      <c r="R3834">
        <v>100</v>
      </c>
      <c r="S3834">
        <v>0</v>
      </c>
      <c r="T3834">
        <v>0.35408128338133699</v>
      </c>
      <c r="U3834">
        <v>51</v>
      </c>
      <c r="V3834">
        <v>92</v>
      </c>
      <c r="W3834">
        <v>0</v>
      </c>
      <c r="X3834">
        <v>0.327830113508424</v>
      </c>
      <c r="Y3834">
        <v>72</v>
      </c>
      <c r="Z3834">
        <v>50</v>
      </c>
      <c r="AA3834">
        <v>-7.5281139452613305E-2</v>
      </c>
      <c r="AB3834">
        <v>0.37725325242427399</v>
      </c>
      <c r="AC3834">
        <v>61</v>
      </c>
      <c r="AD3834">
        <v>53</v>
      </c>
      <c r="AE3834">
        <v>0</v>
      </c>
      <c r="AF3834">
        <v>0.185368326381289</v>
      </c>
      <c r="AH3834">
        <v>3.5</v>
      </c>
      <c r="AJ3834">
        <v>-1</v>
      </c>
      <c r="AK3834">
        <v>-1</v>
      </c>
      <c r="AL3834">
        <v>-4.37</v>
      </c>
      <c r="AM3834">
        <v>-0.87</v>
      </c>
      <c r="AO3834">
        <v>0</v>
      </c>
      <c r="AP3834">
        <v>0</v>
      </c>
      <c r="AQ3834">
        <v>-4.37</v>
      </c>
      <c r="AR3834">
        <v>-0.87</v>
      </c>
      <c r="AS3834">
        <v>-1</v>
      </c>
      <c r="AT3834">
        <v>-1</v>
      </c>
      <c r="AV3834">
        <v>14</v>
      </c>
      <c r="AW3834">
        <v>17.5</v>
      </c>
      <c r="AX3834">
        <v>1</v>
      </c>
      <c r="AZ3834">
        <f t="shared" si="59"/>
        <v>0</v>
      </c>
    </row>
    <row r="3835" spans="1:52" hidden="1" x14ac:dyDescent="0.25">
      <c r="A3835" t="s">
        <v>66</v>
      </c>
      <c r="B3835" t="s">
        <v>46</v>
      </c>
      <c r="C3835">
        <v>2017</v>
      </c>
      <c r="D3835">
        <v>13</v>
      </c>
      <c r="E3835">
        <v>0</v>
      </c>
      <c r="F3835">
        <v>-25.7</v>
      </c>
      <c r="G3835">
        <v>-8.3000000000000007</v>
      </c>
      <c r="I3835">
        <v>19</v>
      </c>
      <c r="J3835">
        <v>57</v>
      </c>
      <c r="K3835">
        <v>0</v>
      </c>
      <c r="L3835">
        <v>2.61469584994974E-2</v>
      </c>
      <c r="M3835">
        <v>34</v>
      </c>
      <c r="N3835">
        <v>58</v>
      </c>
      <c r="O3835">
        <v>0</v>
      </c>
      <c r="P3835">
        <v>0.139062249061807</v>
      </c>
      <c r="Q3835">
        <v>33</v>
      </c>
      <c r="R3835">
        <v>31</v>
      </c>
      <c r="S3835">
        <v>0.13192758530867199</v>
      </c>
      <c r="T3835">
        <v>0.31958695520053199</v>
      </c>
      <c r="U3835">
        <v>6</v>
      </c>
      <c r="V3835">
        <v>58</v>
      </c>
      <c r="W3835">
        <v>-4.0027382603274697</v>
      </c>
      <c r="X3835">
        <v>0.36765309653773298</v>
      </c>
      <c r="Y3835">
        <v>43</v>
      </c>
      <c r="Z3835">
        <v>59</v>
      </c>
      <c r="AA3835">
        <v>0</v>
      </c>
      <c r="AB3835">
        <v>-4.6841939739528202E-2</v>
      </c>
      <c r="AC3835">
        <v>35</v>
      </c>
      <c r="AD3835">
        <v>2</v>
      </c>
      <c r="AE3835">
        <v>0</v>
      </c>
      <c r="AF3835">
        <v>-0.39567012943257102</v>
      </c>
      <c r="AH3835">
        <v>2.5</v>
      </c>
      <c r="AJ3835">
        <v>-1</v>
      </c>
      <c r="AK3835">
        <v>-1</v>
      </c>
      <c r="AL3835">
        <v>-4.03</v>
      </c>
      <c r="AM3835">
        <v>-1.53</v>
      </c>
      <c r="AO3835">
        <v>0</v>
      </c>
      <c r="AP3835">
        <v>0</v>
      </c>
      <c r="AQ3835">
        <v>-4.03</v>
      </c>
      <c r="AR3835">
        <v>-1.53</v>
      </c>
      <c r="AS3835">
        <v>-1</v>
      </c>
      <c r="AT3835">
        <v>-1</v>
      </c>
      <c r="AV3835">
        <v>1</v>
      </c>
      <c r="AW3835">
        <v>3.5</v>
      </c>
      <c r="AX3835">
        <v>1</v>
      </c>
      <c r="AZ3835">
        <f t="shared" si="59"/>
        <v>0</v>
      </c>
    </row>
    <row r="3836" spans="1:52" hidden="1" x14ac:dyDescent="0.25">
      <c r="A3836" t="s">
        <v>54</v>
      </c>
      <c r="B3836" t="s">
        <v>73</v>
      </c>
      <c r="C3836">
        <v>2017</v>
      </c>
      <c r="D3836">
        <v>13</v>
      </c>
      <c r="E3836">
        <v>0</v>
      </c>
      <c r="F3836">
        <v>-18.3</v>
      </c>
      <c r="G3836">
        <v>-22.9</v>
      </c>
      <c r="I3836">
        <v>0</v>
      </c>
      <c r="J3836">
        <v>20</v>
      </c>
      <c r="K3836">
        <v>4.8542365748787804</v>
      </c>
      <c r="L3836">
        <v>0.57043765896285403</v>
      </c>
      <c r="M3836">
        <v>77</v>
      </c>
      <c r="N3836">
        <v>27</v>
      </c>
      <c r="O3836">
        <v>0.82586464742072996</v>
      </c>
      <c r="P3836">
        <v>0.85462056361368899</v>
      </c>
      <c r="Q3836">
        <v>10</v>
      </c>
      <c r="R3836">
        <v>39</v>
      </c>
      <c r="S3836">
        <v>-2.0513584279566501</v>
      </c>
      <c r="T3836">
        <v>0.55216470563513698</v>
      </c>
      <c r="U3836">
        <v>33</v>
      </c>
      <c r="V3836">
        <v>34</v>
      </c>
      <c r="W3836">
        <v>-0.33226890756302302</v>
      </c>
      <c r="X3836">
        <v>0.69316018265031198</v>
      </c>
      <c r="Y3836">
        <v>75</v>
      </c>
      <c r="Z3836">
        <v>35</v>
      </c>
      <c r="AA3836">
        <v>3.1265130547866997E-2</v>
      </c>
      <c r="AB3836">
        <v>0.50426756875079304</v>
      </c>
      <c r="AC3836">
        <v>0</v>
      </c>
      <c r="AD3836">
        <v>33</v>
      </c>
      <c r="AE3836">
        <v>-0.82677544858022001</v>
      </c>
      <c r="AF3836">
        <v>0.243712165270105</v>
      </c>
      <c r="AH3836">
        <v>3</v>
      </c>
      <c r="AJ3836">
        <v>-1</v>
      </c>
      <c r="AK3836">
        <v>1</v>
      </c>
      <c r="AL3836">
        <v>-7.15</v>
      </c>
      <c r="AM3836">
        <v>-4.1500000000000004</v>
      </c>
      <c r="AO3836">
        <v>0</v>
      </c>
      <c r="AP3836">
        <v>0</v>
      </c>
      <c r="AQ3836">
        <v>-7.15</v>
      </c>
      <c r="AR3836">
        <v>-4.1500000000000004</v>
      </c>
      <c r="AS3836">
        <v>-1</v>
      </c>
      <c r="AT3836">
        <v>1</v>
      </c>
      <c r="AV3836">
        <v>-6</v>
      </c>
      <c r="AW3836">
        <v>-3</v>
      </c>
      <c r="AX3836">
        <v>-1</v>
      </c>
      <c r="AZ3836">
        <f t="shared" si="59"/>
        <v>0</v>
      </c>
    </row>
    <row r="3837" spans="1:52" hidden="1" x14ac:dyDescent="0.25">
      <c r="A3837" t="s">
        <v>69</v>
      </c>
      <c r="B3837" t="s">
        <v>56</v>
      </c>
      <c r="C3837">
        <v>2017</v>
      </c>
      <c r="D3837">
        <v>13</v>
      </c>
      <c r="E3837">
        <v>1</v>
      </c>
      <c r="F3837">
        <v>-11.7</v>
      </c>
      <c r="G3837">
        <v>-6.1</v>
      </c>
      <c r="I3837">
        <v>38</v>
      </c>
      <c r="J3837">
        <v>37</v>
      </c>
      <c r="K3837">
        <v>0</v>
      </c>
      <c r="L3837">
        <v>-6.8606462284259997E-2</v>
      </c>
      <c r="M3837">
        <v>63</v>
      </c>
      <c r="N3837">
        <v>42</v>
      </c>
      <c r="O3837">
        <v>-0.95221145745576596</v>
      </c>
      <c r="P3837">
        <v>-0.26894500405899502</v>
      </c>
      <c r="Q3837">
        <v>52</v>
      </c>
      <c r="R3837">
        <v>54</v>
      </c>
      <c r="S3837">
        <v>0</v>
      </c>
      <c r="T3837">
        <v>0.39987865071185702</v>
      </c>
      <c r="U3837">
        <v>65</v>
      </c>
      <c r="V3837">
        <v>61</v>
      </c>
      <c r="W3837">
        <v>3.2430182122308899</v>
      </c>
      <c r="X3837">
        <v>-0.23553052000469299</v>
      </c>
      <c r="Y3837">
        <v>33</v>
      </c>
      <c r="Z3837">
        <v>35</v>
      </c>
      <c r="AA3837">
        <v>-4.9442438734506702</v>
      </c>
      <c r="AB3837">
        <v>-0.37378260135736702</v>
      </c>
      <c r="AC3837">
        <v>43</v>
      </c>
      <c r="AD3837">
        <v>44</v>
      </c>
      <c r="AE3837">
        <v>-2.1888803613718002</v>
      </c>
      <c r="AF3837">
        <v>0.34128974505267501</v>
      </c>
      <c r="AH3837">
        <v>-7</v>
      </c>
      <c r="AJ3837">
        <v>-1</v>
      </c>
      <c r="AK3837">
        <v>-1</v>
      </c>
      <c r="AL3837">
        <v>0.88</v>
      </c>
      <c r="AM3837">
        <v>-6.12</v>
      </c>
      <c r="AO3837">
        <v>0</v>
      </c>
      <c r="AP3837">
        <v>0</v>
      </c>
      <c r="AQ3837">
        <v>0.88</v>
      </c>
      <c r="AR3837">
        <v>-6.12</v>
      </c>
      <c r="AS3837">
        <v>-1</v>
      </c>
      <c r="AT3837">
        <v>-1</v>
      </c>
      <c r="AV3837">
        <v>11</v>
      </c>
      <c r="AW3837">
        <v>4</v>
      </c>
      <c r="AX3837">
        <v>1</v>
      </c>
      <c r="AZ3837">
        <f t="shared" si="59"/>
        <v>0</v>
      </c>
    </row>
    <row r="3838" spans="1:52" hidden="1" x14ac:dyDescent="0.25">
      <c r="A3838" t="s">
        <v>70</v>
      </c>
      <c r="B3838" t="s">
        <v>55</v>
      </c>
      <c r="C3838">
        <v>2017</v>
      </c>
      <c r="D3838">
        <v>13</v>
      </c>
      <c r="E3838">
        <v>0</v>
      </c>
      <c r="F3838">
        <v>5.2</v>
      </c>
      <c r="G3838">
        <v>5.4</v>
      </c>
      <c r="I3838">
        <v>50</v>
      </c>
      <c r="J3838">
        <v>66</v>
      </c>
      <c r="K3838">
        <v>-0.32910180124390098</v>
      </c>
      <c r="L3838">
        <v>-0.355804086898033</v>
      </c>
      <c r="M3838">
        <v>46</v>
      </c>
      <c r="N3838">
        <v>50</v>
      </c>
      <c r="O3838">
        <v>0</v>
      </c>
      <c r="P3838">
        <v>-0.103899500718655</v>
      </c>
      <c r="Q3838">
        <v>39</v>
      </c>
      <c r="R3838">
        <v>31</v>
      </c>
      <c r="S3838">
        <v>0</v>
      </c>
      <c r="T3838">
        <v>6.0910166652213202E-2</v>
      </c>
      <c r="U3838">
        <v>32</v>
      </c>
      <c r="V3838">
        <v>76</v>
      </c>
      <c r="W3838">
        <v>-2.1181101865638898</v>
      </c>
      <c r="X3838">
        <v>0.28219369415351803</v>
      </c>
      <c r="Y3838">
        <v>66</v>
      </c>
      <c r="Z3838">
        <v>42</v>
      </c>
      <c r="AA3838">
        <v>0</v>
      </c>
      <c r="AB3838">
        <v>-0.283766679226582</v>
      </c>
      <c r="AC3838">
        <v>44</v>
      </c>
      <c r="AD3838">
        <v>26</v>
      </c>
      <c r="AE3838">
        <v>-9.2372612686669502</v>
      </c>
      <c r="AF3838">
        <v>-0.57759473351409296</v>
      </c>
      <c r="AH3838">
        <v>-1.5</v>
      </c>
      <c r="AJ3838">
        <v>-1</v>
      </c>
      <c r="AK3838">
        <v>1</v>
      </c>
      <c r="AL3838">
        <v>-1.04</v>
      </c>
      <c r="AM3838">
        <v>-2.54</v>
      </c>
      <c r="AO3838">
        <v>0</v>
      </c>
      <c r="AP3838">
        <v>0</v>
      </c>
      <c r="AQ3838">
        <v>-1.04</v>
      </c>
      <c r="AR3838">
        <v>-2.54</v>
      </c>
      <c r="AS3838">
        <v>-1</v>
      </c>
      <c r="AT3838">
        <v>1</v>
      </c>
      <c r="AV3838">
        <v>-24</v>
      </c>
      <c r="AW3838">
        <v>-25.5</v>
      </c>
      <c r="AX3838">
        <v>-1</v>
      </c>
      <c r="AZ3838">
        <f t="shared" si="59"/>
        <v>0</v>
      </c>
    </row>
    <row r="3839" spans="1:52" hidden="1" x14ac:dyDescent="0.25">
      <c r="A3839" t="s">
        <v>45</v>
      </c>
      <c r="B3839" t="s">
        <v>69</v>
      </c>
      <c r="C3839">
        <v>2017</v>
      </c>
      <c r="D3839">
        <v>14</v>
      </c>
      <c r="E3839">
        <v>1</v>
      </c>
      <c r="F3839">
        <v>-5.9</v>
      </c>
      <c r="G3839">
        <v>9.9999999999999603E-2</v>
      </c>
      <c r="I3839">
        <v>39</v>
      </c>
      <c r="J3839">
        <v>63</v>
      </c>
      <c r="K3839">
        <v>-6.5574333013706401</v>
      </c>
      <c r="L3839">
        <v>0.43152252626132698</v>
      </c>
      <c r="M3839">
        <v>39</v>
      </c>
      <c r="N3839">
        <v>43</v>
      </c>
      <c r="O3839">
        <v>-4.99419438004265</v>
      </c>
      <c r="P3839">
        <v>0.40678240169747099</v>
      </c>
      <c r="Q3839">
        <v>0</v>
      </c>
      <c r="R3839">
        <v>71</v>
      </c>
      <c r="S3839">
        <v>-9.8015785065563907</v>
      </c>
      <c r="T3839">
        <v>0.33608099197187602</v>
      </c>
      <c r="U3839">
        <v>50</v>
      </c>
      <c r="V3839">
        <v>62</v>
      </c>
      <c r="W3839">
        <v>-6.2458714751310698</v>
      </c>
      <c r="X3839">
        <v>0.33254858030058898</v>
      </c>
      <c r="Y3839">
        <v>69</v>
      </c>
      <c r="Z3839">
        <v>28</v>
      </c>
      <c r="AA3839">
        <v>-4.7640051212532004</v>
      </c>
      <c r="AB3839">
        <v>0.114839521864604</v>
      </c>
      <c r="AC3839">
        <v>39</v>
      </c>
      <c r="AD3839">
        <v>32</v>
      </c>
      <c r="AE3839">
        <v>-1.6741541609822601</v>
      </c>
      <c r="AF3839">
        <v>0.34429775874305202</v>
      </c>
      <c r="AH3839">
        <v>2.5</v>
      </c>
      <c r="AJ3839">
        <v>1</v>
      </c>
      <c r="AK3839">
        <v>1</v>
      </c>
      <c r="AL3839">
        <v>2.25</v>
      </c>
      <c r="AM3839">
        <v>4.75</v>
      </c>
      <c r="AO3839">
        <v>0</v>
      </c>
      <c r="AP3839">
        <v>0</v>
      </c>
      <c r="AQ3839">
        <v>2.25</v>
      </c>
      <c r="AR3839">
        <v>4.75</v>
      </c>
      <c r="AS3839">
        <v>1</v>
      </c>
      <c r="AT3839">
        <v>1</v>
      </c>
      <c r="AV3839">
        <v>5</v>
      </c>
      <c r="AW3839">
        <v>7.5</v>
      </c>
      <c r="AX3839">
        <v>1</v>
      </c>
      <c r="AZ3839">
        <f t="shared" si="59"/>
        <v>0</v>
      </c>
    </row>
    <row r="3840" spans="1:52" hidden="1" x14ac:dyDescent="0.25">
      <c r="A3840" t="s">
        <v>47</v>
      </c>
      <c r="B3840" t="s">
        <v>63</v>
      </c>
      <c r="C3840">
        <v>2017</v>
      </c>
      <c r="D3840">
        <v>14</v>
      </c>
      <c r="E3840">
        <v>1</v>
      </c>
      <c r="F3840">
        <v>4.3</v>
      </c>
      <c r="G3840">
        <v>-27.5</v>
      </c>
      <c r="I3840">
        <v>54</v>
      </c>
      <c r="J3840">
        <v>95</v>
      </c>
      <c r="K3840">
        <v>-0.98993545318657405</v>
      </c>
      <c r="L3840">
        <v>0.11639337722071801</v>
      </c>
      <c r="M3840">
        <v>92</v>
      </c>
      <c r="N3840">
        <v>57</v>
      </c>
      <c r="O3840">
        <v>5.3133243398646499</v>
      </c>
      <c r="P3840">
        <v>-0.37139125805937501</v>
      </c>
      <c r="Q3840">
        <v>54</v>
      </c>
      <c r="R3840">
        <v>29</v>
      </c>
      <c r="S3840">
        <v>0.82892974358974303</v>
      </c>
      <c r="T3840">
        <v>-0.135057228935936</v>
      </c>
      <c r="U3840">
        <v>28</v>
      </c>
      <c r="V3840">
        <v>91</v>
      </c>
      <c r="W3840">
        <v>0</v>
      </c>
      <c r="X3840">
        <v>-9.5168107797379997E-2</v>
      </c>
      <c r="Y3840">
        <v>68</v>
      </c>
      <c r="Z3840">
        <v>52</v>
      </c>
      <c r="AA3840">
        <v>8.4406638234749004E-2</v>
      </c>
      <c r="AB3840">
        <v>0.114237962714728</v>
      </c>
      <c r="AC3840">
        <v>61</v>
      </c>
      <c r="AD3840">
        <v>80</v>
      </c>
      <c r="AE3840">
        <v>0</v>
      </c>
      <c r="AF3840">
        <v>2.9246671672376701E-2</v>
      </c>
      <c r="AH3840">
        <v>-2.5</v>
      </c>
      <c r="AJ3840">
        <v>-1</v>
      </c>
      <c r="AK3840">
        <v>-1</v>
      </c>
      <c r="AL3840">
        <v>-3.93</v>
      </c>
      <c r="AM3840">
        <v>-6.43</v>
      </c>
      <c r="AO3840">
        <v>0</v>
      </c>
      <c r="AP3840">
        <v>0</v>
      </c>
      <c r="AQ3840">
        <v>-3.93</v>
      </c>
      <c r="AR3840">
        <v>-6.43</v>
      </c>
      <c r="AS3840">
        <v>-1</v>
      </c>
      <c r="AT3840">
        <v>-1</v>
      </c>
      <c r="AV3840">
        <v>3</v>
      </c>
      <c r="AW3840">
        <v>0.5</v>
      </c>
      <c r="AX3840">
        <v>1</v>
      </c>
      <c r="AZ3840">
        <f t="shared" si="59"/>
        <v>0</v>
      </c>
    </row>
    <row r="3841" spans="1:52" x14ac:dyDescent="0.25">
      <c r="A3841" t="s">
        <v>49</v>
      </c>
      <c r="B3841" t="s">
        <v>60</v>
      </c>
      <c r="C3841">
        <v>2017</v>
      </c>
      <c r="D3841">
        <v>14</v>
      </c>
      <c r="E3841">
        <v>0</v>
      </c>
      <c r="F3841">
        <v>24.1</v>
      </c>
      <c r="G3841">
        <v>-2.3999999999999901</v>
      </c>
      <c r="I3841">
        <v>57</v>
      </c>
      <c r="J3841">
        <v>92</v>
      </c>
      <c r="K3841">
        <v>-12.1278235459255</v>
      </c>
      <c r="L3841">
        <v>0.49064024265589601</v>
      </c>
      <c r="M3841">
        <v>74</v>
      </c>
      <c r="N3841">
        <v>82</v>
      </c>
      <c r="O3841">
        <v>-24.510747219618398</v>
      </c>
      <c r="P3841">
        <v>0.87647301638824404</v>
      </c>
      <c r="Q3841">
        <v>53</v>
      </c>
      <c r="R3841">
        <v>51</v>
      </c>
      <c r="S3841">
        <v>-2.6356502183406101</v>
      </c>
      <c r="T3841">
        <v>0.207629144879481</v>
      </c>
      <c r="U3841">
        <v>29</v>
      </c>
      <c r="V3841">
        <v>36</v>
      </c>
      <c r="W3841">
        <v>3.5835712178210399</v>
      </c>
      <c r="X3841">
        <v>0.80552653730104995</v>
      </c>
      <c r="Y3841">
        <v>10</v>
      </c>
      <c r="Z3841">
        <v>72</v>
      </c>
      <c r="AA3841">
        <v>-17.428465356632898</v>
      </c>
      <c r="AB3841">
        <v>0.76890466360037901</v>
      </c>
      <c r="AC3841">
        <v>70</v>
      </c>
      <c r="AD3841">
        <v>79</v>
      </c>
      <c r="AE3841">
        <v>0</v>
      </c>
      <c r="AF3841">
        <v>-8.0874083520973694E-2</v>
      </c>
      <c r="AH3841">
        <v>6</v>
      </c>
      <c r="AJ3841">
        <v>1</v>
      </c>
      <c r="AK3841">
        <v>1</v>
      </c>
      <c r="AL3841">
        <v>-2.75</v>
      </c>
      <c r="AM3841">
        <v>3.25</v>
      </c>
      <c r="AO3841">
        <v>-40.834235129082302</v>
      </c>
      <c r="AP3841">
        <v>-4.0584096202661497</v>
      </c>
      <c r="AQ3841">
        <v>-6.8084096202661497</v>
      </c>
      <c r="AR3841">
        <v>-0.80840962026615903</v>
      </c>
      <c r="AS3841">
        <v>-1</v>
      </c>
      <c r="AT3841">
        <v>-1</v>
      </c>
      <c r="AV3841">
        <v>-1</v>
      </c>
      <c r="AW3841">
        <v>5</v>
      </c>
      <c r="AX3841">
        <v>1</v>
      </c>
      <c r="AZ3841">
        <f t="shared" si="59"/>
        <v>1</v>
      </c>
    </row>
    <row r="3842" spans="1:52" hidden="1" x14ac:dyDescent="0.25">
      <c r="A3842" t="s">
        <v>51</v>
      </c>
      <c r="B3842" t="s">
        <v>75</v>
      </c>
      <c r="C3842">
        <v>2017</v>
      </c>
      <c r="D3842">
        <v>14</v>
      </c>
      <c r="E3842">
        <v>1</v>
      </c>
      <c r="F3842">
        <v>-16.899999999999999</v>
      </c>
      <c r="G3842">
        <v>3.3</v>
      </c>
      <c r="I3842">
        <v>11</v>
      </c>
      <c r="J3842">
        <v>0</v>
      </c>
      <c r="K3842">
        <v>0</v>
      </c>
      <c r="L3842">
        <v>0.23256653856366999</v>
      </c>
      <c r="M3842">
        <v>42</v>
      </c>
      <c r="N3842">
        <v>11</v>
      </c>
      <c r="O3842">
        <v>6.3412384365058996</v>
      </c>
      <c r="P3842">
        <v>0.43041487977993698</v>
      </c>
      <c r="Q3842">
        <v>62</v>
      </c>
      <c r="R3842">
        <v>36</v>
      </c>
      <c r="S3842">
        <v>7.3253902576639399E-2</v>
      </c>
      <c r="T3842">
        <v>-0.28335193451973001</v>
      </c>
      <c r="U3842">
        <v>16</v>
      </c>
      <c r="V3842">
        <v>31</v>
      </c>
      <c r="W3842">
        <v>0.79014340047894005</v>
      </c>
      <c r="X3842">
        <v>0.34578508561277599</v>
      </c>
      <c r="Y3842">
        <v>11</v>
      </c>
      <c r="Z3842">
        <v>0</v>
      </c>
      <c r="AA3842">
        <v>2.9885141743574599</v>
      </c>
      <c r="AB3842">
        <v>0.16451571104104501</v>
      </c>
      <c r="AC3842">
        <v>29</v>
      </c>
      <c r="AD3842">
        <v>28</v>
      </c>
      <c r="AE3842">
        <v>6.8237384942176096</v>
      </c>
      <c r="AF3842">
        <v>0.38206930057410599</v>
      </c>
      <c r="AH3842">
        <v>-3.5</v>
      </c>
      <c r="AJ3842">
        <v>-1</v>
      </c>
      <c r="AK3842">
        <v>-1</v>
      </c>
      <c r="AL3842">
        <v>2.94</v>
      </c>
      <c r="AM3842">
        <v>-0.56000000000000005</v>
      </c>
      <c r="AO3842">
        <v>0</v>
      </c>
      <c r="AP3842">
        <v>0</v>
      </c>
      <c r="AQ3842">
        <v>2.94</v>
      </c>
      <c r="AR3842">
        <v>-0.56000000000000005</v>
      </c>
      <c r="AS3842">
        <v>-1</v>
      </c>
      <c r="AT3842">
        <v>-1</v>
      </c>
      <c r="AV3842">
        <v>6</v>
      </c>
      <c r="AW3842">
        <v>2.5</v>
      </c>
      <c r="AX3842">
        <v>1</v>
      </c>
      <c r="AZ3842">
        <f t="shared" si="59"/>
        <v>0</v>
      </c>
    </row>
    <row r="3843" spans="1:52" hidden="1" x14ac:dyDescent="0.25">
      <c r="A3843" t="s">
        <v>50</v>
      </c>
      <c r="B3843" t="s">
        <v>76</v>
      </c>
      <c r="C3843">
        <v>2017</v>
      </c>
      <c r="D3843">
        <v>14</v>
      </c>
      <c r="E3843">
        <v>1</v>
      </c>
      <c r="F3843">
        <v>10.1</v>
      </c>
      <c r="G3843">
        <v>-12.8</v>
      </c>
      <c r="I3843">
        <v>61</v>
      </c>
      <c r="J3843">
        <v>97</v>
      </c>
      <c r="K3843">
        <v>-5.5552178077468204</v>
      </c>
      <c r="L3843">
        <v>0.32954256760948197</v>
      </c>
      <c r="M3843">
        <v>61</v>
      </c>
      <c r="N3843">
        <v>46</v>
      </c>
      <c r="O3843">
        <v>-3.7533010847822701</v>
      </c>
      <c r="P3843">
        <v>0.66426228431033096</v>
      </c>
      <c r="Q3843">
        <v>70</v>
      </c>
      <c r="R3843">
        <v>85</v>
      </c>
      <c r="S3843">
        <v>-4.8752381800518103</v>
      </c>
      <c r="T3843">
        <v>0.187242600957995</v>
      </c>
      <c r="U3843">
        <v>67</v>
      </c>
      <c r="V3843">
        <v>63</v>
      </c>
      <c r="W3843">
        <v>-2.4108230938878399</v>
      </c>
      <c r="X3843">
        <v>0.58760192798192401</v>
      </c>
      <c r="Y3843">
        <v>31</v>
      </c>
      <c r="Z3843">
        <v>58</v>
      </c>
      <c r="AA3843">
        <v>-6.8881050090524898</v>
      </c>
      <c r="AB3843">
        <v>0.52890936925287402</v>
      </c>
      <c r="AC3843">
        <v>60</v>
      </c>
      <c r="AD3843">
        <v>66</v>
      </c>
      <c r="AE3843">
        <v>0.46860018479408899</v>
      </c>
      <c r="AF3843">
        <v>-0.28817090438501403</v>
      </c>
      <c r="AH3843">
        <v>2.5</v>
      </c>
      <c r="AJ3843">
        <v>1</v>
      </c>
      <c r="AK3843">
        <v>1</v>
      </c>
      <c r="AL3843">
        <v>-0.61</v>
      </c>
      <c r="AM3843">
        <v>1.89</v>
      </c>
      <c r="AO3843">
        <v>0</v>
      </c>
      <c r="AP3843">
        <v>0</v>
      </c>
      <c r="AQ3843">
        <v>-0.61</v>
      </c>
      <c r="AR3843">
        <v>1.89</v>
      </c>
      <c r="AS3843">
        <v>1</v>
      </c>
      <c r="AT3843">
        <v>1</v>
      </c>
      <c r="AV3843">
        <v>7</v>
      </c>
      <c r="AW3843">
        <v>9.5</v>
      </c>
      <c r="AX3843">
        <v>1</v>
      </c>
      <c r="AZ3843">
        <f t="shared" si="59"/>
        <v>0</v>
      </c>
    </row>
    <row r="3844" spans="1:52" hidden="1" x14ac:dyDescent="0.25">
      <c r="A3844" t="s">
        <v>46</v>
      </c>
      <c r="B3844" t="s">
        <v>53</v>
      </c>
      <c r="C3844">
        <v>2017</v>
      </c>
      <c r="D3844">
        <v>14</v>
      </c>
      <c r="E3844">
        <v>0</v>
      </c>
      <c r="F3844">
        <v>-20.5</v>
      </c>
      <c r="G3844">
        <v>-21.1</v>
      </c>
      <c r="I3844">
        <v>54</v>
      </c>
      <c r="J3844">
        <v>55</v>
      </c>
      <c r="K3844">
        <v>0.96579137575938201</v>
      </c>
      <c r="L3844">
        <v>-0.587842018754139</v>
      </c>
      <c r="M3844">
        <v>58</v>
      </c>
      <c r="N3844">
        <v>61</v>
      </c>
      <c r="O3844">
        <v>5.8732608896413803</v>
      </c>
      <c r="P3844">
        <v>-0.50083778105189602</v>
      </c>
      <c r="Q3844">
        <v>53</v>
      </c>
      <c r="R3844">
        <v>11</v>
      </c>
      <c r="S3844">
        <v>0</v>
      </c>
      <c r="T3844">
        <v>5.3743584362228296E-3</v>
      </c>
      <c r="U3844">
        <v>30</v>
      </c>
      <c r="V3844">
        <v>5</v>
      </c>
      <c r="W3844">
        <v>0</v>
      </c>
      <c r="X3844">
        <v>-1.5713451040603101E-2</v>
      </c>
      <c r="Y3844">
        <v>0</v>
      </c>
      <c r="Z3844">
        <v>59</v>
      </c>
      <c r="AA3844">
        <v>0</v>
      </c>
      <c r="AB3844">
        <v>-0.79284493510960696</v>
      </c>
      <c r="AC3844">
        <v>48</v>
      </c>
      <c r="AD3844">
        <v>31</v>
      </c>
      <c r="AE3844">
        <v>0</v>
      </c>
      <c r="AF3844">
        <v>3.8361460052543699E-2</v>
      </c>
      <c r="AH3844">
        <v>6</v>
      </c>
      <c r="AJ3844">
        <v>-1</v>
      </c>
      <c r="AK3844">
        <v>-1</v>
      </c>
      <c r="AL3844">
        <v>-6.77</v>
      </c>
      <c r="AM3844">
        <v>-0.76999999999999902</v>
      </c>
      <c r="AO3844">
        <v>0</v>
      </c>
      <c r="AP3844">
        <v>0</v>
      </c>
      <c r="AQ3844">
        <v>-6.77</v>
      </c>
      <c r="AR3844">
        <v>-0.76999999999999902</v>
      </c>
      <c r="AS3844">
        <v>-1</v>
      </c>
      <c r="AT3844">
        <v>-1</v>
      </c>
      <c r="AV3844">
        <v>26</v>
      </c>
      <c r="AW3844">
        <v>32</v>
      </c>
      <c r="AX3844">
        <v>1</v>
      </c>
      <c r="AZ3844">
        <f t="shared" ref="AZ3844:AZ3907" si="60">IF(AO3844=0,0,1)</f>
        <v>0</v>
      </c>
    </row>
    <row r="3845" spans="1:52" hidden="1" x14ac:dyDescent="0.25">
      <c r="A3845" t="s">
        <v>53</v>
      </c>
      <c r="B3845" t="s">
        <v>46</v>
      </c>
      <c r="C3845">
        <v>2017</v>
      </c>
      <c r="D3845">
        <v>14</v>
      </c>
      <c r="E3845">
        <v>1</v>
      </c>
      <c r="F3845">
        <v>0.6</v>
      </c>
      <c r="G3845">
        <v>21.1</v>
      </c>
      <c r="I3845">
        <v>61</v>
      </c>
      <c r="J3845">
        <v>58</v>
      </c>
      <c r="K3845">
        <v>-1.97052492227459</v>
      </c>
      <c r="L3845">
        <v>0.26973784675396401</v>
      </c>
      <c r="M3845">
        <v>55</v>
      </c>
      <c r="N3845">
        <v>54</v>
      </c>
      <c r="O3845">
        <v>-2.2452859029250498</v>
      </c>
      <c r="P3845">
        <v>0.40772209744163501</v>
      </c>
      <c r="Q3845">
        <v>5</v>
      </c>
      <c r="R3845">
        <v>30</v>
      </c>
      <c r="S3845">
        <v>-3.5705842638275702</v>
      </c>
      <c r="T3845">
        <v>-0.31677847118715002</v>
      </c>
      <c r="U3845">
        <v>11</v>
      </c>
      <c r="V3845">
        <v>53</v>
      </c>
      <c r="W3845">
        <v>-1.75698438455387</v>
      </c>
      <c r="X3845">
        <v>0.42325886201356</v>
      </c>
      <c r="Y3845">
        <v>31</v>
      </c>
      <c r="Z3845">
        <v>48</v>
      </c>
      <c r="AA3845">
        <v>-1.3066230444216</v>
      </c>
      <c r="AB3845">
        <v>0.23123759538209701</v>
      </c>
      <c r="AC3845">
        <v>59</v>
      </c>
      <c r="AD3845">
        <v>0</v>
      </c>
      <c r="AE3845">
        <v>2.0290894707697098</v>
      </c>
      <c r="AF3845">
        <v>0.19209851205480499</v>
      </c>
      <c r="AH3845">
        <v>-6</v>
      </c>
      <c r="AJ3845">
        <v>1</v>
      </c>
      <c r="AK3845">
        <v>-1</v>
      </c>
      <c r="AL3845">
        <v>6.77</v>
      </c>
      <c r="AM3845">
        <v>0.76999999999999902</v>
      </c>
      <c r="AO3845">
        <v>0</v>
      </c>
      <c r="AP3845">
        <v>0</v>
      </c>
      <c r="AQ3845">
        <v>6.77</v>
      </c>
      <c r="AR3845">
        <v>0.76999999999999902</v>
      </c>
      <c r="AS3845">
        <v>1</v>
      </c>
      <c r="AT3845">
        <v>-1</v>
      </c>
      <c r="AV3845">
        <v>-26</v>
      </c>
      <c r="AW3845">
        <v>-32</v>
      </c>
      <c r="AX3845">
        <v>-1</v>
      </c>
      <c r="AZ3845">
        <f t="shared" si="60"/>
        <v>0</v>
      </c>
    </row>
    <row r="3846" spans="1:52" hidden="1" x14ac:dyDescent="0.25">
      <c r="A3846" t="s">
        <v>72</v>
      </c>
      <c r="B3846" t="s">
        <v>73</v>
      </c>
      <c r="C3846">
        <v>2017</v>
      </c>
      <c r="D3846">
        <v>14</v>
      </c>
      <c r="E3846">
        <v>1</v>
      </c>
      <c r="F3846">
        <v>-23.4</v>
      </c>
      <c r="G3846">
        <v>-25.4</v>
      </c>
      <c r="I3846">
        <v>25</v>
      </c>
      <c r="J3846">
        <v>24</v>
      </c>
      <c r="K3846">
        <v>0</v>
      </c>
      <c r="L3846">
        <v>3.5483477217488298E-3</v>
      </c>
      <c r="M3846">
        <v>32</v>
      </c>
      <c r="N3846">
        <v>43</v>
      </c>
      <c r="O3846">
        <v>-5.7673904512753396</v>
      </c>
      <c r="P3846">
        <v>0.22815117777279001</v>
      </c>
      <c r="Q3846">
        <v>40</v>
      </c>
      <c r="R3846">
        <v>30</v>
      </c>
      <c r="S3846">
        <v>0</v>
      </c>
      <c r="T3846">
        <v>-8.1007964293422996E-2</v>
      </c>
      <c r="U3846">
        <v>54</v>
      </c>
      <c r="V3846">
        <v>44</v>
      </c>
      <c r="W3846">
        <v>-5.8626339880812299</v>
      </c>
      <c r="X3846">
        <v>-0.23667632881360801</v>
      </c>
      <c r="Y3846">
        <v>32</v>
      </c>
      <c r="Z3846">
        <v>27</v>
      </c>
      <c r="AA3846">
        <v>-4.9553581000595504</v>
      </c>
      <c r="AB3846">
        <v>0.228558786533333</v>
      </c>
      <c r="AC3846">
        <v>39</v>
      </c>
      <c r="AD3846">
        <v>28</v>
      </c>
      <c r="AE3846">
        <v>0</v>
      </c>
      <c r="AF3846">
        <v>-4.6469287066760101E-3</v>
      </c>
      <c r="AH3846">
        <v>2.5</v>
      </c>
      <c r="AJ3846">
        <v>-1</v>
      </c>
      <c r="AK3846">
        <v>1</v>
      </c>
      <c r="AL3846">
        <v>-3.45</v>
      </c>
      <c r="AM3846">
        <v>-0.95</v>
      </c>
      <c r="AO3846">
        <v>0</v>
      </c>
      <c r="AP3846">
        <v>0</v>
      </c>
      <c r="AQ3846">
        <v>-3.45</v>
      </c>
      <c r="AR3846">
        <v>-0.95</v>
      </c>
      <c r="AS3846">
        <v>-1</v>
      </c>
      <c r="AT3846">
        <v>1</v>
      </c>
      <c r="AV3846">
        <v>-6</v>
      </c>
      <c r="AW3846">
        <v>-3.5</v>
      </c>
      <c r="AX3846">
        <v>-1</v>
      </c>
      <c r="AZ3846">
        <f t="shared" si="60"/>
        <v>0</v>
      </c>
    </row>
    <row r="3847" spans="1:52" hidden="1" x14ac:dyDescent="0.25">
      <c r="A3847" t="s">
        <v>55</v>
      </c>
      <c r="B3847" t="s">
        <v>48</v>
      </c>
      <c r="C3847">
        <v>2017</v>
      </c>
      <c r="D3847">
        <v>14</v>
      </c>
      <c r="E3847">
        <v>0</v>
      </c>
      <c r="F3847">
        <v>6</v>
      </c>
      <c r="G3847">
        <v>31.1</v>
      </c>
      <c r="I3847">
        <v>54</v>
      </c>
      <c r="J3847">
        <v>58</v>
      </c>
      <c r="K3847">
        <v>-3.4038336306868899</v>
      </c>
      <c r="L3847">
        <v>0.40075384897144201</v>
      </c>
      <c r="M3847">
        <v>68</v>
      </c>
      <c r="N3847">
        <v>14</v>
      </c>
      <c r="O3847">
        <v>11.6508908865801</v>
      </c>
      <c r="P3847">
        <v>0.444221509032032</v>
      </c>
      <c r="Q3847">
        <v>85</v>
      </c>
      <c r="R3847">
        <v>0</v>
      </c>
      <c r="S3847">
        <v>6.9485322938941501</v>
      </c>
      <c r="T3847">
        <v>0.46307668740611702</v>
      </c>
      <c r="U3847">
        <v>36</v>
      </c>
      <c r="V3847">
        <v>17</v>
      </c>
      <c r="W3847">
        <v>6.4772864409752602</v>
      </c>
      <c r="X3847">
        <v>0.42668818922184398</v>
      </c>
      <c r="Y3847">
        <v>22</v>
      </c>
      <c r="Z3847">
        <v>11</v>
      </c>
      <c r="AA3847">
        <v>0</v>
      </c>
      <c r="AB3847">
        <v>0.52137964708237705</v>
      </c>
      <c r="AC3847">
        <v>35</v>
      </c>
      <c r="AD3847">
        <v>33</v>
      </c>
      <c r="AE3847">
        <v>-7.0038536809614396</v>
      </c>
      <c r="AF3847">
        <v>-0.13221376178422001</v>
      </c>
      <c r="AH3847">
        <v>-4</v>
      </c>
      <c r="AJ3847">
        <v>1</v>
      </c>
      <c r="AK3847">
        <v>1</v>
      </c>
      <c r="AL3847">
        <v>4.76</v>
      </c>
      <c r="AM3847">
        <v>0.75999999999999901</v>
      </c>
      <c r="AO3847">
        <v>0</v>
      </c>
      <c r="AP3847">
        <v>0</v>
      </c>
      <c r="AQ3847">
        <v>4.76</v>
      </c>
      <c r="AR3847">
        <v>0.75999999999999901</v>
      </c>
      <c r="AS3847">
        <v>1</v>
      </c>
      <c r="AT3847">
        <v>1</v>
      </c>
      <c r="AV3847">
        <v>20</v>
      </c>
      <c r="AW3847">
        <v>16</v>
      </c>
      <c r="AX3847">
        <v>1</v>
      </c>
      <c r="AZ3847">
        <f t="shared" si="60"/>
        <v>0</v>
      </c>
    </row>
    <row r="3848" spans="1:52" hidden="1" x14ac:dyDescent="0.25">
      <c r="A3848" t="s">
        <v>57</v>
      </c>
      <c r="B3848" t="s">
        <v>62</v>
      </c>
      <c r="C3848">
        <v>2017</v>
      </c>
      <c r="D3848">
        <v>14</v>
      </c>
      <c r="E3848">
        <v>1</v>
      </c>
      <c r="F3848">
        <v>-33.799999999999997</v>
      </c>
      <c r="G3848">
        <v>-21.2</v>
      </c>
      <c r="I3848">
        <v>32</v>
      </c>
      <c r="J3848">
        <v>42</v>
      </c>
      <c r="K3848">
        <v>-5.7244460540404196</v>
      </c>
      <c r="L3848">
        <v>-0.13997275621777</v>
      </c>
      <c r="M3848">
        <v>32</v>
      </c>
      <c r="N3848">
        <v>25</v>
      </c>
      <c r="O3848">
        <v>-3.75911996828034</v>
      </c>
      <c r="P3848">
        <v>-0.20581409565367101</v>
      </c>
      <c r="Q3848">
        <v>42</v>
      </c>
      <c r="R3848">
        <v>18</v>
      </c>
      <c r="S3848">
        <v>-3.0833775325496702</v>
      </c>
      <c r="T3848">
        <v>-0.106628392122094</v>
      </c>
      <c r="U3848">
        <v>62</v>
      </c>
      <c r="V3848">
        <v>42</v>
      </c>
      <c r="W3848">
        <v>-2.4849010097797501</v>
      </c>
      <c r="X3848">
        <v>-0.30135035947865901</v>
      </c>
      <c r="Y3848">
        <v>36</v>
      </c>
      <c r="Z3848">
        <v>36</v>
      </c>
      <c r="AA3848">
        <v>0</v>
      </c>
      <c r="AB3848">
        <v>2.6132294203264201E-2</v>
      </c>
      <c r="AC3848">
        <v>65</v>
      </c>
      <c r="AD3848">
        <v>47</v>
      </c>
      <c r="AE3848">
        <v>-1.8569231970778299</v>
      </c>
      <c r="AF3848">
        <v>0.29501929928772402</v>
      </c>
      <c r="AH3848">
        <v>1</v>
      </c>
      <c r="AJ3848">
        <v>-1</v>
      </c>
      <c r="AK3848">
        <v>-1</v>
      </c>
      <c r="AL3848">
        <v>-2.5</v>
      </c>
      <c r="AM3848">
        <v>-1.5</v>
      </c>
      <c r="AO3848">
        <v>0</v>
      </c>
      <c r="AP3848">
        <v>0</v>
      </c>
      <c r="AQ3848">
        <v>-2.5</v>
      </c>
      <c r="AR3848">
        <v>-1.5</v>
      </c>
      <c r="AS3848">
        <v>-1</v>
      </c>
      <c r="AT3848">
        <v>-1</v>
      </c>
      <c r="AV3848">
        <v>23</v>
      </c>
      <c r="AW3848">
        <v>24</v>
      </c>
      <c r="AX3848">
        <v>1</v>
      </c>
      <c r="AZ3848">
        <f t="shared" si="60"/>
        <v>0</v>
      </c>
    </row>
    <row r="3849" spans="1:52" x14ac:dyDescent="0.25">
      <c r="A3849" t="s">
        <v>52</v>
      </c>
      <c r="B3849" t="s">
        <v>54</v>
      </c>
      <c r="C3849">
        <v>2017</v>
      </c>
      <c r="D3849">
        <v>14</v>
      </c>
      <c r="E3849">
        <v>0</v>
      </c>
      <c r="F3849">
        <v>-0.8</v>
      </c>
      <c r="G3849">
        <v>17.099999999999898</v>
      </c>
      <c r="I3849">
        <v>21</v>
      </c>
      <c r="J3849">
        <v>63</v>
      </c>
      <c r="K3849">
        <v>2.6303444103258</v>
      </c>
      <c r="L3849">
        <v>0.45161979597931601</v>
      </c>
      <c r="M3849">
        <v>32</v>
      </c>
      <c r="N3849">
        <v>0</v>
      </c>
      <c r="O3849">
        <v>15.298917218727301</v>
      </c>
      <c r="P3849">
        <v>0.53035477474964499</v>
      </c>
      <c r="Q3849">
        <v>2</v>
      </c>
      <c r="R3849">
        <v>20</v>
      </c>
      <c r="S3849">
        <v>0</v>
      </c>
      <c r="T3849">
        <v>-4.18935412314871E-2</v>
      </c>
      <c r="U3849">
        <v>25</v>
      </c>
      <c r="V3849">
        <v>16</v>
      </c>
      <c r="W3849">
        <v>8.5536089536398201</v>
      </c>
      <c r="X3849">
        <v>0.389566521718829</v>
      </c>
      <c r="Y3849">
        <v>74</v>
      </c>
      <c r="Z3849">
        <v>4</v>
      </c>
      <c r="AA3849">
        <v>18.180004267121799</v>
      </c>
      <c r="AB3849">
        <v>0.687920372721184</v>
      </c>
      <c r="AC3849">
        <v>25</v>
      </c>
      <c r="AD3849">
        <v>77</v>
      </c>
      <c r="AE3849">
        <v>0</v>
      </c>
      <c r="AF3849">
        <v>5.4827758223834596E-3</v>
      </c>
      <c r="AH3849">
        <v>0</v>
      </c>
      <c r="AJ3849">
        <v>1</v>
      </c>
      <c r="AK3849">
        <v>1</v>
      </c>
      <c r="AL3849">
        <v>1.57</v>
      </c>
      <c r="AM3849">
        <v>1.57</v>
      </c>
      <c r="AO3849">
        <v>20.620249106962699</v>
      </c>
      <c r="AP3849">
        <v>2.0493935317618099</v>
      </c>
      <c r="AQ3849">
        <v>3.6193935317618098</v>
      </c>
      <c r="AR3849">
        <v>3.6193935317618098</v>
      </c>
      <c r="AS3849">
        <v>1</v>
      </c>
      <c r="AT3849">
        <v>1</v>
      </c>
      <c r="AV3849">
        <v>3</v>
      </c>
      <c r="AW3849">
        <v>3</v>
      </c>
      <c r="AX3849">
        <v>1</v>
      </c>
      <c r="AZ3849">
        <f t="shared" si="60"/>
        <v>1</v>
      </c>
    </row>
    <row r="3850" spans="1:52" hidden="1" x14ac:dyDescent="0.25">
      <c r="A3850" t="s">
        <v>73</v>
      </c>
      <c r="B3850" t="s">
        <v>72</v>
      </c>
      <c r="C3850">
        <v>2017</v>
      </c>
      <c r="D3850">
        <v>14</v>
      </c>
      <c r="E3850">
        <v>0</v>
      </c>
      <c r="F3850">
        <v>2</v>
      </c>
      <c r="G3850">
        <v>25.4</v>
      </c>
      <c r="I3850">
        <v>43</v>
      </c>
      <c r="J3850">
        <v>32</v>
      </c>
      <c r="K3850">
        <v>0</v>
      </c>
      <c r="L3850">
        <v>2.30948798960675E-2</v>
      </c>
      <c r="M3850">
        <v>24</v>
      </c>
      <c r="N3850">
        <v>25</v>
      </c>
      <c r="O3850">
        <v>-5.0627767361924798</v>
      </c>
      <c r="P3850">
        <v>-0.243785044229368</v>
      </c>
      <c r="Q3850">
        <v>44</v>
      </c>
      <c r="R3850">
        <v>54</v>
      </c>
      <c r="S3850">
        <v>0</v>
      </c>
      <c r="T3850">
        <v>-5.5686606245806802E-3</v>
      </c>
      <c r="U3850">
        <v>30</v>
      </c>
      <c r="V3850">
        <v>40</v>
      </c>
      <c r="W3850">
        <v>-2.72654584960322</v>
      </c>
      <c r="X3850">
        <v>-0.18361450264721799</v>
      </c>
      <c r="Y3850">
        <v>28</v>
      </c>
      <c r="Z3850">
        <v>39</v>
      </c>
      <c r="AA3850">
        <v>-1.82266369443705</v>
      </c>
      <c r="AB3850">
        <v>0.106947784475577</v>
      </c>
      <c r="AC3850">
        <v>27</v>
      </c>
      <c r="AD3850">
        <v>32</v>
      </c>
      <c r="AE3850">
        <v>-0.99814260906258001</v>
      </c>
      <c r="AF3850">
        <v>0.31193760507412899</v>
      </c>
      <c r="AH3850">
        <v>-2.5</v>
      </c>
      <c r="AJ3850">
        <v>1</v>
      </c>
      <c r="AK3850">
        <v>1</v>
      </c>
      <c r="AL3850">
        <v>3.45</v>
      </c>
      <c r="AM3850">
        <v>0.95</v>
      </c>
      <c r="AO3850">
        <v>0</v>
      </c>
      <c r="AP3850">
        <v>0</v>
      </c>
      <c r="AQ3850">
        <v>3.45</v>
      </c>
      <c r="AR3850">
        <v>0.95</v>
      </c>
      <c r="AS3850">
        <v>1</v>
      </c>
      <c r="AT3850">
        <v>1</v>
      </c>
      <c r="AV3850">
        <v>6</v>
      </c>
      <c r="AW3850">
        <v>3.5</v>
      </c>
      <c r="AX3850">
        <v>1</v>
      </c>
      <c r="AZ3850">
        <f t="shared" si="60"/>
        <v>0</v>
      </c>
    </row>
    <row r="3851" spans="1:52" hidden="1" x14ac:dyDescent="0.25">
      <c r="A3851" t="s">
        <v>56</v>
      </c>
      <c r="B3851" t="s">
        <v>66</v>
      </c>
      <c r="C3851">
        <v>2017</v>
      </c>
      <c r="D3851">
        <v>14</v>
      </c>
      <c r="E3851">
        <v>1</v>
      </c>
      <c r="F3851">
        <v>-8.3000000000000007</v>
      </c>
      <c r="G3851">
        <v>14.7</v>
      </c>
      <c r="I3851">
        <v>39</v>
      </c>
      <c r="J3851">
        <v>37</v>
      </c>
      <c r="K3851">
        <v>0</v>
      </c>
      <c r="L3851">
        <v>-7.2147888972894397E-2</v>
      </c>
      <c r="M3851">
        <v>34</v>
      </c>
      <c r="N3851">
        <v>18</v>
      </c>
      <c r="O3851">
        <v>0</v>
      </c>
      <c r="P3851">
        <v>-3.9445018054525702E-2</v>
      </c>
      <c r="Q3851">
        <v>55</v>
      </c>
      <c r="R3851">
        <v>11</v>
      </c>
      <c r="S3851">
        <v>-4.0302871308209296</v>
      </c>
      <c r="T3851">
        <v>-0.46822230976649898</v>
      </c>
      <c r="U3851">
        <v>41</v>
      </c>
      <c r="V3851">
        <v>33</v>
      </c>
      <c r="W3851">
        <v>0</v>
      </c>
      <c r="X3851">
        <v>-1.4637415989013899E-2</v>
      </c>
      <c r="Y3851">
        <v>54</v>
      </c>
      <c r="Z3851">
        <v>39</v>
      </c>
      <c r="AA3851">
        <v>0</v>
      </c>
      <c r="AB3851">
        <v>-4.5464029915676801E-2</v>
      </c>
      <c r="AC3851">
        <v>34</v>
      </c>
      <c r="AD3851">
        <v>50</v>
      </c>
      <c r="AE3851">
        <v>3.55849083298255</v>
      </c>
      <c r="AF3851">
        <v>0.169870513133839</v>
      </c>
      <c r="AH3851">
        <v>-1</v>
      </c>
      <c r="AJ3851">
        <v>1</v>
      </c>
      <c r="AK3851">
        <v>-1</v>
      </c>
      <c r="AL3851">
        <v>5.41</v>
      </c>
      <c r="AM3851">
        <v>4.41</v>
      </c>
      <c r="AO3851">
        <v>0</v>
      </c>
      <c r="AP3851">
        <v>0</v>
      </c>
      <c r="AQ3851">
        <v>5.41</v>
      </c>
      <c r="AR3851">
        <v>4.41</v>
      </c>
      <c r="AS3851">
        <v>1</v>
      </c>
      <c r="AT3851">
        <v>-1</v>
      </c>
      <c r="AV3851">
        <v>-10</v>
      </c>
      <c r="AW3851">
        <v>-11</v>
      </c>
      <c r="AX3851">
        <v>-1</v>
      </c>
      <c r="AZ3851">
        <f t="shared" si="60"/>
        <v>0</v>
      </c>
    </row>
    <row r="3852" spans="1:52" hidden="1" x14ac:dyDescent="0.25">
      <c r="A3852" t="s">
        <v>75</v>
      </c>
      <c r="B3852" t="s">
        <v>51</v>
      </c>
      <c r="C3852">
        <v>2017</v>
      </c>
      <c r="D3852">
        <v>14</v>
      </c>
      <c r="E3852">
        <v>0</v>
      </c>
      <c r="F3852">
        <v>-20.2</v>
      </c>
      <c r="G3852">
        <v>-3.3</v>
      </c>
      <c r="I3852">
        <v>11</v>
      </c>
      <c r="J3852">
        <v>42</v>
      </c>
      <c r="K3852">
        <v>-0.48729285474673201</v>
      </c>
      <c r="L3852">
        <v>0.43898846019023702</v>
      </c>
      <c r="M3852">
        <v>0</v>
      </c>
      <c r="N3852">
        <v>11</v>
      </c>
      <c r="O3852">
        <v>3.3352490372864101</v>
      </c>
      <c r="P3852">
        <v>0.45377563692209499</v>
      </c>
      <c r="Q3852">
        <v>31</v>
      </c>
      <c r="R3852">
        <v>16</v>
      </c>
      <c r="S3852">
        <v>0</v>
      </c>
      <c r="T3852">
        <v>4.3752389242683702E-2</v>
      </c>
      <c r="U3852">
        <v>36</v>
      </c>
      <c r="V3852">
        <v>62</v>
      </c>
      <c r="W3852">
        <v>-6.32400668568678</v>
      </c>
      <c r="X3852">
        <v>0.54042568176307704</v>
      </c>
      <c r="Y3852">
        <v>28</v>
      </c>
      <c r="Z3852">
        <v>29</v>
      </c>
      <c r="AA3852">
        <v>0.13681169886260899</v>
      </c>
      <c r="AB3852">
        <v>0.43709346486827499</v>
      </c>
      <c r="AC3852">
        <v>0</v>
      </c>
      <c r="AD3852">
        <v>11</v>
      </c>
      <c r="AE3852">
        <v>0</v>
      </c>
      <c r="AF3852">
        <v>-0.12548648746282501</v>
      </c>
      <c r="AH3852">
        <v>3.5</v>
      </c>
      <c r="AJ3852">
        <v>1</v>
      </c>
      <c r="AK3852">
        <v>-1</v>
      </c>
      <c r="AL3852">
        <v>-2.94</v>
      </c>
      <c r="AM3852">
        <v>0.56000000000000005</v>
      </c>
      <c r="AO3852">
        <v>0</v>
      </c>
      <c r="AP3852">
        <v>0</v>
      </c>
      <c r="AQ3852">
        <v>-2.94</v>
      </c>
      <c r="AR3852">
        <v>0.56000000000000005</v>
      </c>
      <c r="AS3852">
        <v>1</v>
      </c>
      <c r="AT3852">
        <v>-1</v>
      </c>
      <c r="AV3852">
        <v>-6</v>
      </c>
      <c r="AW3852">
        <v>-2.5</v>
      </c>
      <c r="AX3852">
        <v>-1</v>
      </c>
      <c r="AZ3852">
        <f t="shared" si="60"/>
        <v>0</v>
      </c>
    </row>
    <row r="3853" spans="1:52" hidden="1" x14ac:dyDescent="0.25">
      <c r="A3853" t="s">
        <v>74</v>
      </c>
      <c r="B3853" t="s">
        <v>67</v>
      </c>
      <c r="C3853">
        <v>2017</v>
      </c>
      <c r="D3853">
        <v>14</v>
      </c>
      <c r="E3853">
        <v>1</v>
      </c>
      <c r="F3853">
        <v>11.2</v>
      </c>
      <c r="G3853">
        <v>-2.4</v>
      </c>
      <c r="I3853">
        <v>100</v>
      </c>
      <c r="J3853">
        <v>61</v>
      </c>
      <c r="K3853">
        <v>0</v>
      </c>
      <c r="L3853">
        <v>6.0321118814836698E-2</v>
      </c>
      <c r="M3853">
        <v>81</v>
      </c>
      <c r="N3853">
        <v>54</v>
      </c>
      <c r="O3853">
        <v>0</v>
      </c>
      <c r="P3853">
        <v>-7.8104986657252296E-2</v>
      </c>
      <c r="Q3853">
        <v>100</v>
      </c>
      <c r="R3853">
        <v>52</v>
      </c>
      <c r="S3853">
        <v>4.0522010689345596</v>
      </c>
      <c r="T3853">
        <v>0.15093523961304101</v>
      </c>
      <c r="U3853">
        <v>24</v>
      </c>
      <c r="V3853">
        <v>36</v>
      </c>
      <c r="W3853">
        <v>6.1789238386485996</v>
      </c>
      <c r="X3853">
        <v>0.1195126735361</v>
      </c>
      <c r="Y3853">
        <v>35</v>
      </c>
      <c r="Z3853">
        <v>47</v>
      </c>
      <c r="AA3853">
        <v>7.0724988720320301</v>
      </c>
      <c r="AB3853">
        <v>-0.20026237424409399</v>
      </c>
      <c r="AC3853">
        <v>100</v>
      </c>
      <c r="AD3853">
        <v>72</v>
      </c>
      <c r="AE3853">
        <v>1.04030048390368</v>
      </c>
      <c r="AF3853">
        <v>0.28963272396524198</v>
      </c>
      <c r="AH3853">
        <v>-3</v>
      </c>
      <c r="AJ3853">
        <v>-1</v>
      </c>
      <c r="AK3853">
        <v>-1</v>
      </c>
      <c r="AL3853">
        <v>1.7</v>
      </c>
      <c r="AM3853">
        <v>-1.3</v>
      </c>
      <c r="AO3853">
        <v>0</v>
      </c>
      <c r="AP3853">
        <v>0</v>
      </c>
      <c r="AQ3853">
        <v>1.7</v>
      </c>
      <c r="AR3853">
        <v>-1.3</v>
      </c>
      <c r="AS3853">
        <v>-1</v>
      </c>
      <c r="AT3853">
        <v>-1</v>
      </c>
      <c r="AV3853">
        <v>6</v>
      </c>
      <c r="AW3853">
        <v>3</v>
      </c>
      <c r="AX3853">
        <v>1</v>
      </c>
      <c r="AZ3853">
        <f t="shared" si="60"/>
        <v>0</v>
      </c>
    </row>
    <row r="3854" spans="1:52" hidden="1" x14ac:dyDescent="0.25">
      <c r="A3854" t="s">
        <v>59</v>
      </c>
      <c r="B3854" t="s">
        <v>58</v>
      </c>
      <c r="C3854">
        <v>2017</v>
      </c>
      <c r="D3854">
        <v>14</v>
      </c>
      <c r="E3854">
        <v>1</v>
      </c>
      <c r="F3854">
        <v>1.2</v>
      </c>
      <c r="G3854">
        <v>5.8</v>
      </c>
      <c r="I3854">
        <v>14</v>
      </c>
      <c r="J3854">
        <v>87</v>
      </c>
      <c r="K3854">
        <v>3.4604432365274098</v>
      </c>
      <c r="L3854">
        <v>-0.27142510002840398</v>
      </c>
      <c r="M3854">
        <v>58</v>
      </c>
      <c r="N3854">
        <v>18</v>
      </c>
      <c r="O3854">
        <v>-3.9082930074147599</v>
      </c>
      <c r="P3854">
        <v>-0.50310826045017998</v>
      </c>
      <c r="Q3854">
        <v>49</v>
      </c>
      <c r="R3854">
        <v>41</v>
      </c>
      <c r="S3854">
        <v>1.1245853898254301</v>
      </c>
      <c r="T3854">
        <v>-0.27039327218791898</v>
      </c>
      <c r="U3854">
        <v>2</v>
      </c>
      <c r="V3854">
        <v>23</v>
      </c>
      <c r="W3854">
        <v>0</v>
      </c>
      <c r="X3854">
        <v>3.5459066485349203E-2</v>
      </c>
      <c r="Y3854">
        <v>72</v>
      </c>
      <c r="Z3854">
        <v>29</v>
      </c>
      <c r="AA3854">
        <v>-2.3392061508367701</v>
      </c>
      <c r="AB3854">
        <v>-0.43866865778111902</v>
      </c>
      <c r="AC3854">
        <v>18</v>
      </c>
      <c r="AD3854">
        <v>61</v>
      </c>
      <c r="AE3854">
        <v>3.7950405052862801</v>
      </c>
      <c r="AF3854">
        <v>-0.74398003458777995</v>
      </c>
      <c r="AH3854">
        <v>-4.5</v>
      </c>
      <c r="AJ3854">
        <v>-1</v>
      </c>
      <c r="AK3854">
        <v>-1</v>
      </c>
      <c r="AL3854">
        <v>3.49</v>
      </c>
      <c r="AM3854">
        <v>-1.00999999999999</v>
      </c>
      <c r="AO3854">
        <v>0</v>
      </c>
      <c r="AP3854">
        <v>0</v>
      </c>
      <c r="AQ3854">
        <v>3.49</v>
      </c>
      <c r="AR3854">
        <v>-1.00999999999999</v>
      </c>
      <c r="AS3854">
        <v>-1</v>
      </c>
      <c r="AT3854">
        <v>-1</v>
      </c>
      <c r="AV3854">
        <v>11</v>
      </c>
      <c r="AW3854">
        <v>6.5</v>
      </c>
      <c r="AX3854">
        <v>1</v>
      </c>
      <c r="AZ3854">
        <f t="shared" si="60"/>
        <v>0</v>
      </c>
    </row>
    <row r="3855" spans="1:52" hidden="1" x14ac:dyDescent="0.25">
      <c r="A3855" t="s">
        <v>78</v>
      </c>
      <c r="B3855" t="s">
        <v>70</v>
      </c>
      <c r="C3855">
        <v>2017</v>
      </c>
      <c r="D3855">
        <v>14</v>
      </c>
      <c r="E3855">
        <v>1</v>
      </c>
      <c r="F3855">
        <v>6.3</v>
      </c>
      <c r="G3855">
        <v>9.9</v>
      </c>
      <c r="I3855">
        <v>64</v>
      </c>
      <c r="J3855">
        <v>42</v>
      </c>
      <c r="K3855">
        <v>6.2175935210181104</v>
      </c>
      <c r="L3855">
        <v>0.18576155693622601</v>
      </c>
      <c r="M3855">
        <v>100</v>
      </c>
      <c r="N3855">
        <v>43</v>
      </c>
      <c r="O3855">
        <v>0</v>
      </c>
      <c r="P3855">
        <v>-7.41373831866E-2</v>
      </c>
      <c r="Q3855">
        <v>23</v>
      </c>
      <c r="R3855">
        <v>21</v>
      </c>
      <c r="S3855">
        <v>3.2464210414977202</v>
      </c>
      <c r="T3855">
        <v>-0.17893541129136101</v>
      </c>
      <c r="U3855">
        <v>1</v>
      </c>
      <c r="V3855">
        <v>33</v>
      </c>
      <c r="W3855">
        <v>1.5329637420426201</v>
      </c>
      <c r="X3855">
        <v>-0.26293895220906999</v>
      </c>
      <c r="Y3855">
        <v>83</v>
      </c>
      <c r="Z3855">
        <v>47</v>
      </c>
      <c r="AA3855">
        <v>4.7295731096644902</v>
      </c>
      <c r="AB3855">
        <v>-0.12592398864755799</v>
      </c>
      <c r="AC3855">
        <v>63</v>
      </c>
      <c r="AD3855">
        <v>67</v>
      </c>
      <c r="AE3855">
        <v>-2.0691898922333598</v>
      </c>
      <c r="AF3855">
        <v>0.67412938230108199</v>
      </c>
      <c r="AH3855">
        <v>-6</v>
      </c>
      <c r="AJ3855">
        <v>-1</v>
      </c>
      <c r="AK3855">
        <v>-1</v>
      </c>
      <c r="AL3855">
        <v>4.38</v>
      </c>
      <c r="AM3855">
        <v>-1.62</v>
      </c>
      <c r="AO3855">
        <v>0</v>
      </c>
      <c r="AP3855">
        <v>0</v>
      </c>
      <c r="AQ3855">
        <v>4.38</v>
      </c>
      <c r="AR3855">
        <v>-1.62</v>
      </c>
      <c r="AS3855">
        <v>-1</v>
      </c>
      <c r="AT3855">
        <v>-1</v>
      </c>
      <c r="AV3855">
        <v>17</v>
      </c>
      <c r="AW3855">
        <v>11</v>
      </c>
      <c r="AX3855">
        <v>1</v>
      </c>
      <c r="AZ3855">
        <f t="shared" si="60"/>
        <v>0</v>
      </c>
    </row>
    <row r="3856" spans="1:52" hidden="1" x14ac:dyDescent="0.25">
      <c r="A3856" t="s">
        <v>77</v>
      </c>
      <c r="B3856" t="s">
        <v>64</v>
      </c>
      <c r="C3856">
        <v>2017</v>
      </c>
      <c r="D3856">
        <v>14</v>
      </c>
      <c r="E3856">
        <v>1</v>
      </c>
      <c r="F3856">
        <v>33.700000000000003</v>
      </c>
      <c r="G3856">
        <v>-1</v>
      </c>
      <c r="I3856">
        <v>75</v>
      </c>
      <c r="J3856">
        <v>61</v>
      </c>
      <c r="K3856">
        <v>1.97924006338306</v>
      </c>
      <c r="L3856">
        <v>0.27169407693167402</v>
      </c>
      <c r="M3856">
        <v>81</v>
      </c>
      <c r="N3856">
        <v>57</v>
      </c>
      <c r="O3856">
        <v>1.3775468888494899</v>
      </c>
      <c r="P3856">
        <v>0.124639372736169</v>
      </c>
      <c r="Q3856">
        <v>53</v>
      </c>
      <c r="R3856">
        <v>100</v>
      </c>
      <c r="S3856">
        <v>-9.2730612759095603</v>
      </c>
      <c r="T3856">
        <v>0.28755679338589202</v>
      </c>
      <c r="U3856">
        <v>13</v>
      </c>
      <c r="V3856">
        <v>92</v>
      </c>
      <c r="W3856">
        <v>-2.2897739530223098</v>
      </c>
      <c r="X3856">
        <v>0.24152047690491499</v>
      </c>
      <c r="Y3856">
        <v>73</v>
      </c>
      <c r="Z3856">
        <v>44</v>
      </c>
      <c r="AA3856">
        <v>2.6014765655013399</v>
      </c>
      <c r="AB3856">
        <v>0.30047674051468998</v>
      </c>
      <c r="AC3856">
        <v>58</v>
      </c>
      <c r="AD3856">
        <v>62</v>
      </c>
      <c r="AE3856">
        <v>1.03054797321473</v>
      </c>
      <c r="AF3856">
        <v>0.27348163678727999</v>
      </c>
      <c r="AH3856">
        <v>-1</v>
      </c>
      <c r="AJ3856">
        <v>1</v>
      </c>
      <c r="AK3856">
        <v>-1</v>
      </c>
      <c r="AL3856">
        <v>2</v>
      </c>
      <c r="AM3856">
        <v>1</v>
      </c>
      <c r="AO3856">
        <v>0</v>
      </c>
      <c r="AP3856">
        <v>0</v>
      </c>
      <c r="AQ3856">
        <v>2</v>
      </c>
      <c r="AR3856">
        <v>1</v>
      </c>
      <c r="AS3856">
        <v>1</v>
      </c>
      <c r="AT3856">
        <v>-1</v>
      </c>
      <c r="AV3856">
        <v>-8</v>
      </c>
      <c r="AW3856">
        <v>-9</v>
      </c>
      <c r="AX3856">
        <v>-1</v>
      </c>
      <c r="AZ3856">
        <f t="shared" si="60"/>
        <v>0</v>
      </c>
    </row>
    <row r="3857" spans="1:52" hidden="1" x14ac:dyDescent="0.25">
      <c r="A3857" t="s">
        <v>61</v>
      </c>
      <c r="B3857" t="s">
        <v>71</v>
      </c>
      <c r="C3857">
        <v>2017</v>
      </c>
      <c r="D3857">
        <v>14</v>
      </c>
      <c r="E3857">
        <v>1</v>
      </c>
      <c r="F3857">
        <v>-27.6</v>
      </c>
      <c r="G3857">
        <v>-54.9</v>
      </c>
      <c r="I3857">
        <v>14</v>
      </c>
      <c r="J3857">
        <v>63</v>
      </c>
      <c r="K3857">
        <v>-1.9538830163552301</v>
      </c>
      <c r="L3857">
        <v>0.26315357591688499</v>
      </c>
      <c r="M3857">
        <v>63</v>
      </c>
      <c r="N3857">
        <v>39</v>
      </c>
      <c r="O3857">
        <v>-2.4860817237697699</v>
      </c>
      <c r="P3857">
        <v>0.17708751066036399</v>
      </c>
      <c r="Q3857">
        <v>11</v>
      </c>
      <c r="R3857">
        <v>16</v>
      </c>
      <c r="S3857">
        <v>-6.6705286794502197</v>
      </c>
      <c r="T3857">
        <v>-0.33100889339744699</v>
      </c>
      <c r="U3857">
        <v>23</v>
      </c>
      <c r="V3857">
        <v>60</v>
      </c>
      <c r="W3857">
        <v>-3.11494699211045</v>
      </c>
      <c r="X3857">
        <v>0.134561303142471</v>
      </c>
      <c r="Y3857">
        <v>36</v>
      </c>
      <c r="Z3857">
        <v>16</v>
      </c>
      <c r="AA3857">
        <v>0</v>
      </c>
      <c r="AB3857">
        <v>-1.6218373566965701E-2</v>
      </c>
      <c r="AC3857">
        <v>46</v>
      </c>
      <c r="AD3857">
        <v>100</v>
      </c>
      <c r="AE3857">
        <v>0.69414226160824899</v>
      </c>
      <c r="AF3857">
        <v>-0.123644562978796</v>
      </c>
      <c r="AH3857">
        <v>10.5</v>
      </c>
      <c r="AJ3857">
        <v>1</v>
      </c>
      <c r="AK3857">
        <v>1</v>
      </c>
      <c r="AL3857">
        <v>-10.35</v>
      </c>
      <c r="AM3857">
        <v>0.15</v>
      </c>
      <c r="AO3857">
        <v>0</v>
      </c>
      <c r="AP3857">
        <v>0</v>
      </c>
      <c r="AQ3857">
        <v>-10.35</v>
      </c>
      <c r="AR3857">
        <v>0.15</v>
      </c>
      <c r="AS3857">
        <v>1</v>
      </c>
      <c r="AT3857">
        <v>1</v>
      </c>
      <c r="AV3857">
        <v>7</v>
      </c>
      <c r="AW3857">
        <v>17.5</v>
      </c>
      <c r="AX3857">
        <v>1</v>
      </c>
      <c r="AZ3857">
        <f t="shared" si="60"/>
        <v>0</v>
      </c>
    </row>
    <row r="3858" spans="1:52" hidden="1" x14ac:dyDescent="0.25">
      <c r="A3858" t="s">
        <v>76</v>
      </c>
      <c r="B3858" t="s">
        <v>50</v>
      </c>
      <c r="C3858">
        <v>2017</v>
      </c>
      <c r="D3858">
        <v>14</v>
      </c>
      <c r="E3858">
        <v>0</v>
      </c>
      <c r="F3858">
        <v>22.9</v>
      </c>
      <c r="G3858">
        <v>12.8</v>
      </c>
      <c r="I3858">
        <v>46</v>
      </c>
      <c r="J3858">
        <v>61</v>
      </c>
      <c r="K3858">
        <v>0</v>
      </c>
      <c r="L3858">
        <v>2.2463337763648498E-2</v>
      </c>
      <c r="M3858">
        <v>97</v>
      </c>
      <c r="N3858">
        <v>61</v>
      </c>
      <c r="O3858">
        <v>0</v>
      </c>
      <c r="P3858">
        <v>5.2952021199239398E-2</v>
      </c>
      <c r="Q3858">
        <v>63</v>
      </c>
      <c r="R3858">
        <v>67</v>
      </c>
      <c r="S3858">
        <v>0</v>
      </c>
      <c r="T3858">
        <v>0.36337909221987602</v>
      </c>
      <c r="U3858">
        <v>85</v>
      </c>
      <c r="V3858">
        <v>70</v>
      </c>
      <c r="W3858">
        <v>8.1527198027937597</v>
      </c>
      <c r="X3858">
        <v>-0.36647609234874701</v>
      </c>
      <c r="Y3858">
        <v>66</v>
      </c>
      <c r="Z3858">
        <v>60</v>
      </c>
      <c r="AA3858">
        <v>0</v>
      </c>
      <c r="AB3858">
        <v>6.3236035975098207E-2</v>
      </c>
      <c r="AC3858">
        <v>58</v>
      </c>
      <c r="AD3858">
        <v>31</v>
      </c>
      <c r="AE3858">
        <v>2.9174570536724298</v>
      </c>
      <c r="AF3858">
        <v>0.12086677987225899</v>
      </c>
      <c r="AH3858">
        <v>-2.5</v>
      </c>
      <c r="AJ3858">
        <v>-1</v>
      </c>
      <c r="AK3858">
        <v>1</v>
      </c>
      <c r="AL3858">
        <v>0.61</v>
      </c>
      <c r="AM3858">
        <v>-1.89</v>
      </c>
      <c r="AO3858">
        <v>0</v>
      </c>
      <c r="AP3858">
        <v>0</v>
      </c>
      <c r="AQ3858">
        <v>0.61</v>
      </c>
      <c r="AR3858">
        <v>-1.89</v>
      </c>
      <c r="AS3858">
        <v>-1</v>
      </c>
      <c r="AT3858">
        <v>1</v>
      </c>
      <c r="AV3858">
        <v>-7</v>
      </c>
      <c r="AW3858">
        <v>-9.5</v>
      </c>
      <c r="AX3858">
        <v>-1</v>
      </c>
      <c r="AZ3858">
        <f t="shared" si="60"/>
        <v>0</v>
      </c>
    </row>
    <row r="3859" spans="1:52" hidden="1" x14ac:dyDescent="0.25">
      <c r="A3859" t="s">
        <v>63</v>
      </c>
      <c r="B3859" t="s">
        <v>47</v>
      </c>
      <c r="C3859">
        <v>2017</v>
      </c>
      <c r="D3859">
        <v>14</v>
      </c>
      <c r="E3859">
        <v>0</v>
      </c>
      <c r="F3859">
        <v>31.8</v>
      </c>
      <c r="G3859">
        <v>27.5</v>
      </c>
      <c r="I3859">
        <v>57</v>
      </c>
      <c r="J3859">
        <v>92</v>
      </c>
      <c r="K3859">
        <v>-2.9344198931468801</v>
      </c>
      <c r="L3859">
        <v>0.22486968930680501</v>
      </c>
      <c r="M3859">
        <v>95</v>
      </c>
      <c r="N3859">
        <v>54</v>
      </c>
      <c r="O3859">
        <v>0.73193206881341399</v>
      </c>
      <c r="P3859">
        <v>0.35499208541619598</v>
      </c>
      <c r="Q3859">
        <v>91</v>
      </c>
      <c r="R3859">
        <v>28</v>
      </c>
      <c r="S3859">
        <v>3.3523410047017999</v>
      </c>
      <c r="T3859">
        <v>-0.26201854345787101</v>
      </c>
      <c r="U3859">
        <v>29</v>
      </c>
      <c r="V3859">
        <v>54</v>
      </c>
      <c r="W3859">
        <v>0</v>
      </c>
      <c r="X3859">
        <v>-3.32115335694389E-2</v>
      </c>
      <c r="Y3859">
        <v>80</v>
      </c>
      <c r="Z3859">
        <v>61</v>
      </c>
      <c r="AA3859">
        <v>0</v>
      </c>
      <c r="AB3859">
        <v>-6.6771310006641604E-2</v>
      </c>
      <c r="AC3859">
        <v>52</v>
      </c>
      <c r="AD3859">
        <v>68</v>
      </c>
      <c r="AE3859">
        <v>-0.77904873570741195</v>
      </c>
      <c r="AF3859">
        <v>0.55342156815919297</v>
      </c>
      <c r="AH3859">
        <v>2.5</v>
      </c>
      <c r="AJ3859">
        <v>1</v>
      </c>
      <c r="AK3859">
        <v>-1</v>
      </c>
      <c r="AL3859">
        <v>3.93</v>
      </c>
      <c r="AM3859">
        <v>6.43</v>
      </c>
      <c r="AO3859">
        <v>0</v>
      </c>
      <c r="AP3859">
        <v>0</v>
      </c>
      <c r="AQ3859">
        <v>3.93</v>
      </c>
      <c r="AR3859">
        <v>6.43</v>
      </c>
      <c r="AS3859">
        <v>1</v>
      </c>
      <c r="AT3859">
        <v>-1</v>
      </c>
      <c r="AV3859">
        <v>-3</v>
      </c>
      <c r="AW3859">
        <v>-0.5</v>
      </c>
      <c r="AX3859">
        <v>-1</v>
      </c>
      <c r="AZ3859">
        <f t="shared" si="60"/>
        <v>0</v>
      </c>
    </row>
    <row r="3860" spans="1:52" hidden="1" x14ac:dyDescent="0.25">
      <c r="A3860" t="s">
        <v>71</v>
      </c>
      <c r="B3860" t="s">
        <v>61</v>
      </c>
      <c r="C3860">
        <v>2017</v>
      </c>
      <c r="D3860">
        <v>14</v>
      </c>
      <c r="E3860">
        <v>0</v>
      </c>
      <c r="F3860">
        <v>27.3</v>
      </c>
      <c r="G3860">
        <v>54.9</v>
      </c>
      <c r="I3860">
        <v>39</v>
      </c>
      <c r="J3860">
        <v>63</v>
      </c>
      <c r="K3860">
        <v>5.2788160890462903</v>
      </c>
      <c r="L3860">
        <v>-0.33335360953519</v>
      </c>
      <c r="M3860">
        <v>63</v>
      </c>
      <c r="N3860">
        <v>14</v>
      </c>
      <c r="O3860">
        <v>6.4481667211150997</v>
      </c>
      <c r="P3860">
        <v>0.106714474158157</v>
      </c>
      <c r="Q3860">
        <v>60</v>
      </c>
      <c r="R3860">
        <v>23</v>
      </c>
      <c r="S3860">
        <v>0</v>
      </c>
      <c r="T3860">
        <v>4.9497343805084498E-2</v>
      </c>
      <c r="U3860">
        <v>16</v>
      </c>
      <c r="V3860">
        <v>11</v>
      </c>
      <c r="W3860">
        <v>3.6305906194014401</v>
      </c>
      <c r="X3860">
        <v>-0.13885944495754801</v>
      </c>
      <c r="Y3860">
        <v>100</v>
      </c>
      <c r="Z3860">
        <v>46</v>
      </c>
      <c r="AA3860">
        <v>5.6282373289216396</v>
      </c>
      <c r="AB3860">
        <v>-0.105415887480574</v>
      </c>
      <c r="AC3860">
        <v>16</v>
      </c>
      <c r="AD3860">
        <v>36</v>
      </c>
      <c r="AE3860">
        <v>0</v>
      </c>
      <c r="AF3860">
        <v>-6.4810256727155693E-2</v>
      </c>
      <c r="AH3860">
        <v>-10.5</v>
      </c>
      <c r="AJ3860">
        <v>-1</v>
      </c>
      <c r="AK3860">
        <v>1</v>
      </c>
      <c r="AL3860">
        <v>10.35</v>
      </c>
      <c r="AM3860">
        <v>-0.15</v>
      </c>
      <c r="AO3860">
        <v>0</v>
      </c>
      <c r="AP3860">
        <v>0</v>
      </c>
      <c r="AQ3860">
        <v>10.35</v>
      </c>
      <c r="AR3860">
        <v>-0.15</v>
      </c>
      <c r="AS3860">
        <v>-1</v>
      </c>
      <c r="AT3860">
        <v>1</v>
      </c>
      <c r="AV3860">
        <v>-7</v>
      </c>
      <c r="AW3860">
        <v>-17.5</v>
      </c>
      <c r="AX3860">
        <v>-1</v>
      </c>
      <c r="AZ3860">
        <f t="shared" si="60"/>
        <v>0</v>
      </c>
    </row>
    <row r="3861" spans="1:52" hidden="1" x14ac:dyDescent="0.25">
      <c r="A3861" t="s">
        <v>48</v>
      </c>
      <c r="B3861" t="s">
        <v>55</v>
      </c>
      <c r="C3861">
        <v>2017</v>
      </c>
      <c r="D3861">
        <v>14</v>
      </c>
      <c r="E3861">
        <v>1</v>
      </c>
      <c r="F3861">
        <v>-25.1</v>
      </c>
      <c r="G3861">
        <v>-31.1</v>
      </c>
      <c r="I3861">
        <v>14</v>
      </c>
      <c r="J3861">
        <v>68</v>
      </c>
      <c r="K3861">
        <v>-2.5455184343875601</v>
      </c>
      <c r="L3861">
        <v>0.14759566493603801</v>
      </c>
      <c r="M3861">
        <v>58</v>
      </c>
      <c r="N3861">
        <v>54</v>
      </c>
      <c r="O3861">
        <v>-4.50997204247032</v>
      </c>
      <c r="P3861">
        <v>0.32148511614710501</v>
      </c>
      <c r="Q3861">
        <v>17</v>
      </c>
      <c r="R3861">
        <v>36</v>
      </c>
      <c r="S3861">
        <v>-1.2537681452837399</v>
      </c>
      <c r="T3861">
        <v>-0.45674058033717502</v>
      </c>
      <c r="U3861">
        <v>0</v>
      </c>
      <c r="V3861">
        <v>85</v>
      </c>
      <c r="W3861">
        <v>5.1761641991924696</v>
      </c>
      <c r="X3861">
        <v>-0.32678255575933901</v>
      </c>
      <c r="Y3861">
        <v>33</v>
      </c>
      <c r="Z3861">
        <v>35</v>
      </c>
      <c r="AA3861">
        <v>0</v>
      </c>
      <c r="AB3861">
        <v>8.2574698125731205E-2</v>
      </c>
      <c r="AC3861">
        <v>11</v>
      </c>
      <c r="AD3861">
        <v>22</v>
      </c>
      <c r="AE3861">
        <v>0</v>
      </c>
      <c r="AF3861">
        <v>0.40803171602322003</v>
      </c>
      <c r="AH3861">
        <v>4</v>
      </c>
      <c r="AJ3861">
        <v>-1</v>
      </c>
      <c r="AK3861">
        <v>1</v>
      </c>
      <c r="AL3861">
        <v>-4.76</v>
      </c>
      <c r="AM3861">
        <v>-0.75999999999999901</v>
      </c>
      <c r="AO3861">
        <v>0</v>
      </c>
      <c r="AP3861">
        <v>0</v>
      </c>
      <c r="AQ3861">
        <v>-4.76</v>
      </c>
      <c r="AR3861">
        <v>-0.75999999999999901</v>
      </c>
      <c r="AS3861">
        <v>-1</v>
      </c>
      <c r="AT3861">
        <v>1</v>
      </c>
      <c r="AV3861">
        <v>-20</v>
      </c>
      <c r="AW3861">
        <v>-16</v>
      </c>
      <c r="AX3861">
        <v>-1</v>
      </c>
      <c r="AZ3861">
        <f t="shared" si="60"/>
        <v>0</v>
      </c>
    </row>
    <row r="3862" spans="1:52" hidden="1" x14ac:dyDescent="0.25">
      <c r="A3862" t="s">
        <v>62</v>
      </c>
      <c r="B3862" t="s">
        <v>57</v>
      </c>
      <c r="C3862">
        <v>2017</v>
      </c>
      <c r="D3862">
        <v>14</v>
      </c>
      <c r="E3862">
        <v>0</v>
      </c>
      <c r="F3862">
        <v>-12.6</v>
      </c>
      <c r="G3862">
        <v>21.2</v>
      </c>
      <c r="I3862">
        <v>25</v>
      </c>
      <c r="J3862">
        <v>32</v>
      </c>
      <c r="K3862">
        <v>8.0379866467134899</v>
      </c>
      <c r="L3862">
        <v>0.51716822924031203</v>
      </c>
      <c r="M3862">
        <v>42</v>
      </c>
      <c r="N3862">
        <v>32</v>
      </c>
      <c r="O3862">
        <v>0</v>
      </c>
      <c r="P3862">
        <v>-6.10244844171157E-2</v>
      </c>
      <c r="Q3862">
        <v>42</v>
      </c>
      <c r="R3862">
        <v>62</v>
      </c>
      <c r="S3862">
        <v>-7.3510519671786199</v>
      </c>
      <c r="T3862">
        <v>0.444204963692654</v>
      </c>
      <c r="U3862">
        <v>18</v>
      </c>
      <c r="V3862">
        <v>42</v>
      </c>
      <c r="W3862">
        <v>-0.55904947677620598</v>
      </c>
      <c r="X3862">
        <v>-0.31322003233040002</v>
      </c>
      <c r="Y3862">
        <v>47</v>
      </c>
      <c r="Z3862">
        <v>65</v>
      </c>
      <c r="AA3862">
        <v>0.81462695732269097</v>
      </c>
      <c r="AB3862">
        <v>-0.132124587396314</v>
      </c>
      <c r="AC3862">
        <v>36</v>
      </c>
      <c r="AD3862">
        <v>36</v>
      </c>
      <c r="AE3862">
        <v>1.2894500065180501</v>
      </c>
      <c r="AF3862">
        <v>0.30969251605674802</v>
      </c>
      <c r="AH3862">
        <v>-1</v>
      </c>
      <c r="AJ3862">
        <v>1</v>
      </c>
      <c r="AK3862">
        <v>-1</v>
      </c>
      <c r="AL3862">
        <v>2.5</v>
      </c>
      <c r="AM3862">
        <v>1.5</v>
      </c>
      <c r="AO3862">
        <v>0</v>
      </c>
      <c r="AP3862">
        <v>0</v>
      </c>
      <c r="AQ3862">
        <v>2.5</v>
      </c>
      <c r="AR3862">
        <v>1.5</v>
      </c>
      <c r="AS3862">
        <v>1</v>
      </c>
      <c r="AT3862">
        <v>-1</v>
      </c>
      <c r="AV3862">
        <v>-23</v>
      </c>
      <c r="AW3862">
        <v>-24</v>
      </c>
      <c r="AX3862">
        <v>-1</v>
      </c>
      <c r="AZ3862">
        <f t="shared" si="60"/>
        <v>0</v>
      </c>
    </row>
    <row r="3863" spans="1:52" hidden="1" x14ac:dyDescent="0.25">
      <c r="A3863" t="s">
        <v>58</v>
      </c>
      <c r="B3863" t="s">
        <v>59</v>
      </c>
      <c r="C3863">
        <v>2017</v>
      </c>
      <c r="D3863">
        <v>14</v>
      </c>
      <c r="E3863">
        <v>0</v>
      </c>
      <c r="F3863">
        <v>-4.5999999999999996</v>
      </c>
      <c r="G3863">
        <v>-5.8</v>
      </c>
      <c r="I3863">
        <v>18</v>
      </c>
      <c r="J3863">
        <v>58</v>
      </c>
      <c r="K3863">
        <v>0</v>
      </c>
      <c r="L3863">
        <v>-4.0426231781289498E-2</v>
      </c>
      <c r="M3863">
        <v>87</v>
      </c>
      <c r="N3863">
        <v>14</v>
      </c>
      <c r="O3863">
        <v>-3.36977942400532</v>
      </c>
      <c r="P3863">
        <v>0.14413016645863899</v>
      </c>
      <c r="Q3863">
        <v>23</v>
      </c>
      <c r="R3863">
        <v>2</v>
      </c>
      <c r="S3863">
        <v>-3.6137494145199001</v>
      </c>
      <c r="T3863">
        <v>0.122406999267709</v>
      </c>
      <c r="U3863">
        <v>41</v>
      </c>
      <c r="V3863">
        <v>49</v>
      </c>
      <c r="W3863">
        <v>-7.9218483321640303</v>
      </c>
      <c r="X3863">
        <v>0.43868960776607202</v>
      </c>
      <c r="Y3863">
        <v>61</v>
      </c>
      <c r="Z3863">
        <v>18</v>
      </c>
      <c r="AA3863">
        <v>0</v>
      </c>
      <c r="AB3863">
        <v>-2.4310240106330799E-2</v>
      </c>
      <c r="AC3863">
        <v>29</v>
      </c>
      <c r="AD3863">
        <v>72</v>
      </c>
      <c r="AE3863">
        <v>0</v>
      </c>
      <c r="AF3863">
        <v>3.6964619660558098E-2</v>
      </c>
      <c r="AH3863">
        <v>4.5</v>
      </c>
      <c r="AJ3863">
        <v>1</v>
      </c>
      <c r="AK3863">
        <v>-1</v>
      </c>
      <c r="AL3863">
        <v>-3.49</v>
      </c>
      <c r="AM3863">
        <v>1.00999999999999</v>
      </c>
      <c r="AO3863">
        <v>0</v>
      </c>
      <c r="AP3863">
        <v>0</v>
      </c>
      <c r="AQ3863">
        <v>-3.49</v>
      </c>
      <c r="AR3863">
        <v>1.00999999999999</v>
      </c>
      <c r="AS3863">
        <v>1</v>
      </c>
      <c r="AT3863">
        <v>-1</v>
      </c>
      <c r="AV3863">
        <v>-11</v>
      </c>
      <c r="AW3863">
        <v>-6.5</v>
      </c>
      <c r="AX3863">
        <v>-1</v>
      </c>
      <c r="AZ3863">
        <f t="shared" si="60"/>
        <v>0</v>
      </c>
    </row>
    <row r="3864" spans="1:52" hidden="1" x14ac:dyDescent="0.25">
      <c r="A3864" t="s">
        <v>64</v>
      </c>
      <c r="B3864" t="s">
        <v>77</v>
      </c>
      <c r="C3864">
        <v>2017</v>
      </c>
      <c r="D3864">
        <v>14</v>
      </c>
      <c r="E3864">
        <v>0</v>
      </c>
      <c r="F3864">
        <v>34.700000000000003</v>
      </c>
      <c r="G3864">
        <v>1</v>
      </c>
      <c r="I3864">
        <v>57</v>
      </c>
      <c r="J3864">
        <v>81</v>
      </c>
      <c r="K3864">
        <v>-1.2845068877551</v>
      </c>
      <c r="L3864">
        <v>0.24724749983264499</v>
      </c>
      <c r="M3864">
        <v>61</v>
      </c>
      <c r="N3864">
        <v>75</v>
      </c>
      <c r="O3864">
        <v>8.7691174642635197</v>
      </c>
      <c r="P3864">
        <v>-0.23973773375084501</v>
      </c>
      <c r="Q3864">
        <v>92</v>
      </c>
      <c r="R3864">
        <v>13</v>
      </c>
      <c r="S3864">
        <v>-5.7801986218077403E-2</v>
      </c>
      <c r="T3864">
        <v>-0.34408857412867899</v>
      </c>
      <c r="U3864">
        <v>100</v>
      </c>
      <c r="V3864">
        <v>53</v>
      </c>
      <c r="W3864">
        <v>5.0197911493155001</v>
      </c>
      <c r="X3864">
        <v>-0.28271176292905298</v>
      </c>
      <c r="Y3864">
        <v>62</v>
      </c>
      <c r="Z3864">
        <v>58</v>
      </c>
      <c r="AA3864">
        <v>6.27106466202176</v>
      </c>
      <c r="AB3864">
        <v>-0.28400759573779999</v>
      </c>
      <c r="AC3864">
        <v>44</v>
      </c>
      <c r="AD3864">
        <v>73</v>
      </c>
      <c r="AE3864">
        <v>-3.1656026779760502</v>
      </c>
      <c r="AF3864">
        <v>0.50772860606025005</v>
      </c>
      <c r="AH3864">
        <v>1</v>
      </c>
      <c r="AJ3864">
        <v>-1</v>
      </c>
      <c r="AK3864">
        <v>-1</v>
      </c>
      <c r="AL3864">
        <v>-2</v>
      </c>
      <c r="AM3864">
        <v>-1</v>
      </c>
      <c r="AO3864">
        <v>0</v>
      </c>
      <c r="AP3864">
        <v>0</v>
      </c>
      <c r="AQ3864">
        <v>-2</v>
      </c>
      <c r="AR3864">
        <v>-1</v>
      </c>
      <c r="AS3864">
        <v>-1</v>
      </c>
      <c r="AT3864">
        <v>-1</v>
      </c>
      <c r="AV3864">
        <v>8</v>
      </c>
      <c r="AW3864">
        <v>9</v>
      </c>
      <c r="AX3864">
        <v>1</v>
      </c>
      <c r="AZ3864">
        <f t="shared" si="60"/>
        <v>0</v>
      </c>
    </row>
    <row r="3865" spans="1:52" hidden="1" x14ac:dyDescent="0.25">
      <c r="A3865" t="s">
        <v>60</v>
      </c>
      <c r="B3865" t="s">
        <v>49</v>
      </c>
      <c r="C3865">
        <v>2017</v>
      </c>
      <c r="D3865">
        <v>14</v>
      </c>
      <c r="E3865">
        <v>1</v>
      </c>
      <c r="F3865">
        <v>26.5</v>
      </c>
      <c r="G3865">
        <v>2.3999999999999901</v>
      </c>
      <c r="I3865">
        <v>82</v>
      </c>
      <c r="J3865">
        <v>74</v>
      </c>
      <c r="K3865">
        <v>2.5238917037656399</v>
      </c>
      <c r="L3865">
        <v>-0.205933388456013</v>
      </c>
      <c r="M3865">
        <v>92</v>
      </c>
      <c r="N3865">
        <v>57</v>
      </c>
      <c r="O3865">
        <v>-1.41412262872629</v>
      </c>
      <c r="P3865">
        <v>0.35550660926698002</v>
      </c>
      <c r="Q3865">
        <v>36</v>
      </c>
      <c r="R3865">
        <v>29</v>
      </c>
      <c r="S3865">
        <v>-8.0623383792891801E-2</v>
      </c>
      <c r="T3865">
        <v>-0.37032363884758301</v>
      </c>
      <c r="U3865">
        <v>51</v>
      </c>
      <c r="V3865">
        <v>53</v>
      </c>
      <c r="W3865">
        <v>-0.80747350899273096</v>
      </c>
      <c r="X3865">
        <v>0.28932525160657602</v>
      </c>
      <c r="Y3865">
        <v>79</v>
      </c>
      <c r="Z3865">
        <v>70</v>
      </c>
      <c r="AA3865">
        <v>-1.8693670886075899</v>
      </c>
      <c r="AB3865">
        <v>0.203592478820765</v>
      </c>
      <c r="AC3865">
        <v>72</v>
      </c>
      <c r="AD3865">
        <v>10</v>
      </c>
      <c r="AE3865">
        <v>-2.2521866177300902</v>
      </c>
      <c r="AF3865">
        <v>-0.18810329173203799</v>
      </c>
      <c r="AH3865">
        <v>-6</v>
      </c>
      <c r="AJ3865">
        <v>-1</v>
      </c>
      <c r="AK3865">
        <v>1</v>
      </c>
      <c r="AL3865">
        <v>2.75</v>
      </c>
      <c r="AM3865">
        <v>-3.25</v>
      </c>
      <c r="AO3865">
        <v>0</v>
      </c>
      <c r="AP3865">
        <v>0</v>
      </c>
      <c r="AQ3865">
        <v>2.75</v>
      </c>
      <c r="AR3865">
        <v>-3.25</v>
      </c>
      <c r="AS3865">
        <v>-1</v>
      </c>
      <c r="AT3865">
        <v>1</v>
      </c>
      <c r="AV3865">
        <v>1</v>
      </c>
      <c r="AW3865">
        <v>-5</v>
      </c>
      <c r="AX3865">
        <v>-1</v>
      </c>
      <c r="AZ3865">
        <f t="shared" si="60"/>
        <v>0</v>
      </c>
    </row>
    <row r="3866" spans="1:52" hidden="1" x14ac:dyDescent="0.25">
      <c r="A3866" t="s">
        <v>67</v>
      </c>
      <c r="B3866" t="s">
        <v>74</v>
      </c>
      <c r="C3866">
        <v>2017</v>
      </c>
      <c r="D3866">
        <v>14</v>
      </c>
      <c r="E3866">
        <v>0</v>
      </c>
      <c r="F3866">
        <v>13.6</v>
      </c>
      <c r="G3866">
        <v>2.4</v>
      </c>
      <c r="I3866">
        <v>54</v>
      </c>
      <c r="J3866">
        <v>81</v>
      </c>
      <c r="K3866">
        <v>0.157698635232183</v>
      </c>
      <c r="L3866">
        <v>0.20773477830987699</v>
      </c>
      <c r="M3866">
        <v>61</v>
      </c>
      <c r="N3866">
        <v>100</v>
      </c>
      <c r="O3866">
        <v>0</v>
      </c>
      <c r="P3866">
        <v>5.4348790778729603E-2</v>
      </c>
      <c r="Q3866">
        <v>36</v>
      </c>
      <c r="R3866">
        <v>24</v>
      </c>
      <c r="S3866">
        <v>2.3708867750843798</v>
      </c>
      <c r="T3866">
        <v>-0.13491546393120199</v>
      </c>
      <c r="U3866">
        <v>52</v>
      </c>
      <c r="V3866">
        <v>100</v>
      </c>
      <c r="W3866">
        <v>0</v>
      </c>
      <c r="X3866">
        <v>-4.9411702836348097E-2</v>
      </c>
      <c r="Y3866">
        <v>72</v>
      </c>
      <c r="Z3866">
        <v>100</v>
      </c>
      <c r="AA3866">
        <v>0</v>
      </c>
      <c r="AB3866">
        <v>0.38588753548597599</v>
      </c>
      <c r="AC3866">
        <v>47</v>
      </c>
      <c r="AD3866">
        <v>35</v>
      </c>
      <c r="AE3866">
        <v>0</v>
      </c>
      <c r="AF3866">
        <v>0.16551829902853099</v>
      </c>
      <c r="AH3866">
        <v>3</v>
      </c>
      <c r="AJ3866">
        <v>1</v>
      </c>
      <c r="AK3866">
        <v>-1</v>
      </c>
      <c r="AL3866">
        <v>-1.7</v>
      </c>
      <c r="AM3866">
        <v>1.3</v>
      </c>
      <c r="AO3866">
        <v>0</v>
      </c>
      <c r="AP3866">
        <v>0</v>
      </c>
      <c r="AQ3866">
        <v>-1.7</v>
      </c>
      <c r="AR3866">
        <v>1.3</v>
      </c>
      <c r="AS3866">
        <v>1</v>
      </c>
      <c r="AT3866">
        <v>-1</v>
      </c>
      <c r="AV3866">
        <v>-6</v>
      </c>
      <c r="AW3866">
        <v>-3</v>
      </c>
      <c r="AX3866">
        <v>-1</v>
      </c>
      <c r="AZ3866">
        <f t="shared" si="60"/>
        <v>0</v>
      </c>
    </row>
    <row r="3867" spans="1:52" hidden="1" x14ac:dyDescent="0.25">
      <c r="A3867" t="s">
        <v>66</v>
      </c>
      <c r="B3867" t="s">
        <v>56</v>
      </c>
      <c r="C3867">
        <v>2017</v>
      </c>
      <c r="D3867">
        <v>14</v>
      </c>
      <c r="E3867">
        <v>0</v>
      </c>
      <c r="F3867">
        <v>-23</v>
      </c>
      <c r="G3867">
        <v>-14.7</v>
      </c>
      <c r="I3867">
        <v>18</v>
      </c>
      <c r="J3867">
        <v>34</v>
      </c>
      <c r="K3867">
        <v>0</v>
      </c>
      <c r="L3867">
        <v>5.4919392970562801E-2</v>
      </c>
      <c r="M3867">
        <v>37</v>
      </c>
      <c r="N3867">
        <v>39</v>
      </c>
      <c r="O3867">
        <v>-0.89399412815930501</v>
      </c>
      <c r="P3867">
        <v>0.11384528994989999</v>
      </c>
      <c r="Q3867">
        <v>33</v>
      </c>
      <c r="R3867">
        <v>41</v>
      </c>
      <c r="S3867">
        <v>-1.4168863307459501</v>
      </c>
      <c r="T3867">
        <v>0.41174127761849799</v>
      </c>
      <c r="U3867">
        <v>11</v>
      </c>
      <c r="V3867">
        <v>55</v>
      </c>
      <c r="W3867">
        <v>-3.7259727776537201</v>
      </c>
      <c r="X3867">
        <v>0.47191095068940703</v>
      </c>
      <c r="Y3867">
        <v>50</v>
      </c>
      <c r="Z3867">
        <v>34</v>
      </c>
      <c r="AA3867">
        <v>0</v>
      </c>
      <c r="AB3867">
        <v>-5.4462261714086802E-2</v>
      </c>
      <c r="AC3867">
        <v>39</v>
      </c>
      <c r="AD3867">
        <v>54</v>
      </c>
      <c r="AE3867">
        <v>-1.0573406339273499</v>
      </c>
      <c r="AF3867">
        <v>-0.206634952467012</v>
      </c>
      <c r="AH3867">
        <v>1</v>
      </c>
      <c r="AJ3867">
        <v>-1</v>
      </c>
      <c r="AK3867">
        <v>-1</v>
      </c>
      <c r="AL3867">
        <v>-5.41</v>
      </c>
      <c r="AM3867">
        <v>-4.41</v>
      </c>
      <c r="AO3867">
        <v>0</v>
      </c>
      <c r="AP3867">
        <v>0</v>
      </c>
      <c r="AQ3867">
        <v>-5.41</v>
      </c>
      <c r="AR3867">
        <v>-4.41</v>
      </c>
      <c r="AS3867">
        <v>-1</v>
      </c>
      <c r="AT3867">
        <v>-1</v>
      </c>
      <c r="AV3867">
        <v>10</v>
      </c>
      <c r="AW3867">
        <v>11</v>
      </c>
      <c r="AX3867">
        <v>1</v>
      </c>
      <c r="AZ3867">
        <f t="shared" si="60"/>
        <v>0</v>
      </c>
    </row>
    <row r="3868" spans="1:52" hidden="1" x14ac:dyDescent="0.25">
      <c r="A3868" t="s">
        <v>54</v>
      </c>
      <c r="B3868" t="s">
        <v>52</v>
      </c>
      <c r="C3868">
        <v>2017</v>
      </c>
      <c r="D3868">
        <v>14</v>
      </c>
      <c r="E3868">
        <v>1</v>
      </c>
      <c r="F3868">
        <v>-17.899999999999999</v>
      </c>
      <c r="G3868">
        <v>-17.099999999999898</v>
      </c>
      <c r="I3868">
        <v>0</v>
      </c>
      <c r="J3868">
        <v>32</v>
      </c>
      <c r="K3868">
        <v>2.1726324398000898</v>
      </c>
      <c r="L3868">
        <v>0.50327224710248897</v>
      </c>
      <c r="M3868">
        <v>63</v>
      </c>
      <c r="N3868">
        <v>21</v>
      </c>
      <c r="O3868">
        <v>2.33474897027719</v>
      </c>
      <c r="P3868">
        <v>0.73110857564667198</v>
      </c>
      <c r="Q3868">
        <v>16</v>
      </c>
      <c r="R3868">
        <v>25</v>
      </c>
      <c r="S3868">
        <v>-0.449780176211455</v>
      </c>
      <c r="T3868">
        <v>0.50482922429308097</v>
      </c>
      <c r="U3868">
        <v>20</v>
      </c>
      <c r="V3868">
        <v>2</v>
      </c>
      <c r="W3868">
        <v>4.4506318760164501</v>
      </c>
      <c r="X3868">
        <v>0.61103262530341496</v>
      </c>
      <c r="Y3868">
        <v>77</v>
      </c>
      <c r="Z3868">
        <v>25</v>
      </c>
      <c r="AA3868">
        <v>1.1047180885753201</v>
      </c>
      <c r="AB3868">
        <v>0.510473372939099</v>
      </c>
      <c r="AC3868">
        <v>4</v>
      </c>
      <c r="AD3868">
        <v>74</v>
      </c>
      <c r="AE3868">
        <v>-1.9915072923271999</v>
      </c>
      <c r="AF3868">
        <v>0.121279625159085</v>
      </c>
      <c r="AH3868">
        <v>0</v>
      </c>
      <c r="AJ3868">
        <v>-1</v>
      </c>
      <c r="AK3868">
        <v>1</v>
      </c>
      <c r="AL3868">
        <v>-1.57</v>
      </c>
      <c r="AM3868">
        <v>-1.57</v>
      </c>
      <c r="AO3868">
        <v>0</v>
      </c>
      <c r="AP3868">
        <v>0</v>
      </c>
      <c r="AQ3868">
        <v>-1.57</v>
      </c>
      <c r="AR3868">
        <v>-1.57</v>
      </c>
      <c r="AS3868">
        <v>-1</v>
      </c>
      <c r="AT3868">
        <v>1</v>
      </c>
      <c r="AV3868">
        <v>-3</v>
      </c>
      <c r="AW3868">
        <v>-3</v>
      </c>
      <c r="AX3868">
        <v>-1</v>
      </c>
      <c r="AZ3868">
        <f t="shared" si="60"/>
        <v>0</v>
      </c>
    </row>
    <row r="3869" spans="1:52" hidden="1" x14ac:dyDescent="0.25">
      <c r="A3869" t="s">
        <v>69</v>
      </c>
      <c r="B3869" t="s">
        <v>45</v>
      </c>
      <c r="C3869">
        <v>2017</v>
      </c>
      <c r="D3869">
        <v>14</v>
      </c>
      <c r="E3869">
        <v>0</v>
      </c>
      <c r="F3869">
        <v>-6</v>
      </c>
      <c r="G3869">
        <v>-9.9999999999999603E-2</v>
      </c>
      <c r="I3869">
        <v>43</v>
      </c>
      <c r="J3869">
        <v>39</v>
      </c>
      <c r="K3869">
        <v>0</v>
      </c>
      <c r="L3869">
        <v>-6.64680611732478E-2</v>
      </c>
      <c r="M3869">
        <v>63</v>
      </c>
      <c r="N3869">
        <v>39</v>
      </c>
      <c r="O3869">
        <v>-0.50363145460681702</v>
      </c>
      <c r="P3869">
        <v>-0.24119475800166701</v>
      </c>
      <c r="Q3869">
        <v>62</v>
      </c>
      <c r="R3869">
        <v>50</v>
      </c>
      <c r="S3869">
        <v>0</v>
      </c>
      <c r="T3869">
        <v>0.240440252733152</v>
      </c>
      <c r="U3869">
        <v>71</v>
      </c>
      <c r="V3869">
        <v>0</v>
      </c>
      <c r="W3869">
        <v>-7.7560215189873398</v>
      </c>
      <c r="X3869">
        <v>-0.28876747298174898</v>
      </c>
      <c r="Y3869">
        <v>32</v>
      </c>
      <c r="Z3869">
        <v>39</v>
      </c>
      <c r="AA3869">
        <v>-0.54026706958509596</v>
      </c>
      <c r="AB3869">
        <v>-0.22758352303825899</v>
      </c>
      <c r="AC3869">
        <v>28</v>
      </c>
      <c r="AD3869">
        <v>69</v>
      </c>
      <c r="AE3869">
        <v>-7.67589460263493</v>
      </c>
      <c r="AF3869">
        <v>0.35122623935779901</v>
      </c>
      <c r="AH3869">
        <v>-2.5</v>
      </c>
      <c r="AJ3869">
        <v>-1</v>
      </c>
      <c r="AK3869">
        <v>1</v>
      </c>
      <c r="AL3869">
        <v>-2.25</v>
      </c>
      <c r="AM3869">
        <v>-4.75</v>
      </c>
      <c r="AO3869">
        <v>0</v>
      </c>
      <c r="AP3869">
        <v>0</v>
      </c>
      <c r="AQ3869">
        <v>-2.25</v>
      </c>
      <c r="AR3869">
        <v>-4.75</v>
      </c>
      <c r="AS3869">
        <v>-1</v>
      </c>
      <c r="AT3869">
        <v>1</v>
      </c>
      <c r="AV3869">
        <v>-5</v>
      </c>
      <c r="AW3869">
        <v>-7.5</v>
      </c>
      <c r="AX3869">
        <v>-1</v>
      </c>
      <c r="AZ3869">
        <f t="shared" si="60"/>
        <v>0</v>
      </c>
    </row>
    <row r="3870" spans="1:52" hidden="1" x14ac:dyDescent="0.25">
      <c r="A3870" t="s">
        <v>70</v>
      </c>
      <c r="B3870" t="s">
        <v>78</v>
      </c>
      <c r="C3870">
        <v>2017</v>
      </c>
      <c r="D3870">
        <v>14</v>
      </c>
      <c r="E3870">
        <v>0</v>
      </c>
      <c r="F3870">
        <v>-3.6</v>
      </c>
      <c r="G3870">
        <v>-9.9</v>
      </c>
      <c r="I3870">
        <v>43</v>
      </c>
      <c r="J3870">
        <v>100</v>
      </c>
      <c r="K3870">
        <v>6.1142883031301496</v>
      </c>
      <c r="L3870">
        <v>-0.31329095813087299</v>
      </c>
      <c r="M3870">
        <v>42</v>
      </c>
      <c r="N3870">
        <v>64</v>
      </c>
      <c r="O3870">
        <v>0</v>
      </c>
      <c r="P3870">
        <v>-7.5629073925734494E-2</v>
      </c>
      <c r="Q3870">
        <v>33</v>
      </c>
      <c r="R3870">
        <v>1</v>
      </c>
      <c r="S3870">
        <v>0</v>
      </c>
      <c r="T3870">
        <v>6.08914482421338E-2</v>
      </c>
      <c r="U3870">
        <v>21</v>
      </c>
      <c r="V3870">
        <v>23</v>
      </c>
      <c r="W3870">
        <v>6.5547579391774198</v>
      </c>
      <c r="X3870">
        <v>0.45585923993930799</v>
      </c>
      <c r="Y3870">
        <v>67</v>
      </c>
      <c r="Z3870">
        <v>63</v>
      </c>
      <c r="AA3870">
        <v>0</v>
      </c>
      <c r="AB3870">
        <v>-0.24592224677000701</v>
      </c>
      <c r="AC3870">
        <v>47</v>
      </c>
      <c r="AD3870">
        <v>83</v>
      </c>
      <c r="AE3870">
        <v>10.3864651124474</v>
      </c>
      <c r="AF3870">
        <v>-0.68549361245335105</v>
      </c>
      <c r="AH3870">
        <v>6</v>
      </c>
      <c r="AJ3870">
        <v>1</v>
      </c>
      <c r="AK3870">
        <v>-1</v>
      </c>
      <c r="AL3870">
        <v>-4.38</v>
      </c>
      <c r="AM3870">
        <v>1.62</v>
      </c>
      <c r="AO3870">
        <v>0</v>
      </c>
      <c r="AP3870">
        <v>0</v>
      </c>
      <c r="AQ3870">
        <v>-4.38</v>
      </c>
      <c r="AR3870">
        <v>1.62</v>
      </c>
      <c r="AS3870">
        <v>1</v>
      </c>
      <c r="AT3870">
        <v>-1</v>
      </c>
      <c r="AV3870">
        <v>-17</v>
      </c>
      <c r="AW3870">
        <v>-11</v>
      </c>
      <c r="AX3870">
        <v>-1</v>
      </c>
      <c r="AZ3870">
        <f t="shared" si="60"/>
        <v>0</v>
      </c>
    </row>
    <row r="3871" spans="1:52" hidden="1" x14ac:dyDescent="0.25">
      <c r="A3871" t="s">
        <v>45</v>
      </c>
      <c r="B3871" t="s">
        <v>70</v>
      </c>
      <c r="C3871">
        <v>2017</v>
      </c>
      <c r="D3871">
        <v>15</v>
      </c>
      <c r="E3871">
        <v>0</v>
      </c>
      <c r="F3871">
        <v>-6.5</v>
      </c>
      <c r="G3871">
        <v>3.8</v>
      </c>
      <c r="I3871">
        <v>46</v>
      </c>
      <c r="J3871">
        <v>40</v>
      </c>
      <c r="K3871">
        <v>-2.51129820635642</v>
      </c>
      <c r="L3871">
        <v>0.32248211668377902</v>
      </c>
      <c r="M3871">
        <v>22</v>
      </c>
      <c r="N3871">
        <v>46</v>
      </c>
      <c r="O3871">
        <v>-3.9297792005537202</v>
      </c>
      <c r="P3871">
        <v>0.289684307079841</v>
      </c>
      <c r="Q3871">
        <v>7</v>
      </c>
      <c r="R3871">
        <v>17</v>
      </c>
      <c r="S3871">
        <v>-2.2884110454178899</v>
      </c>
      <c r="T3871">
        <v>0.27509119568943602</v>
      </c>
      <c r="U3871">
        <v>58</v>
      </c>
      <c r="V3871">
        <v>29</v>
      </c>
      <c r="W3871">
        <v>-1.9898787509148499</v>
      </c>
      <c r="X3871">
        <v>0.24256001751291001</v>
      </c>
      <c r="Y3871">
        <v>62</v>
      </c>
      <c r="Z3871">
        <v>46</v>
      </c>
      <c r="AA3871">
        <v>0</v>
      </c>
      <c r="AB3871">
        <v>9.6032978104683194E-3</v>
      </c>
      <c r="AC3871">
        <v>51</v>
      </c>
      <c r="AD3871">
        <v>61</v>
      </c>
      <c r="AE3871">
        <v>-5.6013977746870696</v>
      </c>
      <c r="AF3871">
        <v>0.401220205348993</v>
      </c>
      <c r="AH3871">
        <v>4</v>
      </c>
      <c r="AJ3871">
        <v>1</v>
      </c>
      <c r="AK3871">
        <v>-1</v>
      </c>
      <c r="AL3871">
        <v>-1.39</v>
      </c>
      <c r="AM3871">
        <v>2.61</v>
      </c>
      <c r="AO3871">
        <v>0</v>
      </c>
      <c r="AP3871">
        <v>0</v>
      </c>
      <c r="AQ3871">
        <v>-1.39</v>
      </c>
      <c r="AR3871">
        <v>2.61</v>
      </c>
      <c r="AS3871">
        <v>1</v>
      </c>
      <c r="AT3871">
        <v>-1</v>
      </c>
      <c r="AV3871">
        <v>-5</v>
      </c>
      <c r="AW3871">
        <v>-1</v>
      </c>
      <c r="AX3871">
        <v>-1</v>
      </c>
      <c r="AZ3871">
        <f t="shared" si="60"/>
        <v>0</v>
      </c>
    </row>
    <row r="3872" spans="1:52" hidden="1" x14ac:dyDescent="0.25">
      <c r="A3872" t="s">
        <v>47</v>
      </c>
      <c r="B3872" t="s">
        <v>54</v>
      </c>
      <c r="C3872">
        <v>2017</v>
      </c>
      <c r="D3872">
        <v>15</v>
      </c>
      <c r="E3872">
        <v>0</v>
      </c>
      <c r="F3872">
        <v>1.8</v>
      </c>
      <c r="G3872">
        <v>19.899999999999999</v>
      </c>
      <c r="I3872">
        <v>57</v>
      </c>
      <c r="J3872">
        <v>59</v>
      </c>
      <c r="K3872">
        <v>0</v>
      </c>
      <c r="L3872">
        <v>-3.6751385688157799E-2</v>
      </c>
      <c r="M3872">
        <v>94</v>
      </c>
      <c r="N3872">
        <v>0</v>
      </c>
      <c r="O3872">
        <v>-2.8065053909269602</v>
      </c>
      <c r="P3872">
        <v>-0.29843217352268597</v>
      </c>
      <c r="Q3872">
        <v>55</v>
      </c>
      <c r="R3872">
        <v>31</v>
      </c>
      <c r="S3872">
        <v>1.9822765175289101</v>
      </c>
      <c r="T3872">
        <v>-0.14797362973370301</v>
      </c>
      <c r="U3872">
        <v>39</v>
      </c>
      <c r="V3872">
        <v>20</v>
      </c>
      <c r="W3872">
        <v>1.2068651530108501</v>
      </c>
      <c r="X3872">
        <v>-0.12600773641968099</v>
      </c>
      <c r="Y3872">
        <v>66</v>
      </c>
      <c r="Z3872">
        <v>0</v>
      </c>
      <c r="AA3872">
        <v>5.9268759215034699</v>
      </c>
      <c r="AB3872">
        <v>0.16414043047181601</v>
      </c>
      <c r="AC3872">
        <v>63</v>
      </c>
      <c r="AD3872">
        <v>79</v>
      </c>
      <c r="AE3872">
        <v>0</v>
      </c>
      <c r="AF3872">
        <v>-6.6068481476895397E-2</v>
      </c>
      <c r="AH3872">
        <v>-7</v>
      </c>
      <c r="AJ3872">
        <v>-1</v>
      </c>
      <c r="AK3872">
        <v>1</v>
      </c>
      <c r="AL3872">
        <v>2.21</v>
      </c>
      <c r="AM3872">
        <v>-4.79</v>
      </c>
      <c r="AO3872">
        <v>0</v>
      </c>
      <c r="AP3872">
        <v>0</v>
      </c>
      <c r="AQ3872">
        <v>2.21</v>
      </c>
      <c r="AR3872">
        <v>-4.79</v>
      </c>
      <c r="AS3872">
        <v>-1</v>
      </c>
      <c r="AT3872">
        <v>1</v>
      </c>
      <c r="AV3872">
        <v>3</v>
      </c>
      <c r="AW3872">
        <v>-4</v>
      </c>
      <c r="AX3872">
        <v>-1</v>
      </c>
      <c r="AZ3872">
        <f t="shared" si="60"/>
        <v>0</v>
      </c>
    </row>
    <row r="3873" spans="1:52" x14ac:dyDescent="0.25">
      <c r="A3873" t="s">
        <v>49</v>
      </c>
      <c r="B3873" t="s">
        <v>72</v>
      </c>
      <c r="C3873">
        <v>2017</v>
      </c>
      <c r="D3873">
        <v>15</v>
      </c>
      <c r="E3873">
        <v>0</v>
      </c>
      <c r="F3873">
        <v>24.7</v>
      </c>
      <c r="G3873">
        <v>46.6</v>
      </c>
      <c r="I3873">
        <v>63</v>
      </c>
      <c r="J3873">
        <v>30</v>
      </c>
      <c r="K3873">
        <v>9.3531470477965009</v>
      </c>
      <c r="L3873">
        <v>0.48676943120656002</v>
      </c>
      <c r="M3873">
        <v>75</v>
      </c>
      <c r="N3873">
        <v>26</v>
      </c>
      <c r="O3873">
        <v>14.443522367284199</v>
      </c>
      <c r="P3873">
        <v>0.81806268877067101</v>
      </c>
      <c r="Q3873">
        <v>57</v>
      </c>
      <c r="R3873">
        <v>59</v>
      </c>
      <c r="S3873">
        <v>0</v>
      </c>
      <c r="T3873">
        <v>0.163275362070258</v>
      </c>
      <c r="U3873">
        <v>39</v>
      </c>
      <c r="V3873">
        <v>43</v>
      </c>
      <c r="W3873">
        <v>-0.95239732278675104</v>
      </c>
      <c r="X3873">
        <v>0.78560658243832204</v>
      </c>
      <c r="Y3873">
        <v>11</v>
      </c>
      <c r="Z3873">
        <v>43</v>
      </c>
      <c r="AA3873">
        <v>5.1777358640532896</v>
      </c>
      <c r="AB3873">
        <v>0.708071879427836</v>
      </c>
      <c r="AC3873">
        <v>54</v>
      </c>
      <c r="AD3873">
        <v>30</v>
      </c>
      <c r="AE3873">
        <v>0</v>
      </c>
      <c r="AF3873">
        <v>-2.32043771251257E-2</v>
      </c>
      <c r="AH3873">
        <v>-6.5</v>
      </c>
      <c r="AJ3873">
        <v>1</v>
      </c>
      <c r="AK3873">
        <v>1</v>
      </c>
      <c r="AL3873">
        <v>8.36</v>
      </c>
      <c r="AM3873">
        <v>1.86</v>
      </c>
      <c r="AO3873">
        <v>16.368532811547102</v>
      </c>
      <c r="AP3873">
        <v>1.62682638286307</v>
      </c>
      <c r="AQ3873">
        <v>9.9868263828630699</v>
      </c>
      <c r="AR3873">
        <v>3.4868263828630699</v>
      </c>
      <c r="AS3873">
        <v>1</v>
      </c>
      <c r="AT3873">
        <v>1</v>
      </c>
      <c r="AV3873">
        <v>17</v>
      </c>
      <c r="AW3873">
        <v>10.5</v>
      </c>
      <c r="AX3873">
        <v>1</v>
      </c>
      <c r="AZ3873">
        <f t="shared" si="60"/>
        <v>1</v>
      </c>
    </row>
    <row r="3874" spans="1:52" hidden="1" x14ac:dyDescent="0.25">
      <c r="A3874" t="s">
        <v>51</v>
      </c>
      <c r="B3874" t="s">
        <v>61</v>
      </c>
      <c r="C3874">
        <v>2017</v>
      </c>
      <c r="D3874">
        <v>15</v>
      </c>
      <c r="E3874">
        <v>1</v>
      </c>
      <c r="F3874">
        <v>-16.7</v>
      </c>
      <c r="G3874">
        <v>4.5999999999999996</v>
      </c>
      <c r="I3874">
        <v>13</v>
      </c>
      <c r="J3874">
        <v>62</v>
      </c>
      <c r="K3874">
        <v>-1.7425496928542801</v>
      </c>
      <c r="L3874">
        <v>0.239560001996693</v>
      </c>
      <c r="M3874">
        <v>46</v>
      </c>
      <c r="N3874">
        <v>20</v>
      </c>
      <c r="O3874">
        <v>2.4189604013810899</v>
      </c>
      <c r="P3874">
        <v>0.30698328617291398</v>
      </c>
      <c r="Q3874">
        <v>73</v>
      </c>
      <c r="R3874">
        <v>37</v>
      </c>
      <c r="S3874">
        <v>-0.34263678312458501</v>
      </c>
      <c r="T3874">
        <v>-0.28200148347806497</v>
      </c>
      <c r="U3874">
        <v>14</v>
      </c>
      <c r="V3874">
        <v>15</v>
      </c>
      <c r="W3874">
        <v>2.5889838945403398</v>
      </c>
      <c r="X3874">
        <v>0.244355095594287</v>
      </c>
      <c r="Y3874">
        <v>1</v>
      </c>
      <c r="Z3874">
        <v>52</v>
      </c>
      <c r="AA3874">
        <v>-2.1715111132039899</v>
      </c>
      <c r="AB3874">
        <v>0.18981888420342599</v>
      </c>
      <c r="AC3874">
        <v>48</v>
      </c>
      <c r="AD3874">
        <v>36</v>
      </c>
      <c r="AE3874">
        <v>2.2909126227825798</v>
      </c>
      <c r="AF3874">
        <v>0.37773430919036499</v>
      </c>
      <c r="AH3874">
        <v>-3.5</v>
      </c>
      <c r="AJ3874">
        <v>-1</v>
      </c>
      <c r="AK3874">
        <v>-1</v>
      </c>
      <c r="AL3874">
        <v>3.23</v>
      </c>
      <c r="AM3874">
        <v>-0.27</v>
      </c>
      <c r="AO3874">
        <v>0</v>
      </c>
      <c r="AP3874">
        <v>0</v>
      </c>
      <c r="AQ3874">
        <v>3.23</v>
      </c>
      <c r="AR3874">
        <v>-0.27</v>
      </c>
      <c r="AS3874">
        <v>-1</v>
      </c>
      <c r="AT3874">
        <v>-1</v>
      </c>
      <c r="AV3874">
        <v>8</v>
      </c>
      <c r="AW3874">
        <v>4.5</v>
      </c>
      <c r="AX3874">
        <v>1</v>
      </c>
      <c r="AZ3874">
        <f t="shared" si="60"/>
        <v>0</v>
      </c>
    </row>
    <row r="3875" spans="1:52" hidden="1" x14ac:dyDescent="0.25">
      <c r="A3875" t="s">
        <v>50</v>
      </c>
      <c r="B3875" t="s">
        <v>73</v>
      </c>
      <c r="C3875">
        <v>2017</v>
      </c>
      <c r="D3875">
        <v>15</v>
      </c>
      <c r="E3875">
        <v>1</v>
      </c>
      <c r="F3875">
        <v>14.4</v>
      </c>
      <c r="G3875">
        <v>10.1</v>
      </c>
      <c r="I3875">
        <v>77</v>
      </c>
      <c r="J3875">
        <v>24</v>
      </c>
      <c r="K3875">
        <v>4.5842880373861297</v>
      </c>
      <c r="L3875">
        <v>0.27031298914888702</v>
      </c>
      <c r="M3875">
        <v>59</v>
      </c>
      <c r="N3875">
        <v>46</v>
      </c>
      <c r="O3875">
        <v>-2.1558417034242101</v>
      </c>
      <c r="P3875">
        <v>0.60326979630796596</v>
      </c>
      <c r="Q3875">
        <v>79</v>
      </c>
      <c r="R3875">
        <v>30</v>
      </c>
      <c r="S3875">
        <v>0</v>
      </c>
      <c r="T3875">
        <v>-3.7567744216962899E-3</v>
      </c>
      <c r="U3875">
        <v>70</v>
      </c>
      <c r="V3875">
        <v>41</v>
      </c>
      <c r="W3875">
        <v>1.9741064985238801</v>
      </c>
      <c r="X3875">
        <v>0.62307080848292096</v>
      </c>
      <c r="Y3875">
        <v>24</v>
      </c>
      <c r="Z3875">
        <v>35</v>
      </c>
      <c r="AA3875">
        <v>1.94756234330442</v>
      </c>
      <c r="AB3875">
        <v>0.42191905286152398</v>
      </c>
      <c r="AC3875">
        <v>62</v>
      </c>
      <c r="AD3875">
        <v>29</v>
      </c>
      <c r="AE3875">
        <v>-2.2671217478016499</v>
      </c>
      <c r="AF3875">
        <v>-0.21831354583745</v>
      </c>
      <c r="AH3875">
        <v>-3</v>
      </c>
      <c r="AJ3875">
        <v>1</v>
      </c>
      <c r="AK3875">
        <v>1</v>
      </c>
      <c r="AL3875">
        <v>4.42</v>
      </c>
      <c r="AM3875">
        <v>1.42</v>
      </c>
      <c r="AO3875">
        <v>0</v>
      </c>
      <c r="AP3875">
        <v>0</v>
      </c>
      <c r="AQ3875">
        <v>4.42</v>
      </c>
      <c r="AR3875">
        <v>1.42</v>
      </c>
      <c r="AS3875">
        <v>1</v>
      </c>
      <c r="AT3875">
        <v>1</v>
      </c>
      <c r="AV3875">
        <v>7</v>
      </c>
      <c r="AW3875">
        <v>4</v>
      </c>
      <c r="AX3875">
        <v>1</v>
      </c>
      <c r="AZ3875">
        <f t="shared" si="60"/>
        <v>0</v>
      </c>
    </row>
    <row r="3876" spans="1:52" hidden="1" x14ac:dyDescent="0.25">
      <c r="A3876" t="s">
        <v>46</v>
      </c>
      <c r="B3876" t="s">
        <v>52</v>
      </c>
      <c r="C3876">
        <v>2017</v>
      </c>
      <c r="D3876">
        <v>15</v>
      </c>
      <c r="E3876">
        <v>0</v>
      </c>
      <c r="F3876">
        <v>-9.1</v>
      </c>
      <c r="G3876">
        <v>-7.6</v>
      </c>
      <c r="I3876">
        <v>60</v>
      </c>
      <c r="J3876">
        <v>35</v>
      </c>
      <c r="K3876">
        <v>-2.60956556891069</v>
      </c>
      <c r="L3876">
        <v>-0.414830147985291</v>
      </c>
      <c r="M3876">
        <v>57</v>
      </c>
      <c r="N3876">
        <v>30</v>
      </c>
      <c r="O3876">
        <v>-8.9760461634435398</v>
      </c>
      <c r="P3876">
        <v>-0.57054643865869303</v>
      </c>
      <c r="Q3876">
        <v>65</v>
      </c>
      <c r="R3876">
        <v>26</v>
      </c>
      <c r="S3876">
        <v>4.7397241256165801</v>
      </c>
      <c r="T3876">
        <v>0.304060087040047</v>
      </c>
      <c r="U3876">
        <v>38</v>
      </c>
      <c r="V3876">
        <v>0</v>
      </c>
      <c r="W3876">
        <v>7.34049114989985</v>
      </c>
      <c r="X3876">
        <v>0.225780944541387</v>
      </c>
      <c r="Y3876">
        <v>0</v>
      </c>
      <c r="Z3876">
        <v>29</v>
      </c>
      <c r="AA3876">
        <v>0</v>
      </c>
      <c r="AB3876">
        <v>-0.60663707640936604</v>
      </c>
      <c r="AC3876">
        <v>58</v>
      </c>
      <c r="AD3876">
        <v>84</v>
      </c>
      <c r="AE3876">
        <v>-1.40532392187197</v>
      </c>
      <c r="AF3876">
        <v>0.24469482657585701</v>
      </c>
      <c r="AH3876">
        <v>5</v>
      </c>
      <c r="AJ3876">
        <v>1</v>
      </c>
      <c r="AK3876">
        <v>-1</v>
      </c>
      <c r="AL3876">
        <v>-3.88</v>
      </c>
      <c r="AM3876">
        <v>1.1200000000000001</v>
      </c>
      <c r="AO3876">
        <v>0</v>
      </c>
      <c r="AP3876">
        <v>0</v>
      </c>
      <c r="AQ3876">
        <v>-3.88</v>
      </c>
      <c r="AR3876">
        <v>1.1200000000000001</v>
      </c>
      <c r="AS3876">
        <v>1</v>
      </c>
      <c r="AT3876">
        <v>-1</v>
      </c>
      <c r="AV3876">
        <v>-10</v>
      </c>
      <c r="AW3876">
        <v>-5</v>
      </c>
      <c r="AX3876">
        <v>-1</v>
      </c>
      <c r="AZ3876">
        <f t="shared" si="60"/>
        <v>0</v>
      </c>
    </row>
    <row r="3877" spans="1:52" hidden="1" x14ac:dyDescent="0.25">
      <c r="A3877" t="s">
        <v>53</v>
      </c>
      <c r="B3877" t="s">
        <v>76</v>
      </c>
      <c r="C3877">
        <v>2017</v>
      </c>
      <c r="D3877">
        <v>15</v>
      </c>
      <c r="E3877">
        <v>0</v>
      </c>
      <c r="F3877">
        <v>-8</v>
      </c>
      <c r="G3877">
        <v>-28.4</v>
      </c>
      <c r="I3877">
        <v>63</v>
      </c>
      <c r="J3877">
        <v>86</v>
      </c>
      <c r="K3877">
        <v>-6.3328782435129698</v>
      </c>
      <c r="L3877">
        <v>0.28330444500447499</v>
      </c>
      <c r="M3877">
        <v>51</v>
      </c>
      <c r="N3877">
        <v>50</v>
      </c>
      <c r="O3877">
        <v>-1.90109479505287</v>
      </c>
      <c r="P3877">
        <v>0.38242383667966001</v>
      </c>
      <c r="Q3877">
        <v>4</v>
      </c>
      <c r="R3877">
        <v>72</v>
      </c>
      <c r="S3877">
        <v>3.9087683889487002</v>
      </c>
      <c r="T3877">
        <v>-0.31463380296188698</v>
      </c>
      <c r="U3877">
        <v>0</v>
      </c>
      <c r="V3877">
        <v>61</v>
      </c>
      <c r="W3877">
        <v>-3.9225205637043401</v>
      </c>
      <c r="X3877">
        <v>0.358444520475525</v>
      </c>
      <c r="Y3877">
        <v>26</v>
      </c>
      <c r="Z3877">
        <v>70</v>
      </c>
      <c r="AA3877">
        <v>-3.3747925554607501</v>
      </c>
      <c r="AB3877">
        <v>0.197800465280281</v>
      </c>
      <c r="AC3877">
        <v>62</v>
      </c>
      <c r="AD3877">
        <v>68</v>
      </c>
      <c r="AE3877">
        <v>-0.153611940298505</v>
      </c>
      <c r="AF3877">
        <v>-0.13805527615836999</v>
      </c>
      <c r="AH3877">
        <v>12.5</v>
      </c>
      <c r="AJ3877">
        <v>1</v>
      </c>
      <c r="AK3877">
        <v>-1</v>
      </c>
      <c r="AL3877">
        <v>-8.31</v>
      </c>
      <c r="AM3877">
        <v>4.1900000000000004</v>
      </c>
      <c r="AO3877">
        <v>0</v>
      </c>
      <c r="AP3877">
        <v>0</v>
      </c>
      <c r="AQ3877">
        <v>-8.31</v>
      </c>
      <c r="AR3877">
        <v>4.1899999999999897</v>
      </c>
      <c r="AS3877">
        <v>1</v>
      </c>
      <c r="AT3877">
        <v>-1</v>
      </c>
      <c r="AV3877">
        <v>-27</v>
      </c>
      <c r="AW3877">
        <v>-14.5</v>
      </c>
      <c r="AX3877">
        <v>-1</v>
      </c>
      <c r="AZ3877">
        <f t="shared" si="60"/>
        <v>0</v>
      </c>
    </row>
    <row r="3878" spans="1:52" hidden="1" x14ac:dyDescent="0.25">
      <c r="A3878" t="s">
        <v>72</v>
      </c>
      <c r="B3878" t="s">
        <v>49</v>
      </c>
      <c r="C3878">
        <v>2017</v>
      </c>
      <c r="D3878">
        <v>15</v>
      </c>
      <c r="E3878">
        <v>1</v>
      </c>
      <c r="F3878">
        <v>-21.9</v>
      </c>
      <c r="G3878">
        <v>-46.6</v>
      </c>
      <c r="I3878">
        <v>26</v>
      </c>
      <c r="J3878">
        <v>75</v>
      </c>
      <c r="K3878">
        <v>0</v>
      </c>
      <c r="L3878">
        <v>-4.3175755109226402E-2</v>
      </c>
      <c r="M3878">
        <v>30</v>
      </c>
      <c r="N3878">
        <v>63</v>
      </c>
      <c r="O3878">
        <v>-6.7382957974740103</v>
      </c>
      <c r="P3878">
        <v>0.115804460979561</v>
      </c>
      <c r="Q3878">
        <v>43</v>
      </c>
      <c r="R3878">
        <v>39</v>
      </c>
      <c r="S3878">
        <v>-5.9212394849785399</v>
      </c>
      <c r="T3878">
        <v>-0.199391505937795</v>
      </c>
      <c r="U3878">
        <v>59</v>
      </c>
      <c r="V3878">
        <v>57</v>
      </c>
      <c r="W3878">
        <v>-5.0333820921985799</v>
      </c>
      <c r="X3878">
        <v>-0.35301150179223301</v>
      </c>
      <c r="Y3878">
        <v>30</v>
      </c>
      <c r="Z3878">
        <v>54</v>
      </c>
      <c r="AA3878">
        <v>-6.47156402284722</v>
      </c>
      <c r="AB3878">
        <v>0.12621873820005999</v>
      </c>
      <c r="AC3878">
        <v>43</v>
      </c>
      <c r="AD3878">
        <v>11</v>
      </c>
      <c r="AE3878">
        <v>0</v>
      </c>
      <c r="AF3878">
        <v>-5.6133836788913203E-3</v>
      </c>
      <c r="AH3878">
        <v>6.5</v>
      </c>
      <c r="AJ3878">
        <v>-1</v>
      </c>
      <c r="AK3878">
        <v>1</v>
      </c>
      <c r="AL3878">
        <v>-8.36</v>
      </c>
      <c r="AM3878">
        <v>-1.86</v>
      </c>
      <c r="AO3878">
        <v>0</v>
      </c>
      <c r="AP3878">
        <v>0</v>
      </c>
      <c r="AQ3878">
        <v>-8.36</v>
      </c>
      <c r="AR3878">
        <v>-1.8599999999999901</v>
      </c>
      <c r="AS3878">
        <v>-1</v>
      </c>
      <c r="AT3878">
        <v>1</v>
      </c>
      <c r="AV3878">
        <v>-17</v>
      </c>
      <c r="AW3878">
        <v>-10.5</v>
      </c>
      <c r="AX3878">
        <v>-1</v>
      </c>
      <c r="AZ3878">
        <f t="shared" si="60"/>
        <v>0</v>
      </c>
    </row>
    <row r="3879" spans="1:52" hidden="1" x14ac:dyDescent="0.25">
      <c r="A3879" t="s">
        <v>55</v>
      </c>
      <c r="B3879" t="s">
        <v>58</v>
      </c>
      <c r="C3879">
        <v>2017</v>
      </c>
      <c r="D3879">
        <v>15</v>
      </c>
      <c r="E3879">
        <v>0</v>
      </c>
      <c r="F3879">
        <v>13.3</v>
      </c>
      <c r="G3879">
        <v>23</v>
      </c>
      <c r="I3879">
        <v>50</v>
      </c>
      <c r="J3879">
        <v>84</v>
      </c>
      <c r="K3879">
        <v>-11.1629771433463</v>
      </c>
      <c r="L3879">
        <v>0.38081343643523102</v>
      </c>
      <c r="M3879">
        <v>73</v>
      </c>
      <c r="N3879">
        <v>30</v>
      </c>
      <c r="O3879">
        <v>6.1986548900952103</v>
      </c>
      <c r="P3879">
        <v>0.54171816215829904</v>
      </c>
      <c r="Q3879">
        <v>83</v>
      </c>
      <c r="R3879">
        <v>37</v>
      </c>
      <c r="S3879">
        <v>-4.4715734898292396</v>
      </c>
      <c r="T3879">
        <v>0.58854442881899005</v>
      </c>
      <c r="U3879">
        <v>41</v>
      </c>
      <c r="V3879">
        <v>21</v>
      </c>
      <c r="W3879">
        <v>6.2103390440070498</v>
      </c>
      <c r="X3879">
        <v>0.52274477541293596</v>
      </c>
      <c r="Y3879">
        <v>28</v>
      </c>
      <c r="Z3879">
        <v>34</v>
      </c>
      <c r="AA3879">
        <v>7.1164471221338204</v>
      </c>
      <c r="AB3879">
        <v>0.67375648825044498</v>
      </c>
      <c r="AC3879">
        <v>41</v>
      </c>
      <c r="AD3879">
        <v>59</v>
      </c>
      <c r="AE3879">
        <v>0</v>
      </c>
      <c r="AF3879">
        <v>7.5103470844073802E-2</v>
      </c>
      <c r="AH3879">
        <v>-3</v>
      </c>
      <c r="AJ3879">
        <v>-1</v>
      </c>
      <c r="AK3879">
        <v>0</v>
      </c>
      <c r="AL3879">
        <v>2.9</v>
      </c>
      <c r="AM3879">
        <v>-0.1</v>
      </c>
      <c r="AO3879">
        <v>0</v>
      </c>
      <c r="AP3879">
        <v>0</v>
      </c>
      <c r="AQ3879">
        <v>2.9</v>
      </c>
      <c r="AR3879">
        <v>-0.1</v>
      </c>
      <c r="AS3879">
        <v>-1</v>
      </c>
      <c r="AT3879">
        <v>0</v>
      </c>
      <c r="AV3879">
        <v>3</v>
      </c>
      <c r="AW3879">
        <v>0</v>
      </c>
      <c r="AX3879">
        <v>0</v>
      </c>
      <c r="AZ3879">
        <f t="shared" si="60"/>
        <v>0</v>
      </c>
    </row>
    <row r="3880" spans="1:52" hidden="1" x14ac:dyDescent="0.25">
      <c r="A3880" t="s">
        <v>57</v>
      </c>
      <c r="B3880" t="s">
        <v>75</v>
      </c>
      <c r="C3880">
        <v>2017</v>
      </c>
      <c r="D3880">
        <v>15</v>
      </c>
      <c r="E3880">
        <v>0</v>
      </c>
      <c r="F3880">
        <v>-32</v>
      </c>
      <c r="G3880">
        <v>-11.2</v>
      </c>
      <c r="I3880">
        <v>43</v>
      </c>
      <c r="J3880">
        <v>0</v>
      </c>
      <c r="K3880">
        <v>0</v>
      </c>
      <c r="L3880">
        <v>0.100653558504785</v>
      </c>
      <c r="M3880">
        <v>30</v>
      </c>
      <c r="N3880">
        <v>10</v>
      </c>
      <c r="O3880">
        <v>-3.2762804331894801</v>
      </c>
      <c r="P3880">
        <v>-0.107275262633897</v>
      </c>
      <c r="Q3880">
        <v>40</v>
      </c>
      <c r="R3880">
        <v>24</v>
      </c>
      <c r="S3880">
        <v>0</v>
      </c>
      <c r="T3880">
        <v>-1.5937733001734601E-2</v>
      </c>
      <c r="U3880">
        <v>70</v>
      </c>
      <c r="V3880">
        <v>38</v>
      </c>
      <c r="W3880">
        <v>-1.30966250381312</v>
      </c>
      <c r="X3880">
        <v>-0.22518040007854601</v>
      </c>
      <c r="Y3880">
        <v>33</v>
      </c>
      <c r="Z3880">
        <v>18</v>
      </c>
      <c r="AA3880">
        <v>0</v>
      </c>
      <c r="AB3880">
        <v>-2.0901030672575399E-2</v>
      </c>
      <c r="AC3880">
        <v>83</v>
      </c>
      <c r="AD3880">
        <v>16</v>
      </c>
      <c r="AE3880">
        <v>5.1169994450660896</v>
      </c>
      <c r="AF3880">
        <v>0.30948940039307599</v>
      </c>
      <c r="AH3880">
        <v>-3</v>
      </c>
      <c r="AJ3880">
        <v>-1</v>
      </c>
      <c r="AK3880">
        <v>-1</v>
      </c>
      <c r="AL3880">
        <v>-4.66</v>
      </c>
      <c r="AM3880">
        <v>-7.66</v>
      </c>
      <c r="AO3880">
        <v>0</v>
      </c>
      <c r="AP3880">
        <v>0</v>
      </c>
      <c r="AQ3880">
        <v>-4.66</v>
      </c>
      <c r="AR3880">
        <v>-7.66</v>
      </c>
      <c r="AS3880">
        <v>-1</v>
      </c>
      <c r="AT3880">
        <v>-1</v>
      </c>
      <c r="AV3880">
        <v>12</v>
      </c>
      <c r="AW3880">
        <v>9</v>
      </c>
      <c r="AX3880">
        <v>1</v>
      </c>
      <c r="AZ3880">
        <f t="shared" si="60"/>
        <v>0</v>
      </c>
    </row>
    <row r="3881" spans="1:52" hidden="1" x14ac:dyDescent="0.25">
      <c r="A3881" t="s">
        <v>52</v>
      </c>
      <c r="B3881" t="s">
        <v>46</v>
      </c>
      <c r="C3881">
        <v>2017</v>
      </c>
      <c r="D3881">
        <v>15</v>
      </c>
      <c r="E3881">
        <v>1</v>
      </c>
      <c r="F3881">
        <v>-1.5</v>
      </c>
      <c r="G3881">
        <v>7.6</v>
      </c>
      <c r="I3881">
        <v>30</v>
      </c>
      <c r="J3881">
        <v>57</v>
      </c>
      <c r="K3881">
        <v>4.0277729004806897</v>
      </c>
      <c r="L3881">
        <v>0.54868020860246303</v>
      </c>
      <c r="M3881">
        <v>35</v>
      </c>
      <c r="N3881">
        <v>60</v>
      </c>
      <c r="O3881">
        <v>-0.18688849084277501</v>
      </c>
      <c r="P3881">
        <v>0.41451674217412798</v>
      </c>
      <c r="Q3881">
        <v>0</v>
      </c>
      <c r="R3881">
        <v>38</v>
      </c>
      <c r="S3881">
        <v>1.9651480206540399</v>
      </c>
      <c r="T3881">
        <v>0.103001097703705</v>
      </c>
      <c r="U3881">
        <v>26</v>
      </c>
      <c r="V3881">
        <v>65</v>
      </c>
      <c r="W3881">
        <v>-0.48300463678516198</v>
      </c>
      <c r="X3881">
        <v>0.34248880413806998</v>
      </c>
      <c r="Y3881">
        <v>84</v>
      </c>
      <c r="Z3881">
        <v>58</v>
      </c>
      <c r="AA3881">
        <v>0.60644914400806305</v>
      </c>
      <c r="AB3881">
        <v>0.33433589908484301</v>
      </c>
      <c r="AC3881">
        <v>29</v>
      </c>
      <c r="AD3881">
        <v>0</v>
      </c>
      <c r="AE3881">
        <v>0</v>
      </c>
      <c r="AF3881">
        <v>7.5760080025178103E-2</v>
      </c>
      <c r="AH3881">
        <v>-5</v>
      </c>
      <c r="AJ3881">
        <v>-1</v>
      </c>
      <c r="AK3881">
        <v>-1</v>
      </c>
      <c r="AL3881">
        <v>3.88</v>
      </c>
      <c r="AM3881">
        <v>-1.1200000000000001</v>
      </c>
      <c r="AO3881">
        <v>0</v>
      </c>
      <c r="AP3881">
        <v>0</v>
      </c>
      <c r="AQ3881">
        <v>3.88</v>
      </c>
      <c r="AR3881">
        <v>-1.1200000000000001</v>
      </c>
      <c r="AS3881">
        <v>-1</v>
      </c>
      <c r="AT3881">
        <v>-1</v>
      </c>
      <c r="AV3881">
        <v>10</v>
      </c>
      <c r="AW3881">
        <v>5</v>
      </c>
      <c r="AX3881">
        <v>1</v>
      </c>
      <c r="AZ3881">
        <f t="shared" si="60"/>
        <v>0</v>
      </c>
    </row>
    <row r="3882" spans="1:52" hidden="1" x14ac:dyDescent="0.25">
      <c r="A3882" t="s">
        <v>73</v>
      </c>
      <c r="B3882" t="s">
        <v>50</v>
      </c>
      <c r="C3882">
        <v>2017</v>
      </c>
      <c r="D3882">
        <v>15</v>
      </c>
      <c r="E3882">
        <v>0</v>
      </c>
      <c r="F3882">
        <v>4.3</v>
      </c>
      <c r="G3882">
        <v>-10.1</v>
      </c>
      <c r="I3882">
        <v>46</v>
      </c>
      <c r="J3882">
        <v>59</v>
      </c>
      <c r="K3882">
        <v>-1.6548569994982401</v>
      </c>
      <c r="L3882">
        <v>0.119832326590164</v>
      </c>
      <c r="M3882">
        <v>24</v>
      </c>
      <c r="N3882">
        <v>77</v>
      </c>
      <c r="O3882">
        <v>-0.74952368281000403</v>
      </c>
      <c r="P3882">
        <v>-0.100797824360253</v>
      </c>
      <c r="Q3882">
        <v>41</v>
      </c>
      <c r="R3882">
        <v>70</v>
      </c>
      <c r="S3882">
        <v>0</v>
      </c>
      <c r="T3882">
        <v>-7.5239664165173706E-2</v>
      </c>
      <c r="U3882">
        <v>30</v>
      </c>
      <c r="V3882">
        <v>79</v>
      </c>
      <c r="W3882">
        <v>1.70883751768909</v>
      </c>
      <c r="X3882">
        <v>-0.317394546799662</v>
      </c>
      <c r="Y3882">
        <v>29</v>
      </c>
      <c r="Z3882">
        <v>62</v>
      </c>
      <c r="AA3882">
        <v>0</v>
      </c>
      <c r="AB3882">
        <v>-7.6038598829197293E-2</v>
      </c>
      <c r="AC3882">
        <v>35</v>
      </c>
      <c r="AD3882">
        <v>24</v>
      </c>
      <c r="AE3882">
        <v>0.350598990900856</v>
      </c>
      <c r="AF3882">
        <v>0.352169100936431</v>
      </c>
      <c r="AH3882">
        <v>3</v>
      </c>
      <c r="AJ3882">
        <v>-1</v>
      </c>
      <c r="AK3882">
        <v>1</v>
      </c>
      <c r="AL3882">
        <v>-4.42</v>
      </c>
      <c r="AM3882">
        <v>-1.42</v>
      </c>
      <c r="AO3882">
        <v>0</v>
      </c>
      <c r="AP3882">
        <v>0</v>
      </c>
      <c r="AQ3882">
        <v>-4.42</v>
      </c>
      <c r="AR3882">
        <v>-1.42</v>
      </c>
      <c r="AS3882">
        <v>-1</v>
      </c>
      <c r="AT3882">
        <v>1</v>
      </c>
      <c r="AV3882">
        <v>-7</v>
      </c>
      <c r="AW3882">
        <v>-4</v>
      </c>
      <c r="AX3882">
        <v>-1</v>
      </c>
      <c r="AZ3882">
        <f t="shared" si="60"/>
        <v>0</v>
      </c>
    </row>
    <row r="3883" spans="1:52" hidden="1" x14ac:dyDescent="0.25">
      <c r="A3883" t="s">
        <v>56</v>
      </c>
      <c r="B3883" t="s">
        <v>74</v>
      </c>
      <c r="C3883">
        <v>2017</v>
      </c>
      <c r="D3883">
        <v>15</v>
      </c>
      <c r="E3883">
        <v>0</v>
      </c>
      <c r="F3883">
        <v>-14</v>
      </c>
      <c r="G3883">
        <v>-33.6</v>
      </c>
      <c r="I3883">
        <v>43</v>
      </c>
      <c r="J3883">
        <v>86</v>
      </c>
      <c r="K3883">
        <v>0</v>
      </c>
      <c r="L3883">
        <v>-8.9314913261536705E-2</v>
      </c>
      <c r="M3883">
        <v>30</v>
      </c>
      <c r="N3883">
        <v>100</v>
      </c>
      <c r="O3883">
        <v>0</v>
      </c>
      <c r="P3883">
        <v>-0.27882131141518501</v>
      </c>
      <c r="Q3883">
        <v>52</v>
      </c>
      <c r="R3883">
        <v>24</v>
      </c>
      <c r="S3883">
        <v>-0.90592785355347605</v>
      </c>
      <c r="T3883">
        <v>-0.50832529322675402</v>
      </c>
      <c r="U3883">
        <v>45</v>
      </c>
      <c r="V3883">
        <v>100</v>
      </c>
      <c r="W3883">
        <v>0</v>
      </c>
      <c r="X3883">
        <v>2.4815402308439701E-2</v>
      </c>
      <c r="Y3883">
        <v>53</v>
      </c>
      <c r="Z3883">
        <v>100</v>
      </c>
      <c r="AA3883">
        <v>0</v>
      </c>
      <c r="AB3883">
        <v>-0.125561246091381</v>
      </c>
      <c r="AC3883">
        <v>34</v>
      </c>
      <c r="AD3883">
        <v>36</v>
      </c>
      <c r="AE3883">
        <v>3.8678262233375098</v>
      </c>
      <c r="AF3883">
        <v>0.18186184259958399</v>
      </c>
      <c r="AH3883">
        <v>10.5</v>
      </c>
      <c r="AJ3883">
        <v>1</v>
      </c>
      <c r="AK3883">
        <v>-1</v>
      </c>
      <c r="AL3883">
        <v>-9.4</v>
      </c>
      <c r="AM3883">
        <v>1.0999999999999901</v>
      </c>
      <c r="AO3883">
        <v>0</v>
      </c>
      <c r="AP3883">
        <v>0</v>
      </c>
      <c r="AQ3883">
        <v>-9.4</v>
      </c>
      <c r="AR3883">
        <v>1.0999999999999901</v>
      </c>
      <c r="AS3883">
        <v>1</v>
      </c>
      <c r="AT3883">
        <v>-1</v>
      </c>
      <c r="AV3883">
        <v>-38</v>
      </c>
      <c r="AW3883">
        <v>-27.5</v>
      </c>
      <c r="AX3883">
        <v>-1</v>
      </c>
      <c r="AZ3883">
        <f t="shared" si="60"/>
        <v>0</v>
      </c>
    </row>
    <row r="3884" spans="1:52" hidden="1" x14ac:dyDescent="0.25">
      <c r="A3884" t="s">
        <v>75</v>
      </c>
      <c r="B3884" t="s">
        <v>57</v>
      </c>
      <c r="C3884">
        <v>2017</v>
      </c>
      <c r="D3884">
        <v>15</v>
      </c>
      <c r="E3884">
        <v>1</v>
      </c>
      <c r="F3884">
        <v>-20.8</v>
      </c>
      <c r="G3884">
        <v>11.2</v>
      </c>
      <c r="I3884">
        <v>10</v>
      </c>
      <c r="J3884">
        <v>30</v>
      </c>
      <c r="K3884">
        <v>0.54601986569670402</v>
      </c>
      <c r="L3884">
        <v>0.47505896791382901</v>
      </c>
      <c r="M3884">
        <v>0</v>
      </c>
      <c r="N3884">
        <v>43</v>
      </c>
      <c r="O3884">
        <v>-2.1328095169568799</v>
      </c>
      <c r="P3884">
        <v>0.41905926703062402</v>
      </c>
      <c r="Q3884">
        <v>38</v>
      </c>
      <c r="R3884">
        <v>70</v>
      </c>
      <c r="S3884">
        <v>0</v>
      </c>
      <c r="T3884">
        <v>7.6089645680704102E-2</v>
      </c>
      <c r="U3884">
        <v>24</v>
      </c>
      <c r="V3884">
        <v>40</v>
      </c>
      <c r="W3884">
        <v>-2.49584731543623</v>
      </c>
      <c r="X3884">
        <v>0.52472673956279303</v>
      </c>
      <c r="Y3884">
        <v>16</v>
      </c>
      <c r="Z3884">
        <v>83</v>
      </c>
      <c r="AA3884">
        <v>-8.4953209898953297</v>
      </c>
      <c r="AB3884">
        <v>0.42808570114837602</v>
      </c>
      <c r="AC3884">
        <v>18</v>
      </c>
      <c r="AD3884">
        <v>33</v>
      </c>
      <c r="AE3884">
        <v>0</v>
      </c>
      <c r="AF3884">
        <v>-9.3954943370028798E-2</v>
      </c>
      <c r="AH3884">
        <v>3</v>
      </c>
      <c r="AJ3884">
        <v>1</v>
      </c>
      <c r="AK3884">
        <v>-1</v>
      </c>
      <c r="AL3884">
        <v>4.66</v>
      </c>
      <c r="AM3884">
        <v>7.66</v>
      </c>
      <c r="AO3884">
        <v>0</v>
      </c>
      <c r="AP3884">
        <v>0</v>
      </c>
      <c r="AQ3884">
        <v>4.66</v>
      </c>
      <c r="AR3884">
        <v>7.66</v>
      </c>
      <c r="AS3884">
        <v>1</v>
      </c>
      <c r="AT3884">
        <v>-1</v>
      </c>
      <c r="AV3884">
        <v>-12</v>
      </c>
      <c r="AW3884">
        <v>-9</v>
      </c>
      <c r="AX3884">
        <v>-1</v>
      </c>
      <c r="AZ3884">
        <f t="shared" si="60"/>
        <v>0</v>
      </c>
    </row>
    <row r="3885" spans="1:52" hidden="1" x14ac:dyDescent="0.25">
      <c r="A3885" t="s">
        <v>74</v>
      </c>
      <c r="B3885" t="s">
        <v>56</v>
      </c>
      <c r="C3885">
        <v>2017</v>
      </c>
      <c r="D3885">
        <v>15</v>
      </c>
      <c r="E3885">
        <v>1</v>
      </c>
      <c r="F3885">
        <v>19.600000000000001</v>
      </c>
      <c r="G3885">
        <v>33.6</v>
      </c>
      <c r="I3885">
        <v>100</v>
      </c>
      <c r="J3885">
        <v>30</v>
      </c>
      <c r="K3885">
        <v>0</v>
      </c>
      <c r="L3885">
        <v>-7.5957268399600803E-3</v>
      </c>
      <c r="M3885">
        <v>86</v>
      </c>
      <c r="N3885">
        <v>43</v>
      </c>
      <c r="O3885">
        <v>4.6222268746206101</v>
      </c>
      <c r="P3885">
        <v>0.10590321081993399</v>
      </c>
      <c r="Q3885">
        <v>100</v>
      </c>
      <c r="R3885">
        <v>45</v>
      </c>
      <c r="S3885">
        <v>2.4000797253725499</v>
      </c>
      <c r="T3885">
        <v>0.21974814744832999</v>
      </c>
      <c r="U3885">
        <v>24</v>
      </c>
      <c r="V3885">
        <v>52</v>
      </c>
      <c r="W3885">
        <v>0</v>
      </c>
      <c r="X3885">
        <v>1.08303304034153E-2</v>
      </c>
      <c r="Y3885">
        <v>36</v>
      </c>
      <c r="Z3885">
        <v>34</v>
      </c>
      <c r="AA3885">
        <v>0</v>
      </c>
      <c r="AB3885">
        <v>-3.1944797404015998E-2</v>
      </c>
      <c r="AC3885">
        <v>100</v>
      </c>
      <c r="AD3885">
        <v>53</v>
      </c>
      <c r="AE3885">
        <v>3.6420188878615698</v>
      </c>
      <c r="AF3885">
        <v>0.12564618358099799</v>
      </c>
      <c r="AH3885">
        <v>-10.5</v>
      </c>
      <c r="AJ3885">
        <v>-1</v>
      </c>
      <c r="AK3885">
        <v>-1</v>
      </c>
      <c r="AL3885">
        <v>9.4</v>
      </c>
      <c r="AM3885">
        <v>-1.0999999999999901</v>
      </c>
      <c r="AO3885">
        <v>0</v>
      </c>
      <c r="AP3885">
        <v>0</v>
      </c>
      <c r="AQ3885">
        <v>9.4</v>
      </c>
      <c r="AR3885">
        <v>-1.0999999999999901</v>
      </c>
      <c r="AS3885">
        <v>-1</v>
      </c>
      <c r="AT3885">
        <v>-1</v>
      </c>
      <c r="AV3885">
        <v>38</v>
      </c>
      <c r="AW3885">
        <v>27.5</v>
      </c>
      <c r="AX3885">
        <v>1</v>
      </c>
      <c r="AZ3885">
        <f t="shared" si="60"/>
        <v>0</v>
      </c>
    </row>
    <row r="3886" spans="1:52" x14ac:dyDescent="0.25">
      <c r="A3886" t="s">
        <v>59</v>
      </c>
      <c r="B3886" t="s">
        <v>78</v>
      </c>
      <c r="C3886">
        <v>2017</v>
      </c>
      <c r="D3886">
        <v>15</v>
      </c>
      <c r="E3886">
        <v>1</v>
      </c>
      <c r="F3886">
        <v>-0.5</v>
      </c>
      <c r="G3886">
        <v>-13.1</v>
      </c>
      <c r="I3886">
        <v>23</v>
      </c>
      <c r="J3886">
        <v>100</v>
      </c>
      <c r="K3886">
        <v>5.4246290830381696</v>
      </c>
      <c r="L3886">
        <v>-0.28909917462644302</v>
      </c>
      <c r="M3886">
        <v>51</v>
      </c>
      <c r="N3886">
        <v>67</v>
      </c>
      <c r="O3886">
        <v>7.3598521800715497</v>
      </c>
      <c r="P3886">
        <v>-0.54745411302816405</v>
      </c>
      <c r="Q3886">
        <v>55</v>
      </c>
      <c r="R3886">
        <v>12</v>
      </c>
      <c r="S3886">
        <v>-1.29737442335946</v>
      </c>
      <c r="T3886">
        <v>-0.30722763072987402</v>
      </c>
      <c r="U3886">
        <v>12</v>
      </c>
      <c r="V3886">
        <v>31</v>
      </c>
      <c r="W3886">
        <v>0</v>
      </c>
      <c r="X3886">
        <v>4.6658644545644098E-2</v>
      </c>
      <c r="Y3886">
        <v>73</v>
      </c>
      <c r="Z3886">
        <v>74</v>
      </c>
      <c r="AA3886">
        <v>4.7639402236722797</v>
      </c>
      <c r="AB3886">
        <v>-0.30180264751248898</v>
      </c>
      <c r="AC3886">
        <v>27</v>
      </c>
      <c r="AD3886">
        <v>88</v>
      </c>
      <c r="AE3886">
        <v>10.0664095437636</v>
      </c>
      <c r="AF3886">
        <v>-0.69230892003178501</v>
      </c>
      <c r="AH3886">
        <v>-1</v>
      </c>
      <c r="AJ3886">
        <v>-1</v>
      </c>
      <c r="AK3886">
        <v>-1</v>
      </c>
      <c r="AL3886">
        <v>-0.67</v>
      </c>
      <c r="AM3886">
        <v>-1.67</v>
      </c>
      <c r="AO3886">
        <v>10.998246467100101</v>
      </c>
      <c r="AP3886">
        <v>1.0930874333029399</v>
      </c>
      <c r="AQ3886">
        <v>0.42308743330294402</v>
      </c>
      <c r="AR3886">
        <v>-0.57691256669705504</v>
      </c>
      <c r="AS3886">
        <v>-1</v>
      </c>
      <c r="AT3886">
        <v>-1</v>
      </c>
      <c r="AV3886">
        <v>17</v>
      </c>
      <c r="AW3886">
        <v>16</v>
      </c>
      <c r="AX3886">
        <v>1</v>
      </c>
      <c r="AZ3886">
        <f t="shared" si="60"/>
        <v>1</v>
      </c>
    </row>
    <row r="3887" spans="1:52" hidden="1" x14ac:dyDescent="0.25">
      <c r="A3887" t="s">
        <v>78</v>
      </c>
      <c r="B3887" t="s">
        <v>59</v>
      </c>
      <c r="C3887">
        <v>2017</v>
      </c>
      <c r="D3887">
        <v>15</v>
      </c>
      <c r="E3887">
        <v>0</v>
      </c>
      <c r="F3887">
        <v>12.6</v>
      </c>
      <c r="G3887">
        <v>13.1</v>
      </c>
      <c r="I3887">
        <v>67</v>
      </c>
      <c r="J3887">
        <v>51</v>
      </c>
      <c r="K3887">
        <v>0</v>
      </c>
      <c r="L3887">
        <v>7.2489020422936506E-2</v>
      </c>
      <c r="M3887">
        <v>100</v>
      </c>
      <c r="N3887">
        <v>23</v>
      </c>
      <c r="O3887">
        <v>0</v>
      </c>
      <c r="P3887">
        <v>-5.3138057537621998E-2</v>
      </c>
      <c r="Q3887">
        <v>31</v>
      </c>
      <c r="R3887">
        <v>12</v>
      </c>
      <c r="S3887">
        <v>0</v>
      </c>
      <c r="T3887">
        <v>-9.9361435068692397E-2</v>
      </c>
      <c r="U3887">
        <v>12</v>
      </c>
      <c r="V3887">
        <v>55</v>
      </c>
      <c r="W3887">
        <v>3.6308447290189698</v>
      </c>
      <c r="X3887">
        <v>-0.25334144111415302</v>
      </c>
      <c r="Y3887">
        <v>88</v>
      </c>
      <c r="Z3887">
        <v>27</v>
      </c>
      <c r="AA3887">
        <v>1.2617894353271399</v>
      </c>
      <c r="AB3887">
        <v>-0.26491515293821</v>
      </c>
      <c r="AC3887">
        <v>74</v>
      </c>
      <c r="AD3887">
        <v>73</v>
      </c>
      <c r="AE3887">
        <v>-3.6460254182055101</v>
      </c>
      <c r="AF3887">
        <v>0.63727559377325904</v>
      </c>
      <c r="AH3887">
        <v>1</v>
      </c>
      <c r="AJ3887">
        <v>1</v>
      </c>
      <c r="AK3887">
        <v>-1</v>
      </c>
      <c r="AL3887">
        <v>0.67</v>
      </c>
      <c r="AM3887">
        <v>1.67</v>
      </c>
      <c r="AO3887">
        <v>0</v>
      </c>
      <c r="AP3887">
        <v>0</v>
      </c>
      <c r="AQ3887">
        <v>0.67</v>
      </c>
      <c r="AR3887">
        <v>1.67</v>
      </c>
      <c r="AS3887">
        <v>1</v>
      </c>
      <c r="AT3887">
        <v>-1</v>
      </c>
      <c r="AV3887">
        <v>-17</v>
      </c>
      <c r="AW3887">
        <v>-16</v>
      </c>
      <c r="AX3887">
        <v>-1</v>
      </c>
      <c r="AZ3887">
        <f t="shared" si="60"/>
        <v>0</v>
      </c>
    </row>
    <row r="3888" spans="1:52" hidden="1" x14ac:dyDescent="0.25">
      <c r="A3888" t="s">
        <v>77</v>
      </c>
      <c r="B3888" t="s">
        <v>67</v>
      </c>
      <c r="C3888">
        <v>2017</v>
      </c>
      <c r="D3888">
        <v>15</v>
      </c>
      <c r="E3888">
        <v>0</v>
      </c>
      <c r="F3888">
        <v>40</v>
      </c>
      <c r="G3888">
        <v>29.4</v>
      </c>
      <c r="I3888">
        <v>77</v>
      </c>
      <c r="J3888">
        <v>59</v>
      </c>
      <c r="K3888">
        <v>-0.49629286631212599</v>
      </c>
      <c r="L3888">
        <v>0.229159621285869</v>
      </c>
      <c r="M3888">
        <v>81</v>
      </c>
      <c r="N3888">
        <v>50</v>
      </c>
      <c r="O3888">
        <v>-0.149963651265973</v>
      </c>
      <c r="P3888">
        <v>0.11488872334670901</v>
      </c>
      <c r="Q3888">
        <v>52</v>
      </c>
      <c r="R3888">
        <v>48</v>
      </c>
      <c r="S3888">
        <v>-0.78442794433548002</v>
      </c>
      <c r="T3888">
        <v>0.254281010214498</v>
      </c>
      <c r="U3888">
        <v>13</v>
      </c>
      <c r="V3888">
        <v>40</v>
      </c>
      <c r="W3888">
        <v>1.0651074934231</v>
      </c>
      <c r="X3888">
        <v>0.24797753592730401</v>
      </c>
      <c r="Y3888">
        <v>71</v>
      </c>
      <c r="Z3888">
        <v>49</v>
      </c>
      <c r="AA3888">
        <v>0.21920389625709999</v>
      </c>
      <c r="AB3888">
        <v>0.25711486142191797</v>
      </c>
      <c r="AC3888">
        <v>56</v>
      </c>
      <c r="AD3888">
        <v>74</v>
      </c>
      <c r="AE3888">
        <v>-6.6594392324093903</v>
      </c>
      <c r="AF3888">
        <v>0.438702253450376</v>
      </c>
      <c r="AH3888">
        <v>-1</v>
      </c>
      <c r="AJ3888">
        <v>1</v>
      </c>
      <c r="AK3888">
        <v>1</v>
      </c>
      <c r="AL3888">
        <v>4.37</v>
      </c>
      <c r="AM3888">
        <v>3.37</v>
      </c>
      <c r="AO3888">
        <v>0</v>
      </c>
      <c r="AP3888">
        <v>0</v>
      </c>
      <c r="AQ3888">
        <v>4.37</v>
      </c>
      <c r="AR3888">
        <v>3.37</v>
      </c>
      <c r="AS3888">
        <v>1</v>
      </c>
      <c r="AT3888">
        <v>1</v>
      </c>
      <c r="AV3888">
        <v>35</v>
      </c>
      <c r="AW3888">
        <v>34</v>
      </c>
      <c r="AX3888">
        <v>1</v>
      </c>
      <c r="AZ3888">
        <f t="shared" si="60"/>
        <v>0</v>
      </c>
    </row>
    <row r="3889" spans="1:52" hidden="1" x14ac:dyDescent="0.25">
      <c r="A3889" t="s">
        <v>61</v>
      </c>
      <c r="B3889" t="s">
        <v>51</v>
      </c>
      <c r="C3889">
        <v>2017</v>
      </c>
      <c r="D3889">
        <v>15</v>
      </c>
      <c r="E3889">
        <v>0</v>
      </c>
      <c r="F3889">
        <v>-21.3</v>
      </c>
      <c r="G3889">
        <v>-4.5999999999999996</v>
      </c>
      <c r="I3889">
        <v>20</v>
      </c>
      <c r="J3889">
        <v>46</v>
      </c>
      <c r="K3889">
        <v>0.197858377063862</v>
      </c>
      <c r="L3889">
        <v>0.241346643489632</v>
      </c>
      <c r="M3889">
        <v>62</v>
      </c>
      <c r="N3889">
        <v>13</v>
      </c>
      <c r="O3889">
        <v>0</v>
      </c>
      <c r="P3889">
        <v>6.6110213323950895E-2</v>
      </c>
      <c r="Q3889">
        <v>15</v>
      </c>
      <c r="R3889">
        <v>14</v>
      </c>
      <c r="S3889">
        <v>-5.5262195024716902</v>
      </c>
      <c r="T3889">
        <v>-0.17867717765507399</v>
      </c>
      <c r="U3889">
        <v>37</v>
      </c>
      <c r="V3889">
        <v>73</v>
      </c>
      <c r="W3889">
        <v>-5.5296790651744496</v>
      </c>
      <c r="X3889">
        <v>0.180824995188128</v>
      </c>
      <c r="Y3889">
        <v>36</v>
      </c>
      <c r="Z3889">
        <v>48</v>
      </c>
      <c r="AA3889">
        <v>-1.82120411248865</v>
      </c>
      <c r="AB3889">
        <v>-0.206460857245645</v>
      </c>
      <c r="AC3889">
        <v>52</v>
      </c>
      <c r="AD3889">
        <v>1</v>
      </c>
      <c r="AE3889">
        <v>-7.8680924262477401</v>
      </c>
      <c r="AF3889">
        <v>-0.23586483565557501</v>
      </c>
      <c r="AH3889">
        <v>3.5</v>
      </c>
      <c r="AJ3889">
        <v>1</v>
      </c>
      <c r="AK3889">
        <v>-1</v>
      </c>
      <c r="AL3889">
        <v>-3.23</v>
      </c>
      <c r="AM3889">
        <v>0.27</v>
      </c>
      <c r="AO3889">
        <v>0</v>
      </c>
      <c r="AP3889">
        <v>0</v>
      </c>
      <c r="AQ3889">
        <v>-3.23</v>
      </c>
      <c r="AR3889">
        <v>0.27</v>
      </c>
      <c r="AS3889">
        <v>1</v>
      </c>
      <c r="AT3889">
        <v>-1</v>
      </c>
      <c r="AV3889">
        <v>-8</v>
      </c>
      <c r="AW3889">
        <v>-4.5</v>
      </c>
      <c r="AX3889">
        <v>-1</v>
      </c>
      <c r="AZ3889">
        <f t="shared" si="60"/>
        <v>0</v>
      </c>
    </row>
    <row r="3890" spans="1:52" hidden="1" x14ac:dyDescent="0.25">
      <c r="A3890" t="s">
        <v>76</v>
      </c>
      <c r="B3890" t="s">
        <v>53</v>
      </c>
      <c r="C3890">
        <v>2017</v>
      </c>
      <c r="D3890">
        <v>15</v>
      </c>
      <c r="E3890">
        <v>1</v>
      </c>
      <c r="F3890">
        <v>20.399999999999999</v>
      </c>
      <c r="G3890">
        <v>28.4</v>
      </c>
      <c r="I3890">
        <v>50</v>
      </c>
      <c r="J3890">
        <v>51</v>
      </c>
      <c r="K3890">
        <v>0</v>
      </c>
      <c r="L3890">
        <v>3.7621623943342598E-2</v>
      </c>
      <c r="M3890">
        <v>86</v>
      </c>
      <c r="N3890">
        <v>63</v>
      </c>
      <c r="O3890">
        <v>1.2534277462504999</v>
      </c>
      <c r="P3890">
        <v>0.144795095005639</v>
      </c>
      <c r="Q3890">
        <v>61</v>
      </c>
      <c r="R3890">
        <v>0</v>
      </c>
      <c r="S3890">
        <v>9.5708225949788908</v>
      </c>
      <c r="T3890">
        <v>0.35424345887438102</v>
      </c>
      <c r="U3890">
        <v>72</v>
      </c>
      <c r="V3890">
        <v>4</v>
      </c>
      <c r="W3890">
        <v>-0.63986833293319401</v>
      </c>
      <c r="X3890">
        <v>-0.19131553186418301</v>
      </c>
      <c r="Y3890">
        <v>68</v>
      </c>
      <c r="Z3890">
        <v>62</v>
      </c>
      <c r="AA3890">
        <v>0.36103861891149502</v>
      </c>
      <c r="AB3890">
        <v>0.21463640495002101</v>
      </c>
      <c r="AC3890">
        <v>70</v>
      </c>
      <c r="AD3890">
        <v>26</v>
      </c>
      <c r="AE3890">
        <v>3.7719999708565202</v>
      </c>
      <c r="AF3890">
        <v>0.21577497098795301</v>
      </c>
      <c r="AH3890">
        <v>-12.5</v>
      </c>
      <c r="AJ3890">
        <v>-1</v>
      </c>
      <c r="AK3890">
        <v>-1</v>
      </c>
      <c r="AL3890">
        <v>8.31</v>
      </c>
      <c r="AM3890">
        <v>-4.1900000000000004</v>
      </c>
      <c r="AO3890">
        <v>0</v>
      </c>
      <c r="AP3890">
        <v>0</v>
      </c>
      <c r="AQ3890">
        <v>8.31</v>
      </c>
      <c r="AR3890">
        <v>-4.1899999999999897</v>
      </c>
      <c r="AS3890">
        <v>-1</v>
      </c>
      <c r="AT3890">
        <v>-1</v>
      </c>
      <c r="AV3890">
        <v>27</v>
      </c>
      <c r="AW3890">
        <v>14.5</v>
      </c>
      <c r="AX3890">
        <v>1</v>
      </c>
      <c r="AZ3890">
        <f t="shared" si="60"/>
        <v>0</v>
      </c>
    </row>
    <row r="3891" spans="1:52" hidden="1" x14ac:dyDescent="0.25">
      <c r="A3891" t="s">
        <v>63</v>
      </c>
      <c r="B3891" t="s">
        <v>62</v>
      </c>
      <c r="C3891">
        <v>2017</v>
      </c>
      <c r="D3891">
        <v>15</v>
      </c>
      <c r="E3891">
        <v>1</v>
      </c>
      <c r="F3891">
        <v>35.700000000000003</v>
      </c>
      <c r="G3891">
        <v>49.3</v>
      </c>
      <c r="I3891">
        <v>57</v>
      </c>
      <c r="J3891">
        <v>35</v>
      </c>
      <c r="K3891">
        <v>6.2888337095560498</v>
      </c>
      <c r="L3891">
        <v>0.275408386599441</v>
      </c>
      <c r="M3891">
        <v>94</v>
      </c>
      <c r="N3891">
        <v>30</v>
      </c>
      <c r="O3891">
        <v>4.3778369422125296</v>
      </c>
      <c r="P3891">
        <v>0.26969800202548999</v>
      </c>
      <c r="Q3891">
        <v>80</v>
      </c>
      <c r="R3891">
        <v>25</v>
      </c>
      <c r="S3891">
        <v>0.87313163048800202</v>
      </c>
      <c r="T3891">
        <v>-0.24875060755718301</v>
      </c>
      <c r="U3891">
        <v>29</v>
      </c>
      <c r="V3891">
        <v>36</v>
      </c>
      <c r="W3891">
        <v>1.33410158517526</v>
      </c>
      <c r="X3891">
        <v>-0.18825830959843201</v>
      </c>
      <c r="Y3891">
        <v>82</v>
      </c>
      <c r="Z3891">
        <v>45</v>
      </c>
      <c r="AA3891">
        <v>2.3589505442736001</v>
      </c>
      <c r="AB3891">
        <v>-0.13822489989011699</v>
      </c>
      <c r="AC3891">
        <v>58</v>
      </c>
      <c r="AD3891">
        <v>34</v>
      </c>
      <c r="AE3891">
        <v>5.6225919703774796</v>
      </c>
      <c r="AF3891">
        <v>0.61858738530533897</v>
      </c>
      <c r="AH3891">
        <v>-16.5</v>
      </c>
      <c r="AJ3891">
        <v>-1</v>
      </c>
      <c r="AK3891">
        <v>1</v>
      </c>
      <c r="AL3891">
        <v>12.59</v>
      </c>
      <c r="AM3891">
        <v>-3.91</v>
      </c>
      <c r="AO3891">
        <v>0</v>
      </c>
      <c r="AP3891">
        <v>0</v>
      </c>
      <c r="AQ3891">
        <v>12.59</v>
      </c>
      <c r="AR3891">
        <v>-3.91</v>
      </c>
      <c r="AS3891">
        <v>-1</v>
      </c>
      <c r="AT3891">
        <v>1</v>
      </c>
      <c r="AV3891">
        <v>12</v>
      </c>
      <c r="AW3891">
        <v>-4.5</v>
      </c>
      <c r="AX3891">
        <v>-1</v>
      </c>
      <c r="AZ3891">
        <f t="shared" si="60"/>
        <v>0</v>
      </c>
    </row>
    <row r="3892" spans="1:52" hidden="1" x14ac:dyDescent="0.25">
      <c r="A3892" t="s">
        <v>71</v>
      </c>
      <c r="B3892" t="s">
        <v>60</v>
      </c>
      <c r="C3892">
        <v>2017</v>
      </c>
      <c r="D3892">
        <v>15</v>
      </c>
      <c r="E3892">
        <v>0</v>
      </c>
      <c r="F3892">
        <v>22.7</v>
      </c>
      <c r="G3892">
        <v>9.9999999999997799E-2</v>
      </c>
      <c r="I3892">
        <v>43</v>
      </c>
      <c r="J3892">
        <v>89</v>
      </c>
      <c r="K3892">
        <v>8.7155445767965496</v>
      </c>
      <c r="L3892">
        <v>-0.32786788757398799</v>
      </c>
      <c r="M3892">
        <v>62</v>
      </c>
      <c r="N3892">
        <v>80</v>
      </c>
      <c r="O3892">
        <v>0</v>
      </c>
      <c r="P3892">
        <v>-5.6128516837491302E-2</v>
      </c>
      <c r="Q3892">
        <v>50</v>
      </c>
      <c r="R3892">
        <v>48</v>
      </c>
      <c r="S3892">
        <v>3.8119051321928401</v>
      </c>
      <c r="T3892">
        <v>0.15856666655653001</v>
      </c>
      <c r="U3892">
        <v>19</v>
      </c>
      <c r="V3892">
        <v>32</v>
      </c>
      <c r="W3892">
        <v>3.6778571156893798</v>
      </c>
      <c r="X3892">
        <v>-0.234272794270413</v>
      </c>
      <c r="Y3892">
        <v>100</v>
      </c>
      <c r="Z3892">
        <v>74</v>
      </c>
      <c r="AA3892">
        <v>7.6442197913766803</v>
      </c>
      <c r="AB3892">
        <v>-0.22253854945764301</v>
      </c>
      <c r="AC3892">
        <v>22</v>
      </c>
      <c r="AD3892">
        <v>95</v>
      </c>
      <c r="AE3892">
        <v>7.7531463778046001</v>
      </c>
      <c r="AF3892">
        <v>-0.14631032630086799</v>
      </c>
      <c r="AH3892">
        <v>-2.5</v>
      </c>
      <c r="AJ3892">
        <v>-1</v>
      </c>
      <c r="AK3892">
        <v>-1</v>
      </c>
      <c r="AL3892">
        <v>-2.2000000000000002</v>
      </c>
      <c r="AM3892">
        <v>-4.7</v>
      </c>
      <c r="AO3892">
        <v>0</v>
      </c>
      <c r="AP3892">
        <v>0</v>
      </c>
      <c r="AQ3892">
        <v>-2.2000000000000002</v>
      </c>
      <c r="AR3892">
        <v>-4.7</v>
      </c>
      <c r="AS3892">
        <v>-1</v>
      </c>
      <c r="AT3892">
        <v>-1</v>
      </c>
      <c r="AV3892">
        <v>3</v>
      </c>
      <c r="AW3892">
        <v>0.5</v>
      </c>
      <c r="AX3892">
        <v>1</v>
      </c>
      <c r="AZ3892">
        <f t="shared" si="60"/>
        <v>0</v>
      </c>
    </row>
    <row r="3893" spans="1:52" hidden="1" x14ac:dyDescent="0.25">
      <c r="A3893" t="s">
        <v>48</v>
      </c>
      <c r="B3893" t="s">
        <v>64</v>
      </c>
      <c r="C3893">
        <v>2017</v>
      </c>
      <c r="D3893">
        <v>15</v>
      </c>
      <c r="E3893">
        <v>1</v>
      </c>
      <c r="F3893">
        <v>-26.2</v>
      </c>
      <c r="G3893">
        <v>-60.1</v>
      </c>
      <c r="I3893">
        <v>13</v>
      </c>
      <c r="J3893">
        <v>59</v>
      </c>
      <c r="K3893">
        <v>-2.6905132317562099</v>
      </c>
      <c r="L3893">
        <v>0.22877813350613899</v>
      </c>
      <c r="M3893">
        <v>62</v>
      </c>
      <c r="N3893">
        <v>60</v>
      </c>
      <c r="O3893">
        <v>-5.0335414021252296</v>
      </c>
      <c r="P3893">
        <v>0.26430441375241798</v>
      </c>
      <c r="Q3893">
        <v>19</v>
      </c>
      <c r="R3893">
        <v>100</v>
      </c>
      <c r="S3893">
        <v>10.3174895423941</v>
      </c>
      <c r="T3893">
        <v>-0.51507941607304397</v>
      </c>
      <c r="U3893">
        <v>3</v>
      </c>
      <c r="V3893">
        <v>91</v>
      </c>
      <c r="W3893">
        <v>3.6122297547979798E-2</v>
      </c>
      <c r="X3893">
        <v>-0.134976369772733</v>
      </c>
      <c r="Y3893">
        <v>32</v>
      </c>
      <c r="Z3893">
        <v>52</v>
      </c>
      <c r="AA3893">
        <v>-2.1118362322547601</v>
      </c>
      <c r="AB3893">
        <v>-0.158949216703347</v>
      </c>
      <c r="AC3893">
        <v>10</v>
      </c>
      <c r="AD3893">
        <v>67</v>
      </c>
      <c r="AE3893">
        <v>0</v>
      </c>
      <c r="AF3893">
        <v>8.2150627756281402E-2</v>
      </c>
      <c r="AH3893">
        <v>7.5</v>
      </c>
      <c r="AJ3893">
        <v>-1</v>
      </c>
      <c r="AK3893">
        <v>-1</v>
      </c>
      <c r="AL3893">
        <v>-11.6</v>
      </c>
      <c r="AM3893">
        <v>-4.0999999999999996</v>
      </c>
      <c r="AO3893">
        <v>0</v>
      </c>
      <c r="AP3893">
        <v>0</v>
      </c>
      <c r="AQ3893">
        <v>-11.6</v>
      </c>
      <c r="AR3893">
        <v>-4.0999999999999996</v>
      </c>
      <c r="AS3893">
        <v>-1</v>
      </c>
      <c r="AT3893">
        <v>-1</v>
      </c>
      <c r="AV3893">
        <v>-5</v>
      </c>
      <c r="AW3893">
        <v>2.5</v>
      </c>
      <c r="AX3893">
        <v>1</v>
      </c>
      <c r="AZ3893">
        <f t="shared" si="60"/>
        <v>0</v>
      </c>
    </row>
    <row r="3894" spans="1:52" hidden="1" x14ac:dyDescent="0.25">
      <c r="A3894" t="s">
        <v>62</v>
      </c>
      <c r="B3894" t="s">
        <v>63</v>
      </c>
      <c r="C3894">
        <v>2017</v>
      </c>
      <c r="D3894">
        <v>15</v>
      </c>
      <c r="E3894">
        <v>0</v>
      </c>
      <c r="F3894">
        <v>-13.6</v>
      </c>
      <c r="G3894">
        <v>-49.3</v>
      </c>
      <c r="I3894">
        <v>30</v>
      </c>
      <c r="J3894">
        <v>94</v>
      </c>
      <c r="K3894">
        <v>0</v>
      </c>
      <c r="L3894">
        <v>-8.82855230986084E-3</v>
      </c>
      <c r="M3894">
        <v>35</v>
      </c>
      <c r="N3894">
        <v>57</v>
      </c>
      <c r="O3894">
        <v>0</v>
      </c>
      <c r="P3894">
        <v>2.2191047324009901E-2</v>
      </c>
      <c r="Q3894">
        <v>36</v>
      </c>
      <c r="R3894">
        <v>29</v>
      </c>
      <c r="S3894">
        <v>0.77917374384141702</v>
      </c>
      <c r="T3894">
        <v>0.543298719308278</v>
      </c>
      <c r="U3894">
        <v>25</v>
      </c>
      <c r="V3894">
        <v>80</v>
      </c>
      <c r="W3894">
        <v>2.9323496386427701</v>
      </c>
      <c r="X3894">
        <v>-0.34637785156440098</v>
      </c>
      <c r="Y3894">
        <v>34</v>
      </c>
      <c r="Z3894">
        <v>58</v>
      </c>
      <c r="AA3894">
        <v>0</v>
      </c>
      <c r="AB3894">
        <v>4.9293587967703799E-2</v>
      </c>
      <c r="AC3894">
        <v>45</v>
      </c>
      <c r="AD3894">
        <v>82</v>
      </c>
      <c r="AE3894">
        <v>-4.0922980696646096</v>
      </c>
      <c r="AF3894">
        <v>0.157481834045581</v>
      </c>
      <c r="AH3894">
        <v>16.5</v>
      </c>
      <c r="AJ3894">
        <v>1</v>
      </c>
      <c r="AK3894">
        <v>1</v>
      </c>
      <c r="AL3894">
        <v>-12.59</v>
      </c>
      <c r="AM3894">
        <v>3.91</v>
      </c>
      <c r="AO3894">
        <v>0</v>
      </c>
      <c r="AP3894">
        <v>0</v>
      </c>
      <c r="AQ3894">
        <v>-12.59</v>
      </c>
      <c r="AR3894">
        <v>3.91</v>
      </c>
      <c r="AS3894">
        <v>1</v>
      </c>
      <c r="AT3894">
        <v>1</v>
      </c>
      <c r="AV3894">
        <v>-12</v>
      </c>
      <c r="AW3894">
        <v>4.5</v>
      </c>
      <c r="AX3894">
        <v>1</v>
      </c>
      <c r="AZ3894">
        <f t="shared" si="60"/>
        <v>0</v>
      </c>
    </row>
    <row r="3895" spans="1:52" hidden="1" x14ac:dyDescent="0.25">
      <c r="A3895" t="s">
        <v>58</v>
      </c>
      <c r="B3895" t="s">
        <v>55</v>
      </c>
      <c r="C3895">
        <v>2017</v>
      </c>
      <c r="D3895">
        <v>15</v>
      </c>
      <c r="E3895">
        <v>1</v>
      </c>
      <c r="F3895">
        <v>-9.6999999999999993</v>
      </c>
      <c r="G3895">
        <v>-23</v>
      </c>
      <c r="I3895">
        <v>30</v>
      </c>
      <c r="J3895">
        <v>73</v>
      </c>
      <c r="K3895">
        <v>0</v>
      </c>
      <c r="L3895">
        <v>1.7907209432923701E-2</v>
      </c>
      <c r="M3895">
        <v>84</v>
      </c>
      <c r="N3895">
        <v>50</v>
      </c>
      <c r="O3895">
        <v>0</v>
      </c>
      <c r="P3895">
        <v>8.60603948348726E-2</v>
      </c>
      <c r="Q3895">
        <v>21</v>
      </c>
      <c r="R3895">
        <v>41</v>
      </c>
      <c r="S3895">
        <v>0</v>
      </c>
      <c r="T3895">
        <v>-4.69886700491337E-2</v>
      </c>
      <c r="U3895">
        <v>37</v>
      </c>
      <c r="V3895">
        <v>83</v>
      </c>
      <c r="W3895">
        <v>-17.118737416107301</v>
      </c>
      <c r="X3895">
        <v>0.46487334993227902</v>
      </c>
      <c r="Y3895">
        <v>59</v>
      </c>
      <c r="Z3895">
        <v>41</v>
      </c>
      <c r="AA3895">
        <v>0</v>
      </c>
      <c r="AB3895">
        <v>-8.1412921469750599E-2</v>
      </c>
      <c r="AC3895">
        <v>34</v>
      </c>
      <c r="AD3895">
        <v>28</v>
      </c>
      <c r="AE3895">
        <v>0</v>
      </c>
      <c r="AF3895">
        <v>9.1301086260925299E-2</v>
      </c>
      <c r="AH3895">
        <v>3</v>
      </c>
      <c r="AJ3895">
        <v>1</v>
      </c>
      <c r="AK3895">
        <v>0</v>
      </c>
      <c r="AL3895">
        <v>-2.9</v>
      </c>
      <c r="AM3895">
        <v>0.1</v>
      </c>
      <c r="AO3895">
        <v>0</v>
      </c>
      <c r="AP3895">
        <v>0</v>
      </c>
      <c r="AQ3895">
        <v>-2.9</v>
      </c>
      <c r="AR3895">
        <v>0.1</v>
      </c>
      <c r="AS3895">
        <v>1</v>
      </c>
      <c r="AT3895">
        <v>0</v>
      </c>
      <c r="AV3895">
        <v>-3</v>
      </c>
      <c r="AW3895">
        <v>0</v>
      </c>
      <c r="AX3895">
        <v>0</v>
      </c>
      <c r="AZ3895">
        <f t="shared" si="60"/>
        <v>0</v>
      </c>
    </row>
    <row r="3896" spans="1:52" hidden="1" x14ac:dyDescent="0.25">
      <c r="A3896" t="s">
        <v>64</v>
      </c>
      <c r="B3896" t="s">
        <v>48</v>
      </c>
      <c r="C3896">
        <v>2017</v>
      </c>
      <c r="D3896">
        <v>15</v>
      </c>
      <c r="E3896">
        <v>0</v>
      </c>
      <c r="F3896">
        <v>33.9</v>
      </c>
      <c r="G3896">
        <v>60.1</v>
      </c>
      <c r="I3896">
        <v>60</v>
      </c>
      <c r="J3896">
        <v>62</v>
      </c>
      <c r="K3896">
        <v>3.8604371059100102</v>
      </c>
      <c r="L3896">
        <v>0.110265282931801</v>
      </c>
      <c r="M3896">
        <v>59</v>
      </c>
      <c r="N3896">
        <v>13</v>
      </c>
      <c r="O3896">
        <v>-3.76257398611618</v>
      </c>
      <c r="P3896">
        <v>-0.35001219868249001</v>
      </c>
      <c r="Q3896">
        <v>91</v>
      </c>
      <c r="R3896">
        <v>3</v>
      </c>
      <c r="S3896">
        <v>-1.7275252419015501</v>
      </c>
      <c r="T3896">
        <v>-0.35717359921849601</v>
      </c>
      <c r="U3896">
        <v>100</v>
      </c>
      <c r="V3896">
        <v>19</v>
      </c>
      <c r="W3896">
        <v>-0.12891288717204599</v>
      </c>
      <c r="X3896">
        <v>-0.301944051080487</v>
      </c>
      <c r="Y3896">
        <v>67</v>
      </c>
      <c r="Z3896">
        <v>10</v>
      </c>
      <c r="AA3896">
        <v>-6.6783103724469299</v>
      </c>
      <c r="AB3896">
        <v>-0.39892278124844199</v>
      </c>
      <c r="AC3896">
        <v>52</v>
      </c>
      <c r="AD3896">
        <v>32</v>
      </c>
      <c r="AE3896">
        <v>8.3869732443316494</v>
      </c>
      <c r="AF3896">
        <v>0.44863053448617701</v>
      </c>
      <c r="AH3896">
        <v>-7.5</v>
      </c>
      <c r="AJ3896">
        <v>1</v>
      </c>
      <c r="AK3896">
        <v>-1</v>
      </c>
      <c r="AL3896">
        <v>11.6</v>
      </c>
      <c r="AM3896">
        <v>4.0999999999999996</v>
      </c>
      <c r="AO3896">
        <v>0</v>
      </c>
      <c r="AP3896">
        <v>0</v>
      </c>
      <c r="AQ3896">
        <v>11.6</v>
      </c>
      <c r="AR3896">
        <v>4.0999999999999996</v>
      </c>
      <c r="AS3896">
        <v>1</v>
      </c>
      <c r="AT3896">
        <v>-1</v>
      </c>
      <c r="AV3896">
        <v>5</v>
      </c>
      <c r="AW3896">
        <v>-2.5</v>
      </c>
      <c r="AX3896">
        <v>-1</v>
      </c>
      <c r="AZ3896">
        <f t="shared" si="60"/>
        <v>0</v>
      </c>
    </row>
    <row r="3897" spans="1:52" hidden="1" x14ac:dyDescent="0.25">
      <c r="A3897" t="s">
        <v>60</v>
      </c>
      <c r="B3897" t="s">
        <v>71</v>
      </c>
      <c r="C3897">
        <v>2017</v>
      </c>
      <c r="D3897">
        <v>15</v>
      </c>
      <c r="E3897">
        <v>1</v>
      </c>
      <c r="F3897">
        <v>22.6</v>
      </c>
      <c r="G3897">
        <v>-9.9999999999997799E-2</v>
      </c>
      <c r="I3897">
        <v>80</v>
      </c>
      <c r="J3897">
        <v>62</v>
      </c>
      <c r="K3897">
        <v>1.55061898339766</v>
      </c>
      <c r="L3897">
        <v>-0.123140522146567</v>
      </c>
      <c r="M3897">
        <v>89</v>
      </c>
      <c r="N3897">
        <v>43</v>
      </c>
      <c r="O3897">
        <v>2.32020221875168</v>
      </c>
      <c r="P3897">
        <v>0.24072079454722201</v>
      </c>
      <c r="Q3897">
        <v>32</v>
      </c>
      <c r="R3897">
        <v>19</v>
      </c>
      <c r="S3897">
        <v>-1.3298207482447</v>
      </c>
      <c r="T3897">
        <v>-0.39013385143315599</v>
      </c>
      <c r="U3897">
        <v>48</v>
      </c>
      <c r="V3897">
        <v>50</v>
      </c>
      <c r="W3897">
        <v>0.50293379429558904</v>
      </c>
      <c r="X3897">
        <v>0.29350702182112198</v>
      </c>
      <c r="Y3897">
        <v>95</v>
      </c>
      <c r="Z3897">
        <v>22</v>
      </c>
      <c r="AA3897">
        <v>5.7687569545461299</v>
      </c>
      <c r="AB3897">
        <v>0.30791790688257598</v>
      </c>
      <c r="AC3897">
        <v>74</v>
      </c>
      <c r="AD3897">
        <v>100</v>
      </c>
      <c r="AE3897">
        <v>5.5479719576220496</v>
      </c>
      <c r="AF3897">
        <v>-0.15316487047559199</v>
      </c>
      <c r="AH3897">
        <v>2.5</v>
      </c>
      <c r="AJ3897">
        <v>1</v>
      </c>
      <c r="AK3897">
        <v>-1</v>
      </c>
      <c r="AL3897">
        <v>2.2000000000000002</v>
      </c>
      <c r="AM3897">
        <v>4.7</v>
      </c>
      <c r="AO3897">
        <v>0</v>
      </c>
      <c r="AP3897">
        <v>0</v>
      </c>
      <c r="AQ3897">
        <v>2.2000000000000002</v>
      </c>
      <c r="AR3897">
        <v>4.7</v>
      </c>
      <c r="AS3897">
        <v>1</v>
      </c>
      <c r="AT3897">
        <v>-1</v>
      </c>
      <c r="AV3897">
        <v>-3</v>
      </c>
      <c r="AW3897">
        <v>-0.5</v>
      </c>
      <c r="AX3897">
        <v>-1</v>
      </c>
      <c r="AZ3897">
        <f t="shared" si="60"/>
        <v>0</v>
      </c>
    </row>
    <row r="3898" spans="1:52" hidden="1" x14ac:dyDescent="0.25">
      <c r="A3898" t="s">
        <v>67</v>
      </c>
      <c r="B3898" t="s">
        <v>77</v>
      </c>
      <c r="C3898">
        <v>2017</v>
      </c>
      <c r="D3898">
        <v>15</v>
      </c>
      <c r="E3898">
        <v>1</v>
      </c>
      <c r="F3898">
        <v>10.6</v>
      </c>
      <c r="G3898">
        <v>-29.4</v>
      </c>
      <c r="I3898">
        <v>50</v>
      </c>
      <c r="J3898">
        <v>81</v>
      </c>
      <c r="K3898">
        <v>0.61456411577771897</v>
      </c>
      <c r="L3898">
        <v>0.19406927635709501</v>
      </c>
      <c r="M3898">
        <v>59</v>
      </c>
      <c r="N3898">
        <v>77</v>
      </c>
      <c r="O3898">
        <v>-9.4694882836292502E-2</v>
      </c>
      <c r="P3898">
        <v>0.25243288800048602</v>
      </c>
      <c r="Q3898">
        <v>40</v>
      </c>
      <c r="R3898">
        <v>13</v>
      </c>
      <c r="S3898">
        <v>0</v>
      </c>
      <c r="T3898">
        <v>-3.1518217344167598E-2</v>
      </c>
      <c r="U3898">
        <v>48</v>
      </c>
      <c r="V3898">
        <v>52</v>
      </c>
      <c r="W3898">
        <v>0</v>
      </c>
      <c r="X3898">
        <v>-2.18665392539267E-2</v>
      </c>
      <c r="Y3898">
        <v>74</v>
      </c>
      <c r="Z3898">
        <v>56</v>
      </c>
      <c r="AA3898">
        <v>1.5180100005952599</v>
      </c>
      <c r="AB3898">
        <v>0.311024717262326</v>
      </c>
      <c r="AC3898">
        <v>49</v>
      </c>
      <c r="AD3898">
        <v>71</v>
      </c>
      <c r="AE3898">
        <v>0</v>
      </c>
      <c r="AF3898">
        <v>8.21288177388632E-2</v>
      </c>
      <c r="AH3898">
        <v>1</v>
      </c>
      <c r="AJ3898">
        <v>-1</v>
      </c>
      <c r="AK3898">
        <v>1</v>
      </c>
      <c r="AL3898">
        <v>-4.37</v>
      </c>
      <c r="AM3898">
        <v>-3.37</v>
      </c>
      <c r="AO3898">
        <v>0</v>
      </c>
      <c r="AP3898">
        <v>0</v>
      </c>
      <c r="AQ3898">
        <v>-4.37</v>
      </c>
      <c r="AR3898">
        <v>-3.37</v>
      </c>
      <c r="AS3898">
        <v>-1</v>
      </c>
      <c r="AT3898">
        <v>1</v>
      </c>
      <c r="AV3898">
        <v>-35</v>
      </c>
      <c r="AW3898">
        <v>-34</v>
      </c>
      <c r="AX3898">
        <v>-1</v>
      </c>
      <c r="AZ3898">
        <f t="shared" si="60"/>
        <v>0</v>
      </c>
    </row>
    <row r="3899" spans="1:52" hidden="1" x14ac:dyDescent="0.25">
      <c r="A3899" t="s">
        <v>66</v>
      </c>
      <c r="B3899" t="s">
        <v>69</v>
      </c>
      <c r="C3899">
        <v>2017</v>
      </c>
      <c r="D3899">
        <v>15</v>
      </c>
      <c r="E3899">
        <v>1</v>
      </c>
      <c r="F3899">
        <v>-19.8</v>
      </c>
      <c r="G3899">
        <v>-6.4</v>
      </c>
      <c r="I3899">
        <v>26</v>
      </c>
      <c r="J3899">
        <v>59</v>
      </c>
      <c r="K3899">
        <v>-1.07609536486063</v>
      </c>
      <c r="L3899">
        <v>0.111409502402391</v>
      </c>
      <c r="M3899">
        <v>35</v>
      </c>
      <c r="N3899">
        <v>67</v>
      </c>
      <c r="O3899">
        <v>0</v>
      </c>
      <c r="P3899">
        <v>3.6107366371462002E-2</v>
      </c>
      <c r="Q3899">
        <v>33</v>
      </c>
      <c r="R3899">
        <v>69</v>
      </c>
      <c r="S3899">
        <v>-5.0907922198421502</v>
      </c>
      <c r="T3899">
        <v>0.402739481941563</v>
      </c>
      <c r="U3899">
        <v>18</v>
      </c>
      <c r="V3899">
        <v>56</v>
      </c>
      <c r="W3899">
        <v>-2.1099193168124901</v>
      </c>
      <c r="X3899">
        <v>0.333010562418042</v>
      </c>
      <c r="Y3899">
        <v>55</v>
      </c>
      <c r="Z3899">
        <v>42</v>
      </c>
      <c r="AA3899">
        <v>0</v>
      </c>
      <c r="AB3899">
        <v>0.109895685474988</v>
      </c>
      <c r="AC3899">
        <v>45</v>
      </c>
      <c r="AD3899">
        <v>25</v>
      </c>
      <c r="AE3899">
        <v>0</v>
      </c>
      <c r="AF3899">
        <v>-6.5696262531782998E-2</v>
      </c>
      <c r="AH3899">
        <v>-2.5</v>
      </c>
      <c r="AJ3899">
        <v>-1</v>
      </c>
      <c r="AK3899">
        <v>1</v>
      </c>
      <c r="AL3899">
        <v>0.82</v>
      </c>
      <c r="AM3899">
        <v>-1.68</v>
      </c>
      <c r="AO3899">
        <v>0</v>
      </c>
      <c r="AP3899">
        <v>0</v>
      </c>
      <c r="AQ3899">
        <v>0.82</v>
      </c>
      <c r="AR3899">
        <v>-1.68</v>
      </c>
      <c r="AS3899">
        <v>-1</v>
      </c>
      <c r="AT3899">
        <v>1</v>
      </c>
      <c r="AV3899">
        <v>2</v>
      </c>
      <c r="AW3899">
        <v>-0.5</v>
      </c>
      <c r="AX3899">
        <v>-1</v>
      </c>
      <c r="AZ3899">
        <f t="shared" si="60"/>
        <v>0</v>
      </c>
    </row>
    <row r="3900" spans="1:52" hidden="1" x14ac:dyDescent="0.25">
      <c r="A3900" t="s">
        <v>54</v>
      </c>
      <c r="B3900" t="s">
        <v>47</v>
      </c>
      <c r="C3900">
        <v>2017</v>
      </c>
      <c r="D3900">
        <v>15</v>
      </c>
      <c r="E3900">
        <v>1</v>
      </c>
      <c r="F3900">
        <v>-18.100000000000001</v>
      </c>
      <c r="G3900">
        <v>-19.899999999999999</v>
      </c>
      <c r="I3900">
        <v>0</v>
      </c>
      <c r="J3900">
        <v>94</v>
      </c>
      <c r="K3900">
        <v>-5.2019919030251502</v>
      </c>
      <c r="L3900">
        <v>0.46566210726900797</v>
      </c>
      <c r="M3900">
        <v>59</v>
      </c>
      <c r="N3900">
        <v>57</v>
      </c>
      <c r="O3900">
        <v>-4.5283670462690102</v>
      </c>
      <c r="P3900">
        <v>0.656994818217427</v>
      </c>
      <c r="Q3900">
        <v>20</v>
      </c>
      <c r="R3900">
        <v>39</v>
      </c>
      <c r="S3900">
        <v>-1.67050695305869</v>
      </c>
      <c r="T3900">
        <v>0.37945625633409502</v>
      </c>
      <c r="U3900">
        <v>31</v>
      </c>
      <c r="V3900">
        <v>55</v>
      </c>
      <c r="W3900">
        <v>-2.6710277777777698</v>
      </c>
      <c r="X3900">
        <v>0.56604462733217498</v>
      </c>
      <c r="Y3900">
        <v>79</v>
      </c>
      <c r="Z3900">
        <v>63</v>
      </c>
      <c r="AA3900">
        <v>-3.2998856997713899</v>
      </c>
      <c r="AB3900">
        <v>0.36287687377085698</v>
      </c>
      <c r="AC3900">
        <v>0</v>
      </c>
      <c r="AD3900">
        <v>66</v>
      </c>
      <c r="AE3900">
        <v>-1.7815611967049201</v>
      </c>
      <c r="AF3900">
        <v>0.17775047560521801</v>
      </c>
      <c r="AH3900">
        <v>7</v>
      </c>
      <c r="AJ3900">
        <v>1</v>
      </c>
      <c r="AK3900">
        <v>1</v>
      </c>
      <c r="AL3900">
        <v>-2.21</v>
      </c>
      <c r="AM3900">
        <v>4.79</v>
      </c>
      <c r="AO3900">
        <v>0</v>
      </c>
      <c r="AP3900">
        <v>0</v>
      </c>
      <c r="AQ3900">
        <v>-2.21</v>
      </c>
      <c r="AR3900">
        <v>4.79</v>
      </c>
      <c r="AS3900">
        <v>1</v>
      </c>
      <c r="AT3900">
        <v>1</v>
      </c>
      <c r="AV3900">
        <v>-3</v>
      </c>
      <c r="AW3900">
        <v>4</v>
      </c>
      <c r="AX3900">
        <v>1</v>
      </c>
      <c r="AZ3900">
        <f t="shared" si="60"/>
        <v>0</v>
      </c>
    </row>
    <row r="3901" spans="1:52" hidden="1" x14ac:dyDescent="0.25">
      <c r="A3901" t="s">
        <v>69</v>
      </c>
      <c r="B3901" t="s">
        <v>66</v>
      </c>
      <c r="C3901">
        <v>2017</v>
      </c>
      <c r="D3901">
        <v>15</v>
      </c>
      <c r="E3901">
        <v>0</v>
      </c>
      <c r="F3901">
        <v>-13.4</v>
      </c>
      <c r="G3901">
        <v>6.4</v>
      </c>
      <c r="I3901">
        <v>67</v>
      </c>
      <c r="J3901">
        <v>35</v>
      </c>
      <c r="K3901">
        <v>0.72824942495221301</v>
      </c>
      <c r="L3901">
        <v>-0.141251517625991</v>
      </c>
      <c r="M3901">
        <v>59</v>
      </c>
      <c r="N3901">
        <v>26</v>
      </c>
      <c r="O3901">
        <v>-1.12256914787467</v>
      </c>
      <c r="P3901">
        <v>-0.209198912211363</v>
      </c>
      <c r="Q3901">
        <v>56</v>
      </c>
      <c r="R3901">
        <v>18</v>
      </c>
      <c r="S3901">
        <v>7.2847633439331396</v>
      </c>
      <c r="T3901">
        <v>0.29744786698466202</v>
      </c>
      <c r="U3901">
        <v>69</v>
      </c>
      <c r="V3901">
        <v>33</v>
      </c>
      <c r="W3901">
        <v>-0.17372402880337401</v>
      </c>
      <c r="X3901">
        <v>-0.36528466949302402</v>
      </c>
      <c r="Y3901">
        <v>25</v>
      </c>
      <c r="Z3901">
        <v>45</v>
      </c>
      <c r="AA3901">
        <v>0.57160191750724199</v>
      </c>
      <c r="AB3901">
        <v>-0.299776054353392</v>
      </c>
      <c r="AC3901">
        <v>42</v>
      </c>
      <c r="AD3901">
        <v>55</v>
      </c>
      <c r="AE3901">
        <v>-1.49308137398971</v>
      </c>
      <c r="AF3901">
        <v>0.35485537709829101</v>
      </c>
      <c r="AH3901">
        <v>2.5</v>
      </c>
      <c r="AJ3901">
        <v>1</v>
      </c>
      <c r="AK3901">
        <v>1</v>
      </c>
      <c r="AL3901">
        <v>-0.82</v>
      </c>
      <c r="AM3901">
        <v>1.68</v>
      </c>
      <c r="AO3901">
        <v>0</v>
      </c>
      <c r="AP3901">
        <v>0</v>
      </c>
      <c r="AQ3901">
        <v>-0.82</v>
      </c>
      <c r="AR3901">
        <v>1.68</v>
      </c>
      <c r="AS3901">
        <v>1</v>
      </c>
      <c r="AT3901">
        <v>1</v>
      </c>
      <c r="AV3901">
        <v>-2</v>
      </c>
      <c r="AW3901">
        <v>0.5</v>
      </c>
      <c r="AX3901">
        <v>1</v>
      </c>
      <c r="AZ3901">
        <f t="shared" si="60"/>
        <v>0</v>
      </c>
    </row>
    <row r="3902" spans="1:52" hidden="1" x14ac:dyDescent="0.25">
      <c r="A3902" t="s">
        <v>70</v>
      </c>
      <c r="B3902" t="s">
        <v>45</v>
      </c>
      <c r="C3902">
        <v>2017</v>
      </c>
      <c r="D3902">
        <v>15</v>
      </c>
      <c r="E3902">
        <v>1</v>
      </c>
      <c r="F3902">
        <v>-10.3</v>
      </c>
      <c r="G3902">
        <v>-3.8</v>
      </c>
      <c r="I3902">
        <v>46</v>
      </c>
      <c r="J3902">
        <v>22</v>
      </c>
      <c r="K3902">
        <v>0</v>
      </c>
      <c r="L3902">
        <v>-8.8291970227661901E-2</v>
      </c>
      <c r="M3902">
        <v>40</v>
      </c>
      <c r="N3902">
        <v>46</v>
      </c>
      <c r="O3902">
        <v>0</v>
      </c>
      <c r="P3902">
        <v>-9.1249285842286199E-2</v>
      </c>
      <c r="Q3902">
        <v>29</v>
      </c>
      <c r="R3902">
        <v>58</v>
      </c>
      <c r="S3902">
        <v>0</v>
      </c>
      <c r="T3902">
        <v>8.5416619128920498E-2</v>
      </c>
      <c r="U3902">
        <v>17</v>
      </c>
      <c r="V3902">
        <v>7</v>
      </c>
      <c r="W3902">
        <v>7.99411839643754</v>
      </c>
      <c r="X3902">
        <v>0.34876386493300698</v>
      </c>
      <c r="Y3902">
        <v>61</v>
      </c>
      <c r="Z3902">
        <v>51</v>
      </c>
      <c r="AA3902">
        <v>0</v>
      </c>
      <c r="AB3902">
        <v>5.6829735779200197E-2</v>
      </c>
      <c r="AC3902">
        <v>46</v>
      </c>
      <c r="AD3902">
        <v>62</v>
      </c>
      <c r="AE3902">
        <v>1.2791625937362101</v>
      </c>
      <c r="AF3902">
        <v>-0.38046882096925599</v>
      </c>
      <c r="AH3902">
        <v>-4</v>
      </c>
      <c r="AJ3902">
        <v>-1</v>
      </c>
      <c r="AK3902">
        <v>-1</v>
      </c>
      <c r="AL3902">
        <v>1.39</v>
      </c>
      <c r="AM3902">
        <v>-2.61</v>
      </c>
      <c r="AO3902">
        <v>0</v>
      </c>
      <c r="AP3902">
        <v>0</v>
      </c>
      <c r="AQ3902">
        <v>1.39</v>
      </c>
      <c r="AR3902">
        <v>-2.61</v>
      </c>
      <c r="AS3902">
        <v>-1</v>
      </c>
      <c r="AT3902">
        <v>-1</v>
      </c>
      <c r="AV3902">
        <v>5</v>
      </c>
      <c r="AW3902">
        <v>1</v>
      </c>
      <c r="AX3902">
        <v>1</v>
      </c>
      <c r="AZ3902">
        <f t="shared" si="60"/>
        <v>0</v>
      </c>
    </row>
    <row r="3903" spans="1:52" hidden="1" x14ac:dyDescent="0.25">
      <c r="A3903" t="s">
        <v>45</v>
      </c>
      <c r="B3903" t="s">
        <v>48</v>
      </c>
      <c r="C3903">
        <v>2017</v>
      </c>
      <c r="D3903">
        <v>16</v>
      </c>
      <c r="E3903">
        <v>1</v>
      </c>
      <c r="F3903">
        <v>-6.8</v>
      </c>
      <c r="G3903">
        <v>16.599999999999898</v>
      </c>
      <c r="I3903">
        <v>43</v>
      </c>
      <c r="J3903">
        <v>64</v>
      </c>
      <c r="K3903">
        <v>-5.25657882029566</v>
      </c>
      <c r="L3903">
        <v>0.25268785158458201</v>
      </c>
      <c r="M3903">
        <v>11</v>
      </c>
      <c r="N3903">
        <v>12</v>
      </c>
      <c r="O3903">
        <v>-1.2165691621219601</v>
      </c>
      <c r="P3903">
        <v>0.28172880396231897</v>
      </c>
      <c r="Q3903">
        <v>12</v>
      </c>
      <c r="R3903">
        <v>5</v>
      </c>
      <c r="S3903">
        <v>-1.0119152861590399</v>
      </c>
      <c r="T3903">
        <v>0.33450237759992602</v>
      </c>
      <c r="U3903">
        <v>66</v>
      </c>
      <c r="V3903">
        <v>17</v>
      </c>
      <c r="W3903">
        <v>-0.300591667263224</v>
      </c>
      <c r="X3903">
        <v>0.34637666612866602</v>
      </c>
      <c r="Y3903">
        <v>55</v>
      </c>
      <c r="Z3903">
        <v>8</v>
      </c>
      <c r="AA3903">
        <v>0</v>
      </c>
      <c r="AB3903">
        <v>-3.5410342952929101E-3</v>
      </c>
      <c r="AC3903">
        <v>49</v>
      </c>
      <c r="AD3903">
        <v>44</v>
      </c>
      <c r="AE3903">
        <v>-3.7129708082345898</v>
      </c>
      <c r="AF3903">
        <v>0.17347367181540299</v>
      </c>
      <c r="AH3903">
        <v>-3</v>
      </c>
      <c r="AJ3903">
        <v>1</v>
      </c>
      <c r="AK3903">
        <v>1</v>
      </c>
      <c r="AL3903">
        <v>5.81</v>
      </c>
      <c r="AM3903">
        <v>2.81</v>
      </c>
      <c r="AO3903">
        <v>0</v>
      </c>
      <c r="AP3903">
        <v>0</v>
      </c>
      <c r="AQ3903">
        <v>5.81</v>
      </c>
      <c r="AR3903">
        <v>2.8099999999999898</v>
      </c>
      <c r="AS3903">
        <v>1</v>
      </c>
      <c r="AT3903">
        <v>1</v>
      </c>
      <c r="AV3903">
        <v>23</v>
      </c>
      <c r="AW3903">
        <v>20</v>
      </c>
      <c r="AX3903">
        <v>1</v>
      </c>
      <c r="AZ3903">
        <f t="shared" si="60"/>
        <v>0</v>
      </c>
    </row>
    <row r="3904" spans="1:52" hidden="1" x14ac:dyDescent="0.25">
      <c r="A3904" t="s">
        <v>47</v>
      </c>
      <c r="B3904" t="s">
        <v>63</v>
      </c>
      <c r="C3904">
        <v>2017</v>
      </c>
      <c r="D3904">
        <v>16</v>
      </c>
      <c r="E3904">
        <v>0</v>
      </c>
      <c r="F3904">
        <v>-0.6</v>
      </c>
      <c r="G3904">
        <v>-33.299999999999997</v>
      </c>
      <c r="I3904">
        <v>54</v>
      </c>
      <c r="J3904">
        <v>100</v>
      </c>
      <c r="K3904">
        <v>0</v>
      </c>
      <c r="L3904">
        <v>-2.13795736557531E-2</v>
      </c>
      <c r="M3904">
        <v>97</v>
      </c>
      <c r="N3904">
        <v>51</v>
      </c>
      <c r="O3904">
        <v>4.1552396357210801</v>
      </c>
      <c r="P3904">
        <v>-0.17086613520026001</v>
      </c>
      <c r="Q3904">
        <v>64</v>
      </c>
      <c r="R3904">
        <v>28</v>
      </c>
      <c r="S3904">
        <v>0</v>
      </c>
      <c r="T3904">
        <v>-7.3530759882157903E-2</v>
      </c>
      <c r="U3904">
        <v>42</v>
      </c>
      <c r="V3904">
        <v>81</v>
      </c>
      <c r="W3904">
        <v>4.5628416271721903</v>
      </c>
      <c r="X3904">
        <v>-0.13984431177473</v>
      </c>
      <c r="Y3904">
        <v>63</v>
      </c>
      <c r="Z3904">
        <v>56</v>
      </c>
      <c r="AA3904">
        <v>0</v>
      </c>
      <c r="AB3904">
        <v>7.3739725508768603E-2</v>
      </c>
      <c r="AC3904">
        <v>53</v>
      </c>
      <c r="AD3904">
        <v>82</v>
      </c>
      <c r="AE3904">
        <v>0</v>
      </c>
      <c r="AF3904">
        <v>-3.54619483165345E-2</v>
      </c>
      <c r="AH3904">
        <v>5.5</v>
      </c>
      <c r="AJ3904">
        <v>-1</v>
      </c>
      <c r="AK3904">
        <v>1</v>
      </c>
      <c r="AL3904">
        <v>-9.33</v>
      </c>
      <c r="AM3904">
        <v>-3.83</v>
      </c>
      <c r="AO3904">
        <v>0</v>
      </c>
      <c r="AP3904">
        <v>0</v>
      </c>
      <c r="AQ3904">
        <v>-9.33</v>
      </c>
      <c r="AR3904">
        <v>-3.83</v>
      </c>
      <c r="AS3904">
        <v>-1</v>
      </c>
      <c r="AT3904">
        <v>1</v>
      </c>
      <c r="AV3904">
        <v>-10</v>
      </c>
      <c r="AW3904">
        <v>-4.5</v>
      </c>
      <c r="AX3904">
        <v>-1</v>
      </c>
      <c r="AZ3904">
        <f t="shared" si="60"/>
        <v>0</v>
      </c>
    </row>
    <row r="3905" spans="1:52" x14ac:dyDescent="0.25">
      <c r="A3905" t="s">
        <v>49</v>
      </c>
      <c r="B3905" t="s">
        <v>75</v>
      </c>
      <c r="C3905">
        <v>2017</v>
      </c>
      <c r="D3905">
        <v>16</v>
      </c>
      <c r="E3905">
        <v>1</v>
      </c>
      <c r="F3905">
        <v>30.7</v>
      </c>
      <c r="G3905">
        <v>52.7</v>
      </c>
      <c r="I3905">
        <v>60</v>
      </c>
      <c r="J3905">
        <v>0</v>
      </c>
      <c r="K3905">
        <v>15.078784539598299</v>
      </c>
      <c r="L3905">
        <v>0.49539222976686398</v>
      </c>
      <c r="M3905">
        <v>78</v>
      </c>
      <c r="N3905">
        <v>12</v>
      </c>
      <c r="O3905">
        <v>19.866690977350999</v>
      </c>
      <c r="P3905">
        <v>0.82787916668075301</v>
      </c>
      <c r="Q3905">
        <v>55</v>
      </c>
      <c r="R3905">
        <v>12</v>
      </c>
      <c r="S3905">
        <v>4.8790773891489803</v>
      </c>
      <c r="T3905">
        <v>0.18489228316863501</v>
      </c>
      <c r="U3905">
        <v>36</v>
      </c>
      <c r="V3905">
        <v>34</v>
      </c>
      <c r="W3905">
        <v>3.56852966860236</v>
      </c>
      <c r="X3905">
        <v>0.78201093371991204</v>
      </c>
      <c r="Y3905">
        <v>14</v>
      </c>
      <c r="Z3905">
        <v>14</v>
      </c>
      <c r="AA3905">
        <v>14.001487057006999</v>
      </c>
      <c r="AB3905">
        <v>0.64712155707990404</v>
      </c>
      <c r="AC3905">
        <v>55</v>
      </c>
      <c r="AD3905">
        <v>12</v>
      </c>
      <c r="AE3905">
        <v>0</v>
      </c>
      <c r="AF3905">
        <v>5.8961513644798E-2</v>
      </c>
      <c r="AH3905">
        <v>-13.5</v>
      </c>
      <c r="AJ3905">
        <v>-1</v>
      </c>
      <c r="AK3905">
        <v>1</v>
      </c>
      <c r="AL3905">
        <v>13.27</v>
      </c>
      <c r="AM3905">
        <v>-0.23</v>
      </c>
      <c r="AO3905">
        <v>32.977796372043699</v>
      </c>
      <c r="AP3905">
        <v>3.2775783758016499</v>
      </c>
      <c r="AQ3905">
        <v>16.547578375801599</v>
      </c>
      <c r="AR3905">
        <v>3.0475783758016499</v>
      </c>
      <c r="AS3905">
        <v>1</v>
      </c>
      <c r="AT3905">
        <v>-1</v>
      </c>
      <c r="AV3905">
        <v>7</v>
      </c>
      <c r="AW3905">
        <v>-6.5</v>
      </c>
      <c r="AX3905">
        <v>-1</v>
      </c>
      <c r="AZ3905">
        <f t="shared" si="60"/>
        <v>1</v>
      </c>
    </row>
    <row r="3906" spans="1:52" hidden="1" x14ac:dyDescent="0.25">
      <c r="A3906" t="s">
        <v>51</v>
      </c>
      <c r="B3906" t="s">
        <v>71</v>
      </c>
      <c r="C3906">
        <v>2017</v>
      </c>
      <c r="D3906">
        <v>16</v>
      </c>
      <c r="E3906">
        <v>0</v>
      </c>
      <c r="F3906">
        <v>-15.2</v>
      </c>
      <c r="G3906">
        <v>-40.299999999999997</v>
      </c>
      <c r="I3906">
        <v>18</v>
      </c>
      <c r="J3906">
        <v>61</v>
      </c>
      <c r="K3906">
        <v>-1.19777462188454</v>
      </c>
      <c r="L3906">
        <v>0.22699678293609099</v>
      </c>
      <c r="M3906">
        <v>45</v>
      </c>
      <c r="N3906">
        <v>43</v>
      </c>
      <c r="O3906">
        <v>-2.0210564836699598</v>
      </c>
      <c r="P3906">
        <v>0.27349108703888197</v>
      </c>
      <c r="Q3906">
        <v>72</v>
      </c>
      <c r="R3906">
        <v>15</v>
      </c>
      <c r="S3906">
        <v>-4.0966201508620701</v>
      </c>
      <c r="T3906">
        <v>-0.34926183450766402</v>
      </c>
      <c r="U3906">
        <v>16</v>
      </c>
      <c r="V3906">
        <v>47</v>
      </c>
      <c r="W3906">
        <v>-1.62466830617891</v>
      </c>
      <c r="X3906">
        <v>0.16677947861674</v>
      </c>
      <c r="Y3906">
        <v>0</v>
      </c>
      <c r="Z3906">
        <v>16</v>
      </c>
      <c r="AA3906">
        <v>1.66383683702535</v>
      </c>
      <c r="AB3906">
        <v>0.18747700887139099</v>
      </c>
      <c r="AC3906">
        <v>41</v>
      </c>
      <c r="AD3906">
        <v>100</v>
      </c>
      <c r="AE3906">
        <v>-9.8843517929132094</v>
      </c>
      <c r="AF3906">
        <v>0.38831519266556502</v>
      </c>
      <c r="AH3906">
        <v>11</v>
      </c>
      <c r="AJ3906">
        <v>1</v>
      </c>
      <c r="AK3906">
        <v>-1</v>
      </c>
      <c r="AL3906">
        <v>-10.77</v>
      </c>
      <c r="AM3906">
        <v>0.23</v>
      </c>
      <c r="AO3906">
        <v>0</v>
      </c>
      <c r="AP3906">
        <v>0</v>
      </c>
      <c r="AQ3906">
        <v>-10.77</v>
      </c>
      <c r="AR3906">
        <v>0.23</v>
      </c>
      <c r="AS3906">
        <v>1</v>
      </c>
      <c r="AT3906">
        <v>-1</v>
      </c>
      <c r="AV3906">
        <v>-21</v>
      </c>
      <c r="AW3906">
        <v>-10</v>
      </c>
      <c r="AX3906">
        <v>-1</v>
      </c>
      <c r="AZ3906">
        <f t="shared" si="60"/>
        <v>0</v>
      </c>
    </row>
    <row r="3907" spans="1:52" hidden="1" x14ac:dyDescent="0.25">
      <c r="A3907" t="s">
        <v>50</v>
      </c>
      <c r="B3907" t="s">
        <v>54</v>
      </c>
      <c r="C3907">
        <v>2017</v>
      </c>
      <c r="D3907">
        <v>16</v>
      </c>
      <c r="E3907">
        <v>1</v>
      </c>
      <c r="F3907">
        <v>20.7</v>
      </c>
      <c r="G3907">
        <v>34.9</v>
      </c>
      <c r="I3907">
        <v>76</v>
      </c>
      <c r="J3907">
        <v>58</v>
      </c>
      <c r="K3907">
        <v>-1.1428950564052001</v>
      </c>
      <c r="L3907">
        <v>0.31156859839326101</v>
      </c>
      <c r="M3907">
        <v>61</v>
      </c>
      <c r="N3907">
        <v>0</v>
      </c>
      <c r="O3907">
        <v>11.2954106604089</v>
      </c>
      <c r="P3907">
        <v>0.62266287780542795</v>
      </c>
      <c r="Q3907">
        <v>81</v>
      </c>
      <c r="R3907">
        <v>20</v>
      </c>
      <c r="S3907">
        <v>0</v>
      </c>
      <c r="T3907">
        <v>6.8139890513513796E-2</v>
      </c>
      <c r="U3907">
        <v>66</v>
      </c>
      <c r="V3907">
        <v>19</v>
      </c>
      <c r="W3907">
        <v>5.5335218962548698</v>
      </c>
      <c r="X3907">
        <v>0.60886678734254196</v>
      </c>
      <c r="Y3907">
        <v>23</v>
      </c>
      <c r="Z3907">
        <v>0</v>
      </c>
      <c r="AA3907">
        <v>6.5727004991680502</v>
      </c>
      <c r="AB3907">
        <v>0.40825932939888498</v>
      </c>
      <c r="AC3907">
        <v>54</v>
      </c>
      <c r="AD3907">
        <v>80</v>
      </c>
      <c r="AE3907">
        <v>-0.29651889424296002</v>
      </c>
      <c r="AF3907">
        <v>-0.16677803768839899</v>
      </c>
      <c r="AH3907">
        <v>-10</v>
      </c>
      <c r="AJ3907">
        <v>-1</v>
      </c>
      <c r="AK3907">
        <v>1</v>
      </c>
      <c r="AL3907">
        <v>9.66</v>
      </c>
      <c r="AM3907">
        <v>-0.33999999999999903</v>
      </c>
      <c r="AO3907">
        <v>0</v>
      </c>
      <c r="AP3907">
        <v>0</v>
      </c>
      <c r="AQ3907">
        <v>9.66</v>
      </c>
      <c r="AR3907">
        <v>-0.33999999999999903</v>
      </c>
      <c r="AS3907">
        <v>-1</v>
      </c>
      <c r="AT3907">
        <v>1</v>
      </c>
      <c r="AV3907">
        <v>3</v>
      </c>
      <c r="AW3907">
        <v>-7</v>
      </c>
      <c r="AX3907">
        <v>-1</v>
      </c>
      <c r="AZ3907">
        <f t="shared" si="60"/>
        <v>0</v>
      </c>
    </row>
    <row r="3908" spans="1:52" hidden="1" x14ac:dyDescent="0.25">
      <c r="A3908" t="s">
        <v>46</v>
      </c>
      <c r="B3908" t="s">
        <v>72</v>
      </c>
      <c r="C3908">
        <v>2017</v>
      </c>
      <c r="D3908">
        <v>16</v>
      </c>
      <c r="E3908">
        <v>1</v>
      </c>
      <c r="F3908">
        <v>-14</v>
      </c>
      <c r="G3908">
        <v>9.6</v>
      </c>
      <c r="I3908">
        <v>64</v>
      </c>
      <c r="J3908">
        <v>28</v>
      </c>
      <c r="K3908">
        <v>-2.4833457492457498</v>
      </c>
      <c r="L3908">
        <v>-0.43205350812849902</v>
      </c>
      <c r="M3908">
        <v>55</v>
      </c>
      <c r="N3908">
        <v>24</v>
      </c>
      <c r="O3908">
        <v>-10.2852687944014</v>
      </c>
      <c r="P3908">
        <v>-0.62696489831817603</v>
      </c>
      <c r="Q3908">
        <v>58</v>
      </c>
      <c r="R3908">
        <v>59</v>
      </c>
      <c r="S3908">
        <v>0.49305339945735699</v>
      </c>
      <c r="T3908">
        <v>0.25615928145660499</v>
      </c>
      <c r="U3908">
        <v>40</v>
      </c>
      <c r="V3908">
        <v>45</v>
      </c>
      <c r="W3908">
        <v>2.6148428851990602</v>
      </c>
      <c r="X3908">
        <v>0.106097484076579</v>
      </c>
      <c r="Y3908">
        <v>5</v>
      </c>
      <c r="Z3908">
        <v>35</v>
      </c>
      <c r="AA3908">
        <v>-2.0275385764702798</v>
      </c>
      <c r="AB3908">
        <v>-0.65897319852626302</v>
      </c>
      <c r="AC3908">
        <v>54</v>
      </c>
      <c r="AD3908">
        <v>24</v>
      </c>
      <c r="AE3908">
        <v>7.4906344918224201</v>
      </c>
      <c r="AF3908">
        <v>0.342775134543851</v>
      </c>
      <c r="AH3908">
        <v>-5.5</v>
      </c>
      <c r="AJ3908">
        <v>-1</v>
      </c>
      <c r="AK3908">
        <v>-1</v>
      </c>
      <c r="AL3908">
        <v>4.3099999999999996</v>
      </c>
      <c r="AM3908">
        <v>-1.19</v>
      </c>
      <c r="AO3908">
        <v>0</v>
      </c>
      <c r="AP3908">
        <v>0</v>
      </c>
      <c r="AQ3908">
        <v>4.3099999999999996</v>
      </c>
      <c r="AR3908">
        <v>-1.19</v>
      </c>
      <c r="AS3908">
        <v>-1</v>
      </c>
      <c r="AT3908">
        <v>-1</v>
      </c>
      <c r="AV3908">
        <v>17</v>
      </c>
      <c r="AW3908">
        <v>11.5</v>
      </c>
      <c r="AX3908">
        <v>1</v>
      </c>
      <c r="AZ3908">
        <f t="shared" ref="AZ3908:AZ3971" si="61">IF(AO3908=0,0,1)</f>
        <v>0</v>
      </c>
    </row>
    <row r="3909" spans="1:52" hidden="1" x14ac:dyDescent="0.25">
      <c r="A3909" t="s">
        <v>53</v>
      </c>
      <c r="B3909" t="s">
        <v>52</v>
      </c>
      <c r="C3909">
        <v>2017</v>
      </c>
      <c r="D3909">
        <v>16</v>
      </c>
      <c r="E3909">
        <v>1</v>
      </c>
      <c r="F3909">
        <v>-15.4</v>
      </c>
      <c r="G3909">
        <v>-14.7</v>
      </c>
      <c r="I3909">
        <v>60</v>
      </c>
      <c r="J3909">
        <v>28</v>
      </c>
      <c r="K3909">
        <v>1.1584513884330001</v>
      </c>
      <c r="L3909">
        <v>0.35409545548438198</v>
      </c>
      <c r="M3909">
        <v>47</v>
      </c>
      <c r="N3909">
        <v>30</v>
      </c>
      <c r="O3909">
        <v>1.81134571146894</v>
      </c>
      <c r="P3909">
        <v>0.414030111539548</v>
      </c>
      <c r="Q3909">
        <v>0</v>
      </c>
      <c r="R3909">
        <v>34</v>
      </c>
      <c r="S3909">
        <v>0</v>
      </c>
      <c r="T3909">
        <v>-7.2418195747332798E-2</v>
      </c>
      <c r="U3909">
        <v>0</v>
      </c>
      <c r="V3909">
        <v>0</v>
      </c>
      <c r="W3909">
        <v>0</v>
      </c>
      <c r="X3909">
        <v>0.27144268098511298</v>
      </c>
      <c r="Y3909">
        <v>18</v>
      </c>
      <c r="Z3909">
        <v>20</v>
      </c>
      <c r="AA3909">
        <v>1.9229590625628601</v>
      </c>
      <c r="AB3909">
        <v>0.26063942174639598</v>
      </c>
      <c r="AC3909">
        <v>56</v>
      </c>
      <c r="AD3909">
        <v>80</v>
      </c>
      <c r="AE3909">
        <v>0</v>
      </c>
      <c r="AF3909">
        <v>5.0073172808402601E-2</v>
      </c>
      <c r="AH3909">
        <v>3.5</v>
      </c>
      <c r="AJ3909">
        <v>1</v>
      </c>
      <c r="AK3909">
        <v>1</v>
      </c>
      <c r="AL3909">
        <v>-1.03</v>
      </c>
      <c r="AM3909">
        <v>2.4700000000000002</v>
      </c>
      <c r="AO3909">
        <v>0</v>
      </c>
      <c r="AP3909">
        <v>0</v>
      </c>
      <c r="AQ3909">
        <v>-1.03</v>
      </c>
      <c r="AR3909">
        <v>2.46999999999999</v>
      </c>
      <c r="AS3909">
        <v>1</v>
      </c>
      <c r="AT3909">
        <v>1</v>
      </c>
      <c r="AV3909">
        <v>9</v>
      </c>
      <c r="AW3909">
        <v>12.5</v>
      </c>
      <c r="AX3909">
        <v>1</v>
      </c>
      <c r="AZ3909">
        <f t="shared" si="61"/>
        <v>0</v>
      </c>
    </row>
    <row r="3910" spans="1:52" hidden="1" x14ac:dyDescent="0.25">
      <c r="A3910" t="s">
        <v>72</v>
      </c>
      <c r="B3910" t="s">
        <v>46</v>
      </c>
      <c r="C3910">
        <v>2017</v>
      </c>
      <c r="D3910">
        <v>16</v>
      </c>
      <c r="E3910">
        <v>0</v>
      </c>
      <c r="F3910">
        <v>-23.6</v>
      </c>
      <c r="G3910">
        <v>-9.6</v>
      </c>
      <c r="I3910">
        <v>24</v>
      </c>
      <c r="J3910">
        <v>55</v>
      </c>
      <c r="K3910">
        <v>-6.3077289529858902</v>
      </c>
      <c r="L3910">
        <v>-0.14272331110654399</v>
      </c>
      <c r="M3910">
        <v>28</v>
      </c>
      <c r="N3910">
        <v>64</v>
      </c>
      <c r="O3910">
        <v>-6.7683741159465196</v>
      </c>
      <c r="P3910">
        <v>0.102419130836717</v>
      </c>
      <c r="Q3910">
        <v>45</v>
      </c>
      <c r="R3910">
        <v>40</v>
      </c>
      <c r="S3910">
        <v>-5.9586353807617298</v>
      </c>
      <c r="T3910">
        <v>-0.14493994801152901</v>
      </c>
      <c r="U3910">
        <v>59</v>
      </c>
      <c r="V3910">
        <v>58</v>
      </c>
      <c r="W3910">
        <v>-4.6468521215959404</v>
      </c>
      <c r="X3910">
        <v>-0.39730800205556299</v>
      </c>
      <c r="Y3910">
        <v>24</v>
      </c>
      <c r="Z3910">
        <v>54</v>
      </c>
      <c r="AA3910">
        <v>0</v>
      </c>
      <c r="AB3910">
        <v>4.8664826777609999E-2</v>
      </c>
      <c r="AC3910">
        <v>35</v>
      </c>
      <c r="AD3910">
        <v>5</v>
      </c>
      <c r="AE3910">
        <v>-7.4518336287512996</v>
      </c>
      <c r="AF3910">
        <v>-0.12583326551433299</v>
      </c>
      <c r="AH3910">
        <v>5.5</v>
      </c>
      <c r="AJ3910">
        <v>1</v>
      </c>
      <c r="AK3910">
        <v>-1</v>
      </c>
      <c r="AL3910">
        <v>-4.3099999999999996</v>
      </c>
      <c r="AM3910">
        <v>1.19</v>
      </c>
      <c r="AO3910">
        <v>0</v>
      </c>
      <c r="AP3910">
        <v>0</v>
      </c>
      <c r="AQ3910">
        <v>-4.3099999999999996</v>
      </c>
      <c r="AR3910">
        <v>1.19</v>
      </c>
      <c r="AS3910">
        <v>1</v>
      </c>
      <c r="AT3910">
        <v>-1</v>
      </c>
      <c r="AV3910">
        <v>-17</v>
      </c>
      <c r="AW3910">
        <v>-11.5</v>
      </c>
      <c r="AX3910">
        <v>-1</v>
      </c>
      <c r="AZ3910">
        <f t="shared" si="61"/>
        <v>0</v>
      </c>
    </row>
    <row r="3911" spans="1:52" hidden="1" x14ac:dyDescent="0.25">
      <c r="A3911" t="s">
        <v>55</v>
      </c>
      <c r="B3911" t="s">
        <v>67</v>
      </c>
      <c r="C3911">
        <v>2017</v>
      </c>
      <c r="D3911">
        <v>16</v>
      </c>
      <c r="E3911">
        <v>1</v>
      </c>
      <c r="F3911">
        <v>10</v>
      </c>
      <c r="G3911">
        <v>5.4</v>
      </c>
      <c r="I3911">
        <v>43</v>
      </c>
      <c r="J3911">
        <v>45</v>
      </c>
      <c r="K3911">
        <v>0.552889531345089</v>
      </c>
      <c r="L3911">
        <v>0.32591746356497597</v>
      </c>
      <c r="M3911">
        <v>72</v>
      </c>
      <c r="N3911">
        <v>49</v>
      </c>
      <c r="O3911">
        <v>-2.9849364399747702</v>
      </c>
      <c r="P3911">
        <v>0.34588180998802098</v>
      </c>
      <c r="Q3911">
        <v>83</v>
      </c>
      <c r="R3911">
        <v>31</v>
      </c>
      <c r="S3911">
        <v>-0.79281300569373503</v>
      </c>
      <c r="T3911">
        <v>0.53775211595874695</v>
      </c>
      <c r="U3911">
        <v>38</v>
      </c>
      <c r="V3911">
        <v>37</v>
      </c>
      <c r="W3911">
        <v>0.142439012892733</v>
      </c>
      <c r="X3911">
        <v>0.60630382958183104</v>
      </c>
      <c r="Y3911">
        <v>26</v>
      </c>
      <c r="Z3911">
        <v>52</v>
      </c>
      <c r="AA3911">
        <v>-5.3321444171444101</v>
      </c>
      <c r="AB3911">
        <v>0.51140532188059595</v>
      </c>
      <c r="AC3911">
        <v>41</v>
      </c>
      <c r="AD3911">
        <v>62</v>
      </c>
      <c r="AE3911">
        <v>0</v>
      </c>
      <c r="AF3911">
        <v>2.05621168233103E-4</v>
      </c>
      <c r="AH3911">
        <v>-4.5</v>
      </c>
      <c r="AJ3911">
        <v>-1</v>
      </c>
      <c r="AK3911">
        <v>1</v>
      </c>
      <c r="AL3911">
        <v>3.4</v>
      </c>
      <c r="AM3911">
        <v>-1.1000000000000001</v>
      </c>
      <c r="AO3911">
        <v>0</v>
      </c>
      <c r="AP3911">
        <v>0</v>
      </c>
      <c r="AQ3911">
        <v>3.4</v>
      </c>
      <c r="AR3911">
        <v>-1.1000000000000001</v>
      </c>
      <c r="AS3911">
        <v>-1</v>
      </c>
      <c r="AT3911">
        <v>1</v>
      </c>
      <c r="AV3911">
        <v>-9</v>
      </c>
      <c r="AW3911">
        <v>-13.5</v>
      </c>
      <c r="AX3911">
        <v>-1</v>
      </c>
      <c r="AZ3911">
        <f t="shared" si="61"/>
        <v>0</v>
      </c>
    </row>
    <row r="3912" spans="1:52" hidden="1" x14ac:dyDescent="0.25">
      <c r="A3912" t="s">
        <v>57</v>
      </c>
      <c r="B3912" t="s">
        <v>70</v>
      </c>
      <c r="C3912">
        <v>2017</v>
      </c>
      <c r="D3912">
        <v>16</v>
      </c>
      <c r="E3912">
        <v>0</v>
      </c>
      <c r="F3912">
        <v>-29.1</v>
      </c>
      <c r="G3912">
        <v>-20.3</v>
      </c>
      <c r="I3912">
        <v>39</v>
      </c>
      <c r="J3912">
        <v>42</v>
      </c>
      <c r="K3912">
        <v>2.63643582015527</v>
      </c>
      <c r="L3912">
        <v>0.24198722461980801</v>
      </c>
      <c r="M3912">
        <v>28</v>
      </c>
      <c r="N3912">
        <v>54</v>
      </c>
      <c r="O3912">
        <v>0</v>
      </c>
      <c r="P3912">
        <v>0.11646729424212</v>
      </c>
      <c r="Q3912">
        <v>50</v>
      </c>
      <c r="R3912">
        <v>14</v>
      </c>
      <c r="S3912">
        <v>0</v>
      </c>
      <c r="T3912">
        <v>4.8811670002987702E-2</v>
      </c>
      <c r="U3912">
        <v>72</v>
      </c>
      <c r="V3912">
        <v>22</v>
      </c>
      <c r="W3912">
        <v>-2.45411017884742</v>
      </c>
      <c r="X3912">
        <v>-0.21786314747119501</v>
      </c>
      <c r="Y3912">
        <v>33</v>
      </c>
      <c r="Z3912">
        <v>47</v>
      </c>
      <c r="AA3912">
        <v>0</v>
      </c>
      <c r="AB3912">
        <v>4.2481494277675502E-2</v>
      </c>
      <c r="AC3912">
        <v>81</v>
      </c>
      <c r="AD3912">
        <v>57</v>
      </c>
      <c r="AE3912">
        <v>-2.7645928225842802</v>
      </c>
      <c r="AF3912">
        <v>0.42940289414834998</v>
      </c>
      <c r="AH3912">
        <v>3</v>
      </c>
      <c r="AJ3912">
        <v>-1</v>
      </c>
      <c r="AK3912">
        <v>1</v>
      </c>
      <c r="AL3912">
        <v>-6.6</v>
      </c>
      <c r="AM3912">
        <v>-3.6</v>
      </c>
      <c r="AO3912">
        <v>0</v>
      </c>
      <c r="AP3912">
        <v>0</v>
      </c>
      <c r="AQ3912">
        <v>-6.6</v>
      </c>
      <c r="AR3912">
        <v>-3.5999999999999899</v>
      </c>
      <c r="AS3912">
        <v>-1</v>
      </c>
      <c r="AT3912">
        <v>1</v>
      </c>
      <c r="AV3912">
        <v>-16</v>
      </c>
      <c r="AW3912">
        <v>-13</v>
      </c>
      <c r="AX3912">
        <v>-1</v>
      </c>
      <c r="AZ3912">
        <f t="shared" si="61"/>
        <v>0</v>
      </c>
    </row>
    <row r="3913" spans="1:52" hidden="1" x14ac:dyDescent="0.25">
      <c r="A3913" t="s">
        <v>52</v>
      </c>
      <c r="B3913" t="s">
        <v>53</v>
      </c>
      <c r="C3913">
        <v>2017</v>
      </c>
      <c r="D3913">
        <v>16</v>
      </c>
      <c r="E3913">
        <v>0</v>
      </c>
      <c r="F3913">
        <v>-0.7</v>
      </c>
      <c r="G3913">
        <v>14.7</v>
      </c>
      <c r="I3913">
        <v>30</v>
      </c>
      <c r="J3913">
        <v>47</v>
      </c>
      <c r="K3913">
        <v>6.07879417455952</v>
      </c>
      <c r="L3913">
        <v>0.58102595070768503</v>
      </c>
      <c r="M3913">
        <v>28</v>
      </c>
      <c r="N3913">
        <v>60</v>
      </c>
      <c r="O3913">
        <v>0.231017548019917</v>
      </c>
      <c r="P3913">
        <v>0.378254547252245</v>
      </c>
      <c r="Q3913">
        <v>0</v>
      </c>
      <c r="R3913">
        <v>0</v>
      </c>
      <c r="S3913">
        <v>0</v>
      </c>
      <c r="T3913">
        <v>7.6212477937919396E-2</v>
      </c>
      <c r="U3913">
        <v>34</v>
      </c>
      <c r="V3913">
        <v>0</v>
      </c>
      <c r="W3913">
        <v>10.125663354197499</v>
      </c>
      <c r="X3913">
        <v>0.35575856799057698</v>
      </c>
      <c r="Y3913">
        <v>80</v>
      </c>
      <c r="Z3913">
        <v>56</v>
      </c>
      <c r="AA3913">
        <v>0.62738881162919002</v>
      </c>
      <c r="AB3913">
        <v>0.34494440350966599</v>
      </c>
      <c r="AC3913">
        <v>20</v>
      </c>
      <c r="AD3913">
        <v>18</v>
      </c>
      <c r="AE3913">
        <v>2.7589953267908398</v>
      </c>
      <c r="AF3913">
        <v>0.105652557088994</v>
      </c>
      <c r="AH3913">
        <v>-3.5</v>
      </c>
      <c r="AJ3913">
        <v>-1</v>
      </c>
      <c r="AK3913">
        <v>1</v>
      </c>
      <c r="AL3913">
        <v>1.03</v>
      </c>
      <c r="AM3913">
        <v>-2.4700000000000002</v>
      </c>
      <c r="AO3913">
        <v>0</v>
      </c>
      <c r="AP3913">
        <v>0</v>
      </c>
      <c r="AQ3913">
        <v>1.03</v>
      </c>
      <c r="AR3913">
        <v>-2.46999999999999</v>
      </c>
      <c r="AS3913">
        <v>-1</v>
      </c>
      <c r="AT3913">
        <v>1</v>
      </c>
      <c r="AV3913">
        <v>-9</v>
      </c>
      <c r="AW3913">
        <v>-12.5</v>
      </c>
      <c r="AX3913">
        <v>-1</v>
      </c>
      <c r="AZ3913">
        <f t="shared" si="61"/>
        <v>0</v>
      </c>
    </row>
    <row r="3914" spans="1:52" hidden="1" x14ac:dyDescent="0.25">
      <c r="A3914" t="s">
        <v>73</v>
      </c>
      <c r="B3914" t="s">
        <v>76</v>
      </c>
      <c r="C3914">
        <v>2017</v>
      </c>
      <c r="D3914">
        <v>16</v>
      </c>
      <c r="E3914">
        <v>1</v>
      </c>
      <c r="F3914">
        <v>2.6</v>
      </c>
      <c r="G3914">
        <v>-21</v>
      </c>
      <c r="I3914">
        <v>43</v>
      </c>
      <c r="J3914">
        <v>86</v>
      </c>
      <c r="K3914">
        <v>-2.93751554339716</v>
      </c>
      <c r="L3914">
        <v>0.126594293936479</v>
      </c>
      <c r="M3914">
        <v>19</v>
      </c>
      <c r="N3914">
        <v>51</v>
      </c>
      <c r="O3914">
        <v>-1.88415025749772</v>
      </c>
      <c r="P3914">
        <v>-0.113814602670588</v>
      </c>
      <c r="Q3914">
        <v>43</v>
      </c>
      <c r="R3914">
        <v>77</v>
      </c>
      <c r="S3914">
        <v>0</v>
      </c>
      <c r="T3914">
        <v>-7.0159966527648193E-2</v>
      </c>
      <c r="U3914">
        <v>25</v>
      </c>
      <c r="V3914">
        <v>61</v>
      </c>
      <c r="W3914">
        <v>-0.90501601108827501</v>
      </c>
      <c r="X3914">
        <v>-0.26246670610495199</v>
      </c>
      <c r="Y3914">
        <v>30</v>
      </c>
      <c r="Z3914">
        <v>71</v>
      </c>
      <c r="AA3914">
        <v>0</v>
      </c>
      <c r="AB3914">
        <v>-5.1333583881046002E-2</v>
      </c>
      <c r="AC3914">
        <v>31</v>
      </c>
      <c r="AD3914">
        <v>65</v>
      </c>
      <c r="AE3914">
        <v>-3.7925417583312901</v>
      </c>
      <c r="AF3914">
        <v>0.32379801903002597</v>
      </c>
      <c r="AH3914">
        <v>8.5</v>
      </c>
      <c r="AJ3914">
        <v>1</v>
      </c>
      <c r="AK3914">
        <v>-1</v>
      </c>
      <c r="AL3914">
        <v>-2.4500000000000002</v>
      </c>
      <c r="AM3914">
        <v>6.05</v>
      </c>
      <c r="AO3914">
        <v>0</v>
      </c>
      <c r="AP3914">
        <v>0</v>
      </c>
      <c r="AQ3914">
        <v>-2.4500000000000002</v>
      </c>
      <c r="AR3914">
        <v>6.05</v>
      </c>
      <c r="AS3914">
        <v>1</v>
      </c>
      <c r="AT3914">
        <v>-1</v>
      </c>
      <c r="AV3914">
        <v>-16</v>
      </c>
      <c r="AW3914">
        <v>-7.5</v>
      </c>
      <c r="AX3914">
        <v>-1</v>
      </c>
      <c r="AZ3914">
        <f t="shared" si="61"/>
        <v>0</v>
      </c>
    </row>
    <row r="3915" spans="1:52" hidden="1" x14ac:dyDescent="0.25">
      <c r="A3915" t="s">
        <v>56</v>
      </c>
      <c r="B3915" t="s">
        <v>60</v>
      </c>
      <c r="C3915">
        <v>2017</v>
      </c>
      <c r="D3915">
        <v>16</v>
      </c>
      <c r="E3915">
        <v>1</v>
      </c>
      <c r="F3915">
        <v>-23.7</v>
      </c>
      <c r="G3915">
        <v>-43.7</v>
      </c>
      <c r="I3915">
        <v>39</v>
      </c>
      <c r="J3915">
        <v>89</v>
      </c>
      <c r="K3915">
        <v>-1.54240380976409</v>
      </c>
      <c r="L3915">
        <v>0.15946996204851399</v>
      </c>
      <c r="M3915">
        <v>22</v>
      </c>
      <c r="N3915">
        <v>76</v>
      </c>
      <c r="O3915">
        <v>3.8228214842878701E-2</v>
      </c>
      <c r="P3915">
        <v>0.146538590968956</v>
      </c>
      <c r="Q3915">
        <v>50</v>
      </c>
      <c r="R3915">
        <v>51</v>
      </c>
      <c r="S3915">
        <v>7.5882982616651304</v>
      </c>
      <c r="T3915">
        <v>-0.47700666661507701</v>
      </c>
      <c r="U3915">
        <v>41</v>
      </c>
      <c r="V3915">
        <v>36</v>
      </c>
      <c r="W3915">
        <v>4.6995663187138597</v>
      </c>
      <c r="X3915">
        <v>0.36521447592096101</v>
      </c>
      <c r="Y3915">
        <v>44</v>
      </c>
      <c r="Z3915">
        <v>63</v>
      </c>
      <c r="AA3915">
        <v>-3.6217902703731899</v>
      </c>
      <c r="AB3915">
        <v>0.41733842452539099</v>
      </c>
      <c r="AC3915">
        <v>23</v>
      </c>
      <c r="AD3915">
        <v>95</v>
      </c>
      <c r="AE3915">
        <v>-2.1652569835388</v>
      </c>
      <c r="AF3915">
        <v>0.14282287427875801</v>
      </c>
      <c r="AH3915">
        <v>8</v>
      </c>
      <c r="AJ3915">
        <v>1</v>
      </c>
      <c r="AK3915">
        <v>-1</v>
      </c>
      <c r="AL3915">
        <v>-7.68</v>
      </c>
      <c r="AM3915">
        <v>0.32</v>
      </c>
      <c r="AO3915">
        <v>0</v>
      </c>
      <c r="AP3915">
        <v>0</v>
      </c>
      <c r="AQ3915">
        <v>-7.68</v>
      </c>
      <c r="AR3915">
        <v>0.32</v>
      </c>
      <c r="AS3915">
        <v>1</v>
      </c>
      <c r="AT3915">
        <v>-1</v>
      </c>
      <c r="AV3915">
        <v>-28</v>
      </c>
      <c r="AW3915">
        <v>-20</v>
      </c>
      <c r="AX3915">
        <v>-1</v>
      </c>
      <c r="AZ3915">
        <f t="shared" si="61"/>
        <v>0</v>
      </c>
    </row>
    <row r="3916" spans="1:52" hidden="1" x14ac:dyDescent="0.25">
      <c r="A3916" t="s">
        <v>75</v>
      </c>
      <c r="B3916" t="s">
        <v>49</v>
      </c>
      <c r="C3916">
        <v>2017</v>
      </c>
      <c r="D3916">
        <v>16</v>
      </c>
      <c r="E3916">
        <v>0</v>
      </c>
      <c r="F3916">
        <v>-22</v>
      </c>
      <c r="G3916">
        <v>-52.7</v>
      </c>
      <c r="I3916">
        <v>12</v>
      </c>
      <c r="J3916">
        <v>78</v>
      </c>
      <c r="K3916">
        <v>-7.9427181372105196</v>
      </c>
      <c r="L3916">
        <v>0.29257660405053698</v>
      </c>
      <c r="M3916">
        <v>0</v>
      </c>
      <c r="N3916">
        <v>60</v>
      </c>
      <c r="O3916">
        <v>-5.8209254489706499</v>
      </c>
      <c r="P3916">
        <v>0.370303380210461</v>
      </c>
      <c r="Q3916">
        <v>34</v>
      </c>
      <c r="R3916">
        <v>36</v>
      </c>
      <c r="S3916">
        <v>-4.7952556061336997</v>
      </c>
      <c r="T3916">
        <v>0.12313195055397499</v>
      </c>
      <c r="U3916">
        <v>12</v>
      </c>
      <c r="V3916">
        <v>55</v>
      </c>
      <c r="W3916">
        <v>-5.9587566878790996</v>
      </c>
      <c r="X3916">
        <v>0.46091675747519201</v>
      </c>
      <c r="Y3916">
        <v>12</v>
      </c>
      <c r="Z3916">
        <v>55</v>
      </c>
      <c r="AA3916">
        <v>-5.3991569794915302</v>
      </c>
      <c r="AB3916">
        <v>0.53398190945076995</v>
      </c>
      <c r="AC3916">
        <v>14</v>
      </c>
      <c r="AD3916">
        <v>14</v>
      </c>
      <c r="AE3916">
        <v>0</v>
      </c>
      <c r="AF3916">
        <v>-7.07806746887093E-2</v>
      </c>
      <c r="AH3916">
        <v>13.5</v>
      </c>
      <c r="AJ3916">
        <v>1</v>
      </c>
      <c r="AK3916">
        <v>1</v>
      </c>
      <c r="AL3916">
        <v>-13.27</v>
      </c>
      <c r="AM3916">
        <v>0.23</v>
      </c>
      <c r="AO3916">
        <v>0</v>
      </c>
      <c r="AP3916">
        <v>0</v>
      </c>
      <c r="AQ3916">
        <v>-13.27</v>
      </c>
      <c r="AR3916">
        <v>0.23</v>
      </c>
      <c r="AS3916">
        <v>1</v>
      </c>
      <c r="AT3916">
        <v>1</v>
      </c>
      <c r="AV3916">
        <v>-7</v>
      </c>
      <c r="AW3916">
        <v>6.5</v>
      </c>
      <c r="AX3916">
        <v>1</v>
      </c>
      <c r="AZ3916">
        <f t="shared" si="61"/>
        <v>0</v>
      </c>
    </row>
    <row r="3917" spans="1:52" hidden="1" x14ac:dyDescent="0.25">
      <c r="A3917" t="s">
        <v>74</v>
      </c>
      <c r="B3917" t="s">
        <v>66</v>
      </c>
      <c r="C3917">
        <v>2017</v>
      </c>
      <c r="D3917">
        <v>16</v>
      </c>
      <c r="E3917">
        <v>0</v>
      </c>
      <c r="F3917">
        <v>21</v>
      </c>
      <c r="G3917">
        <v>40</v>
      </c>
      <c r="I3917">
        <v>100</v>
      </c>
      <c r="J3917">
        <v>31</v>
      </c>
      <c r="K3917">
        <v>0</v>
      </c>
      <c r="L3917">
        <v>3.8322623286662298E-2</v>
      </c>
      <c r="M3917">
        <v>89</v>
      </c>
      <c r="N3917">
        <v>24</v>
      </c>
      <c r="O3917">
        <v>8.0442430750350606</v>
      </c>
      <c r="P3917">
        <v>0.153342943757729</v>
      </c>
      <c r="Q3917">
        <v>100</v>
      </c>
      <c r="R3917">
        <v>21</v>
      </c>
      <c r="S3917">
        <v>7.5095074958356403</v>
      </c>
      <c r="T3917">
        <v>0.23651594329311401</v>
      </c>
      <c r="U3917">
        <v>27</v>
      </c>
      <c r="V3917">
        <v>28</v>
      </c>
      <c r="W3917">
        <v>0</v>
      </c>
      <c r="X3917">
        <v>-2.6860086472116101E-2</v>
      </c>
      <c r="Y3917">
        <v>41</v>
      </c>
      <c r="Z3917">
        <v>39</v>
      </c>
      <c r="AA3917">
        <v>0</v>
      </c>
      <c r="AB3917">
        <v>1.45347015807917E-2</v>
      </c>
      <c r="AC3917">
        <v>100</v>
      </c>
      <c r="AD3917">
        <v>62</v>
      </c>
      <c r="AE3917">
        <v>0</v>
      </c>
      <c r="AF3917">
        <v>7.1986536630450404E-2</v>
      </c>
      <c r="AH3917">
        <v>-4</v>
      </c>
      <c r="AJ3917">
        <v>1</v>
      </c>
      <c r="AK3917">
        <v>-1</v>
      </c>
      <c r="AL3917">
        <v>6.81</v>
      </c>
      <c r="AM3917">
        <v>2.81</v>
      </c>
      <c r="AO3917">
        <v>0</v>
      </c>
      <c r="AP3917">
        <v>0</v>
      </c>
      <c r="AQ3917">
        <v>6.81</v>
      </c>
      <c r="AR3917">
        <v>2.8099999999999898</v>
      </c>
      <c r="AS3917">
        <v>1</v>
      </c>
      <c r="AT3917">
        <v>-1</v>
      </c>
      <c r="AV3917">
        <v>-11</v>
      </c>
      <c r="AW3917">
        <v>-15</v>
      </c>
      <c r="AX3917">
        <v>-1</v>
      </c>
      <c r="AZ3917">
        <f t="shared" si="61"/>
        <v>0</v>
      </c>
    </row>
    <row r="3918" spans="1:52" hidden="1" x14ac:dyDescent="0.25">
      <c r="A3918" t="s">
        <v>59</v>
      </c>
      <c r="B3918" t="s">
        <v>61</v>
      </c>
      <c r="C3918">
        <v>2017</v>
      </c>
      <c r="D3918">
        <v>16</v>
      </c>
      <c r="E3918">
        <v>1</v>
      </c>
      <c r="F3918">
        <v>2.5</v>
      </c>
      <c r="G3918">
        <v>22.4</v>
      </c>
      <c r="I3918">
        <v>24</v>
      </c>
      <c r="J3918">
        <v>58</v>
      </c>
      <c r="K3918">
        <v>0.96289324062958703</v>
      </c>
      <c r="L3918">
        <v>-0.42578622724258097</v>
      </c>
      <c r="M3918">
        <v>53</v>
      </c>
      <c r="N3918">
        <v>21</v>
      </c>
      <c r="O3918">
        <v>-3.9978844108694802</v>
      </c>
      <c r="P3918">
        <v>-0.56111142708030903</v>
      </c>
      <c r="Q3918">
        <v>61</v>
      </c>
      <c r="R3918">
        <v>36</v>
      </c>
      <c r="S3918">
        <v>0</v>
      </c>
      <c r="T3918">
        <v>-3.1123140004299499E-2</v>
      </c>
      <c r="U3918">
        <v>14</v>
      </c>
      <c r="V3918">
        <v>16</v>
      </c>
      <c r="W3918">
        <v>3.9520500595947499</v>
      </c>
      <c r="X3918">
        <v>0.185617681042345</v>
      </c>
      <c r="Y3918">
        <v>70</v>
      </c>
      <c r="Z3918">
        <v>48</v>
      </c>
      <c r="AA3918">
        <v>2.5750342620142499</v>
      </c>
      <c r="AB3918">
        <v>-0.36671359975663698</v>
      </c>
      <c r="AC3918">
        <v>25</v>
      </c>
      <c r="AD3918">
        <v>36</v>
      </c>
      <c r="AE3918">
        <v>-1.9465356225053201</v>
      </c>
      <c r="AF3918">
        <v>-0.690727052510135</v>
      </c>
      <c r="AH3918">
        <v>-11</v>
      </c>
      <c r="AJ3918">
        <v>-1</v>
      </c>
      <c r="AK3918">
        <v>-1</v>
      </c>
      <c r="AL3918">
        <v>7.05</v>
      </c>
      <c r="AM3918">
        <v>-3.95</v>
      </c>
      <c r="AO3918">
        <v>0</v>
      </c>
      <c r="AP3918">
        <v>0</v>
      </c>
      <c r="AQ3918">
        <v>7.05</v>
      </c>
      <c r="AR3918">
        <v>-3.95</v>
      </c>
      <c r="AS3918">
        <v>-1</v>
      </c>
      <c r="AT3918">
        <v>-1</v>
      </c>
      <c r="AV3918">
        <v>16</v>
      </c>
      <c r="AW3918">
        <v>5</v>
      </c>
      <c r="AX3918">
        <v>1</v>
      </c>
      <c r="AZ3918">
        <f t="shared" si="61"/>
        <v>0</v>
      </c>
    </row>
    <row r="3919" spans="1:52" hidden="1" x14ac:dyDescent="0.25">
      <c r="A3919" t="s">
        <v>78</v>
      </c>
      <c r="B3919" t="s">
        <v>62</v>
      </c>
      <c r="C3919">
        <v>2017</v>
      </c>
      <c r="D3919">
        <v>16</v>
      </c>
      <c r="E3919">
        <v>0</v>
      </c>
      <c r="F3919">
        <v>12.1</v>
      </c>
      <c r="G3919">
        <v>23.8</v>
      </c>
      <c r="I3919">
        <v>60</v>
      </c>
      <c r="J3919">
        <v>36</v>
      </c>
      <c r="K3919">
        <v>0</v>
      </c>
      <c r="L3919">
        <v>6.5932399510509096E-2</v>
      </c>
      <c r="M3919">
        <v>100</v>
      </c>
      <c r="N3919">
        <v>24</v>
      </c>
      <c r="O3919">
        <v>1.2208766776812201</v>
      </c>
      <c r="P3919">
        <v>-0.12581842126954301</v>
      </c>
      <c r="Q3919">
        <v>31</v>
      </c>
      <c r="R3919">
        <v>23</v>
      </c>
      <c r="S3919">
        <v>1.48034447528547</v>
      </c>
      <c r="T3919">
        <v>-0.15272233685578501</v>
      </c>
      <c r="U3919">
        <v>5</v>
      </c>
      <c r="V3919">
        <v>38</v>
      </c>
      <c r="W3919">
        <v>1.01632680065431</v>
      </c>
      <c r="X3919">
        <v>-0.143576583431518</v>
      </c>
      <c r="Y3919">
        <v>84</v>
      </c>
      <c r="Z3919">
        <v>36</v>
      </c>
      <c r="AA3919">
        <v>1.5288592835609101</v>
      </c>
      <c r="AB3919">
        <v>-0.33006911834444402</v>
      </c>
      <c r="AC3919">
        <v>68</v>
      </c>
      <c r="AD3919">
        <v>30</v>
      </c>
      <c r="AE3919">
        <v>8.4102171635908096</v>
      </c>
      <c r="AF3919">
        <v>0.68369010897568905</v>
      </c>
      <c r="AH3919">
        <v>-7.5</v>
      </c>
      <c r="AJ3919">
        <v>-1</v>
      </c>
      <c r="AK3919">
        <v>1</v>
      </c>
      <c r="AL3919">
        <v>3.09</v>
      </c>
      <c r="AM3919">
        <v>-4.41</v>
      </c>
      <c r="AO3919">
        <v>0</v>
      </c>
      <c r="AP3919">
        <v>0</v>
      </c>
      <c r="AQ3919">
        <v>3.09</v>
      </c>
      <c r="AR3919">
        <v>-4.41</v>
      </c>
      <c r="AS3919">
        <v>-1</v>
      </c>
      <c r="AT3919">
        <v>1</v>
      </c>
      <c r="AV3919">
        <v>7</v>
      </c>
      <c r="AW3919">
        <v>-0.5</v>
      </c>
      <c r="AX3919">
        <v>-1</v>
      </c>
      <c r="AZ3919">
        <f t="shared" si="61"/>
        <v>0</v>
      </c>
    </row>
    <row r="3920" spans="1:52" hidden="1" x14ac:dyDescent="0.25">
      <c r="A3920" t="s">
        <v>77</v>
      </c>
      <c r="B3920" t="s">
        <v>69</v>
      </c>
      <c r="C3920">
        <v>2017</v>
      </c>
      <c r="D3920">
        <v>16</v>
      </c>
      <c r="E3920">
        <v>0</v>
      </c>
      <c r="F3920">
        <v>43.4</v>
      </c>
      <c r="G3920">
        <v>58.5</v>
      </c>
      <c r="I3920">
        <v>88</v>
      </c>
      <c r="J3920">
        <v>61</v>
      </c>
      <c r="K3920">
        <v>0.13207078436325501</v>
      </c>
      <c r="L3920">
        <v>0.22135331379192999</v>
      </c>
      <c r="M3920">
        <v>81</v>
      </c>
      <c r="N3920">
        <v>67</v>
      </c>
      <c r="O3920">
        <v>-1.18598420918041</v>
      </c>
      <c r="P3920">
        <v>0.14823218980949601</v>
      </c>
      <c r="Q3920">
        <v>65</v>
      </c>
      <c r="R3920">
        <v>74</v>
      </c>
      <c r="S3920">
        <v>-2.4731650937761298</v>
      </c>
      <c r="T3920">
        <v>0.193913743909328</v>
      </c>
      <c r="U3920">
        <v>18</v>
      </c>
      <c r="V3920">
        <v>54</v>
      </c>
      <c r="W3920">
        <v>0.53887090177452501</v>
      </c>
      <c r="X3920">
        <v>0.22432715796907399</v>
      </c>
      <c r="Y3920">
        <v>62</v>
      </c>
      <c r="Z3920">
        <v>28</v>
      </c>
      <c r="AA3920">
        <v>3.68568349817803</v>
      </c>
      <c r="AB3920">
        <v>0.17281240115482299</v>
      </c>
      <c r="AC3920">
        <v>62</v>
      </c>
      <c r="AD3920">
        <v>25</v>
      </c>
      <c r="AE3920">
        <v>10.812808237060199</v>
      </c>
      <c r="AF3920">
        <v>0.27370719391628301</v>
      </c>
      <c r="AH3920">
        <v>-5.5</v>
      </c>
      <c r="AJ3920">
        <v>1</v>
      </c>
      <c r="AK3920">
        <v>-1</v>
      </c>
      <c r="AL3920">
        <v>11.22</v>
      </c>
      <c r="AM3920">
        <v>5.72</v>
      </c>
      <c r="AO3920">
        <v>0</v>
      </c>
      <c r="AP3920">
        <v>0</v>
      </c>
      <c r="AQ3920">
        <v>11.22</v>
      </c>
      <c r="AR3920">
        <v>5.72</v>
      </c>
      <c r="AS3920">
        <v>1</v>
      </c>
      <c r="AT3920">
        <v>-1</v>
      </c>
      <c r="AV3920">
        <v>4</v>
      </c>
      <c r="AW3920">
        <v>-1.5</v>
      </c>
      <c r="AX3920">
        <v>-1</v>
      </c>
      <c r="AZ3920">
        <f t="shared" si="61"/>
        <v>0</v>
      </c>
    </row>
    <row r="3921" spans="1:52" hidden="1" x14ac:dyDescent="0.25">
      <c r="A3921" t="s">
        <v>61</v>
      </c>
      <c r="B3921" t="s">
        <v>59</v>
      </c>
      <c r="C3921">
        <v>2017</v>
      </c>
      <c r="D3921">
        <v>16</v>
      </c>
      <c r="E3921">
        <v>0</v>
      </c>
      <c r="F3921">
        <v>-19.899999999999999</v>
      </c>
      <c r="G3921">
        <v>-22.4</v>
      </c>
      <c r="I3921">
        <v>21</v>
      </c>
      <c r="J3921">
        <v>53</v>
      </c>
      <c r="K3921">
        <v>-0.98418963590096897</v>
      </c>
      <c r="L3921">
        <v>0.263186964047605</v>
      </c>
      <c r="M3921">
        <v>58</v>
      </c>
      <c r="N3921">
        <v>24</v>
      </c>
      <c r="O3921">
        <v>0</v>
      </c>
      <c r="P3921">
        <v>4.80775173289653E-2</v>
      </c>
      <c r="Q3921">
        <v>16</v>
      </c>
      <c r="R3921">
        <v>14</v>
      </c>
      <c r="S3921">
        <v>-5.81737522599024</v>
      </c>
      <c r="T3921">
        <v>-0.26236952835416699</v>
      </c>
      <c r="U3921">
        <v>36</v>
      </c>
      <c r="V3921">
        <v>61</v>
      </c>
      <c r="W3921">
        <v>-3.0218383211557001</v>
      </c>
      <c r="X3921">
        <v>0.10229702940756399</v>
      </c>
      <c r="Y3921">
        <v>36</v>
      </c>
      <c r="Z3921">
        <v>25</v>
      </c>
      <c r="AA3921">
        <v>-3.4581712911165798</v>
      </c>
      <c r="AB3921">
        <v>-0.12938751740919999</v>
      </c>
      <c r="AC3921">
        <v>48</v>
      </c>
      <c r="AD3921">
        <v>70</v>
      </c>
      <c r="AE3921">
        <v>-0.63832076190915998</v>
      </c>
      <c r="AF3921">
        <v>-0.20776612582004</v>
      </c>
      <c r="AH3921">
        <v>11</v>
      </c>
      <c r="AJ3921">
        <v>1</v>
      </c>
      <c r="AK3921">
        <v>-1</v>
      </c>
      <c r="AL3921">
        <v>-7.05</v>
      </c>
      <c r="AM3921">
        <v>3.95</v>
      </c>
      <c r="AO3921">
        <v>0</v>
      </c>
      <c r="AP3921">
        <v>0</v>
      </c>
      <c r="AQ3921">
        <v>-7.05</v>
      </c>
      <c r="AR3921">
        <v>3.95</v>
      </c>
      <c r="AS3921">
        <v>1</v>
      </c>
      <c r="AT3921">
        <v>-1</v>
      </c>
      <c r="AV3921">
        <v>-16</v>
      </c>
      <c r="AW3921">
        <v>-5</v>
      </c>
      <c r="AX3921">
        <v>-1</v>
      </c>
      <c r="AZ3921">
        <f t="shared" si="61"/>
        <v>0</v>
      </c>
    </row>
    <row r="3922" spans="1:52" hidden="1" x14ac:dyDescent="0.25">
      <c r="A3922" t="s">
        <v>76</v>
      </c>
      <c r="B3922" t="s">
        <v>73</v>
      </c>
      <c r="C3922">
        <v>2017</v>
      </c>
      <c r="D3922">
        <v>16</v>
      </c>
      <c r="E3922">
        <v>0</v>
      </c>
      <c r="F3922">
        <v>23.6</v>
      </c>
      <c r="G3922">
        <v>21</v>
      </c>
      <c r="I3922">
        <v>51</v>
      </c>
      <c r="J3922">
        <v>19</v>
      </c>
      <c r="K3922">
        <v>0</v>
      </c>
      <c r="L3922">
        <v>3.8968931400973197E-2</v>
      </c>
      <c r="M3922">
        <v>86</v>
      </c>
      <c r="N3922">
        <v>43</v>
      </c>
      <c r="O3922">
        <v>0</v>
      </c>
      <c r="P3922">
        <v>5.4946806197147197E-3</v>
      </c>
      <c r="Q3922">
        <v>61</v>
      </c>
      <c r="R3922">
        <v>25</v>
      </c>
      <c r="S3922">
        <v>5.3728450106157002</v>
      </c>
      <c r="T3922">
        <v>0.55948567297026797</v>
      </c>
      <c r="U3922">
        <v>77</v>
      </c>
      <c r="V3922">
        <v>43</v>
      </c>
      <c r="W3922">
        <v>0</v>
      </c>
      <c r="X3922">
        <v>-3.9379849259690597E-2</v>
      </c>
      <c r="Y3922">
        <v>65</v>
      </c>
      <c r="Z3922">
        <v>31</v>
      </c>
      <c r="AA3922">
        <v>0</v>
      </c>
      <c r="AB3922">
        <v>-5.2476263283162301E-2</v>
      </c>
      <c r="AC3922">
        <v>71</v>
      </c>
      <c r="AD3922">
        <v>30</v>
      </c>
      <c r="AE3922">
        <v>4.8583394866867904</v>
      </c>
      <c r="AF3922">
        <v>0.353765969366372</v>
      </c>
      <c r="AH3922">
        <v>-8.5</v>
      </c>
      <c r="AJ3922">
        <v>-1</v>
      </c>
      <c r="AK3922">
        <v>-1</v>
      </c>
      <c r="AL3922">
        <v>2.4500000000000002</v>
      </c>
      <c r="AM3922">
        <v>-6.05</v>
      </c>
      <c r="AO3922">
        <v>0</v>
      </c>
      <c r="AP3922">
        <v>0</v>
      </c>
      <c r="AQ3922">
        <v>2.4500000000000002</v>
      </c>
      <c r="AR3922">
        <v>-6.05</v>
      </c>
      <c r="AS3922">
        <v>-1</v>
      </c>
      <c r="AT3922">
        <v>-1</v>
      </c>
      <c r="AV3922">
        <v>16</v>
      </c>
      <c r="AW3922">
        <v>7.5</v>
      </c>
      <c r="AX3922">
        <v>1</v>
      </c>
      <c r="AZ3922">
        <f t="shared" si="61"/>
        <v>0</v>
      </c>
    </row>
    <row r="3923" spans="1:52" hidden="1" x14ac:dyDescent="0.25">
      <c r="A3923" t="s">
        <v>63</v>
      </c>
      <c r="B3923" t="s">
        <v>47</v>
      </c>
      <c r="C3923">
        <v>2017</v>
      </c>
      <c r="D3923">
        <v>16</v>
      </c>
      <c r="E3923">
        <v>1</v>
      </c>
      <c r="F3923">
        <v>32.700000000000003</v>
      </c>
      <c r="G3923">
        <v>33.299999999999997</v>
      </c>
      <c r="I3923">
        <v>51</v>
      </c>
      <c r="J3923">
        <v>97</v>
      </c>
      <c r="K3923">
        <v>-2.9354726456339399</v>
      </c>
      <c r="L3923">
        <v>0.23232816307430701</v>
      </c>
      <c r="M3923">
        <v>100</v>
      </c>
      <c r="N3923">
        <v>54</v>
      </c>
      <c r="O3923">
        <v>2.1277157402770701</v>
      </c>
      <c r="P3923">
        <v>0.23216654155059399</v>
      </c>
      <c r="Q3923">
        <v>81</v>
      </c>
      <c r="R3923">
        <v>42</v>
      </c>
      <c r="S3923">
        <v>4.9991862237734104</v>
      </c>
      <c r="T3923">
        <v>-0.27285097148752002</v>
      </c>
      <c r="U3923">
        <v>28</v>
      </c>
      <c r="V3923">
        <v>64</v>
      </c>
      <c r="W3923">
        <v>4.76263407259923</v>
      </c>
      <c r="X3923">
        <v>-0.20466398967694299</v>
      </c>
      <c r="Y3923">
        <v>82</v>
      </c>
      <c r="Z3923">
        <v>53</v>
      </c>
      <c r="AA3923">
        <v>0</v>
      </c>
      <c r="AB3923">
        <v>-9.3465138790127994E-2</v>
      </c>
      <c r="AC3923">
        <v>56</v>
      </c>
      <c r="AD3923">
        <v>63</v>
      </c>
      <c r="AE3923">
        <v>-1.25789935777578</v>
      </c>
      <c r="AF3923">
        <v>0.60094415635991505</v>
      </c>
      <c r="AH3923">
        <v>-5.5</v>
      </c>
      <c r="AJ3923">
        <v>1</v>
      </c>
      <c r="AK3923">
        <v>1</v>
      </c>
      <c r="AL3923">
        <v>9.33</v>
      </c>
      <c r="AM3923">
        <v>3.83</v>
      </c>
      <c r="AO3923">
        <v>0</v>
      </c>
      <c r="AP3923">
        <v>0</v>
      </c>
      <c r="AQ3923">
        <v>9.33</v>
      </c>
      <c r="AR3923">
        <v>3.83</v>
      </c>
      <c r="AS3923">
        <v>1</v>
      </c>
      <c r="AT3923">
        <v>1</v>
      </c>
      <c r="AV3923">
        <v>10</v>
      </c>
      <c r="AW3923">
        <v>4.5</v>
      </c>
      <c r="AX3923">
        <v>1</v>
      </c>
      <c r="AZ3923">
        <f t="shared" si="61"/>
        <v>0</v>
      </c>
    </row>
    <row r="3924" spans="1:52" hidden="1" x14ac:dyDescent="0.25">
      <c r="A3924" t="s">
        <v>71</v>
      </c>
      <c r="B3924" t="s">
        <v>51</v>
      </c>
      <c r="C3924">
        <v>2017</v>
      </c>
      <c r="D3924">
        <v>16</v>
      </c>
      <c r="E3924">
        <v>1</v>
      </c>
      <c r="F3924">
        <v>25.1</v>
      </c>
      <c r="G3924">
        <v>40.299999999999997</v>
      </c>
      <c r="I3924">
        <v>43</v>
      </c>
      <c r="J3924">
        <v>45</v>
      </c>
      <c r="K3924">
        <v>1.6482430453879899</v>
      </c>
      <c r="L3924">
        <v>-0.36789230539210199</v>
      </c>
      <c r="M3924">
        <v>61</v>
      </c>
      <c r="N3924">
        <v>18</v>
      </c>
      <c r="O3924">
        <v>0</v>
      </c>
      <c r="P3924">
        <v>-2.8287575675200301E-2</v>
      </c>
      <c r="Q3924">
        <v>47</v>
      </c>
      <c r="R3924">
        <v>16</v>
      </c>
      <c r="S3924">
        <v>0</v>
      </c>
      <c r="T3924">
        <v>4.8506266654897101E-2</v>
      </c>
      <c r="U3924">
        <v>15</v>
      </c>
      <c r="V3924">
        <v>72</v>
      </c>
      <c r="W3924">
        <v>7.8144571377571497</v>
      </c>
      <c r="X3924">
        <v>-0.263425983517592</v>
      </c>
      <c r="Y3924">
        <v>100</v>
      </c>
      <c r="Z3924">
        <v>41</v>
      </c>
      <c r="AA3924">
        <v>3.7167082220243399</v>
      </c>
      <c r="AB3924">
        <v>-0.276479515681605</v>
      </c>
      <c r="AC3924">
        <v>16</v>
      </c>
      <c r="AD3924">
        <v>0</v>
      </c>
      <c r="AE3924">
        <v>2.2914473684210499</v>
      </c>
      <c r="AF3924">
        <v>-0.112899338561677</v>
      </c>
      <c r="AH3924">
        <v>-11</v>
      </c>
      <c r="AJ3924">
        <v>-1</v>
      </c>
      <c r="AK3924">
        <v>-1</v>
      </c>
      <c r="AL3924">
        <v>10.77</v>
      </c>
      <c r="AM3924">
        <v>-0.23</v>
      </c>
      <c r="AO3924">
        <v>0</v>
      </c>
      <c r="AP3924">
        <v>0</v>
      </c>
      <c r="AQ3924">
        <v>10.77</v>
      </c>
      <c r="AR3924">
        <v>-0.23</v>
      </c>
      <c r="AS3924">
        <v>-1</v>
      </c>
      <c r="AT3924">
        <v>-1</v>
      </c>
      <c r="AV3924">
        <v>21</v>
      </c>
      <c r="AW3924">
        <v>10</v>
      </c>
      <c r="AX3924">
        <v>1</v>
      </c>
      <c r="AZ3924">
        <f t="shared" si="61"/>
        <v>0</v>
      </c>
    </row>
    <row r="3925" spans="1:52" hidden="1" x14ac:dyDescent="0.25">
      <c r="A3925" t="s">
        <v>48</v>
      </c>
      <c r="B3925" t="s">
        <v>45</v>
      </c>
      <c r="C3925">
        <v>2017</v>
      </c>
      <c r="D3925">
        <v>16</v>
      </c>
      <c r="E3925">
        <v>0</v>
      </c>
      <c r="F3925">
        <v>-23.4</v>
      </c>
      <c r="G3925">
        <v>-16.599999999999898</v>
      </c>
      <c r="I3925">
        <v>12</v>
      </c>
      <c r="J3925">
        <v>11</v>
      </c>
      <c r="K3925">
        <v>-9.3278829398703605E-2</v>
      </c>
      <c r="L3925">
        <v>0.114331594890488</v>
      </c>
      <c r="M3925">
        <v>64</v>
      </c>
      <c r="N3925">
        <v>43</v>
      </c>
      <c r="O3925">
        <v>-2.6205568762466802</v>
      </c>
      <c r="P3925">
        <v>0.32873194233362002</v>
      </c>
      <c r="Q3925">
        <v>17</v>
      </c>
      <c r="R3925">
        <v>66</v>
      </c>
      <c r="S3925">
        <v>2.0798464962193002</v>
      </c>
      <c r="T3925">
        <v>-0.50900834037743303</v>
      </c>
      <c r="U3925">
        <v>5</v>
      </c>
      <c r="V3925">
        <v>12</v>
      </c>
      <c r="W3925">
        <v>-4.7862574608069099</v>
      </c>
      <c r="X3925">
        <v>-0.18772552536039899</v>
      </c>
      <c r="Y3925">
        <v>44</v>
      </c>
      <c r="Z3925">
        <v>49</v>
      </c>
      <c r="AA3925">
        <v>0</v>
      </c>
      <c r="AB3925">
        <v>3.5485091678771299E-2</v>
      </c>
      <c r="AC3925">
        <v>8</v>
      </c>
      <c r="AD3925">
        <v>55</v>
      </c>
      <c r="AE3925">
        <v>0</v>
      </c>
      <c r="AF3925">
        <v>-4.3903225052738602E-2</v>
      </c>
      <c r="AH3925">
        <v>3</v>
      </c>
      <c r="AJ3925">
        <v>-1</v>
      </c>
      <c r="AK3925">
        <v>1</v>
      </c>
      <c r="AL3925">
        <v>-5.81</v>
      </c>
      <c r="AM3925">
        <v>-2.81</v>
      </c>
      <c r="AO3925">
        <v>0</v>
      </c>
      <c r="AP3925">
        <v>0</v>
      </c>
      <c r="AQ3925">
        <v>-5.81</v>
      </c>
      <c r="AR3925">
        <v>-2.8099999999999898</v>
      </c>
      <c r="AS3925">
        <v>-1</v>
      </c>
      <c r="AT3925">
        <v>1</v>
      </c>
      <c r="AV3925">
        <v>-23</v>
      </c>
      <c r="AW3925">
        <v>-20</v>
      </c>
      <c r="AX3925">
        <v>-1</v>
      </c>
      <c r="AZ3925">
        <f t="shared" si="61"/>
        <v>0</v>
      </c>
    </row>
    <row r="3926" spans="1:52" hidden="1" x14ac:dyDescent="0.25">
      <c r="A3926" t="s">
        <v>62</v>
      </c>
      <c r="B3926" t="s">
        <v>78</v>
      </c>
      <c r="C3926">
        <v>2017</v>
      </c>
      <c r="D3926">
        <v>16</v>
      </c>
      <c r="E3926">
        <v>1</v>
      </c>
      <c r="F3926">
        <v>-11.7</v>
      </c>
      <c r="G3926">
        <v>-23.8</v>
      </c>
      <c r="I3926">
        <v>24</v>
      </c>
      <c r="J3926">
        <v>100</v>
      </c>
      <c r="K3926">
        <v>0</v>
      </c>
      <c r="L3926">
        <v>2.8658273711492099E-3</v>
      </c>
      <c r="M3926">
        <v>36</v>
      </c>
      <c r="N3926">
        <v>60</v>
      </c>
      <c r="O3926">
        <v>0</v>
      </c>
      <c r="P3926">
        <v>-3.3773175456735902E-2</v>
      </c>
      <c r="Q3926">
        <v>38</v>
      </c>
      <c r="R3926">
        <v>5</v>
      </c>
      <c r="S3926">
        <v>7.2113856702090997</v>
      </c>
      <c r="T3926">
        <v>0.51627118133730798</v>
      </c>
      <c r="U3926">
        <v>23</v>
      </c>
      <c r="V3926">
        <v>31</v>
      </c>
      <c r="W3926">
        <v>-3.9916492124734799</v>
      </c>
      <c r="X3926">
        <v>-0.27863914901369802</v>
      </c>
      <c r="Y3926">
        <v>30</v>
      </c>
      <c r="Z3926">
        <v>68</v>
      </c>
      <c r="AA3926">
        <v>0</v>
      </c>
      <c r="AB3926">
        <v>7.3794975011675895E-2</v>
      </c>
      <c r="AC3926">
        <v>36</v>
      </c>
      <c r="AD3926">
        <v>84</v>
      </c>
      <c r="AE3926">
        <v>-3.1040528276652601</v>
      </c>
      <c r="AF3926">
        <v>0.105118091033493</v>
      </c>
      <c r="AH3926">
        <v>7.5</v>
      </c>
      <c r="AJ3926">
        <v>1</v>
      </c>
      <c r="AK3926">
        <v>1</v>
      </c>
      <c r="AL3926">
        <v>-3.09</v>
      </c>
      <c r="AM3926">
        <v>4.41</v>
      </c>
      <c r="AO3926">
        <v>0</v>
      </c>
      <c r="AP3926">
        <v>0</v>
      </c>
      <c r="AQ3926">
        <v>-3.09</v>
      </c>
      <c r="AR3926">
        <v>4.41</v>
      </c>
      <c r="AS3926">
        <v>1</v>
      </c>
      <c r="AT3926">
        <v>1</v>
      </c>
      <c r="AV3926">
        <v>-7</v>
      </c>
      <c r="AW3926">
        <v>0.5</v>
      </c>
      <c r="AX3926">
        <v>1</v>
      </c>
      <c r="AZ3926">
        <f t="shared" si="61"/>
        <v>0</v>
      </c>
    </row>
    <row r="3927" spans="1:52" hidden="1" x14ac:dyDescent="0.25">
      <c r="A3927" t="s">
        <v>58</v>
      </c>
      <c r="B3927" t="s">
        <v>64</v>
      </c>
      <c r="C3927">
        <v>2017</v>
      </c>
      <c r="D3927">
        <v>16</v>
      </c>
      <c r="E3927">
        <v>0</v>
      </c>
      <c r="F3927">
        <v>-5</v>
      </c>
      <c r="G3927">
        <v>-36</v>
      </c>
      <c r="I3927">
        <v>30</v>
      </c>
      <c r="J3927">
        <v>61</v>
      </c>
      <c r="K3927">
        <v>0</v>
      </c>
      <c r="L3927">
        <v>-4.9633036873796997E-4</v>
      </c>
      <c r="M3927">
        <v>89</v>
      </c>
      <c r="N3927">
        <v>54</v>
      </c>
      <c r="O3927">
        <v>0</v>
      </c>
      <c r="P3927">
        <v>0.24146039718057899</v>
      </c>
      <c r="Q3927">
        <v>23</v>
      </c>
      <c r="R3927">
        <v>100</v>
      </c>
      <c r="S3927">
        <v>0</v>
      </c>
      <c r="T3927">
        <v>-6.0875993381915801E-2</v>
      </c>
      <c r="U3927">
        <v>35</v>
      </c>
      <c r="V3927">
        <v>88</v>
      </c>
      <c r="W3927">
        <v>-9.7892806551571496</v>
      </c>
      <c r="X3927">
        <v>0.2455437834036</v>
      </c>
      <c r="Y3927">
        <v>53</v>
      </c>
      <c r="Z3927">
        <v>33</v>
      </c>
      <c r="AA3927">
        <v>0</v>
      </c>
      <c r="AB3927">
        <v>-3.5760826479487397E-2</v>
      </c>
      <c r="AC3927">
        <v>32</v>
      </c>
      <c r="AD3927">
        <v>65</v>
      </c>
      <c r="AE3927">
        <v>-5.2806087810352</v>
      </c>
      <c r="AF3927">
        <v>0.12341463105888401</v>
      </c>
      <c r="AH3927">
        <v>10</v>
      </c>
      <c r="AJ3927">
        <v>1</v>
      </c>
      <c r="AK3927">
        <v>1</v>
      </c>
      <c r="AL3927">
        <v>-9.89</v>
      </c>
      <c r="AM3927">
        <v>0.109999999999999</v>
      </c>
      <c r="AO3927">
        <v>0</v>
      </c>
      <c r="AP3927">
        <v>0</v>
      </c>
      <c r="AQ3927">
        <v>-9.89</v>
      </c>
      <c r="AR3927">
        <v>0.109999999999999</v>
      </c>
      <c r="AS3927">
        <v>1</v>
      </c>
      <c r="AT3927">
        <v>1</v>
      </c>
      <c r="AV3927">
        <v>-9</v>
      </c>
      <c r="AW3927">
        <v>1</v>
      </c>
      <c r="AX3927">
        <v>1</v>
      </c>
      <c r="AZ3927">
        <f t="shared" si="61"/>
        <v>0</v>
      </c>
    </row>
    <row r="3928" spans="1:52" hidden="1" x14ac:dyDescent="0.25">
      <c r="A3928" t="s">
        <v>64</v>
      </c>
      <c r="B3928" t="s">
        <v>58</v>
      </c>
      <c r="C3928">
        <v>2017</v>
      </c>
      <c r="D3928">
        <v>16</v>
      </c>
      <c r="E3928">
        <v>1</v>
      </c>
      <c r="F3928">
        <v>31</v>
      </c>
      <c r="G3928">
        <v>36</v>
      </c>
      <c r="I3928">
        <v>54</v>
      </c>
      <c r="J3928">
        <v>89</v>
      </c>
      <c r="K3928">
        <v>1.92053800739702</v>
      </c>
      <c r="L3928">
        <v>0.12003859664515</v>
      </c>
      <c r="M3928">
        <v>61</v>
      </c>
      <c r="N3928">
        <v>30</v>
      </c>
      <c r="O3928">
        <v>1.1856234256926901</v>
      </c>
      <c r="P3928">
        <v>-0.35798907475485803</v>
      </c>
      <c r="Q3928">
        <v>88</v>
      </c>
      <c r="R3928">
        <v>35</v>
      </c>
      <c r="S3928">
        <v>5.4981700897480099</v>
      </c>
      <c r="T3928">
        <v>-0.52809046861479503</v>
      </c>
      <c r="U3928">
        <v>100</v>
      </c>
      <c r="V3928">
        <v>23</v>
      </c>
      <c r="W3928">
        <v>0.101299738109316</v>
      </c>
      <c r="X3928">
        <v>-0.385046290170798</v>
      </c>
      <c r="Y3928">
        <v>65</v>
      </c>
      <c r="Z3928">
        <v>32</v>
      </c>
      <c r="AA3928">
        <v>0.70381452756233998</v>
      </c>
      <c r="AB3928">
        <v>-0.43777820912089299</v>
      </c>
      <c r="AC3928">
        <v>33</v>
      </c>
      <c r="AD3928">
        <v>53</v>
      </c>
      <c r="AE3928">
        <v>2.8743037974683499</v>
      </c>
      <c r="AF3928">
        <v>0.46819549495542601</v>
      </c>
      <c r="AH3928">
        <v>-10</v>
      </c>
      <c r="AJ3928">
        <v>-1</v>
      </c>
      <c r="AK3928">
        <v>1</v>
      </c>
      <c r="AL3928">
        <v>9.89</v>
      </c>
      <c r="AM3928">
        <v>-0.109999999999999</v>
      </c>
      <c r="AO3928">
        <v>0</v>
      </c>
      <c r="AP3928">
        <v>0</v>
      </c>
      <c r="AQ3928">
        <v>9.89</v>
      </c>
      <c r="AR3928">
        <v>-0.109999999999999</v>
      </c>
      <c r="AS3928">
        <v>-1</v>
      </c>
      <c r="AT3928">
        <v>1</v>
      </c>
      <c r="AV3928">
        <v>9</v>
      </c>
      <c r="AW3928">
        <v>-1</v>
      </c>
      <c r="AX3928">
        <v>-1</v>
      </c>
      <c r="AZ3928">
        <f t="shared" si="61"/>
        <v>0</v>
      </c>
    </row>
    <row r="3929" spans="1:52" hidden="1" x14ac:dyDescent="0.25">
      <c r="A3929" t="s">
        <v>60</v>
      </c>
      <c r="B3929" t="s">
        <v>56</v>
      </c>
      <c r="C3929">
        <v>2017</v>
      </c>
      <c r="D3929">
        <v>16</v>
      </c>
      <c r="E3929">
        <v>0</v>
      </c>
      <c r="F3929">
        <v>20</v>
      </c>
      <c r="G3929">
        <v>43.7</v>
      </c>
      <c r="I3929">
        <v>76</v>
      </c>
      <c r="J3929">
        <v>22</v>
      </c>
      <c r="K3929">
        <v>-0.87095934483766801</v>
      </c>
      <c r="L3929">
        <v>-0.14482746354626899</v>
      </c>
      <c r="M3929">
        <v>89</v>
      </c>
      <c r="N3929">
        <v>39</v>
      </c>
      <c r="O3929">
        <v>2.88842273736382</v>
      </c>
      <c r="P3929">
        <v>0.25582358139366101</v>
      </c>
      <c r="Q3929">
        <v>36</v>
      </c>
      <c r="R3929">
        <v>41</v>
      </c>
      <c r="S3929">
        <v>3.4215012798446498</v>
      </c>
      <c r="T3929">
        <v>-0.42333478491836701</v>
      </c>
      <c r="U3929">
        <v>51</v>
      </c>
      <c r="V3929">
        <v>50</v>
      </c>
      <c r="W3929">
        <v>0.60306821792214305</v>
      </c>
      <c r="X3929">
        <v>0.224120837234767</v>
      </c>
      <c r="Y3929">
        <v>95</v>
      </c>
      <c r="Z3929">
        <v>23</v>
      </c>
      <c r="AA3929">
        <v>3.44010658281606</v>
      </c>
      <c r="AB3929">
        <v>0.22500906103943299</v>
      </c>
      <c r="AC3929">
        <v>63</v>
      </c>
      <c r="AD3929">
        <v>44</v>
      </c>
      <c r="AE3929">
        <v>0</v>
      </c>
      <c r="AF3929">
        <v>-2.16625354355631E-2</v>
      </c>
      <c r="AH3929">
        <v>-8</v>
      </c>
      <c r="AJ3929">
        <v>-1</v>
      </c>
      <c r="AK3929">
        <v>-1</v>
      </c>
      <c r="AL3929">
        <v>7.68</v>
      </c>
      <c r="AM3929">
        <v>-0.32</v>
      </c>
      <c r="AO3929">
        <v>0</v>
      </c>
      <c r="AP3929">
        <v>0</v>
      </c>
      <c r="AQ3929">
        <v>7.68</v>
      </c>
      <c r="AR3929">
        <v>-0.32</v>
      </c>
      <c r="AS3929">
        <v>-1</v>
      </c>
      <c r="AT3929">
        <v>-1</v>
      </c>
      <c r="AV3929">
        <v>28</v>
      </c>
      <c r="AW3929">
        <v>20</v>
      </c>
      <c r="AX3929">
        <v>1</v>
      </c>
      <c r="AZ3929">
        <f t="shared" si="61"/>
        <v>0</v>
      </c>
    </row>
    <row r="3930" spans="1:52" hidden="1" x14ac:dyDescent="0.25">
      <c r="A3930" t="s">
        <v>67</v>
      </c>
      <c r="B3930" t="s">
        <v>55</v>
      </c>
      <c r="C3930">
        <v>2017</v>
      </c>
      <c r="D3930">
        <v>16</v>
      </c>
      <c r="E3930">
        <v>0</v>
      </c>
      <c r="F3930">
        <v>4.5999999999999996</v>
      </c>
      <c r="G3930">
        <v>-5.4</v>
      </c>
      <c r="I3930">
        <v>49</v>
      </c>
      <c r="J3930">
        <v>72</v>
      </c>
      <c r="K3930">
        <v>-1.10855949330304</v>
      </c>
      <c r="L3930">
        <v>0.29465069028958202</v>
      </c>
      <c r="M3930">
        <v>45</v>
      </c>
      <c r="N3930">
        <v>43</v>
      </c>
      <c r="O3930">
        <v>3.0043606178896298</v>
      </c>
      <c r="P3930">
        <v>0.40621267575390002</v>
      </c>
      <c r="Q3930">
        <v>37</v>
      </c>
      <c r="R3930">
        <v>38</v>
      </c>
      <c r="S3930">
        <v>0</v>
      </c>
      <c r="T3930">
        <v>-8.5747096873050696E-2</v>
      </c>
      <c r="U3930">
        <v>31</v>
      </c>
      <c r="V3930">
        <v>83</v>
      </c>
      <c r="W3930">
        <v>0</v>
      </c>
      <c r="X3930">
        <v>9.3835866123708797E-2</v>
      </c>
      <c r="Y3930">
        <v>62</v>
      </c>
      <c r="Z3930">
        <v>41</v>
      </c>
      <c r="AA3930">
        <v>1.87675127915475</v>
      </c>
      <c r="AB3930">
        <v>0.32851731541286899</v>
      </c>
      <c r="AC3930">
        <v>52</v>
      </c>
      <c r="AD3930">
        <v>26</v>
      </c>
      <c r="AE3930">
        <v>5.6612058809669596</v>
      </c>
      <c r="AF3930">
        <v>0.20463459833429301</v>
      </c>
      <c r="AH3930">
        <v>4.5</v>
      </c>
      <c r="AJ3930">
        <v>1</v>
      </c>
      <c r="AK3930">
        <v>1</v>
      </c>
      <c r="AL3930">
        <v>-3.4</v>
      </c>
      <c r="AM3930">
        <v>1.1000000000000001</v>
      </c>
      <c r="AO3930">
        <v>0</v>
      </c>
      <c r="AP3930">
        <v>0</v>
      </c>
      <c r="AQ3930">
        <v>-3.4</v>
      </c>
      <c r="AR3930">
        <v>1.1000000000000001</v>
      </c>
      <c r="AS3930">
        <v>1</v>
      </c>
      <c r="AT3930">
        <v>1</v>
      </c>
      <c r="AV3930">
        <v>9</v>
      </c>
      <c r="AW3930">
        <v>13.5</v>
      </c>
      <c r="AX3930">
        <v>1</v>
      </c>
      <c r="AZ3930">
        <f t="shared" si="61"/>
        <v>0</v>
      </c>
    </row>
    <row r="3931" spans="1:52" hidden="1" x14ac:dyDescent="0.25">
      <c r="A3931" t="s">
        <v>66</v>
      </c>
      <c r="B3931" t="s">
        <v>74</v>
      </c>
      <c r="C3931">
        <v>2017</v>
      </c>
      <c r="D3931">
        <v>16</v>
      </c>
      <c r="E3931">
        <v>1</v>
      </c>
      <c r="F3931">
        <v>-19</v>
      </c>
      <c r="G3931">
        <v>-40</v>
      </c>
      <c r="I3931">
        <v>24</v>
      </c>
      <c r="J3931">
        <v>89</v>
      </c>
      <c r="K3931">
        <v>0</v>
      </c>
      <c r="L3931">
        <v>8.5357801592796406E-2</v>
      </c>
      <c r="M3931">
        <v>31</v>
      </c>
      <c r="N3931">
        <v>100</v>
      </c>
      <c r="O3931">
        <v>2.1344978459470201</v>
      </c>
      <c r="P3931">
        <v>-0.12119269523354199</v>
      </c>
      <c r="Q3931">
        <v>28</v>
      </c>
      <c r="R3931">
        <v>27</v>
      </c>
      <c r="S3931">
        <v>0.74755680890658804</v>
      </c>
      <c r="T3931">
        <v>0.34253150704039098</v>
      </c>
      <c r="U3931">
        <v>21</v>
      </c>
      <c r="V3931">
        <v>100</v>
      </c>
      <c r="W3931">
        <v>-8.7960181294272992</v>
      </c>
      <c r="X3931">
        <v>0.34574433754190498</v>
      </c>
      <c r="Y3931">
        <v>62</v>
      </c>
      <c r="Z3931">
        <v>100</v>
      </c>
      <c r="AA3931">
        <v>0</v>
      </c>
      <c r="AB3931">
        <v>7.4971093595361096E-2</v>
      </c>
      <c r="AC3931">
        <v>39</v>
      </c>
      <c r="AD3931">
        <v>41</v>
      </c>
      <c r="AE3931">
        <v>0</v>
      </c>
      <c r="AF3931">
        <v>-7.1883089304569603E-2</v>
      </c>
      <c r="AH3931">
        <v>4</v>
      </c>
      <c r="AJ3931">
        <v>-1</v>
      </c>
      <c r="AK3931">
        <v>-1</v>
      </c>
      <c r="AL3931">
        <v>-6.81</v>
      </c>
      <c r="AM3931">
        <v>-2.81</v>
      </c>
      <c r="AO3931">
        <v>0</v>
      </c>
      <c r="AP3931">
        <v>0</v>
      </c>
      <c r="AQ3931">
        <v>-6.81</v>
      </c>
      <c r="AR3931">
        <v>-2.8099999999999898</v>
      </c>
      <c r="AS3931">
        <v>-1</v>
      </c>
      <c r="AT3931">
        <v>-1</v>
      </c>
      <c r="AV3931">
        <v>11</v>
      </c>
      <c r="AW3931">
        <v>15</v>
      </c>
      <c r="AX3931">
        <v>1</v>
      </c>
      <c r="AZ3931">
        <f t="shared" si="61"/>
        <v>0</v>
      </c>
    </row>
    <row r="3932" spans="1:52" hidden="1" x14ac:dyDescent="0.25">
      <c r="A3932" t="s">
        <v>54</v>
      </c>
      <c r="B3932" t="s">
        <v>50</v>
      </c>
      <c r="C3932">
        <v>2017</v>
      </c>
      <c r="D3932">
        <v>16</v>
      </c>
      <c r="E3932">
        <v>0</v>
      </c>
      <c r="F3932">
        <v>-14.2</v>
      </c>
      <c r="G3932">
        <v>-34.9</v>
      </c>
      <c r="I3932">
        <v>0</v>
      </c>
      <c r="J3932">
        <v>61</v>
      </c>
      <c r="K3932">
        <v>-2.1007966471789801</v>
      </c>
      <c r="L3932">
        <v>0.45397969930114401</v>
      </c>
      <c r="M3932">
        <v>58</v>
      </c>
      <c r="N3932">
        <v>76</v>
      </c>
      <c r="O3932">
        <v>-8.9462030207235692</v>
      </c>
      <c r="P3932">
        <v>0.64731868910609502</v>
      </c>
      <c r="Q3932">
        <v>19</v>
      </c>
      <c r="R3932">
        <v>66</v>
      </c>
      <c r="S3932">
        <v>-4.6704881433575798</v>
      </c>
      <c r="T3932">
        <v>0.37339601913431603</v>
      </c>
      <c r="U3932">
        <v>20</v>
      </c>
      <c r="V3932">
        <v>81</v>
      </c>
      <c r="W3932">
        <v>-5.9529853362006202</v>
      </c>
      <c r="X3932">
        <v>0.57822537888362902</v>
      </c>
      <c r="Y3932">
        <v>80</v>
      </c>
      <c r="Z3932">
        <v>54</v>
      </c>
      <c r="AA3932">
        <v>-3.27369295087678</v>
      </c>
      <c r="AB3932">
        <v>0.354984192589269</v>
      </c>
      <c r="AC3932">
        <v>0</v>
      </c>
      <c r="AD3932">
        <v>23</v>
      </c>
      <c r="AE3932">
        <v>-0.74920971125986602</v>
      </c>
      <c r="AF3932">
        <v>0.20583898363623099</v>
      </c>
      <c r="AH3932">
        <v>10</v>
      </c>
      <c r="AJ3932">
        <v>1</v>
      </c>
      <c r="AK3932">
        <v>1</v>
      </c>
      <c r="AL3932">
        <v>-9.66</v>
      </c>
      <c r="AM3932">
        <v>0.33999999999999903</v>
      </c>
      <c r="AO3932">
        <v>0</v>
      </c>
      <c r="AP3932">
        <v>0</v>
      </c>
      <c r="AQ3932">
        <v>-9.66</v>
      </c>
      <c r="AR3932">
        <v>0.33999999999999903</v>
      </c>
      <c r="AS3932">
        <v>1</v>
      </c>
      <c r="AT3932">
        <v>1</v>
      </c>
      <c r="AV3932">
        <v>-3</v>
      </c>
      <c r="AW3932">
        <v>7</v>
      </c>
      <c r="AX3932">
        <v>1</v>
      </c>
      <c r="AZ3932">
        <f t="shared" si="61"/>
        <v>0</v>
      </c>
    </row>
    <row r="3933" spans="1:52" hidden="1" x14ac:dyDescent="0.25">
      <c r="A3933" t="s">
        <v>69</v>
      </c>
      <c r="B3933" t="s">
        <v>77</v>
      </c>
      <c r="C3933">
        <v>2017</v>
      </c>
      <c r="D3933">
        <v>16</v>
      </c>
      <c r="E3933">
        <v>1</v>
      </c>
      <c r="F3933">
        <v>-15.1</v>
      </c>
      <c r="G3933">
        <v>-58.5</v>
      </c>
      <c r="I3933">
        <v>67</v>
      </c>
      <c r="J3933">
        <v>81</v>
      </c>
      <c r="K3933">
        <v>5.7211088556710603</v>
      </c>
      <c r="L3933">
        <v>-0.207958520582263</v>
      </c>
      <c r="M3933">
        <v>61</v>
      </c>
      <c r="N3933">
        <v>88</v>
      </c>
      <c r="O3933">
        <v>8.4855436390532404</v>
      </c>
      <c r="P3933">
        <v>-0.25444088148798599</v>
      </c>
      <c r="Q3933">
        <v>54</v>
      </c>
      <c r="R3933">
        <v>18</v>
      </c>
      <c r="S3933">
        <v>4.6970261506642803</v>
      </c>
      <c r="T3933">
        <v>0.26656443220906401</v>
      </c>
      <c r="U3933">
        <v>74</v>
      </c>
      <c r="V3933">
        <v>65</v>
      </c>
      <c r="W3933">
        <v>7.5528156272003697</v>
      </c>
      <c r="X3933">
        <v>-0.35207428688047998</v>
      </c>
      <c r="Y3933">
        <v>25</v>
      </c>
      <c r="Z3933">
        <v>62</v>
      </c>
      <c r="AA3933">
        <v>6.4040994521118</v>
      </c>
      <c r="AB3933">
        <v>-0.41121831046569901</v>
      </c>
      <c r="AC3933">
        <v>28</v>
      </c>
      <c r="AD3933">
        <v>62</v>
      </c>
      <c r="AE3933">
        <v>-3.3468513292737301</v>
      </c>
      <c r="AF3933">
        <v>0.29909661442359398</v>
      </c>
      <c r="AH3933">
        <v>5.5</v>
      </c>
      <c r="AJ3933">
        <v>-1</v>
      </c>
      <c r="AK3933">
        <v>-1</v>
      </c>
      <c r="AL3933">
        <v>-11.22</v>
      </c>
      <c r="AM3933">
        <v>-5.72</v>
      </c>
      <c r="AO3933">
        <v>0</v>
      </c>
      <c r="AP3933">
        <v>0</v>
      </c>
      <c r="AQ3933">
        <v>-11.22</v>
      </c>
      <c r="AR3933">
        <v>-5.72</v>
      </c>
      <c r="AS3933">
        <v>-1</v>
      </c>
      <c r="AT3933">
        <v>-1</v>
      </c>
      <c r="AV3933">
        <v>-4</v>
      </c>
      <c r="AW3933">
        <v>1.5</v>
      </c>
      <c r="AX3933">
        <v>1</v>
      </c>
      <c r="AZ3933">
        <f t="shared" si="61"/>
        <v>0</v>
      </c>
    </row>
    <row r="3934" spans="1:52" hidden="1" x14ac:dyDescent="0.25">
      <c r="A3934" t="s">
        <v>70</v>
      </c>
      <c r="B3934" t="s">
        <v>57</v>
      </c>
      <c r="C3934">
        <v>2017</v>
      </c>
      <c r="D3934">
        <v>16</v>
      </c>
      <c r="E3934">
        <v>1</v>
      </c>
      <c r="F3934">
        <v>-8.8000000000000007</v>
      </c>
      <c r="G3934">
        <v>20.3</v>
      </c>
      <c r="I3934">
        <v>54</v>
      </c>
      <c r="J3934">
        <v>28</v>
      </c>
      <c r="K3934">
        <v>0</v>
      </c>
      <c r="L3934">
        <v>-3.5828568107410599E-2</v>
      </c>
      <c r="M3934">
        <v>42</v>
      </c>
      <c r="N3934">
        <v>39</v>
      </c>
      <c r="O3934">
        <v>0.14512514299580401</v>
      </c>
      <c r="P3934">
        <v>-0.24125041630247701</v>
      </c>
      <c r="Q3934">
        <v>22</v>
      </c>
      <c r="R3934">
        <v>72</v>
      </c>
      <c r="S3934">
        <v>0</v>
      </c>
      <c r="T3934">
        <v>6.0542912874148903E-2</v>
      </c>
      <c r="U3934">
        <v>14</v>
      </c>
      <c r="V3934">
        <v>50</v>
      </c>
      <c r="W3934">
        <v>0.99762657442195302</v>
      </c>
      <c r="X3934">
        <v>0.292151453881074</v>
      </c>
      <c r="Y3934">
        <v>57</v>
      </c>
      <c r="Z3934">
        <v>81</v>
      </c>
      <c r="AA3934">
        <v>0</v>
      </c>
      <c r="AB3934">
        <v>-1.4412582433622E-2</v>
      </c>
      <c r="AC3934">
        <v>47</v>
      </c>
      <c r="AD3934">
        <v>33</v>
      </c>
      <c r="AE3934">
        <v>-4.1790816819719501</v>
      </c>
      <c r="AF3934">
        <v>-0.328256148141786</v>
      </c>
      <c r="AH3934">
        <v>-3</v>
      </c>
      <c r="AJ3934">
        <v>1</v>
      </c>
      <c r="AK3934">
        <v>1</v>
      </c>
      <c r="AL3934">
        <v>6.6</v>
      </c>
      <c r="AM3934">
        <v>3.6</v>
      </c>
      <c r="AO3934">
        <v>0</v>
      </c>
      <c r="AP3934">
        <v>0</v>
      </c>
      <c r="AQ3934">
        <v>6.6</v>
      </c>
      <c r="AR3934">
        <v>3.5999999999999899</v>
      </c>
      <c r="AS3934">
        <v>1</v>
      </c>
      <c r="AT3934">
        <v>1</v>
      </c>
      <c r="AV3934">
        <v>16</v>
      </c>
      <c r="AW3934">
        <v>13</v>
      </c>
      <c r="AX3934">
        <v>1</v>
      </c>
      <c r="AZ3934">
        <f t="shared" si="61"/>
        <v>0</v>
      </c>
    </row>
    <row r="3935" spans="1:52" hidden="1" x14ac:dyDescent="0.25">
      <c r="A3935" t="s">
        <v>45</v>
      </c>
      <c r="B3935" t="s">
        <v>76</v>
      </c>
      <c r="C3935">
        <v>2018</v>
      </c>
      <c r="D3935">
        <v>6</v>
      </c>
      <c r="E3935">
        <v>0</v>
      </c>
      <c r="F3935">
        <v>-20</v>
      </c>
      <c r="G3935">
        <v>-17</v>
      </c>
      <c r="I3935">
        <v>48</v>
      </c>
      <c r="J3935">
        <v>50</v>
      </c>
      <c r="K3935">
        <v>-0.85390080692777204</v>
      </c>
      <c r="L3935">
        <v>0.87601724927819902</v>
      </c>
      <c r="M3935">
        <v>81</v>
      </c>
      <c r="N3935">
        <v>48</v>
      </c>
      <c r="O3935">
        <v>-1.26856333115325</v>
      </c>
      <c r="P3935">
        <v>-0.15719849558753299</v>
      </c>
      <c r="Q3935">
        <v>0</v>
      </c>
      <c r="R3935">
        <v>55</v>
      </c>
      <c r="S3935">
        <v>-1.72956075220317</v>
      </c>
      <c r="T3935">
        <v>-0.29112944251890699</v>
      </c>
      <c r="U3935">
        <v>0</v>
      </c>
      <c r="V3935">
        <v>1</v>
      </c>
      <c r="W3935">
        <v>0</v>
      </c>
      <c r="X3935">
        <v>-7.5186171913674604E-2</v>
      </c>
      <c r="Y3935">
        <v>10</v>
      </c>
      <c r="Z3935">
        <v>48</v>
      </c>
      <c r="AA3935">
        <v>0</v>
      </c>
      <c r="AB3935">
        <v>0.47027286066352197</v>
      </c>
      <c r="AC3935">
        <v>66</v>
      </c>
      <c r="AD3935">
        <v>83</v>
      </c>
      <c r="AE3935">
        <v>-14.6575896538797</v>
      </c>
      <c r="AF3935">
        <v>0.76912064026223503</v>
      </c>
      <c r="AH3935">
        <v>10</v>
      </c>
      <c r="AJ3935">
        <v>1</v>
      </c>
      <c r="AK3935">
        <v>0</v>
      </c>
      <c r="AL3935">
        <v>-5.9</v>
      </c>
      <c r="AM3935">
        <v>4.0999999999999996</v>
      </c>
      <c r="AO3935">
        <v>0</v>
      </c>
      <c r="AP3935">
        <v>0</v>
      </c>
      <c r="AQ3935">
        <v>-5.9</v>
      </c>
      <c r="AR3935">
        <v>4.0999999999999996</v>
      </c>
      <c r="AS3935">
        <v>1</v>
      </c>
      <c r="AT3935">
        <v>0</v>
      </c>
      <c r="AV3935">
        <v>-10</v>
      </c>
      <c r="AW3935">
        <v>0</v>
      </c>
      <c r="AX3935">
        <v>0</v>
      </c>
      <c r="AZ3935">
        <f t="shared" si="61"/>
        <v>0</v>
      </c>
    </row>
    <row r="3936" spans="1:52" hidden="1" x14ac:dyDescent="0.25">
      <c r="A3936" t="s">
        <v>47</v>
      </c>
      <c r="B3936" t="s">
        <v>54</v>
      </c>
      <c r="C3936">
        <v>2018</v>
      </c>
      <c r="D3936">
        <v>6</v>
      </c>
      <c r="E3936">
        <v>1</v>
      </c>
      <c r="F3936">
        <v>-8.1999999999999993</v>
      </c>
      <c r="G3936">
        <v>5.4</v>
      </c>
      <c r="I3936">
        <v>12</v>
      </c>
      <c r="J3936">
        <v>67</v>
      </c>
      <c r="K3936">
        <v>0</v>
      </c>
      <c r="L3936">
        <v>1.0171752028290499E-2</v>
      </c>
      <c r="M3936">
        <v>38</v>
      </c>
      <c r="N3936">
        <v>24</v>
      </c>
      <c r="O3936">
        <v>0</v>
      </c>
      <c r="P3936">
        <v>0.84846802042128799</v>
      </c>
      <c r="Q3936">
        <v>28</v>
      </c>
      <c r="R3936">
        <v>70</v>
      </c>
      <c r="S3936">
        <v>0</v>
      </c>
      <c r="T3936">
        <v>-1.90749732459971E-2</v>
      </c>
      <c r="U3936">
        <v>27</v>
      </c>
      <c r="V3936">
        <v>5</v>
      </c>
      <c r="W3936">
        <v>-15.3889521452145</v>
      </c>
      <c r="X3936">
        <v>-0.84234846905058003</v>
      </c>
      <c r="Y3936">
        <v>76</v>
      </c>
      <c r="Z3936">
        <v>0</v>
      </c>
      <c r="AA3936">
        <v>0</v>
      </c>
      <c r="AB3936">
        <v>-0.36528284925802701</v>
      </c>
      <c r="AC3936">
        <v>48</v>
      </c>
      <c r="AD3936">
        <v>100</v>
      </c>
      <c r="AE3936">
        <v>0</v>
      </c>
      <c r="AF3936">
        <v>0.86823034024763901</v>
      </c>
      <c r="AH3936">
        <v>-3</v>
      </c>
      <c r="AJ3936">
        <v>1</v>
      </c>
      <c r="AK3936">
        <v>1</v>
      </c>
      <c r="AL3936">
        <v>3.4</v>
      </c>
      <c r="AM3936">
        <v>0.39999999999999902</v>
      </c>
      <c r="AO3936">
        <v>0</v>
      </c>
      <c r="AP3936">
        <v>0</v>
      </c>
      <c r="AQ3936">
        <v>3.4</v>
      </c>
      <c r="AR3936">
        <v>0.39999999999999902</v>
      </c>
      <c r="AS3936">
        <v>1</v>
      </c>
      <c r="AT3936">
        <v>1</v>
      </c>
      <c r="AV3936">
        <v>5</v>
      </c>
      <c r="AW3936">
        <v>2</v>
      </c>
      <c r="AX3936">
        <v>1</v>
      </c>
      <c r="AZ3936">
        <f t="shared" si="61"/>
        <v>0</v>
      </c>
    </row>
    <row r="3937" spans="1:52" hidden="1" x14ac:dyDescent="0.25">
      <c r="A3937" t="s">
        <v>49</v>
      </c>
      <c r="B3937" t="s">
        <v>69</v>
      </c>
      <c r="C3937">
        <v>2018</v>
      </c>
      <c r="D3937">
        <v>6</v>
      </c>
      <c r="E3937">
        <v>0</v>
      </c>
      <c r="F3937">
        <v>11.5</v>
      </c>
      <c r="G3937">
        <v>15.2</v>
      </c>
      <c r="I3937">
        <v>55</v>
      </c>
      <c r="J3937">
        <v>81</v>
      </c>
      <c r="K3937">
        <v>3.7858333333333301</v>
      </c>
      <c r="L3937">
        <v>-0.28520131233915202</v>
      </c>
      <c r="M3937">
        <v>62</v>
      </c>
      <c r="N3937">
        <v>42</v>
      </c>
      <c r="O3937">
        <v>0</v>
      </c>
      <c r="P3937">
        <v>-0.49032102567933999</v>
      </c>
      <c r="Q3937">
        <v>33</v>
      </c>
      <c r="R3937">
        <v>24</v>
      </c>
      <c r="S3937">
        <v>0</v>
      </c>
      <c r="T3937">
        <v>-5.0275194936007003E-2</v>
      </c>
      <c r="U3937">
        <v>69</v>
      </c>
      <c r="V3937">
        <v>48</v>
      </c>
      <c r="W3937">
        <v>2.01483745899194</v>
      </c>
      <c r="X3937">
        <v>0.19627501812839701</v>
      </c>
      <c r="Y3937">
        <v>76</v>
      </c>
      <c r="Z3937">
        <v>89</v>
      </c>
      <c r="AA3937">
        <v>0</v>
      </c>
      <c r="AB3937">
        <v>0.16458744832716199</v>
      </c>
      <c r="AC3937">
        <v>85</v>
      </c>
      <c r="AD3937">
        <v>27</v>
      </c>
      <c r="AE3937">
        <v>0</v>
      </c>
      <c r="AF3937">
        <v>-0.62304790403569199</v>
      </c>
      <c r="AH3937">
        <v>-2.5</v>
      </c>
      <c r="AJ3937">
        <v>-1</v>
      </c>
      <c r="AK3937">
        <v>-1</v>
      </c>
      <c r="AL3937">
        <v>1.1399999999999999</v>
      </c>
      <c r="AM3937">
        <v>-1.36</v>
      </c>
      <c r="AO3937">
        <v>0</v>
      </c>
      <c r="AP3937">
        <v>0</v>
      </c>
      <c r="AQ3937">
        <v>1.1399999999999999</v>
      </c>
      <c r="AR3937">
        <v>-1.36</v>
      </c>
      <c r="AS3937">
        <v>-1</v>
      </c>
      <c r="AT3937">
        <v>-1</v>
      </c>
      <c r="AV3937">
        <v>21</v>
      </c>
      <c r="AW3937">
        <v>18.5</v>
      </c>
      <c r="AX3937">
        <v>1</v>
      </c>
      <c r="AZ3937">
        <f t="shared" si="61"/>
        <v>0</v>
      </c>
    </row>
    <row r="3938" spans="1:52" hidden="1" x14ac:dyDescent="0.25">
      <c r="A3938" t="s">
        <v>51</v>
      </c>
      <c r="B3938" t="s">
        <v>56</v>
      </c>
      <c r="C3938">
        <v>2018</v>
      </c>
      <c r="D3938">
        <v>6</v>
      </c>
      <c r="E3938">
        <v>0</v>
      </c>
      <c r="F3938">
        <v>-34.5</v>
      </c>
      <c r="G3938">
        <v>-36.200000000000003</v>
      </c>
      <c r="I3938">
        <v>36</v>
      </c>
      <c r="J3938">
        <v>25</v>
      </c>
      <c r="K3938">
        <v>0</v>
      </c>
      <c r="L3938">
        <v>-2.7230376745594798E-2</v>
      </c>
      <c r="M3938">
        <v>0</v>
      </c>
      <c r="N3938">
        <v>42</v>
      </c>
      <c r="O3938">
        <v>0</v>
      </c>
      <c r="P3938">
        <v>8.9625627442520894E-2</v>
      </c>
      <c r="Q3938">
        <v>39</v>
      </c>
      <c r="R3938">
        <v>60</v>
      </c>
      <c r="S3938">
        <v>0</v>
      </c>
      <c r="T3938">
        <v>-7.2097931761097703E-2</v>
      </c>
      <c r="U3938">
        <v>59</v>
      </c>
      <c r="V3938">
        <v>58</v>
      </c>
      <c r="W3938">
        <v>-7.6360946664847997</v>
      </c>
      <c r="X3938">
        <v>0.84860742618051899</v>
      </c>
      <c r="Y3938">
        <v>0</v>
      </c>
      <c r="Z3938">
        <v>53</v>
      </c>
      <c r="AA3938">
        <v>0</v>
      </c>
      <c r="AB3938">
        <v>0.58909837161650302</v>
      </c>
      <c r="AC3938">
        <v>74</v>
      </c>
      <c r="AD3938">
        <v>77</v>
      </c>
      <c r="AE3938">
        <v>7.1796167858588502</v>
      </c>
      <c r="AF3938">
        <v>-0.186940422338394</v>
      </c>
      <c r="AH3938">
        <v>10.5</v>
      </c>
      <c r="AJ3938">
        <v>1</v>
      </c>
      <c r="AK3938">
        <v>1</v>
      </c>
      <c r="AL3938">
        <v>-9.93</v>
      </c>
      <c r="AM3938">
        <v>0.56999999999999995</v>
      </c>
      <c r="AO3938">
        <v>0</v>
      </c>
      <c r="AP3938">
        <v>0</v>
      </c>
      <c r="AQ3938">
        <v>-9.93</v>
      </c>
      <c r="AR3938">
        <v>0.56999999999999995</v>
      </c>
      <c r="AS3938">
        <v>1</v>
      </c>
      <c r="AT3938">
        <v>1</v>
      </c>
      <c r="AV3938">
        <v>-7</v>
      </c>
      <c r="AW3938">
        <v>3.5</v>
      </c>
      <c r="AX3938">
        <v>1</v>
      </c>
      <c r="AZ3938">
        <f t="shared" si="61"/>
        <v>0</v>
      </c>
    </row>
    <row r="3939" spans="1:52" hidden="1" x14ac:dyDescent="0.25">
      <c r="A3939" t="s">
        <v>50</v>
      </c>
      <c r="B3939" t="s">
        <v>70</v>
      </c>
      <c r="C3939">
        <v>2018</v>
      </c>
      <c r="D3939">
        <v>6</v>
      </c>
      <c r="E3939">
        <v>0</v>
      </c>
      <c r="F3939">
        <v>1.7</v>
      </c>
      <c r="G3939">
        <v>5.8</v>
      </c>
      <c r="I3939">
        <v>32</v>
      </c>
      <c r="J3939">
        <v>67</v>
      </c>
      <c r="K3939">
        <v>0</v>
      </c>
      <c r="L3939">
        <v>-0.95656461986141395</v>
      </c>
      <c r="M3939">
        <v>83</v>
      </c>
      <c r="N3939">
        <v>32</v>
      </c>
      <c r="O3939">
        <v>0</v>
      </c>
      <c r="P3939">
        <v>-0.83818435531477298</v>
      </c>
      <c r="Q3939">
        <v>100</v>
      </c>
      <c r="R3939">
        <v>64</v>
      </c>
      <c r="S3939">
        <v>0</v>
      </c>
      <c r="T3939">
        <v>-0.68264907452818202</v>
      </c>
      <c r="U3939">
        <v>60</v>
      </c>
      <c r="V3939">
        <v>54</v>
      </c>
      <c r="W3939">
        <v>0</v>
      </c>
      <c r="X3939">
        <v>-0.47480022977097103</v>
      </c>
      <c r="Y3939">
        <v>37</v>
      </c>
      <c r="Z3939">
        <v>78</v>
      </c>
      <c r="AA3939">
        <v>0</v>
      </c>
      <c r="AB3939">
        <v>0.19612578740286701</v>
      </c>
      <c r="AC3939">
        <v>46</v>
      </c>
      <c r="AD3939">
        <v>51</v>
      </c>
      <c r="AE3939">
        <v>0</v>
      </c>
      <c r="AF3939">
        <v>0.56974795349127305</v>
      </c>
      <c r="AH3939">
        <v>-1</v>
      </c>
      <c r="AJ3939">
        <v>-1</v>
      </c>
      <c r="AK3939">
        <v>1</v>
      </c>
      <c r="AL3939">
        <v>-0.95</v>
      </c>
      <c r="AM3939">
        <v>-1.95</v>
      </c>
      <c r="AO3939">
        <v>0</v>
      </c>
      <c r="AP3939">
        <v>0</v>
      </c>
      <c r="AQ3939">
        <v>-0.95</v>
      </c>
      <c r="AR3939">
        <v>-1.95</v>
      </c>
      <c r="AS3939">
        <v>-1</v>
      </c>
      <c r="AT3939">
        <v>1</v>
      </c>
      <c r="AV3939">
        <v>-6</v>
      </c>
      <c r="AW3939">
        <v>-7</v>
      </c>
      <c r="AX3939">
        <v>-1</v>
      </c>
      <c r="AZ3939">
        <f t="shared" si="61"/>
        <v>0</v>
      </c>
    </row>
    <row r="3940" spans="1:52" x14ac:dyDescent="0.25">
      <c r="A3940" t="s">
        <v>46</v>
      </c>
      <c r="B3940" t="s">
        <v>61</v>
      </c>
      <c r="C3940">
        <v>2018</v>
      </c>
      <c r="D3940">
        <v>6</v>
      </c>
      <c r="E3940">
        <v>0</v>
      </c>
      <c r="F3940">
        <v>11.7</v>
      </c>
      <c r="G3940">
        <v>4.6999999999999904</v>
      </c>
      <c r="I3940">
        <v>100</v>
      </c>
      <c r="J3940">
        <v>69</v>
      </c>
      <c r="K3940">
        <v>10.906428571428499</v>
      </c>
      <c r="L3940">
        <v>-0.120021691257717</v>
      </c>
      <c r="M3940">
        <v>59</v>
      </c>
      <c r="N3940">
        <v>12</v>
      </c>
      <c r="O3940">
        <v>0</v>
      </c>
      <c r="P3940">
        <v>0.63214776782614901</v>
      </c>
      <c r="Q3940">
        <v>64</v>
      </c>
      <c r="R3940">
        <v>43</v>
      </c>
      <c r="S3940">
        <v>16.8748062015503</v>
      </c>
      <c r="T3940">
        <v>-0.99724516989658796</v>
      </c>
      <c r="U3940">
        <v>100</v>
      </c>
      <c r="V3940">
        <v>35</v>
      </c>
      <c r="W3940">
        <v>8.4166560509554103</v>
      </c>
      <c r="X3940">
        <v>0.28949969261929998</v>
      </c>
      <c r="Y3940">
        <v>40</v>
      </c>
      <c r="Z3940">
        <v>51</v>
      </c>
      <c r="AA3940">
        <v>9.0124967490247005</v>
      </c>
      <c r="AB3940">
        <v>0.95086450597236005</v>
      </c>
      <c r="AC3940">
        <v>76</v>
      </c>
      <c r="AD3940">
        <v>29</v>
      </c>
      <c r="AE3940">
        <v>3.43993283582089</v>
      </c>
      <c r="AF3940">
        <v>-0.99862259345085902</v>
      </c>
      <c r="AH3940">
        <v>-7.5</v>
      </c>
      <c r="AJ3940">
        <v>-1</v>
      </c>
      <c r="AK3940">
        <v>1</v>
      </c>
      <c r="AL3940">
        <v>-1.19</v>
      </c>
      <c r="AM3940">
        <v>-8.69</v>
      </c>
      <c r="AO3940">
        <v>25.397982246276001</v>
      </c>
      <c r="AP3940">
        <v>2.5242401420719802</v>
      </c>
      <c r="AQ3940">
        <v>1.3342401420719801</v>
      </c>
      <c r="AR3940">
        <v>-6.16575985792801</v>
      </c>
      <c r="AS3940">
        <v>-1</v>
      </c>
      <c r="AT3940">
        <v>1</v>
      </c>
      <c r="AV3940">
        <v>-3</v>
      </c>
      <c r="AW3940">
        <v>-10.5</v>
      </c>
      <c r="AX3940">
        <v>-1</v>
      </c>
      <c r="AZ3940">
        <f t="shared" si="61"/>
        <v>1</v>
      </c>
    </row>
    <row r="3941" spans="1:52" hidden="1" x14ac:dyDescent="0.25">
      <c r="A3941" t="s">
        <v>53</v>
      </c>
      <c r="B3941" t="s">
        <v>60</v>
      </c>
      <c r="C3941">
        <v>2018</v>
      </c>
      <c r="D3941">
        <v>6</v>
      </c>
      <c r="E3941">
        <v>1</v>
      </c>
      <c r="F3941">
        <v>1.4</v>
      </c>
      <c r="G3941">
        <v>-10.5</v>
      </c>
      <c r="I3941">
        <v>42</v>
      </c>
      <c r="J3941">
        <v>81</v>
      </c>
      <c r="K3941">
        <v>0</v>
      </c>
      <c r="L3941">
        <v>0.28809286057348299</v>
      </c>
      <c r="M3941">
        <v>81</v>
      </c>
      <c r="N3941">
        <v>79</v>
      </c>
      <c r="O3941">
        <v>0</v>
      </c>
      <c r="P3941">
        <v>-0.206331082869603</v>
      </c>
      <c r="Q3941">
        <v>34</v>
      </c>
      <c r="R3941">
        <v>48</v>
      </c>
      <c r="S3941">
        <v>0</v>
      </c>
      <c r="T3941">
        <v>-9.88977989285105E-2</v>
      </c>
      <c r="U3941">
        <v>31</v>
      </c>
      <c r="V3941">
        <v>22</v>
      </c>
      <c r="W3941">
        <v>8.9055824270177393</v>
      </c>
      <c r="X3941">
        <v>0.823202510940934</v>
      </c>
      <c r="Y3941">
        <v>62</v>
      </c>
      <c r="Z3941">
        <v>37</v>
      </c>
      <c r="AA3941">
        <v>0</v>
      </c>
      <c r="AB3941">
        <v>-0.68326742768300097</v>
      </c>
      <c r="AC3941">
        <v>49</v>
      </c>
      <c r="AD3941">
        <v>83</v>
      </c>
      <c r="AE3941">
        <v>0</v>
      </c>
      <c r="AF3941">
        <v>-0.25844629800938601</v>
      </c>
      <c r="AH3941">
        <v>-1.5</v>
      </c>
      <c r="AJ3941">
        <v>-1</v>
      </c>
      <c r="AK3941">
        <v>1</v>
      </c>
      <c r="AL3941">
        <v>-0.09</v>
      </c>
      <c r="AM3941">
        <v>-1.59</v>
      </c>
      <c r="AO3941">
        <v>0</v>
      </c>
      <c r="AP3941">
        <v>0</v>
      </c>
      <c r="AQ3941">
        <v>-0.09</v>
      </c>
      <c r="AR3941">
        <v>-1.59</v>
      </c>
      <c r="AS3941">
        <v>-1</v>
      </c>
      <c r="AT3941">
        <v>1</v>
      </c>
      <c r="AV3941">
        <v>-7</v>
      </c>
      <c r="AW3941">
        <v>-8.5</v>
      </c>
      <c r="AX3941">
        <v>-1</v>
      </c>
      <c r="AZ3941">
        <f t="shared" si="61"/>
        <v>0</v>
      </c>
    </row>
    <row r="3942" spans="1:52" hidden="1" x14ac:dyDescent="0.25">
      <c r="A3942" t="s">
        <v>72</v>
      </c>
      <c r="B3942" t="s">
        <v>78</v>
      </c>
      <c r="C3942">
        <v>2018</v>
      </c>
      <c r="D3942">
        <v>6</v>
      </c>
      <c r="E3942">
        <v>1</v>
      </c>
      <c r="F3942">
        <v>-9.3000000000000007</v>
      </c>
      <c r="G3942">
        <v>-19</v>
      </c>
      <c r="I3942">
        <v>48</v>
      </c>
      <c r="J3942">
        <v>94</v>
      </c>
      <c r="K3942">
        <v>0</v>
      </c>
      <c r="L3942">
        <v>0.36753228926983</v>
      </c>
      <c r="M3942">
        <v>6</v>
      </c>
      <c r="N3942">
        <v>30</v>
      </c>
      <c r="O3942">
        <v>1.6210256410256401</v>
      </c>
      <c r="P3942">
        <v>-0.95198869424018795</v>
      </c>
      <c r="Q3942">
        <v>89</v>
      </c>
      <c r="R3942">
        <v>60</v>
      </c>
      <c r="S3942">
        <v>2.3748983761694702</v>
      </c>
      <c r="T3942">
        <v>-0.59229853074184302</v>
      </c>
      <c r="U3942">
        <v>33</v>
      </c>
      <c r="V3942">
        <v>57</v>
      </c>
      <c r="W3942">
        <v>0</v>
      </c>
      <c r="X3942">
        <v>-0.15500423840643801</v>
      </c>
      <c r="Y3942">
        <v>45</v>
      </c>
      <c r="Z3942">
        <v>53</v>
      </c>
      <c r="AA3942">
        <v>2.2470060365798701</v>
      </c>
      <c r="AB3942">
        <v>-0.62076268699494896</v>
      </c>
      <c r="AC3942">
        <v>46</v>
      </c>
      <c r="AD3942">
        <v>69</v>
      </c>
      <c r="AE3942">
        <v>2.0442309797482099</v>
      </c>
      <c r="AF3942">
        <v>0.2760866389278</v>
      </c>
      <c r="AH3942">
        <v>-1</v>
      </c>
      <c r="AJ3942">
        <v>-1</v>
      </c>
      <c r="AK3942">
        <v>1</v>
      </c>
      <c r="AL3942">
        <v>-2.0099999999999998</v>
      </c>
      <c r="AM3942">
        <v>-3.01</v>
      </c>
      <c r="AO3942">
        <v>0</v>
      </c>
      <c r="AP3942">
        <v>0</v>
      </c>
      <c r="AQ3942">
        <v>-2.0099999999999998</v>
      </c>
      <c r="AR3942">
        <v>-3.01</v>
      </c>
      <c r="AS3942">
        <v>-1</v>
      </c>
      <c r="AT3942">
        <v>1</v>
      </c>
      <c r="AV3942">
        <v>-24</v>
      </c>
      <c r="AW3942">
        <v>-25</v>
      </c>
      <c r="AX3942">
        <v>-1</v>
      </c>
      <c r="AZ3942">
        <f t="shared" si="61"/>
        <v>0</v>
      </c>
    </row>
    <row r="3943" spans="1:52" hidden="1" x14ac:dyDescent="0.25">
      <c r="A3943" t="s">
        <v>55</v>
      </c>
      <c r="B3943" t="s">
        <v>74</v>
      </c>
      <c r="C3943">
        <v>2018</v>
      </c>
      <c r="D3943">
        <v>6</v>
      </c>
      <c r="E3943">
        <v>1</v>
      </c>
      <c r="F3943">
        <v>-4.5</v>
      </c>
      <c r="G3943">
        <v>-11.1</v>
      </c>
      <c r="I3943">
        <v>55</v>
      </c>
      <c r="J3943">
        <v>69</v>
      </c>
      <c r="K3943">
        <v>0.52414127423822499</v>
      </c>
      <c r="L3943">
        <v>-0.31326440891228502</v>
      </c>
      <c r="M3943">
        <v>38</v>
      </c>
      <c r="N3943">
        <v>30</v>
      </c>
      <c r="O3943">
        <v>0</v>
      </c>
      <c r="P3943">
        <v>6.8622983254064698E-2</v>
      </c>
      <c r="Q3943">
        <v>80</v>
      </c>
      <c r="R3943">
        <v>53</v>
      </c>
      <c r="S3943">
        <v>0.22213503649635</v>
      </c>
      <c r="T3943">
        <v>-0.14399671556174001</v>
      </c>
      <c r="U3943">
        <v>59</v>
      </c>
      <c r="V3943">
        <v>52</v>
      </c>
      <c r="W3943">
        <v>-2.06487776983559</v>
      </c>
      <c r="X3943">
        <v>0.80979722618902805</v>
      </c>
      <c r="Y3943">
        <v>21</v>
      </c>
      <c r="Z3943">
        <v>100</v>
      </c>
      <c r="AA3943">
        <v>0</v>
      </c>
      <c r="AB3943">
        <v>6.8078101230451396E-2</v>
      </c>
      <c r="AC3943">
        <v>70</v>
      </c>
      <c r="AD3943">
        <v>71</v>
      </c>
      <c r="AE3943">
        <v>0</v>
      </c>
      <c r="AF3943">
        <v>-0.74877966077050995</v>
      </c>
      <c r="AH3943">
        <v>3</v>
      </c>
      <c r="AJ3943">
        <v>1</v>
      </c>
      <c r="AK3943">
        <v>1</v>
      </c>
      <c r="AL3943">
        <v>-0.23</v>
      </c>
      <c r="AM3943">
        <v>2.77</v>
      </c>
      <c r="AO3943">
        <v>0</v>
      </c>
      <c r="AP3943">
        <v>0</v>
      </c>
      <c r="AQ3943">
        <v>-0.23</v>
      </c>
      <c r="AR3943">
        <v>2.77</v>
      </c>
      <c r="AS3943">
        <v>1</v>
      </c>
      <c r="AT3943">
        <v>1</v>
      </c>
      <c r="AV3943">
        <v>33</v>
      </c>
      <c r="AW3943">
        <v>36</v>
      </c>
      <c r="AX3943">
        <v>1</v>
      </c>
      <c r="AZ3943">
        <f t="shared" si="61"/>
        <v>0</v>
      </c>
    </row>
    <row r="3944" spans="1:52" x14ac:dyDescent="0.25">
      <c r="A3944" t="s">
        <v>57</v>
      </c>
      <c r="B3944" t="s">
        <v>77</v>
      </c>
      <c r="C3944">
        <v>2018</v>
      </c>
      <c r="D3944">
        <v>6</v>
      </c>
      <c r="E3944">
        <v>1</v>
      </c>
      <c r="F3944">
        <v>-2</v>
      </c>
      <c r="G3944">
        <v>-31.1</v>
      </c>
      <c r="I3944">
        <v>30</v>
      </c>
      <c r="J3944">
        <v>100</v>
      </c>
      <c r="K3944">
        <v>0</v>
      </c>
      <c r="L3944">
        <v>-0.54686692388901403</v>
      </c>
      <c r="M3944">
        <v>56</v>
      </c>
      <c r="N3944">
        <v>24</v>
      </c>
      <c r="O3944">
        <v>-6.1184524372929499</v>
      </c>
      <c r="P3944">
        <v>0.28447085383961201</v>
      </c>
      <c r="Q3944">
        <v>81</v>
      </c>
      <c r="R3944">
        <v>45</v>
      </c>
      <c r="S3944">
        <v>-7.7778288100208703</v>
      </c>
      <c r="T3944">
        <v>0.52967140915580901</v>
      </c>
      <c r="U3944">
        <v>4</v>
      </c>
      <c r="V3944">
        <v>74</v>
      </c>
      <c r="W3944">
        <v>0</v>
      </c>
      <c r="X3944">
        <v>0.63090199454284601</v>
      </c>
      <c r="Y3944">
        <v>56</v>
      </c>
      <c r="Z3944">
        <v>74</v>
      </c>
      <c r="AA3944">
        <v>-9.8586463217116993</v>
      </c>
      <c r="AB3944">
        <v>0.50438018785639405</v>
      </c>
      <c r="AC3944">
        <v>61</v>
      </c>
      <c r="AD3944">
        <v>89</v>
      </c>
      <c r="AE3944">
        <v>0</v>
      </c>
      <c r="AF3944">
        <v>-0.89464624901429501</v>
      </c>
      <c r="AH3944">
        <v>7</v>
      </c>
      <c r="AJ3944">
        <v>1</v>
      </c>
      <c r="AK3944">
        <v>1</v>
      </c>
      <c r="AL3944">
        <v>-4.76</v>
      </c>
      <c r="AM3944">
        <v>2.2400000000000002</v>
      </c>
      <c r="AO3944">
        <v>-9.0921994297310995</v>
      </c>
      <c r="AP3944">
        <v>-0.90365031984446198</v>
      </c>
      <c r="AQ3944">
        <v>-5.6636503198444599</v>
      </c>
      <c r="AR3944">
        <v>1.3363496801555299</v>
      </c>
      <c r="AS3944">
        <v>1</v>
      </c>
      <c r="AT3944">
        <v>1</v>
      </c>
      <c r="AV3944">
        <v>-3</v>
      </c>
      <c r="AW3944">
        <v>4</v>
      </c>
      <c r="AX3944">
        <v>1</v>
      </c>
      <c r="AZ3944">
        <f t="shared" si="61"/>
        <v>1</v>
      </c>
    </row>
    <row r="3945" spans="1:52" hidden="1" x14ac:dyDescent="0.25">
      <c r="A3945" t="s">
        <v>73</v>
      </c>
      <c r="B3945" t="s">
        <v>66</v>
      </c>
      <c r="C3945">
        <v>2018</v>
      </c>
      <c r="D3945">
        <v>6</v>
      </c>
      <c r="E3945">
        <v>1</v>
      </c>
      <c r="F3945">
        <v>6.5</v>
      </c>
      <c r="G3945">
        <v>26.7</v>
      </c>
      <c r="I3945">
        <v>61</v>
      </c>
      <c r="J3945">
        <v>25</v>
      </c>
      <c r="K3945">
        <v>2.6972724852228498</v>
      </c>
      <c r="L3945">
        <v>0.84834078631794796</v>
      </c>
      <c r="M3945">
        <v>25</v>
      </c>
      <c r="N3945">
        <v>18</v>
      </c>
      <c r="O3945">
        <v>0</v>
      </c>
      <c r="P3945">
        <v>0.152996594851662</v>
      </c>
      <c r="Q3945">
        <v>41</v>
      </c>
      <c r="R3945">
        <v>61</v>
      </c>
      <c r="S3945">
        <v>-2.6433998508019299</v>
      </c>
      <c r="T3945">
        <v>-0.16883735930779201</v>
      </c>
      <c r="U3945">
        <v>48</v>
      </c>
      <c r="V3945">
        <v>80</v>
      </c>
      <c r="W3945">
        <v>0</v>
      </c>
      <c r="X3945">
        <v>0.160529559045578</v>
      </c>
      <c r="Y3945">
        <v>74</v>
      </c>
      <c r="Z3945">
        <v>62</v>
      </c>
      <c r="AA3945">
        <v>0</v>
      </c>
      <c r="AB3945">
        <v>0.16118897004581401</v>
      </c>
      <c r="AC3945">
        <v>89</v>
      </c>
      <c r="AD3945">
        <v>50</v>
      </c>
      <c r="AE3945">
        <v>-3.1275725064843201</v>
      </c>
      <c r="AF3945">
        <v>0.71719231429216901</v>
      </c>
      <c r="AH3945">
        <v>-9</v>
      </c>
      <c r="AJ3945">
        <v>-1</v>
      </c>
      <c r="AK3945">
        <v>1</v>
      </c>
      <c r="AL3945">
        <v>7.95</v>
      </c>
      <c r="AM3945">
        <v>-1.0499999999999901</v>
      </c>
      <c r="AO3945">
        <v>0</v>
      </c>
      <c r="AP3945">
        <v>0</v>
      </c>
      <c r="AQ3945">
        <v>7.95</v>
      </c>
      <c r="AR3945">
        <v>-1.0499999999999901</v>
      </c>
      <c r="AS3945">
        <v>-1</v>
      </c>
      <c r="AT3945">
        <v>1</v>
      </c>
      <c r="AV3945">
        <v>3</v>
      </c>
      <c r="AW3945">
        <v>-6</v>
      </c>
      <c r="AX3945">
        <v>-1</v>
      </c>
      <c r="AZ3945">
        <f t="shared" si="61"/>
        <v>0</v>
      </c>
    </row>
    <row r="3946" spans="1:52" hidden="1" x14ac:dyDescent="0.25">
      <c r="A3946" t="s">
        <v>56</v>
      </c>
      <c r="B3946" t="s">
        <v>51</v>
      </c>
      <c r="C3946">
        <v>2018</v>
      </c>
      <c r="D3946">
        <v>6</v>
      </c>
      <c r="E3946">
        <v>1</v>
      </c>
      <c r="F3946">
        <v>1.7</v>
      </c>
      <c r="G3946">
        <v>36.200000000000003</v>
      </c>
      <c r="I3946">
        <v>42</v>
      </c>
      <c r="J3946">
        <v>0</v>
      </c>
      <c r="K3946">
        <v>0</v>
      </c>
      <c r="L3946">
        <v>-0.57762514193700598</v>
      </c>
      <c r="M3946">
        <v>25</v>
      </c>
      <c r="N3946">
        <v>36</v>
      </c>
      <c r="O3946">
        <v>-2.90584964761159</v>
      </c>
      <c r="P3946">
        <v>-0.98185385104063705</v>
      </c>
      <c r="Q3946">
        <v>58</v>
      </c>
      <c r="R3946">
        <v>59</v>
      </c>
      <c r="S3946">
        <v>0</v>
      </c>
      <c r="T3946">
        <v>-0.62154851710998105</v>
      </c>
      <c r="U3946">
        <v>60</v>
      </c>
      <c r="V3946">
        <v>39</v>
      </c>
      <c r="W3946">
        <v>-1.90252007648183</v>
      </c>
      <c r="X3946">
        <v>-0.14864498668293999</v>
      </c>
      <c r="Y3946">
        <v>77</v>
      </c>
      <c r="Z3946">
        <v>74</v>
      </c>
      <c r="AA3946">
        <v>0</v>
      </c>
      <c r="AB3946">
        <v>0.65802057877090303</v>
      </c>
      <c r="AC3946">
        <v>53</v>
      </c>
      <c r="AD3946">
        <v>0</v>
      </c>
      <c r="AE3946">
        <v>0</v>
      </c>
      <c r="AF3946">
        <v>-1.8825167099769901E-2</v>
      </c>
      <c r="AH3946">
        <v>-10.5</v>
      </c>
      <c r="AJ3946">
        <v>-1</v>
      </c>
      <c r="AK3946">
        <v>1</v>
      </c>
      <c r="AL3946">
        <v>9.93</v>
      </c>
      <c r="AM3946">
        <v>-0.56999999999999995</v>
      </c>
      <c r="AO3946">
        <v>0</v>
      </c>
      <c r="AP3946">
        <v>0</v>
      </c>
      <c r="AQ3946">
        <v>9.93</v>
      </c>
      <c r="AR3946">
        <v>-0.56999999999999995</v>
      </c>
      <c r="AS3946">
        <v>-1</v>
      </c>
      <c r="AT3946">
        <v>1</v>
      </c>
      <c r="AV3946">
        <v>7</v>
      </c>
      <c r="AW3946">
        <v>-3.5</v>
      </c>
      <c r="AX3946">
        <v>-1</v>
      </c>
      <c r="AZ3946">
        <f t="shared" si="61"/>
        <v>0</v>
      </c>
    </row>
    <row r="3947" spans="1:52" hidden="1" x14ac:dyDescent="0.25">
      <c r="A3947" t="s">
        <v>75</v>
      </c>
      <c r="B3947" t="s">
        <v>62</v>
      </c>
      <c r="C3947">
        <v>2018</v>
      </c>
      <c r="D3947">
        <v>6</v>
      </c>
      <c r="E3947">
        <v>0</v>
      </c>
      <c r="F3947">
        <v>-2.2000000000000002</v>
      </c>
      <c r="G3947">
        <v>2.1</v>
      </c>
      <c r="I3947">
        <v>67</v>
      </c>
      <c r="J3947">
        <v>69</v>
      </c>
      <c r="K3947">
        <v>0</v>
      </c>
      <c r="L3947">
        <v>6.1843462376837501E-2</v>
      </c>
      <c r="M3947">
        <v>75</v>
      </c>
      <c r="N3947">
        <v>48</v>
      </c>
      <c r="O3947">
        <v>0</v>
      </c>
      <c r="P3947">
        <v>-0.37615507086584699</v>
      </c>
      <c r="Q3947">
        <v>11</v>
      </c>
      <c r="R3947">
        <v>48</v>
      </c>
      <c r="S3947">
        <v>-1.97904037061548</v>
      </c>
      <c r="T3947">
        <v>-0.30112646217823502</v>
      </c>
      <c r="U3947">
        <v>45</v>
      </c>
      <c r="V3947">
        <v>79</v>
      </c>
      <c r="W3947">
        <v>0</v>
      </c>
      <c r="X3947">
        <v>0.20437364466703201</v>
      </c>
      <c r="Y3947">
        <v>67</v>
      </c>
      <c r="Z3947">
        <v>55</v>
      </c>
      <c r="AA3947">
        <v>0</v>
      </c>
      <c r="AB3947">
        <v>-0.70414855812546095</v>
      </c>
      <c r="AC3947">
        <v>45</v>
      </c>
      <c r="AD3947">
        <v>32</v>
      </c>
      <c r="AE3947">
        <v>0</v>
      </c>
      <c r="AF3947">
        <v>0.31195397641143302</v>
      </c>
      <c r="AH3947">
        <v>2.5</v>
      </c>
      <c r="AJ3947">
        <v>1</v>
      </c>
      <c r="AK3947">
        <v>-1</v>
      </c>
      <c r="AL3947">
        <v>-1.76</v>
      </c>
      <c r="AM3947">
        <v>0.74</v>
      </c>
      <c r="AO3947">
        <v>0</v>
      </c>
      <c r="AP3947">
        <v>0</v>
      </c>
      <c r="AQ3947">
        <v>-1.76</v>
      </c>
      <c r="AR3947">
        <v>0.74</v>
      </c>
      <c r="AS3947">
        <v>1</v>
      </c>
      <c r="AT3947">
        <v>-1</v>
      </c>
      <c r="AV3947">
        <v>-8</v>
      </c>
      <c r="AW3947">
        <v>-5.5</v>
      </c>
      <c r="AX3947">
        <v>-1</v>
      </c>
      <c r="AZ3947">
        <f t="shared" si="61"/>
        <v>0</v>
      </c>
    </row>
    <row r="3948" spans="1:52" hidden="1" x14ac:dyDescent="0.25">
      <c r="A3948" t="s">
        <v>74</v>
      </c>
      <c r="B3948" t="s">
        <v>55</v>
      </c>
      <c r="C3948">
        <v>2018</v>
      </c>
      <c r="D3948">
        <v>6</v>
      </c>
      <c r="E3948">
        <v>0</v>
      </c>
      <c r="F3948">
        <v>6.6</v>
      </c>
      <c r="G3948">
        <v>11.1</v>
      </c>
      <c r="I3948">
        <v>30</v>
      </c>
      <c r="J3948">
        <v>38</v>
      </c>
      <c r="K3948">
        <v>0</v>
      </c>
      <c r="L3948">
        <v>0.39856702361459301</v>
      </c>
      <c r="M3948">
        <v>69</v>
      </c>
      <c r="N3948">
        <v>55</v>
      </c>
      <c r="O3948">
        <v>0</v>
      </c>
      <c r="P3948">
        <v>0.47578581847493101</v>
      </c>
      <c r="Q3948">
        <v>52</v>
      </c>
      <c r="R3948">
        <v>59</v>
      </c>
      <c r="S3948">
        <v>0</v>
      </c>
      <c r="T3948">
        <v>-0.87172616956399396</v>
      </c>
      <c r="U3948">
        <v>53</v>
      </c>
      <c r="V3948">
        <v>80</v>
      </c>
      <c r="W3948">
        <v>0</v>
      </c>
      <c r="X3948">
        <v>-0.66358208096516602</v>
      </c>
      <c r="Y3948">
        <v>71</v>
      </c>
      <c r="Z3948">
        <v>70</v>
      </c>
      <c r="AA3948">
        <v>3.1283943577430899</v>
      </c>
      <c r="AB3948">
        <v>-0.26746930814151398</v>
      </c>
      <c r="AC3948">
        <v>100</v>
      </c>
      <c r="AD3948">
        <v>21</v>
      </c>
      <c r="AE3948">
        <v>0</v>
      </c>
      <c r="AF3948">
        <v>0.38510697026920498</v>
      </c>
      <c r="AH3948">
        <v>-3</v>
      </c>
      <c r="AJ3948">
        <v>-1</v>
      </c>
      <c r="AK3948">
        <v>1</v>
      </c>
      <c r="AL3948">
        <v>0.23</v>
      </c>
      <c r="AM3948">
        <v>-2.77</v>
      </c>
      <c r="AO3948">
        <v>0</v>
      </c>
      <c r="AP3948">
        <v>0</v>
      </c>
      <c r="AQ3948">
        <v>0.23</v>
      </c>
      <c r="AR3948">
        <v>-2.77</v>
      </c>
      <c r="AS3948">
        <v>-1</v>
      </c>
      <c r="AT3948">
        <v>1</v>
      </c>
      <c r="AV3948">
        <v>-33</v>
      </c>
      <c r="AW3948">
        <v>-36</v>
      </c>
      <c r="AX3948">
        <v>-1</v>
      </c>
      <c r="AZ3948">
        <f t="shared" si="61"/>
        <v>0</v>
      </c>
    </row>
    <row r="3949" spans="1:52" hidden="1" x14ac:dyDescent="0.25">
      <c r="A3949" t="s">
        <v>59</v>
      </c>
      <c r="B3949" t="s">
        <v>71</v>
      </c>
      <c r="C3949">
        <v>2018</v>
      </c>
      <c r="D3949">
        <v>6</v>
      </c>
      <c r="E3949">
        <v>0</v>
      </c>
      <c r="F3949">
        <v>19.600000000000001</v>
      </c>
      <c r="G3949">
        <v>7.2</v>
      </c>
      <c r="I3949">
        <v>55</v>
      </c>
      <c r="J3949">
        <v>100</v>
      </c>
      <c r="K3949">
        <v>10.3366618849519</v>
      </c>
      <c r="L3949">
        <v>-0.68481838189453703</v>
      </c>
      <c r="M3949">
        <v>100</v>
      </c>
      <c r="N3949">
        <v>6</v>
      </c>
      <c r="O3949">
        <v>3.0685427306775601</v>
      </c>
      <c r="P3949">
        <v>-0.25152159070410302</v>
      </c>
      <c r="Q3949">
        <v>57</v>
      </c>
      <c r="R3949">
        <v>36</v>
      </c>
      <c r="S3949">
        <v>4.2312544620091703</v>
      </c>
      <c r="T3949">
        <v>-0.31247248791543503</v>
      </c>
      <c r="U3949">
        <v>30</v>
      </c>
      <c r="V3949">
        <v>54</v>
      </c>
      <c r="W3949">
        <v>5.0390833422260197</v>
      </c>
      <c r="X3949">
        <v>0.59131839375037498</v>
      </c>
      <c r="Y3949">
        <v>73</v>
      </c>
      <c r="Z3949">
        <v>63</v>
      </c>
      <c r="AA3949">
        <v>4.33692723697148</v>
      </c>
      <c r="AB3949">
        <v>-0.58949318857020805</v>
      </c>
      <c r="AC3949">
        <v>9</v>
      </c>
      <c r="AD3949">
        <v>51</v>
      </c>
      <c r="AE3949">
        <v>0</v>
      </c>
      <c r="AF3949">
        <v>-0.68561629259602697</v>
      </c>
      <c r="AH3949">
        <v>3.5</v>
      </c>
      <c r="AJ3949">
        <v>1</v>
      </c>
      <c r="AK3949">
        <v>1</v>
      </c>
      <c r="AL3949">
        <v>-0.64</v>
      </c>
      <c r="AM3949">
        <v>2.86</v>
      </c>
      <c r="AO3949">
        <v>0</v>
      </c>
      <c r="AP3949">
        <v>0</v>
      </c>
      <c r="AQ3949">
        <v>-0.64</v>
      </c>
      <c r="AR3949">
        <v>2.86</v>
      </c>
      <c r="AS3949">
        <v>1</v>
      </c>
      <c r="AT3949">
        <v>1</v>
      </c>
      <c r="AV3949">
        <v>-3</v>
      </c>
      <c r="AW3949">
        <v>0.5</v>
      </c>
      <c r="AX3949">
        <v>1</v>
      </c>
      <c r="AZ3949">
        <f t="shared" si="61"/>
        <v>0</v>
      </c>
    </row>
    <row r="3950" spans="1:52" hidden="1" x14ac:dyDescent="0.25">
      <c r="A3950" t="s">
        <v>78</v>
      </c>
      <c r="B3950" t="s">
        <v>72</v>
      </c>
      <c r="C3950">
        <v>2018</v>
      </c>
      <c r="D3950">
        <v>6</v>
      </c>
      <c r="E3950">
        <v>0</v>
      </c>
      <c r="F3950">
        <v>9.6999999999999993</v>
      </c>
      <c r="G3950">
        <v>19</v>
      </c>
      <c r="I3950">
        <v>30</v>
      </c>
      <c r="J3950">
        <v>6</v>
      </c>
      <c r="K3950">
        <v>0</v>
      </c>
      <c r="L3950">
        <v>9.9635781830743703E-2</v>
      </c>
      <c r="M3950">
        <v>94</v>
      </c>
      <c r="N3950">
        <v>48</v>
      </c>
      <c r="O3950">
        <v>0</v>
      </c>
      <c r="P3950">
        <v>0.41677342509389698</v>
      </c>
      <c r="Q3950">
        <v>57</v>
      </c>
      <c r="R3950">
        <v>33</v>
      </c>
      <c r="S3950">
        <v>0</v>
      </c>
      <c r="T3950">
        <v>0.68616114810636397</v>
      </c>
      <c r="U3950">
        <v>60</v>
      </c>
      <c r="V3950">
        <v>89</v>
      </c>
      <c r="W3950">
        <v>0</v>
      </c>
      <c r="X3950">
        <v>0.96973345887794704</v>
      </c>
      <c r="Y3950">
        <v>69</v>
      </c>
      <c r="Z3950">
        <v>46</v>
      </c>
      <c r="AA3950">
        <v>0</v>
      </c>
      <c r="AB3950">
        <v>0.56396059681142696</v>
      </c>
      <c r="AC3950">
        <v>53</v>
      </c>
      <c r="AD3950">
        <v>45</v>
      </c>
      <c r="AE3950">
        <v>0.25085390467318702</v>
      </c>
      <c r="AF3950">
        <v>0.115527899174218</v>
      </c>
      <c r="AH3950">
        <v>1</v>
      </c>
      <c r="AJ3950">
        <v>1</v>
      </c>
      <c r="AK3950">
        <v>1</v>
      </c>
      <c r="AL3950">
        <v>2.0099999999999998</v>
      </c>
      <c r="AM3950">
        <v>3.01</v>
      </c>
      <c r="AO3950">
        <v>0</v>
      </c>
      <c r="AP3950">
        <v>0</v>
      </c>
      <c r="AQ3950">
        <v>2.0099999999999998</v>
      </c>
      <c r="AR3950">
        <v>3.01</v>
      </c>
      <c r="AS3950">
        <v>1</v>
      </c>
      <c r="AT3950">
        <v>1</v>
      </c>
      <c r="AV3950">
        <v>24</v>
      </c>
      <c r="AW3950">
        <v>25</v>
      </c>
      <c r="AX3950">
        <v>1</v>
      </c>
      <c r="AZ3950">
        <f t="shared" si="61"/>
        <v>0</v>
      </c>
    </row>
    <row r="3951" spans="1:52" hidden="1" x14ac:dyDescent="0.25">
      <c r="A3951" t="s">
        <v>77</v>
      </c>
      <c r="B3951" t="s">
        <v>57</v>
      </c>
      <c r="C3951">
        <v>2018</v>
      </c>
      <c r="D3951">
        <v>6</v>
      </c>
      <c r="E3951">
        <v>0</v>
      </c>
      <c r="F3951">
        <v>29.1</v>
      </c>
      <c r="G3951">
        <v>31.1</v>
      </c>
      <c r="I3951">
        <v>24</v>
      </c>
      <c r="J3951">
        <v>56</v>
      </c>
      <c r="K3951">
        <v>4.32540904383844</v>
      </c>
      <c r="L3951">
        <v>-0.64590000508855905</v>
      </c>
      <c r="M3951">
        <v>100</v>
      </c>
      <c r="N3951">
        <v>30</v>
      </c>
      <c r="O3951">
        <v>0</v>
      </c>
      <c r="P3951">
        <v>-0.45122966039923501</v>
      </c>
      <c r="Q3951">
        <v>74</v>
      </c>
      <c r="R3951">
        <v>4</v>
      </c>
      <c r="S3951">
        <v>12.3392005473025</v>
      </c>
      <c r="T3951">
        <v>0.59705291623773804</v>
      </c>
      <c r="U3951">
        <v>45</v>
      </c>
      <c r="V3951">
        <v>81</v>
      </c>
      <c r="W3951">
        <v>-1.1124473630763001</v>
      </c>
      <c r="X3951">
        <v>0.43926057782302003</v>
      </c>
      <c r="Y3951">
        <v>89</v>
      </c>
      <c r="Z3951">
        <v>61</v>
      </c>
      <c r="AA3951">
        <v>0</v>
      </c>
      <c r="AB3951">
        <v>-0.10331033546644</v>
      </c>
      <c r="AC3951">
        <v>74</v>
      </c>
      <c r="AD3951">
        <v>56</v>
      </c>
      <c r="AE3951">
        <v>4.0879571927781004</v>
      </c>
      <c r="AF3951">
        <v>0.66259934469685899</v>
      </c>
      <c r="AH3951">
        <v>-7</v>
      </c>
      <c r="AJ3951">
        <v>-1</v>
      </c>
      <c r="AK3951">
        <v>1</v>
      </c>
      <c r="AL3951">
        <v>4.76</v>
      </c>
      <c r="AM3951">
        <v>-2.2400000000000002</v>
      </c>
      <c r="AO3951">
        <v>0</v>
      </c>
      <c r="AP3951">
        <v>0</v>
      </c>
      <c r="AQ3951">
        <v>4.76</v>
      </c>
      <c r="AR3951">
        <v>-2.2400000000000002</v>
      </c>
      <c r="AS3951">
        <v>-1</v>
      </c>
      <c r="AT3951">
        <v>1</v>
      </c>
      <c r="AV3951">
        <v>3</v>
      </c>
      <c r="AW3951">
        <v>-4</v>
      </c>
      <c r="AX3951">
        <v>-1</v>
      </c>
      <c r="AZ3951">
        <f t="shared" si="61"/>
        <v>0</v>
      </c>
    </row>
    <row r="3952" spans="1:52" hidden="1" x14ac:dyDescent="0.25">
      <c r="A3952" t="s">
        <v>61</v>
      </c>
      <c r="B3952" t="s">
        <v>46</v>
      </c>
      <c r="C3952">
        <v>2018</v>
      </c>
      <c r="D3952">
        <v>6</v>
      </c>
      <c r="E3952">
        <v>1</v>
      </c>
      <c r="F3952">
        <v>7</v>
      </c>
      <c r="G3952">
        <v>-4.6999999999999904</v>
      </c>
      <c r="I3952">
        <v>12</v>
      </c>
      <c r="J3952">
        <v>59</v>
      </c>
      <c r="K3952">
        <v>0</v>
      </c>
      <c r="L3952">
        <v>0.98669893769162598</v>
      </c>
      <c r="M3952">
        <v>69</v>
      </c>
      <c r="N3952">
        <v>100</v>
      </c>
      <c r="O3952">
        <v>0</v>
      </c>
      <c r="P3952">
        <v>-0.41975493642220002</v>
      </c>
      <c r="Q3952">
        <v>35</v>
      </c>
      <c r="R3952">
        <v>100</v>
      </c>
      <c r="S3952">
        <v>0</v>
      </c>
      <c r="T3952">
        <v>-7.2240612037882498E-2</v>
      </c>
      <c r="U3952">
        <v>43</v>
      </c>
      <c r="V3952">
        <v>64</v>
      </c>
      <c r="W3952">
        <v>0</v>
      </c>
      <c r="X3952">
        <v>-0.23835057916213401</v>
      </c>
      <c r="Y3952">
        <v>29</v>
      </c>
      <c r="Z3952">
        <v>76</v>
      </c>
      <c r="AA3952">
        <v>0</v>
      </c>
      <c r="AB3952">
        <v>0.66318461769378101</v>
      </c>
      <c r="AC3952">
        <v>51</v>
      </c>
      <c r="AD3952">
        <v>40</v>
      </c>
      <c r="AE3952">
        <v>0</v>
      </c>
      <c r="AF3952">
        <v>5.66938541175009E-2</v>
      </c>
      <c r="AH3952">
        <v>7.5</v>
      </c>
      <c r="AJ3952">
        <v>1</v>
      </c>
      <c r="AK3952">
        <v>1</v>
      </c>
      <c r="AL3952">
        <v>1.19</v>
      </c>
      <c r="AM3952">
        <v>8.69</v>
      </c>
      <c r="AO3952">
        <v>0</v>
      </c>
      <c r="AP3952">
        <v>0</v>
      </c>
      <c r="AQ3952">
        <v>1.19</v>
      </c>
      <c r="AR3952">
        <v>8.69</v>
      </c>
      <c r="AS3952">
        <v>1</v>
      </c>
      <c r="AT3952">
        <v>1</v>
      </c>
      <c r="AV3952">
        <v>3</v>
      </c>
      <c r="AW3952">
        <v>10.5</v>
      </c>
      <c r="AX3952">
        <v>1</v>
      </c>
      <c r="AZ3952">
        <f t="shared" si="61"/>
        <v>0</v>
      </c>
    </row>
    <row r="3953" spans="1:52" hidden="1" x14ac:dyDescent="0.25">
      <c r="A3953" t="s">
        <v>76</v>
      </c>
      <c r="B3953" t="s">
        <v>45</v>
      </c>
      <c r="C3953">
        <v>2018</v>
      </c>
      <c r="D3953">
        <v>6</v>
      </c>
      <c r="E3953">
        <v>1</v>
      </c>
      <c r="F3953">
        <v>-3</v>
      </c>
      <c r="G3953">
        <v>17</v>
      </c>
      <c r="I3953">
        <v>48</v>
      </c>
      <c r="J3953">
        <v>81</v>
      </c>
      <c r="K3953">
        <v>4.4894465648854904</v>
      </c>
      <c r="L3953">
        <v>-0.54976350976703603</v>
      </c>
      <c r="M3953">
        <v>50</v>
      </c>
      <c r="N3953">
        <v>48</v>
      </c>
      <c r="O3953">
        <v>0</v>
      </c>
      <c r="P3953">
        <v>-0.180232122949882</v>
      </c>
      <c r="Q3953">
        <v>1</v>
      </c>
      <c r="R3953">
        <v>0</v>
      </c>
      <c r="S3953">
        <v>0</v>
      </c>
      <c r="T3953">
        <v>-0.14395118739409901</v>
      </c>
      <c r="U3953">
        <v>55</v>
      </c>
      <c r="V3953">
        <v>0</v>
      </c>
      <c r="W3953">
        <v>0</v>
      </c>
      <c r="X3953">
        <v>-0.464925250126284</v>
      </c>
      <c r="Y3953">
        <v>83</v>
      </c>
      <c r="Z3953">
        <v>66</v>
      </c>
      <c r="AA3953">
        <v>0</v>
      </c>
      <c r="AB3953">
        <v>0.12797656735543</v>
      </c>
      <c r="AC3953">
        <v>48</v>
      </c>
      <c r="AD3953">
        <v>10</v>
      </c>
      <c r="AE3953">
        <v>-21.997664482739602</v>
      </c>
      <c r="AF3953">
        <v>-0.901661977928361</v>
      </c>
      <c r="AH3953">
        <v>-10</v>
      </c>
      <c r="AJ3953">
        <v>-1</v>
      </c>
      <c r="AK3953">
        <v>0</v>
      </c>
      <c r="AL3953">
        <v>5.9</v>
      </c>
      <c r="AM3953">
        <v>-4.0999999999999996</v>
      </c>
      <c r="AO3953">
        <v>0</v>
      </c>
      <c r="AP3953">
        <v>0</v>
      </c>
      <c r="AQ3953">
        <v>5.9</v>
      </c>
      <c r="AR3953">
        <v>-4.0999999999999996</v>
      </c>
      <c r="AS3953">
        <v>-1</v>
      </c>
      <c r="AT3953">
        <v>0</v>
      </c>
      <c r="AV3953">
        <v>10</v>
      </c>
      <c r="AW3953">
        <v>0</v>
      </c>
      <c r="AX3953">
        <v>0</v>
      </c>
      <c r="AZ3953">
        <f t="shared" si="61"/>
        <v>0</v>
      </c>
    </row>
    <row r="3954" spans="1:52" hidden="1" x14ac:dyDescent="0.25">
      <c r="A3954" t="s">
        <v>71</v>
      </c>
      <c r="B3954" t="s">
        <v>59</v>
      </c>
      <c r="C3954">
        <v>2018</v>
      </c>
      <c r="D3954">
        <v>6</v>
      </c>
      <c r="E3954">
        <v>1</v>
      </c>
      <c r="F3954">
        <v>12.4</v>
      </c>
      <c r="G3954">
        <v>-7.2</v>
      </c>
      <c r="I3954">
        <v>6</v>
      </c>
      <c r="J3954">
        <v>100</v>
      </c>
      <c r="K3954">
        <v>0</v>
      </c>
      <c r="L3954">
        <v>0.61713058522506403</v>
      </c>
      <c r="M3954">
        <v>100</v>
      </c>
      <c r="N3954">
        <v>55</v>
      </c>
      <c r="O3954">
        <v>-2.05388498683054</v>
      </c>
      <c r="P3954">
        <v>0.56227660422447001</v>
      </c>
      <c r="Q3954">
        <v>54</v>
      </c>
      <c r="R3954">
        <v>30</v>
      </c>
      <c r="S3954">
        <v>0.25884104510290101</v>
      </c>
      <c r="T3954">
        <v>-0.49228094962073299</v>
      </c>
      <c r="U3954">
        <v>36</v>
      </c>
      <c r="V3954">
        <v>57</v>
      </c>
      <c r="W3954">
        <v>0</v>
      </c>
      <c r="X3954">
        <v>0.34023238393653399</v>
      </c>
      <c r="Y3954">
        <v>51</v>
      </c>
      <c r="Z3954">
        <v>9</v>
      </c>
      <c r="AA3954">
        <v>0</v>
      </c>
      <c r="AB3954">
        <v>0.86301170547893802</v>
      </c>
      <c r="AC3954">
        <v>63</v>
      </c>
      <c r="AD3954">
        <v>73</v>
      </c>
      <c r="AE3954">
        <v>0</v>
      </c>
      <c r="AF3954">
        <v>0.91854883870049298</v>
      </c>
      <c r="AH3954">
        <v>-3.5</v>
      </c>
      <c r="AJ3954">
        <v>-1</v>
      </c>
      <c r="AK3954">
        <v>1</v>
      </c>
      <c r="AL3954">
        <v>0.64</v>
      </c>
      <c r="AM3954">
        <v>-2.86</v>
      </c>
      <c r="AO3954">
        <v>0</v>
      </c>
      <c r="AP3954">
        <v>0</v>
      </c>
      <c r="AQ3954">
        <v>0.64</v>
      </c>
      <c r="AR3954">
        <v>-2.86</v>
      </c>
      <c r="AS3954">
        <v>-1</v>
      </c>
      <c r="AT3954">
        <v>1</v>
      </c>
      <c r="AV3954">
        <v>3</v>
      </c>
      <c r="AW3954">
        <v>-0.5</v>
      </c>
      <c r="AX3954">
        <v>-1</v>
      </c>
      <c r="AZ3954">
        <f t="shared" si="61"/>
        <v>0</v>
      </c>
    </row>
    <row r="3955" spans="1:52" hidden="1" x14ac:dyDescent="0.25">
      <c r="A3955" t="s">
        <v>48</v>
      </c>
      <c r="B3955" t="s">
        <v>64</v>
      </c>
      <c r="C3955">
        <v>2018</v>
      </c>
      <c r="D3955">
        <v>6</v>
      </c>
      <c r="E3955">
        <v>1</v>
      </c>
      <c r="F3955">
        <v>-9.1</v>
      </c>
      <c r="G3955">
        <v>-9.8000000000000007</v>
      </c>
      <c r="I3955">
        <v>0</v>
      </c>
      <c r="J3955">
        <v>31</v>
      </c>
      <c r="K3955">
        <v>4.3569298762522104</v>
      </c>
      <c r="L3955">
        <v>0.668844087731995</v>
      </c>
      <c r="M3955">
        <v>38</v>
      </c>
      <c r="N3955">
        <v>36</v>
      </c>
      <c r="O3955">
        <v>0</v>
      </c>
      <c r="P3955">
        <v>-0.15429629237835801</v>
      </c>
      <c r="Q3955">
        <v>12</v>
      </c>
      <c r="R3955">
        <v>97</v>
      </c>
      <c r="S3955">
        <v>0</v>
      </c>
      <c r="T3955">
        <v>0.83696449782781701</v>
      </c>
      <c r="U3955">
        <v>23</v>
      </c>
      <c r="V3955">
        <v>52</v>
      </c>
      <c r="W3955">
        <v>-4.9430885952031298</v>
      </c>
      <c r="X3955">
        <v>-0.45825977375231303</v>
      </c>
      <c r="Y3955">
        <v>58</v>
      </c>
      <c r="Z3955">
        <v>49</v>
      </c>
      <c r="AA3955">
        <v>-0.62219934994583204</v>
      </c>
      <c r="AB3955">
        <v>-0.64121425271287502</v>
      </c>
      <c r="AC3955">
        <v>77</v>
      </c>
      <c r="AD3955">
        <v>54</v>
      </c>
      <c r="AE3955">
        <v>-1.6342071971963399</v>
      </c>
      <c r="AF3955">
        <v>0.17995351142257399</v>
      </c>
      <c r="AH3955">
        <v>1.5</v>
      </c>
      <c r="AJ3955">
        <v>1</v>
      </c>
      <c r="AK3955">
        <v>-1</v>
      </c>
      <c r="AL3955">
        <v>0.06</v>
      </c>
      <c r="AM3955">
        <v>1.56</v>
      </c>
      <c r="AO3955">
        <v>0</v>
      </c>
      <c r="AP3955">
        <v>0</v>
      </c>
      <c r="AQ3955">
        <v>0.06</v>
      </c>
      <c r="AR3955">
        <v>1.56</v>
      </c>
      <c r="AS3955">
        <v>1</v>
      </c>
      <c r="AT3955">
        <v>-1</v>
      </c>
      <c r="AV3955">
        <v>-21</v>
      </c>
      <c r="AW3955">
        <v>-19.5</v>
      </c>
      <c r="AX3955">
        <v>-1</v>
      </c>
      <c r="AZ3955">
        <f t="shared" si="61"/>
        <v>0</v>
      </c>
    </row>
    <row r="3956" spans="1:52" hidden="1" x14ac:dyDescent="0.25">
      <c r="A3956" t="s">
        <v>62</v>
      </c>
      <c r="B3956" t="s">
        <v>75</v>
      </c>
      <c r="C3956">
        <v>2018</v>
      </c>
      <c r="D3956">
        <v>6</v>
      </c>
      <c r="E3956">
        <v>1</v>
      </c>
      <c r="F3956">
        <v>-4.3</v>
      </c>
      <c r="G3956">
        <v>-2.1</v>
      </c>
      <c r="I3956">
        <v>48</v>
      </c>
      <c r="J3956">
        <v>75</v>
      </c>
      <c r="K3956">
        <v>-4.0062694877505596</v>
      </c>
      <c r="L3956">
        <v>0.165557494832445</v>
      </c>
      <c r="M3956">
        <v>69</v>
      </c>
      <c r="N3956">
        <v>67</v>
      </c>
      <c r="O3956">
        <v>0</v>
      </c>
      <c r="P3956">
        <v>-0.150155964562139</v>
      </c>
      <c r="Q3956">
        <v>79</v>
      </c>
      <c r="R3956">
        <v>45</v>
      </c>
      <c r="S3956">
        <v>0</v>
      </c>
      <c r="T3956">
        <v>0.99897497805824897</v>
      </c>
      <c r="U3956">
        <v>48</v>
      </c>
      <c r="V3956">
        <v>11</v>
      </c>
      <c r="W3956">
        <v>0</v>
      </c>
      <c r="X3956">
        <v>-0.60693762075676305</v>
      </c>
      <c r="Y3956">
        <v>32</v>
      </c>
      <c r="Z3956">
        <v>45</v>
      </c>
      <c r="AA3956">
        <v>2.2738480801335501</v>
      </c>
      <c r="AB3956">
        <v>0.42440251616992197</v>
      </c>
      <c r="AC3956">
        <v>55</v>
      </c>
      <c r="AD3956">
        <v>67</v>
      </c>
      <c r="AE3956">
        <v>0</v>
      </c>
      <c r="AF3956">
        <v>3.7097223541905602E-2</v>
      </c>
      <c r="AH3956">
        <v>-2.5</v>
      </c>
      <c r="AJ3956">
        <v>-1</v>
      </c>
      <c r="AK3956">
        <v>-1</v>
      </c>
      <c r="AL3956">
        <v>1.76</v>
      </c>
      <c r="AM3956">
        <v>-0.74</v>
      </c>
      <c r="AO3956">
        <v>0</v>
      </c>
      <c r="AP3956">
        <v>0</v>
      </c>
      <c r="AQ3956">
        <v>1.76</v>
      </c>
      <c r="AR3956">
        <v>-0.74</v>
      </c>
      <c r="AS3956">
        <v>-1</v>
      </c>
      <c r="AT3956">
        <v>-1</v>
      </c>
      <c r="AV3956">
        <v>8</v>
      </c>
      <c r="AW3956">
        <v>5.5</v>
      </c>
      <c r="AX3956">
        <v>1</v>
      </c>
      <c r="AZ3956">
        <f t="shared" si="61"/>
        <v>0</v>
      </c>
    </row>
    <row r="3957" spans="1:52" hidden="1" x14ac:dyDescent="0.25">
      <c r="A3957" t="s">
        <v>58</v>
      </c>
      <c r="B3957" t="s">
        <v>67</v>
      </c>
      <c r="C3957">
        <v>2018</v>
      </c>
      <c r="D3957">
        <v>6</v>
      </c>
      <c r="E3957">
        <v>1</v>
      </c>
      <c r="F3957">
        <v>-11.7</v>
      </c>
      <c r="G3957">
        <v>-14.3</v>
      </c>
      <c r="I3957">
        <v>0</v>
      </c>
      <c r="J3957">
        <v>25</v>
      </c>
      <c r="K3957">
        <v>1.7336976475594099</v>
      </c>
      <c r="L3957">
        <v>0.71364308997383397</v>
      </c>
      <c r="M3957">
        <v>69</v>
      </c>
      <c r="N3957">
        <v>24</v>
      </c>
      <c r="O3957">
        <v>0</v>
      </c>
      <c r="P3957">
        <v>-0.22661100986176499</v>
      </c>
      <c r="Q3957">
        <v>34</v>
      </c>
      <c r="R3957">
        <v>17</v>
      </c>
      <c r="S3957">
        <v>2.2337182587666198</v>
      </c>
      <c r="T3957">
        <v>0.90480450056628403</v>
      </c>
      <c r="U3957">
        <v>19</v>
      </c>
      <c r="V3957">
        <v>65</v>
      </c>
      <c r="W3957">
        <v>-1.6244011142061301</v>
      </c>
      <c r="X3957">
        <v>-0.530614646721282</v>
      </c>
      <c r="Y3957">
        <v>80</v>
      </c>
      <c r="Z3957">
        <v>79</v>
      </c>
      <c r="AA3957">
        <v>0</v>
      </c>
      <c r="AB3957">
        <v>-0.190593195415141</v>
      </c>
      <c r="AC3957">
        <v>48</v>
      </c>
      <c r="AD3957">
        <v>30</v>
      </c>
      <c r="AE3957">
        <v>0</v>
      </c>
      <c r="AF3957">
        <v>0.45051594499475101</v>
      </c>
      <c r="AH3957">
        <v>3</v>
      </c>
      <c r="AJ3957">
        <v>1</v>
      </c>
      <c r="AK3957">
        <v>-1</v>
      </c>
      <c r="AL3957">
        <v>-0.94</v>
      </c>
      <c r="AM3957">
        <v>2.06</v>
      </c>
      <c r="AO3957">
        <v>0</v>
      </c>
      <c r="AP3957">
        <v>0</v>
      </c>
      <c r="AQ3957">
        <v>-0.94</v>
      </c>
      <c r="AR3957">
        <v>2.06</v>
      </c>
      <c r="AS3957">
        <v>1</v>
      </c>
      <c r="AT3957">
        <v>-1</v>
      </c>
      <c r="AV3957">
        <v>-24</v>
      </c>
      <c r="AW3957">
        <v>-21</v>
      </c>
      <c r="AX3957">
        <v>-1</v>
      </c>
      <c r="AZ3957">
        <f t="shared" si="61"/>
        <v>0</v>
      </c>
    </row>
    <row r="3958" spans="1:52" hidden="1" x14ac:dyDescent="0.25">
      <c r="A3958" t="s">
        <v>64</v>
      </c>
      <c r="B3958" t="s">
        <v>48</v>
      </c>
      <c r="C3958">
        <v>2018</v>
      </c>
      <c r="D3958">
        <v>6</v>
      </c>
      <c r="E3958">
        <v>0</v>
      </c>
      <c r="F3958">
        <v>0.7</v>
      </c>
      <c r="G3958">
        <v>9.8000000000000007</v>
      </c>
      <c r="I3958">
        <v>36</v>
      </c>
      <c r="J3958">
        <v>38</v>
      </c>
      <c r="K3958">
        <v>0</v>
      </c>
      <c r="L3958">
        <v>-0.59643727229827803</v>
      </c>
      <c r="M3958">
        <v>31</v>
      </c>
      <c r="N3958">
        <v>0</v>
      </c>
      <c r="O3958">
        <v>0</v>
      </c>
      <c r="P3958">
        <v>-0.86366453070190596</v>
      </c>
      <c r="Q3958">
        <v>52</v>
      </c>
      <c r="R3958">
        <v>23</v>
      </c>
      <c r="S3958">
        <v>0</v>
      </c>
      <c r="T3958">
        <v>0.692736610996316</v>
      </c>
      <c r="U3958">
        <v>97</v>
      </c>
      <c r="V3958">
        <v>12</v>
      </c>
      <c r="W3958">
        <v>0</v>
      </c>
      <c r="X3958">
        <v>-0.40481988358274101</v>
      </c>
      <c r="Y3958">
        <v>54</v>
      </c>
      <c r="Z3958">
        <v>77</v>
      </c>
      <c r="AA3958">
        <v>-1.3414285714285601</v>
      </c>
      <c r="AB3958">
        <v>-0.582124067892277</v>
      </c>
      <c r="AC3958">
        <v>49</v>
      </c>
      <c r="AD3958">
        <v>58</v>
      </c>
      <c r="AE3958">
        <v>-2.3285169672621602</v>
      </c>
      <c r="AF3958">
        <v>0.63235626794770095</v>
      </c>
      <c r="AH3958">
        <v>-1.5</v>
      </c>
      <c r="AJ3958">
        <v>-1</v>
      </c>
      <c r="AK3958">
        <v>-1</v>
      </c>
      <c r="AL3958">
        <v>-0.06</v>
      </c>
      <c r="AM3958">
        <v>-1.56</v>
      </c>
      <c r="AO3958">
        <v>0</v>
      </c>
      <c r="AP3958">
        <v>0</v>
      </c>
      <c r="AQ3958">
        <v>-0.06</v>
      </c>
      <c r="AR3958">
        <v>-1.56</v>
      </c>
      <c r="AS3958">
        <v>-1</v>
      </c>
      <c r="AT3958">
        <v>-1</v>
      </c>
      <c r="AV3958">
        <v>21</v>
      </c>
      <c r="AW3958">
        <v>19.5</v>
      </c>
      <c r="AX3958">
        <v>1</v>
      </c>
      <c r="AZ3958">
        <f t="shared" si="61"/>
        <v>0</v>
      </c>
    </row>
    <row r="3959" spans="1:52" hidden="1" x14ac:dyDescent="0.25">
      <c r="A3959" t="s">
        <v>60</v>
      </c>
      <c r="B3959" t="s">
        <v>53</v>
      </c>
      <c r="C3959">
        <v>2018</v>
      </c>
      <c r="D3959">
        <v>6</v>
      </c>
      <c r="E3959">
        <v>0</v>
      </c>
      <c r="F3959">
        <v>11.9</v>
      </c>
      <c r="G3959">
        <v>10.5</v>
      </c>
      <c r="I3959">
        <v>79</v>
      </c>
      <c r="J3959">
        <v>81</v>
      </c>
      <c r="K3959">
        <v>-5.21843330349148</v>
      </c>
      <c r="L3959">
        <v>0.60224680217179105</v>
      </c>
      <c r="M3959">
        <v>81</v>
      </c>
      <c r="N3959">
        <v>42</v>
      </c>
      <c r="O3959">
        <v>0</v>
      </c>
      <c r="P3959">
        <v>0.89573716035254602</v>
      </c>
      <c r="Q3959">
        <v>22</v>
      </c>
      <c r="R3959">
        <v>31</v>
      </c>
      <c r="S3959">
        <v>0</v>
      </c>
      <c r="T3959">
        <v>0.603585053124571</v>
      </c>
      <c r="U3959">
        <v>48</v>
      </c>
      <c r="V3959">
        <v>34</v>
      </c>
      <c r="W3959">
        <v>-1.2252537094706</v>
      </c>
      <c r="X3959">
        <v>0.24890720840118599</v>
      </c>
      <c r="Y3959">
        <v>83</v>
      </c>
      <c r="Z3959">
        <v>49</v>
      </c>
      <c r="AA3959">
        <v>-1.68402495075509</v>
      </c>
      <c r="AB3959">
        <v>0.208704137520132</v>
      </c>
      <c r="AC3959">
        <v>37</v>
      </c>
      <c r="AD3959">
        <v>62</v>
      </c>
      <c r="AE3959">
        <v>0</v>
      </c>
      <c r="AF3959">
        <v>-4.0332913387085702E-2</v>
      </c>
      <c r="AH3959">
        <v>1.5</v>
      </c>
      <c r="AJ3959">
        <v>1</v>
      </c>
      <c r="AK3959">
        <v>1</v>
      </c>
      <c r="AL3959">
        <v>0.1</v>
      </c>
      <c r="AM3959">
        <v>1.6</v>
      </c>
      <c r="AO3959">
        <v>0</v>
      </c>
      <c r="AP3959">
        <v>0</v>
      </c>
      <c r="AQ3959">
        <v>0.1</v>
      </c>
      <c r="AR3959">
        <v>1.6</v>
      </c>
      <c r="AS3959">
        <v>1</v>
      </c>
      <c r="AT3959">
        <v>1</v>
      </c>
      <c r="AV3959">
        <v>7</v>
      </c>
      <c r="AW3959">
        <v>8.5</v>
      </c>
      <c r="AX3959">
        <v>1</v>
      </c>
      <c r="AZ3959">
        <f t="shared" si="61"/>
        <v>0</v>
      </c>
    </row>
    <row r="3960" spans="1:52" hidden="1" x14ac:dyDescent="0.25">
      <c r="A3960" t="s">
        <v>67</v>
      </c>
      <c r="B3960" t="s">
        <v>58</v>
      </c>
      <c r="C3960">
        <v>2018</v>
      </c>
      <c r="D3960">
        <v>6</v>
      </c>
      <c r="E3960">
        <v>0</v>
      </c>
      <c r="F3960">
        <v>2.6</v>
      </c>
      <c r="G3960">
        <v>14.3</v>
      </c>
      <c r="I3960">
        <v>24</v>
      </c>
      <c r="J3960">
        <v>69</v>
      </c>
      <c r="K3960">
        <v>1.61585219399538</v>
      </c>
      <c r="L3960">
        <v>0.42646685024705</v>
      </c>
      <c r="M3960">
        <v>25</v>
      </c>
      <c r="N3960">
        <v>0</v>
      </c>
      <c r="O3960">
        <v>0</v>
      </c>
      <c r="P3960">
        <v>0.476491001556755</v>
      </c>
      <c r="Q3960">
        <v>65</v>
      </c>
      <c r="R3960">
        <v>19</v>
      </c>
      <c r="S3960">
        <v>2.2019276754214001</v>
      </c>
      <c r="T3960">
        <v>0.189982141375131</v>
      </c>
      <c r="U3960">
        <v>17</v>
      </c>
      <c r="V3960">
        <v>34</v>
      </c>
      <c r="W3960">
        <v>0.67723783915913005</v>
      </c>
      <c r="X3960">
        <v>-0.38809421640436398</v>
      </c>
      <c r="Y3960">
        <v>30</v>
      </c>
      <c r="Z3960">
        <v>48</v>
      </c>
      <c r="AA3960">
        <v>0</v>
      </c>
      <c r="AB3960">
        <v>0.361259915541912</v>
      </c>
      <c r="AC3960">
        <v>79</v>
      </c>
      <c r="AD3960">
        <v>80</v>
      </c>
      <c r="AE3960">
        <v>0.92963271436373596</v>
      </c>
      <c r="AF3960">
        <v>0.13571442475825499</v>
      </c>
      <c r="AH3960">
        <v>-3</v>
      </c>
      <c r="AJ3960">
        <v>-1</v>
      </c>
      <c r="AK3960">
        <v>-1</v>
      </c>
      <c r="AL3960">
        <v>0.94</v>
      </c>
      <c r="AM3960">
        <v>-2.06</v>
      </c>
      <c r="AO3960">
        <v>0</v>
      </c>
      <c r="AP3960">
        <v>0</v>
      </c>
      <c r="AQ3960">
        <v>0.94</v>
      </c>
      <c r="AR3960">
        <v>-2.06</v>
      </c>
      <c r="AS3960">
        <v>-1</v>
      </c>
      <c r="AT3960">
        <v>-1</v>
      </c>
      <c r="AV3960">
        <v>24</v>
      </c>
      <c r="AW3960">
        <v>21</v>
      </c>
      <c r="AX3960">
        <v>1</v>
      </c>
      <c r="AZ3960">
        <f t="shared" si="61"/>
        <v>0</v>
      </c>
    </row>
    <row r="3961" spans="1:52" hidden="1" x14ac:dyDescent="0.25">
      <c r="A3961" t="s">
        <v>66</v>
      </c>
      <c r="B3961" t="s">
        <v>73</v>
      </c>
      <c r="C3961">
        <v>2018</v>
      </c>
      <c r="D3961">
        <v>6</v>
      </c>
      <c r="E3961">
        <v>0</v>
      </c>
      <c r="F3961">
        <v>-20.2</v>
      </c>
      <c r="G3961">
        <v>-26.7</v>
      </c>
      <c r="I3961">
        <v>18</v>
      </c>
      <c r="J3961">
        <v>25</v>
      </c>
      <c r="K3961">
        <v>0</v>
      </c>
      <c r="L3961">
        <v>-0.75410187571918297</v>
      </c>
      <c r="M3961">
        <v>25</v>
      </c>
      <c r="N3961">
        <v>61</v>
      </c>
      <c r="O3961">
        <v>0</v>
      </c>
      <c r="P3961">
        <v>5.0577750739320297E-2</v>
      </c>
      <c r="Q3961">
        <v>80</v>
      </c>
      <c r="R3961">
        <v>48</v>
      </c>
      <c r="S3961">
        <v>3.9790909090909099</v>
      </c>
      <c r="T3961">
        <v>-0.543817426397881</v>
      </c>
      <c r="U3961">
        <v>61</v>
      </c>
      <c r="V3961">
        <v>41</v>
      </c>
      <c r="W3961">
        <v>0.87466023875114696</v>
      </c>
      <c r="X3961">
        <v>-0.81000661435509602</v>
      </c>
      <c r="Y3961">
        <v>50</v>
      </c>
      <c r="Z3961">
        <v>89</v>
      </c>
      <c r="AA3961">
        <v>0</v>
      </c>
      <c r="AB3961">
        <v>-8.6217020350683002E-2</v>
      </c>
      <c r="AC3961">
        <v>62</v>
      </c>
      <c r="AD3961">
        <v>74</v>
      </c>
      <c r="AE3961">
        <v>4.1193265993265999</v>
      </c>
      <c r="AF3961">
        <v>-0.92389514109734405</v>
      </c>
      <c r="AH3961">
        <v>9</v>
      </c>
      <c r="AJ3961">
        <v>1</v>
      </c>
      <c r="AK3961">
        <v>1</v>
      </c>
      <c r="AL3961">
        <v>-7.95</v>
      </c>
      <c r="AM3961">
        <v>1.0499999999999901</v>
      </c>
      <c r="AO3961">
        <v>0</v>
      </c>
      <c r="AP3961">
        <v>0</v>
      </c>
      <c r="AQ3961">
        <v>-7.95</v>
      </c>
      <c r="AR3961">
        <v>1.0499999999999901</v>
      </c>
      <c r="AS3961">
        <v>1</v>
      </c>
      <c r="AT3961">
        <v>1</v>
      </c>
      <c r="AV3961">
        <v>-3</v>
      </c>
      <c r="AW3961">
        <v>6</v>
      </c>
      <c r="AX3961">
        <v>1</v>
      </c>
      <c r="AZ3961">
        <f t="shared" si="61"/>
        <v>0</v>
      </c>
    </row>
    <row r="3962" spans="1:52" hidden="1" x14ac:dyDescent="0.25">
      <c r="A3962" t="s">
        <v>54</v>
      </c>
      <c r="B3962" t="s">
        <v>47</v>
      </c>
      <c r="C3962">
        <v>2018</v>
      </c>
      <c r="D3962">
        <v>6</v>
      </c>
      <c r="E3962">
        <v>0</v>
      </c>
      <c r="F3962">
        <v>-13.6</v>
      </c>
      <c r="G3962">
        <v>-5.4</v>
      </c>
      <c r="I3962">
        <v>24</v>
      </c>
      <c r="J3962">
        <v>38</v>
      </c>
      <c r="K3962">
        <v>-4.16645435244161</v>
      </c>
      <c r="L3962">
        <v>0.230207484131355</v>
      </c>
      <c r="M3962">
        <v>67</v>
      </c>
      <c r="N3962">
        <v>12</v>
      </c>
      <c r="O3962">
        <v>0</v>
      </c>
      <c r="P3962">
        <v>0.84916308198874602</v>
      </c>
      <c r="Q3962">
        <v>5</v>
      </c>
      <c r="R3962">
        <v>27</v>
      </c>
      <c r="S3962">
        <v>0</v>
      </c>
      <c r="T3962">
        <v>0.40033383815005402</v>
      </c>
      <c r="U3962">
        <v>70</v>
      </c>
      <c r="V3962">
        <v>28</v>
      </c>
      <c r="W3962">
        <v>0</v>
      </c>
      <c r="X3962">
        <v>0.59840936032761305</v>
      </c>
      <c r="Y3962">
        <v>100</v>
      </c>
      <c r="Z3962">
        <v>48</v>
      </c>
      <c r="AA3962">
        <v>0</v>
      </c>
      <c r="AB3962">
        <v>0.89237937039963999</v>
      </c>
      <c r="AC3962">
        <v>0</v>
      </c>
      <c r="AD3962">
        <v>76</v>
      </c>
      <c r="AE3962">
        <v>0</v>
      </c>
      <c r="AF3962">
        <v>-0.63293287403161302</v>
      </c>
      <c r="AH3962">
        <v>3</v>
      </c>
      <c r="AJ3962">
        <v>-1</v>
      </c>
      <c r="AK3962">
        <v>1</v>
      </c>
      <c r="AL3962">
        <v>-3.4</v>
      </c>
      <c r="AM3962">
        <v>-0.39999999999999902</v>
      </c>
      <c r="AO3962">
        <v>0</v>
      </c>
      <c r="AP3962">
        <v>0</v>
      </c>
      <c r="AQ3962">
        <v>-3.4</v>
      </c>
      <c r="AR3962">
        <v>-0.39999999999999902</v>
      </c>
      <c r="AS3962">
        <v>-1</v>
      </c>
      <c r="AT3962">
        <v>1</v>
      </c>
      <c r="AV3962">
        <v>-5</v>
      </c>
      <c r="AW3962">
        <v>-2</v>
      </c>
      <c r="AX3962">
        <v>-1</v>
      </c>
      <c r="AZ3962">
        <f t="shared" si="61"/>
        <v>0</v>
      </c>
    </row>
    <row r="3963" spans="1:52" x14ac:dyDescent="0.25">
      <c r="A3963" t="s">
        <v>69</v>
      </c>
      <c r="B3963" t="s">
        <v>49</v>
      </c>
      <c r="C3963">
        <v>2018</v>
      </c>
      <c r="D3963">
        <v>6</v>
      </c>
      <c r="E3963">
        <v>1</v>
      </c>
      <c r="F3963">
        <v>-3.7</v>
      </c>
      <c r="G3963">
        <v>-15.2</v>
      </c>
      <c r="I3963">
        <v>42</v>
      </c>
      <c r="J3963">
        <v>62</v>
      </c>
      <c r="K3963">
        <v>6.9958240294991203</v>
      </c>
      <c r="L3963">
        <v>-0.96716034043473498</v>
      </c>
      <c r="M3963">
        <v>81</v>
      </c>
      <c r="N3963">
        <v>55</v>
      </c>
      <c r="O3963">
        <v>0</v>
      </c>
      <c r="P3963">
        <v>0.41595902340192598</v>
      </c>
      <c r="Q3963">
        <v>48</v>
      </c>
      <c r="R3963">
        <v>69</v>
      </c>
      <c r="S3963">
        <v>0</v>
      </c>
      <c r="T3963">
        <v>6.7087328152374406E-2</v>
      </c>
      <c r="U3963">
        <v>24</v>
      </c>
      <c r="V3963">
        <v>33</v>
      </c>
      <c r="W3963">
        <v>0</v>
      </c>
      <c r="X3963">
        <v>-0.73419252440907401</v>
      </c>
      <c r="Y3963">
        <v>27</v>
      </c>
      <c r="Z3963">
        <v>85</v>
      </c>
      <c r="AA3963">
        <v>2.6990468940316599</v>
      </c>
      <c r="AB3963">
        <v>-0.36068320312303598</v>
      </c>
      <c r="AC3963">
        <v>89</v>
      </c>
      <c r="AD3963">
        <v>76</v>
      </c>
      <c r="AE3963">
        <v>4.8157435549525101</v>
      </c>
      <c r="AF3963">
        <v>-0.87796935431335899</v>
      </c>
      <c r="AH3963">
        <v>2.5</v>
      </c>
      <c r="AJ3963">
        <v>1</v>
      </c>
      <c r="AK3963">
        <v>-1</v>
      </c>
      <c r="AL3963">
        <v>-1.1399999999999999</v>
      </c>
      <c r="AM3963">
        <v>1.36</v>
      </c>
      <c r="AO3963">
        <v>10.9941588094722</v>
      </c>
      <c r="AP3963">
        <v>1.09268117152311</v>
      </c>
      <c r="AQ3963">
        <v>-4.7318828476880598E-2</v>
      </c>
      <c r="AR3963">
        <v>2.45268117152311</v>
      </c>
      <c r="AS3963">
        <v>1</v>
      </c>
      <c r="AT3963">
        <v>-1</v>
      </c>
      <c r="AV3963">
        <v>-21</v>
      </c>
      <c r="AW3963">
        <v>-18.5</v>
      </c>
      <c r="AX3963">
        <v>-1</v>
      </c>
      <c r="AZ3963">
        <f t="shared" si="61"/>
        <v>1</v>
      </c>
    </row>
    <row r="3964" spans="1:52" x14ac:dyDescent="0.25">
      <c r="A3964" t="s">
        <v>70</v>
      </c>
      <c r="B3964" t="s">
        <v>50</v>
      </c>
      <c r="C3964">
        <v>2018</v>
      </c>
      <c r="D3964">
        <v>6</v>
      </c>
      <c r="E3964">
        <v>1</v>
      </c>
      <c r="F3964">
        <v>-4.0999999999999996</v>
      </c>
      <c r="G3964">
        <v>-5.8</v>
      </c>
      <c r="I3964">
        <v>32</v>
      </c>
      <c r="J3964">
        <v>83</v>
      </c>
      <c r="K3964">
        <v>-16.347642351088901</v>
      </c>
      <c r="L3964">
        <v>0.99698955768722497</v>
      </c>
      <c r="M3964">
        <v>67</v>
      </c>
      <c r="N3964">
        <v>32</v>
      </c>
      <c r="O3964">
        <v>0</v>
      </c>
      <c r="P3964">
        <v>-0.52244324412467802</v>
      </c>
      <c r="Q3964">
        <v>54</v>
      </c>
      <c r="R3964">
        <v>60</v>
      </c>
      <c r="S3964">
        <v>0</v>
      </c>
      <c r="T3964">
        <v>0.60098065755678998</v>
      </c>
      <c r="U3964">
        <v>64</v>
      </c>
      <c r="V3964">
        <v>100</v>
      </c>
      <c r="W3964">
        <v>0</v>
      </c>
      <c r="X3964">
        <v>-0.35298363565816598</v>
      </c>
      <c r="Y3964">
        <v>51</v>
      </c>
      <c r="Z3964">
        <v>46</v>
      </c>
      <c r="AA3964">
        <v>-7.92449215344375</v>
      </c>
      <c r="AB3964">
        <v>-0.96702323892682696</v>
      </c>
      <c r="AC3964">
        <v>78</v>
      </c>
      <c r="AD3964">
        <v>37</v>
      </c>
      <c r="AE3964">
        <v>0</v>
      </c>
      <c r="AF3964">
        <v>0.33628575487193901</v>
      </c>
      <c r="AH3964">
        <v>1</v>
      </c>
      <c r="AJ3964">
        <v>1</v>
      </c>
      <c r="AK3964">
        <v>1</v>
      </c>
      <c r="AL3964">
        <v>0.95</v>
      </c>
      <c r="AM3964">
        <v>1.95</v>
      </c>
      <c r="AO3964">
        <v>-23.961596785914502</v>
      </c>
      <c r="AP3964">
        <v>-2.3814814849717898</v>
      </c>
      <c r="AQ3964">
        <v>-1.4314814849717901</v>
      </c>
      <c r="AR3964">
        <v>-0.43148148497179201</v>
      </c>
      <c r="AS3964">
        <v>-1</v>
      </c>
      <c r="AT3964">
        <v>-1</v>
      </c>
      <c r="AV3964">
        <v>6</v>
      </c>
      <c r="AW3964">
        <v>7</v>
      </c>
      <c r="AX3964">
        <v>1</v>
      </c>
      <c r="AZ3964">
        <f t="shared" si="61"/>
        <v>1</v>
      </c>
    </row>
    <row r="3965" spans="1:52" hidden="1" x14ac:dyDescent="0.25">
      <c r="A3965" t="s">
        <v>45</v>
      </c>
      <c r="B3965" t="s">
        <v>57</v>
      </c>
      <c r="C3965">
        <v>2018</v>
      </c>
      <c r="D3965">
        <v>7</v>
      </c>
      <c r="E3965">
        <v>1</v>
      </c>
      <c r="F3965">
        <v>-21.3</v>
      </c>
      <c r="G3965">
        <v>-22.9</v>
      </c>
      <c r="I3965">
        <v>58</v>
      </c>
      <c r="J3965">
        <v>55</v>
      </c>
      <c r="K3965">
        <v>-6.0185662706731904</v>
      </c>
      <c r="L3965">
        <v>0.741358083395532</v>
      </c>
      <c r="M3965">
        <v>65</v>
      </c>
      <c r="N3965">
        <v>47</v>
      </c>
      <c r="O3965">
        <v>-1.2956906077348</v>
      </c>
      <c r="P3965">
        <v>-0.15873289043488401</v>
      </c>
      <c r="Q3965">
        <v>0</v>
      </c>
      <c r="R3965">
        <v>0</v>
      </c>
      <c r="S3965">
        <v>0</v>
      </c>
      <c r="T3965">
        <v>7.9142223739068996E-4</v>
      </c>
      <c r="U3965">
        <v>11</v>
      </c>
      <c r="V3965">
        <v>67</v>
      </c>
      <c r="W3965">
        <v>-1.43596682284412</v>
      </c>
      <c r="X3965">
        <v>0.18203458815915599</v>
      </c>
      <c r="Y3965">
        <v>14</v>
      </c>
      <c r="Z3965">
        <v>67</v>
      </c>
      <c r="AA3965">
        <v>0</v>
      </c>
      <c r="AB3965">
        <v>0.45579177133665499</v>
      </c>
      <c r="AC3965">
        <v>67</v>
      </c>
      <c r="AD3965">
        <v>57</v>
      </c>
      <c r="AE3965">
        <v>0</v>
      </c>
      <c r="AF3965">
        <v>0.65411636461018297</v>
      </c>
      <c r="AH3965">
        <v>1</v>
      </c>
      <c r="AJ3965">
        <v>-1</v>
      </c>
      <c r="AK3965">
        <v>1</v>
      </c>
      <c r="AL3965">
        <v>-2.88</v>
      </c>
      <c r="AM3965">
        <v>-1.88</v>
      </c>
      <c r="AO3965">
        <v>0</v>
      </c>
      <c r="AP3965">
        <v>0</v>
      </c>
      <c r="AQ3965">
        <v>-2.88</v>
      </c>
      <c r="AR3965">
        <v>-1.88</v>
      </c>
      <c r="AS3965">
        <v>-1</v>
      </c>
      <c r="AT3965">
        <v>1</v>
      </c>
      <c r="AV3965">
        <v>-35</v>
      </c>
      <c r="AW3965">
        <v>-34</v>
      </c>
      <c r="AX3965">
        <v>-1</v>
      </c>
      <c r="AZ3965">
        <f t="shared" si="61"/>
        <v>0</v>
      </c>
    </row>
    <row r="3966" spans="1:52" hidden="1" x14ac:dyDescent="0.25">
      <c r="A3966" t="s">
        <v>47</v>
      </c>
      <c r="B3966" t="s">
        <v>48</v>
      </c>
      <c r="C3966">
        <v>2018</v>
      </c>
      <c r="D3966">
        <v>7</v>
      </c>
      <c r="E3966">
        <v>1</v>
      </c>
      <c r="F3966">
        <v>-8.5</v>
      </c>
      <c r="G3966">
        <v>3.6</v>
      </c>
      <c r="I3966">
        <v>16</v>
      </c>
      <c r="J3966">
        <v>30</v>
      </c>
      <c r="K3966">
        <v>0</v>
      </c>
      <c r="L3966">
        <v>0.26697040393972399</v>
      </c>
      <c r="M3966">
        <v>45</v>
      </c>
      <c r="N3966">
        <v>0</v>
      </c>
      <c r="O3966">
        <v>12.6149025776334</v>
      </c>
      <c r="P3966">
        <v>0.84595552736825697</v>
      </c>
      <c r="Q3966">
        <v>24</v>
      </c>
      <c r="R3966">
        <v>44</v>
      </c>
      <c r="S3966">
        <v>-6.02026039679511</v>
      </c>
      <c r="T3966">
        <v>-0.36119410122212298</v>
      </c>
      <c r="U3966">
        <v>44</v>
      </c>
      <c r="V3966">
        <v>26</v>
      </c>
      <c r="W3966">
        <v>-4.9617358988607796</v>
      </c>
      <c r="X3966">
        <v>-0.58745063117990604</v>
      </c>
      <c r="Y3966">
        <v>77</v>
      </c>
      <c r="Z3966">
        <v>71</v>
      </c>
      <c r="AA3966">
        <v>0</v>
      </c>
      <c r="AB3966">
        <v>-8.5542274603555402E-2</v>
      </c>
      <c r="AC3966">
        <v>36</v>
      </c>
      <c r="AD3966">
        <v>56</v>
      </c>
      <c r="AE3966">
        <v>0.64777081798083802</v>
      </c>
      <c r="AF3966">
        <v>0.43847419547859601</v>
      </c>
      <c r="AH3966">
        <v>-4.5</v>
      </c>
      <c r="AJ3966">
        <v>-1</v>
      </c>
      <c r="AK3966">
        <v>1</v>
      </c>
      <c r="AL3966">
        <v>3.01</v>
      </c>
      <c r="AM3966">
        <v>-1.49</v>
      </c>
      <c r="AO3966">
        <v>0</v>
      </c>
      <c r="AP3966">
        <v>0</v>
      </c>
      <c r="AQ3966">
        <v>3.01</v>
      </c>
      <c r="AR3966">
        <v>-1.49</v>
      </c>
      <c r="AS3966">
        <v>-1</v>
      </c>
      <c r="AT3966">
        <v>1</v>
      </c>
      <c r="AV3966">
        <v>3</v>
      </c>
      <c r="AW3966">
        <v>-1.5</v>
      </c>
      <c r="AX3966">
        <v>-1</v>
      </c>
      <c r="AZ3966">
        <f t="shared" si="61"/>
        <v>0</v>
      </c>
    </row>
    <row r="3967" spans="1:52" hidden="1" x14ac:dyDescent="0.25">
      <c r="A3967" t="s">
        <v>49</v>
      </c>
      <c r="B3967" t="s">
        <v>63</v>
      </c>
      <c r="C3967">
        <v>2018</v>
      </c>
      <c r="D3967">
        <v>7</v>
      </c>
      <c r="E3967">
        <v>1</v>
      </c>
      <c r="F3967">
        <v>18.899999999999999</v>
      </c>
      <c r="G3967">
        <v>3.3999999999999901</v>
      </c>
      <c r="I3967">
        <v>100</v>
      </c>
      <c r="J3967">
        <v>82</v>
      </c>
      <c r="K3967">
        <v>5.7327267589714497</v>
      </c>
      <c r="L3967">
        <v>-0.185747906728955</v>
      </c>
      <c r="M3967">
        <v>70</v>
      </c>
      <c r="N3967">
        <v>39</v>
      </c>
      <c r="O3967">
        <v>0</v>
      </c>
      <c r="P3967">
        <v>-0.393482655102599</v>
      </c>
      <c r="Q3967">
        <v>39</v>
      </c>
      <c r="R3967">
        <v>100</v>
      </c>
      <c r="S3967">
        <v>0</v>
      </c>
      <c r="T3967">
        <v>2.7298968166428898E-2</v>
      </c>
      <c r="U3967">
        <v>87</v>
      </c>
      <c r="V3967">
        <v>44</v>
      </c>
      <c r="W3967">
        <v>3.7503663500678401</v>
      </c>
      <c r="X3967">
        <v>0.30840278793549603</v>
      </c>
      <c r="Y3967">
        <v>70</v>
      </c>
      <c r="Z3967">
        <v>35</v>
      </c>
      <c r="AA3967">
        <v>0</v>
      </c>
      <c r="AB3967">
        <v>-0.54826346636451795</v>
      </c>
      <c r="AC3967">
        <v>100</v>
      </c>
      <c r="AD3967">
        <v>81</v>
      </c>
      <c r="AE3967">
        <v>1.51543883897719</v>
      </c>
      <c r="AF3967">
        <v>0.10724406279029799</v>
      </c>
      <c r="AH3967">
        <v>-2.5</v>
      </c>
      <c r="AJ3967">
        <v>1</v>
      </c>
      <c r="AK3967">
        <v>-1</v>
      </c>
      <c r="AL3967">
        <v>2.96</v>
      </c>
      <c r="AM3967">
        <v>0.46</v>
      </c>
      <c r="AO3967">
        <v>0</v>
      </c>
      <c r="AP3967">
        <v>0</v>
      </c>
      <c r="AQ3967">
        <v>2.96</v>
      </c>
      <c r="AR3967">
        <v>0.45999999999999902</v>
      </c>
      <c r="AS3967">
        <v>1</v>
      </c>
      <c r="AT3967">
        <v>-1</v>
      </c>
      <c r="AV3967">
        <v>-1</v>
      </c>
      <c r="AW3967">
        <v>-3.5</v>
      </c>
      <c r="AX3967">
        <v>-1</v>
      </c>
      <c r="AZ3967">
        <f t="shared" si="61"/>
        <v>0</v>
      </c>
    </row>
    <row r="3968" spans="1:52" hidden="1" x14ac:dyDescent="0.25">
      <c r="A3968" t="s">
        <v>51</v>
      </c>
      <c r="B3968" t="s">
        <v>75</v>
      </c>
      <c r="C3968">
        <v>2018</v>
      </c>
      <c r="D3968">
        <v>7</v>
      </c>
      <c r="E3968">
        <v>0</v>
      </c>
      <c r="F3968">
        <v>-31.9</v>
      </c>
      <c r="G3968">
        <v>-28.5</v>
      </c>
      <c r="I3968">
        <v>63</v>
      </c>
      <c r="J3968">
        <v>80</v>
      </c>
      <c r="K3968">
        <v>0</v>
      </c>
      <c r="L3968">
        <v>-1.3635511706868201E-3</v>
      </c>
      <c r="M3968">
        <v>10</v>
      </c>
      <c r="N3968">
        <v>63</v>
      </c>
      <c r="O3968">
        <v>0</v>
      </c>
      <c r="P3968">
        <v>-0.11044367638974401</v>
      </c>
      <c r="Q3968">
        <v>39</v>
      </c>
      <c r="R3968">
        <v>61</v>
      </c>
      <c r="S3968">
        <v>0</v>
      </c>
      <c r="T3968">
        <v>-0.50981171849822304</v>
      </c>
      <c r="U3968">
        <v>77</v>
      </c>
      <c r="V3968">
        <v>21</v>
      </c>
      <c r="W3968">
        <v>14.342595774320801</v>
      </c>
      <c r="X3968">
        <v>0.51877117089071501</v>
      </c>
      <c r="Y3968">
        <v>0</v>
      </c>
      <c r="Z3968">
        <v>45</v>
      </c>
      <c r="AA3968">
        <v>0</v>
      </c>
      <c r="AB3968">
        <v>0.65089716249993601</v>
      </c>
      <c r="AC3968">
        <v>81</v>
      </c>
      <c r="AD3968">
        <v>66</v>
      </c>
      <c r="AE3968">
        <v>0</v>
      </c>
      <c r="AF3968">
        <v>-9.6568850623163394E-2</v>
      </c>
      <c r="AH3968">
        <v>7</v>
      </c>
      <c r="AJ3968">
        <v>-1</v>
      </c>
      <c r="AK3968">
        <v>1</v>
      </c>
      <c r="AL3968">
        <v>-8.33</v>
      </c>
      <c r="AM3968">
        <v>-1.33</v>
      </c>
      <c r="AO3968">
        <v>0</v>
      </c>
      <c r="AP3968">
        <v>0</v>
      </c>
      <c r="AQ3968">
        <v>-8.33</v>
      </c>
      <c r="AR3968">
        <v>-1.33</v>
      </c>
      <c r="AS3968">
        <v>-1</v>
      </c>
      <c r="AT3968">
        <v>1</v>
      </c>
      <c r="AV3968">
        <v>-32</v>
      </c>
      <c r="AW3968">
        <v>-25</v>
      </c>
      <c r="AX3968">
        <v>-1</v>
      </c>
      <c r="AZ3968">
        <f t="shared" si="61"/>
        <v>0</v>
      </c>
    </row>
    <row r="3969" spans="1:52" hidden="1" x14ac:dyDescent="0.25">
      <c r="A3969" t="s">
        <v>50</v>
      </c>
      <c r="B3969" t="s">
        <v>64</v>
      </c>
      <c r="C3969">
        <v>2018</v>
      </c>
      <c r="D3969">
        <v>7</v>
      </c>
      <c r="E3969">
        <v>0</v>
      </c>
      <c r="F3969">
        <v>4.0999999999999996</v>
      </c>
      <c r="G3969">
        <v>1.2999999999999901</v>
      </c>
      <c r="I3969">
        <v>39</v>
      </c>
      <c r="J3969">
        <v>40</v>
      </c>
      <c r="K3969">
        <v>0</v>
      </c>
      <c r="L3969">
        <v>-0.642000897911716</v>
      </c>
      <c r="M3969">
        <v>82</v>
      </c>
      <c r="N3969">
        <v>47</v>
      </c>
      <c r="O3969">
        <v>0</v>
      </c>
      <c r="P3969">
        <v>-0.51614265334447795</v>
      </c>
      <c r="Q3969">
        <v>84</v>
      </c>
      <c r="R3969">
        <v>91</v>
      </c>
      <c r="S3969">
        <v>0</v>
      </c>
      <c r="T3969">
        <v>0.199213919087254</v>
      </c>
      <c r="U3969">
        <v>66</v>
      </c>
      <c r="V3969">
        <v>51</v>
      </c>
      <c r="W3969">
        <v>0</v>
      </c>
      <c r="X3969">
        <v>0.21192710723538999</v>
      </c>
      <c r="Y3969">
        <v>41</v>
      </c>
      <c r="Z3969">
        <v>49</v>
      </c>
      <c r="AA3969">
        <v>0</v>
      </c>
      <c r="AB3969">
        <v>0.36570100097956298</v>
      </c>
      <c r="AC3969">
        <v>60</v>
      </c>
      <c r="AD3969">
        <v>54</v>
      </c>
      <c r="AE3969">
        <v>0</v>
      </c>
      <c r="AF3969">
        <v>0.17547857250528701</v>
      </c>
      <c r="AH3969">
        <v>5</v>
      </c>
      <c r="AJ3969">
        <v>1</v>
      </c>
      <c r="AK3969">
        <v>1</v>
      </c>
      <c r="AL3969">
        <v>-1.94</v>
      </c>
      <c r="AM3969">
        <v>3.06</v>
      </c>
      <c r="AO3969">
        <v>0</v>
      </c>
      <c r="AP3969">
        <v>0</v>
      </c>
      <c r="AQ3969">
        <v>-1.94</v>
      </c>
      <c r="AR3969">
        <v>3.06</v>
      </c>
      <c r="AS3969">
        <v>1</v>
      </c>
      <c r="AT3969">
        <v>1</v>
      </c>
      <c r="AV3969">
        <v>4</v>
      </c>
      <c r="AW3969">
        <v>9</v>
      </c>
      <c r="AX3969">
        <v>1</v>
      </c>
      <c r="AZ3969">
        <f t="shared" si="61"/>
        <v>0</v>
      </c>
    </row>
    <row r="3970" spans="1:52" x14ac:dyDescent="0.25">
      <c r="A3970" t="s">
        <v>46</v>
      </c>
      <c r="B3970" t="s">
        <v>71</v>
      </c>
      <c r="C3970">
        <v>2018</v>
      </c>
      <c r="D3970">
        <v>7</v>
      </c>
      <c r="E3970">
        <v>1</v>
      </c>
      <c r="F3970">
        <v>12.3</v>
      </c>
      <c r="G3970">
        <v>0.5</v>
      </c>
      <c r="I3970">
        <v>77</v>
      </c>
      <c r="J3970">
        <v>90</v>
      </c>
      <c r="K3970">
        <v>0</v>
      </c>
      <c r="L3970">
        <v>-6.7110547328697201E-2</v>
      </c>
      <c r="M3970">
        <v>58</v>
      </c>
      <c r="N3970">
        <v>0</v>
      </c>
      <c r="O3970">
        <v>0</v>
      </c>
      <c r="P3970">
        <v>0.416314866585341</v>
      </c>
      <c r="Q3970">
        <v>73</v>
      </c>
      <c r="R3970">
        <v>56</v>
      </c>
      <c r="S3970">
        <v>13.3352395040856</v>
      </c>
      <c r="T3970">
        <v>-0.867285548069051</v>
      </c>
      <c r="U3970">
        <v>87</v>
      </c>
      <c r="V3970">
        <v>65</v>
      </c>
      <c r="W3970">
        <v>3.6416095990635098</v>
      </c>
      <c r="X3970">
        <v>0.20002044187124099</v>
      </c>
      <c r="Y3970">
        <v>46</v>
      </c>
      <c r="Z3970">
        <v>52</v>
      </c>
      <c r="AA3970">
        <v>5.5446391184572903</v>
      </c>
      <c r="AB3970">
        <v>0.87525574005006801</v>
      </c>
      <c r="AC3970">
        <v>57</v>
      </c>
      <c r="AD3970">
        <v>55</v>
      </c>
      <c r="AE3970">
        <v>10.7000989160694</v>
      </c>
      <c r="AF3970">
        <v>-0.96278991820161697</v>
      </c>
      <c r="AH3970">
        <v>1</v>
      </c>
      <c r="AJ3970">
        <v>1</v>
      </c>
      <c r="AK3970">
        <v>-1</v>
      </c>
      <c r="AL3970">
        <v>2.34</v>
      </c>
      <c r="AM3970">
        <v>3.34</v>
      </c>
      <c r="AO3970">
        <v>26.720385077020499</v>
      </c>
      <c r="AP3970">
        <v>2.6556703587319901</v>
      </c>
      <c r="AQ3970">
        <v>4.9956703587319904</v>
      </c>
      <c r="AR3970">
        <v>5.9956703587319904</v>
      </c>
      <c r="AS3970">
        <v>1</v>
      </c>
      <c r="AT3970">
        <v>-1</v>
      </c>
      <c r="AV3970">
        <v>-7</v>
      </c>
      <c r="AW3970">
        <v>-6</v>
      </c>
      <c r="AX3970">
        <v>-1</v>
      </c>
      <c r="AZ3970">
        <f t="shared" si="61"/>
        <v>1</v>
      </c>
    </row>
    <row r="3971" spans="1:52" hidden="1" x14ac:dyDescent="0.25">
      <c r="A3971" t="s">
        <v>53</v>
      </c>
      <c r="B3971" t="s">
        <v>59</v>
      </c>
      <c r="C3971">
        <v>2018</v>
      </c>
      <c r="D3971">
        <v>7</v>
      </c>
      <c r="E3971">
        <v>0</v>
      </c>
      <c r="F3971">
        <v>3.7</v>
      </c>
      <c r="G3971">
        <v>-19.600000000000001</v>
      </c>
      <c r="I3971">
        <v>32</v>
      </c>
      <c r="J3971">
        <v>100</v>
      </c>
      <c r="K3971">
        <v>0</v>
      </c>
      <c r="L3971">
        <v>0.263597444780448</v>
      </c>
      <c r="M3971">
        <v>70</v>
      </c>
      <c r="N3971">
        <v>53</v>
      </c>
      <c r="O3971">
        <v>1.4024447523380601</v>
      </c>
      <c r="P3971">
        <v>-0.108582755890898</v>
      </c>
      <c r="Q3971">
        <v>29</v>
      </c>
      <c r="R3971">
        <v>37</v>
      </c>
      <c r="S3971">
        <v>0</v>
      </c>
      <c r="T3971">
        <v>-0.39836506156232299</v>
      </c>
      <c r="U3971">
        <v>49</v>
      </c>
      <c r="V3971">
        <v>53</v>
      </c>
      <c r="W3971">
        <v>0.65548509828788903</v>
      </c>
      <c r="X3971">
        <v>0.191159341695081</v>
      </c>
      <c r="Y3971">
        <v>57</v>
      </c>
      <c r="Z3971">
        <v>9</v>
      </c>
      <c r="AA3971">
        <v>0</v>
      </c>
      <c r="AB3971">
        <v>-0.56097006545751005</v>
      </c>
      <c r="AC3971">
        <v>38</v>
      </c>
      <c r="AD3971">
        <v>75</v>
      </c>
      <c r="AE3971">
        <v>0</v>
      </c>
      <c r="AF3971">
        <v>0.11129668744294099</v>
      </c>
      <c r="AH3971">
        <v>6.5</v>
      </c>
      <c r="AJ3971">
        <v>1</v>
      </c>
      <c r="AK3971">
        <v>-1</v>
      </c>
      <c r="AL3971">
        <v>-6.45</v>
      </c>
      <c r="AM3971">
        <v>4.9999999999999802E-2</v>
      </c>
      <c r="AO3971">
        <v>0</v>
      </c>
      <c r="AP3971">
        <v>0</v>
      </c>
      <c r="AQ3971">
        <v>-6.45</v>
      </c>
      <c r="AR3971">
        <v>4.9999999999999802E-2</v>
      </c>
      <c r="AS3971">
        <v>1</v>
      </c>
      <c r="AT3971">
        <v>-1</v>
      </c>
      <c r="AV3971">
        <v>-35</v>
      </c>
      <c r="AW3971">
        <v>-28.5</v>
      </c>
      <c r="AX3971">
        <v>-1</v>
      </c>
      <c r="AZ3971">
        <f t="shared" si="61"/>
        <v>0</v>
      </c>
    </row>
    <row r="3972" spans="1:52" hidden="1" x14ac:dyDescent="0.25">
      <c r="A3972" t="s">
        <v>72</v>
      </c>
      <c r="B3972" t="s">
        <v>54</v>
      </c>
      <c r="C3972">
        <v>2018</v>
      </c>
      <c r="D3972">
        <v>7</v>
      </c>
      <c r="E3972">
        <v>0</v>
      </c>
      <c r="F3972">
        <v>-14.3</v>
      </c>
      <c r="G3972">
        <v>-2.6</v>
      </c>
      <c r="I3972">
        <v>42</v>
      </c>
      <c r="J3972">
        <v>64</v>
      </c>
      <c r="K3972">
        <v>0</v>
      </c>
      <c r="L3972">
        <v>0.72547172309095198</v>
      </c>
      <c r="M3972">
        <v>0</v>
      </c>
      <c r="N3972">
        <v>20</v>
      </c>
      <c r="O3972">
        <v>-1.93321858262826</v>
      </c>
      <c r="P3972">
        <v>-0.22107860867783499</v>
      </c>
      <c r="Q3972">
        <v>82</v>
      </c>
      <c r="R3972">
        <v>86</v>
      </c>
      <c r="S3972">
        <v>0.84115015974441298</v>
      </c>
      <c r="T3972">
        <v>-0.16350520480722799</v>
      </c>
      <c r="U3972">
        <v>26</v>
      </c>
      <c r="V3972">
        <v>18</v>
      </c>
      <c r="W3972">
        <v>0</v>
      </c>
      <c r="X3972">
        <v>0.64580473202886401</v>
      </c>
      <c r="Y3972">
        <v>43</v>
      </c>
      <c r="Z3972">
        <v>0</v>
      </c>
      <c r="AA3972">
        <v>0</v>
      </c>
      <c r="AB3972">
        <v>-0.18336661761870299</v>
      </c>
      <c r="AC3972">
        <v>52</v>
      </c>
      <c r="AD3972">
        <v>100</v>
      </c>
      <c r="AE3972">
        <v>0</v>
      </c>
      <c r="AF3972">
        <v>-6.7358072973945707E-2</v>
      </c>
      <c r="AH3972">
        <v>3.5</v>
      </c>
      <c r="AJ3972">
        <v>1</v>
      </c>
      <c r="AK3972">
        <v>1</v>
      </c>
      <c r="AL3972">
        <v>-2.79</v>
      </c>
      <c r="AM3972">
        <v>0.71</v>
      </c>
      <c r="AO3972">
        <v>0</v>
      </c>
      <c r="AP3972">
        <v>0</v>
      </c>
      <c r="AQ3972">
        <v>-2.79</v>
      </c>
      <c r="AR3972">
        <v>0.71</v>
      </c>
      <c r="AS3972">
        <v>1</v>
      </c>
      <c r="AT3972">
        <v>1</v>
      </c>
      <c r="AV3972">
        <v>-3</v>
      </c>
      <c r="AW3972">
        <v>0.5</v>
      </c>
      <c r="AX3972">
        <v>1</v>
      </c>
      <c r="AZ3972">
        <f t="shared" ref="AZ3972:AZ4035" si="62">IF(AO3972=0,0,1)</f>
        <v>0</v>
      </c>
    </row>
    <row r="3973" spans="1:52" hidden="1" x14ac:dyDescent="0.25">
      <c r="A3973" t="s">
        <v>55</v>
      </c>
      <c r="B3973" t="s">
        <v>70</v>
      </c>
      <c r="C3973">
        <v>2018</v>
      </c>
      <c r="D3973">
        <v>7</v>
      </c>
      <c r="E3973">
        <v>0</v>
      </c>
      <c r="F3973">
        <v>-1.1000000000000001</v>
      </c>
      <c r="G3973">
        <v>3.7</v>
      </c>
      <c r="I3973">
        <v>58</v>
      </c>
      <c r="J3973">
        <v>58</v>
      </c>
      <c r="K3973">
        <v>8.0077019859380698</v>
      </c>
      <c r="L3973">
        <v>-0.36341195356330802</v>
      </c>
      <c r="M3973">
        <v>35</v>
      </c>
      <c r="N3973">
        <v>26</v>
      </c>
      <c r="O3973">
        <v>0</v>
      </c>
      <c r="P3973">
        <v>3.5064185310168902E-2</v>
      </c>
      <c r="Q3973">
        <v>92</v>
      </c>
      <c r="R3973">
        <v>79</v>
      </c>
      <c r="S3973">
        <v>12.695597865412401</v>
      </c>
      <c r="T3973">
        <v>-0.32355521282248101</v>
      </c>
      <c r="U3973">
        <v>79</v>
      </c>
      <c r="V3973">
        <v>59</v>
      </c>
      <c r="W3973">
        <v>0</v>
      </c>
      <c r="X3973">
        <v>0.22095205198967499</v>
      </c>
      <c r="Y3973">
        <v>20</v>
      </c>
      <c r="Z3973">
        <v>71</v>
      </c>
      <c r="AA3973">
        <v>0</v>
      </c>
      <c r="AB3973">
        <v>-0.782928095826254</v>
      </c>
      <c r="AC3973">
        <v>78</v>
      </c>
      <c r="AD3973">
        <v>42</v>
      </c>
      <c r="AE3973">
        <v>0</v>
      </c>
      <c r="AF3973">
        <v>-0.40089280556783802</v>
      </c>
      <c r="AH3973">
        <v>-1</v>
      </c>
      <c r="AJ3973">
        <v>-1</v>
      </c>
      <c r="AK3973">
        <v>1</v>
      </c>
      <c r="AL3973">
        <v>-1.41</v>
      </c>
      <c r="AM3973">
        <v>-2.41</v>
      </c>
      <c r="AO3973">
        <v>0</v>
      </c>
      <c r="AP3973">
        <v>0</v>
      </c>
      <c r="AQ3973">
        <v>-1.41</v>
      </c>
      <c r="AR3973">
        <v>-2.41</v>
      </c>
      <c r="AS3973">
        <v>-1</v>
      </c>
      <c r="AT3973">
        <v>1</v>
      </c>
      <c r="AV3973">
        <v>-3</v>
      </c>
      <c r="AW3973">
        <v>-4</v>
      </c>
      <c r="AX3973">
        <v>-1</v>
      </c>
      <c r="AZ3973">
        <f t="shared" si="62"/>
        <v>0</v>
      </c>
    </row>
    <row r="3974" spans="1:52" hidden="1" x14ac:dyDescent="0.25">
      <c r="A3974" t="s">
        <v>57</v>
      </c>
      <c r="B3974" t="s">
        <v>45</v>
      </c>
      <c r="C3974">
        <v>2018</v>
      </c>
      <c r="D3974">
        <v>7</v>
      </c>
      <c r="E3974">
        <v>0</v>
      </c>
      <c r="F3974">
        <v>1.6</v>
      </c>
      <c r="G3974">
        <v>22.9</v>
      </c>
      <c r="I3974">
        <v>47</v>
      </c>
      <c r="J3974">
        <v>65</v>
      </c>
      <c r="K3974">
        <v>0</v>
      </c>
      <c r="L3974">
        <v>-0.57543105732293698</v>
      </c>
      <c r="M3974">
        <v>55</v>
      </c>
      <c r="N3974">
        <v>58</v>
      </c>
      <c r="O3974">
        <v>-6.1282465416093199</v>
      </c>
      <c r="P3974">
        <v>0.14029794108778401</v>
      </c>
      <c r="Q3974">
        <v>67</v>
      </c>
      <c r="R3974">
        <v>11</v>
      </c>
      <c r="S3974">
        <v>-3.6738362310712298</v>
      </c>
      <c r="T3974">
        <v>0.194458128800993</v>
      </c>
      <c r="U3974">
        <v>0</v>
      </c>
      <c r="V3974">
        <v>0</v>
      </c>
      <c r="W3974">
        <v>0</v>
      </c>
      <c r="X3974">
        <v>-7.6214162204435804E-2</v>
      </c>
      <c r="Y3974">
        <v>57</v>
      </c>
      <c r="Z3974">
        <v>67</v>
      </c>
      <c r="AA3974">
        <v>-6.1871489204650301</v>
      </c>
      <c r="AB3974">
        <v>0.17196230295460299</v>
      </c>
      <c r="AC3974">
        <v>67</v>
      </c>
      <c r="AD3974">
        <v>14</v>
      </c>
      <c r="AE3974">
        <v>0</v>
      </c>
      <c r="AF3974">
        <v>-0.92776617491233704</v>
      </c>
      <c r="AH3974">
        <v>-1</v>
      </c>
      <c r="AJ3974">
        <v>1</v>
      </c>
      <c r="AK3974">
        <v>1</v>
      </c>
      <c r="AL3974">
        <v>2.88</v>
      </c>
      <c r="AM3974">
        <v>1.88</v>
      </c>
      <c r="AO3974">
        <v>0</v>
      </c>
      <c r="AP3974">
        <v>0</v>
      </c>
      <c r="AQ3974">
        <v>2.88</v>
      </c>
      <c r="AR3974">
        <v>1.88</v>
      </c>
      <c r="AS3974">
        <v>1</v>
      </c>
      <c r="AT3974">
        <v>1</v>
      </c>
      <c r="AV3974">
        <v>35</v>
      </c>
      <c r="AW3974">
        <v>34</v>
      </c>
      <c r="AX3974">
        <v>1</v>
      </c>
      <c r="AZ3974">
        <f t="shared" si="62"/>
        <v>0</v>
      </c>
    </row>
    <row r="3975" spans="1:52" x14ac:dyDescent="0.25">
      <c r="A3975" t="s">
        <v>52</v>
      </c>
      <c r="B3975" t="s">
        <v>61</v>
      </c>
      <c r="C3975">
        <v>2018</v>
      </c>
      <c r="D3975">
        <v>7</v>
      </c>
      <c r="E3975">
        <v>0</v>
      </c>
      <c r="F3975">
        <v>-15.7</v>
      </c>
      <c r="G3975">
        <v>-25.2</v>
      </c>
      <c r="I3975">
        <v>71</v>
      </c>
      <c r="J3975">
        <v>75</v>
      </c>
      <c r="K3975">
        <v>15.5047727272727</v>
      </c>
      <c r="L3975">
        <v>-0.79834705723266397</v>
      </c>
      <c r="M3975">
        <v>76</v>
      </c>
      <c r="N3975">
        <v>16</v>
      </c>
      <c r="O3975">
        <v>11.300164687094499</v>
      </c>
      <c r="P3975">
        <v>0.47208405330722297</v>
      </c>
      <c r="Q3975">
        <v>37</v>
      </c>
      <c r="R3975">
        <v>48</v>
      </c>
      <c r="S3975">
        <v>0</v>
      </c>
      <c r="T3975">
        <v>0.68521998157879205</v>
      </c>
      <c r="U3975">
        <v>17</v>
      </c>
      <c r="V3975">
        <v>48</v>
      </c>
      <c r="W3975">
        <v>13.8758337161231</v>
      </c>
      <c r="X3975">
        <v>0.61484814235560803</v>
      </c>
      <c r="Y3975">
        <v>59</v>
      </c>
      <c r="Z3975">
        <v>46</v>
      </c>
      <c r="AA3975">
        <v>0</v>
      </c>
      <c r="AB3975">
        <v>-3.2896709001575299E-2</v>
      </c>
      <c r="AC3975">
        <v>80</v>
      </c>
      <c r="AD3975">
        <v>41</v>
      </c>
      <c r="AE3975">
        <v>6.7309926958831303</v>
      </c>
      <c r="AF3975">
        <v>-0.47407457844839201</v>
      </c>
      <c r="AH3975">
        <v>-3</v>
      </c>
      <c r="AJ3975">
        <v>-1</v>
      </c>
      <c r="AK3975">
        <v>-1</v>
      </c>
      <c r="AL3975">
        <v>-7.64</v>
      </c>
      <c r="AM3975">
        <v>-10.64</v>
      </c>
      <c r="AO3975">
        <v>26.244347812395802</v>
      </c>
      <c r="AP3975">
        <v>2.6083582391771301</v>
      </c>
      <c r="AQ3975">
        <v>-5.0316417608228603</v>
      </c>
      <c r="AR3975">
        <v>-8.0316417608228594</v>
      </c>
      <c r="AS3975">
        <v>-1</v>
      </c>
      <c r="AT3975">
        <v>-1</v>
      </c>
      <c r="AV3975">
        <v>11</v>
      </c>
      <c r="AW3975">
        <v>8</v>
      </c>
      <c r="AX3975">
        <v>1</v>
      </c>
      <c r="AZ3975">
        <f t="shared" si="62"/>
        <v>1</v>
      </c>
    </row>
    <row r="3976" spans="1:52" hidden="1" x14ac:dyDescent="0.25">
      <c r="A3976" t="s">
        <v>56</v>
      </c>
      <c r="B3976" t="s">
        <v>74</v>
      </c>
      <c r="C3976">
        <v>2018</v>
      </c>
      <c r="D3976">
        <v>7</v>
      </c>
      <c r="E3976">
        <v>0</v>
      </c>
      <c r="F3976">
        <v>-1.1000000000000001</v>
      </c>
      <c r="G3976">
        <v>-1.9</v>
      </c>
      <c r="I3976">
        <v>42</v>
      </c>
      <c r="J3976">
        <v>60</v>
      </c>
      <c r="K3976">
        <v>1.14376865671642</v>
      </c>
      <c r="L3976">
        <v>-0.61762076358024598</v>
      </c>
      <c r="M3976">
        <v>5</v>
      </c>
      <c r="N3976">
        <v>37</v>
      </c>
      <c r="O3976">
        <v>-2.82116668892747</v>
      </c>
      <c r="P3976">
        <v>-0.89424414639732996</v>
      </c>
      <c r="Q3976">
        <v>50</v>
      </c>
      <c r="R3976">
        <v>47</v>
      </c>
      <c r="S3976">
        <v>0</v>
      </c>
      <c r="T3976">
        <v>-0.53754076050914301</v>
      </c>
      <c r="U3976">
        <v>73</v>
      </c>
      <c r="V3976">
        <v>44</v>
      </c>
      <c r="W3976">
        <v>-1.7218738335199599</v>
      </c>
      <c r="X3976">
        <v>-0.202324897222218</v>
      </c>
      <c r="Y3976">
        <v>64</v>
      </c>
      <c r="Z3976">
        <v>100</v>
      </c>
      <c r="AA3976">
        <v>0</v>
      </c>
      <c r="AB3976">
        <v>0.49714491871804101</v>
      </c>
      <c r="AC3976">
        <v>65</v>
      </c>
      <c r="AD3976">
        <v>59</v>
      </c>
      <c r="AE3976">
        <v>0</v>
      </c>
      <c r="AF3976">
        <v>-3.1967081061810697E-2</v>
      </c>
      <c r="AH3976">
        <v>3.5</v>
      </c>
      <c r="AJ3976">
        <v>1</v>
      </c>
      <c r="AK3976">
        <v>1</v>
      </c>
      <c r="AL3976">
        <v>-2.64</v>
      </c>
      <c r="AM3976">
        <v>0.85999999999999899</v>
      </c>
      <c r="AO3976">
        <v>0</v>
      </c>
      <c r="AP3976">
        <v>0</v>
      </c>
      <c r="AQ3976">
        <v>-2.64</v>
      </c>
      <c r="AR3976">
        <v>0.85999999999999899</v>
      </c>
      <c r="AS3976">
        <v>1</v>
      </c>
      <c r="AT3976">
        <v>1</v>
      </c>
      <c r="AV3976">
        <v>13</v>
      </c>
      <c r="AW3976">
        <v>16.5</v>
      </c>
      <c r="AX3976">
        <v>1</v>
      </c>
      <c r="AZ3976">
        <f t="shared" si="62"/>
        <v>0</v>
      </c>
    </row>
    <row r="3977" spans="1:52" hidden="1" x14ac:dyDescent="0.25">
      <c r="A3977" t="s">
        <v>75</v>
      </c>
      <c r="B3977" t="s">
        <v>51</v>
      </c>
      <c r="C3977">
        <v>2018</v>
      </c>
      <c r="D3977">
        <v>7</v>
      </c>
      <c r="E3977">
        <v>1</v>
      </c>
      <c r="F3977">
        <v>-3.4</v>
      </c>
      <c r="G3977">
        <v>28.5</v>
      </c>
      <c r="I3977">
        <v>63</v>
      </c>
      <c r="J3977">
        <v>10</v>
      </c>
      <c r="K3977">
        <v>0</v>
      </c>
      <c r="L3977">
        <v>7.54601946558454E-2</v>
      </c>
      <c r="M3977">
        <v>80</v>
      </c>
      <c r="N3977">
        <v>63</v>
      </c>
      <c r="O3977">
        <v>0</v>
      </c>
      <c r="P3977">
        <v>-0.14995283605417201</v>
      </c>
      <c r="Q3977">
        <v>21</v>
      </c>
      <c r="R3977">
        <v>77</v>
      </c>
      <c r="S3977">
        <v>0</v>
      </c>
      <c r="T3977">
        <v>-0.565572554786961</v>
      </c>
      <c r="U3977">
        <v>61</v>
      </c>
      <c r="V3977">
        <v>39</v>
      </c>
      <c r="W3977">
        <v>0</v>
      </c>
      <c r="X3977">
        <v>0.22743343283469999</v>
      </c>
      <c r="Y3977">
        <v>66</v>
      </c>
      <c r="Z3977">
        <v>81</v>
      </c>
      <c r="AA3977">
        <v>0</v>
      </c>
      <c r="AB3977">
        <v>-0.68961061587613504</v>
      </c>
      <c r="AC3977">
        <v>45</v>
      </c>
      <c r="AD3977">
        <v>0</v>
      </c>
      <c r="AE3977">
        <v>0</v>
      </c>
      <c r="AF3977">
        <v>0.36716714563038799</v>
      </c>
      <c r="AH3977">
        <v>-7</v>
      </c>
      <c r="AJ3977">
        <v>1</v>
      </c>
      <c r="AK3977">
        <v>1</v>
      </c>
      <c r="AL3977">
        <v>8.33</v>
      </c>
      <c r="AM3977">
        <v>1.33</v>
      </c>
      <c r="AO3977">
        <v>0</v>
      </c>
      <c r="AP3977">
        <v>0</v>
      </c>
      <c r="AQ3977">
        <v>8.33</v>
      </c>
      <c r="AR3977">
        <v>1.33</v>
      </c>
      <c r="AS3977">
        <v>1</v>
      </c>
      <c r="AT3977">
        <v>1</v>
      </c>
      <c r="AV3977">
        <v>32</v>
      </c>
      <c r="AW3977">
        <v>25</v>
      </c>
      <c r="AX3977">
        <v>1</v>
      </c>
      <c r="AZ3977">
        <f t="shared" si="62"/>
        <v>0</v>
      </c>
    </row>
    <row r="3978" spans="1:52" hidden="1" x14ac:dyDescent="0.25">
      <c r="A3978" t="s">
        <v>74</v>
      </c>
      <c r="B3978" t="s">
        <v>56</v>
      </c>
      <c r="C3978">
        <v>2018</v>
      </c>
      <c r="D3978">
        <v>7</v>
      </c>
      <c r="E3978">
        <v>1</v>
      </c>
      <c r="F3978">
        <v>0.8</v>
      </c>
      <c r="G3978">
        <v>1.9</v>
      </c>
      <c r="I3978">
        <v>37</v>
      </c>
      <c r="J3978">
        <v>5</v>
      </c>
      <c r="K3978">
        <v>0</v>
      </c>
      <c r="L3978">
        <v>-0.48532610970559797</v>
      </c>
      <c r="M3978">
        <v>60</v>
      </c>
      <c r="N3978">
        <v>42</v>
      </c>
      <c r="O3978">
        <v>-7.5093020134228201</v>
      </c>
      <c r="P3978">
        <v>0.69481581052030705</v>
      </c>
      <c r="Q3978">
        <v>44</v>
      </c>
      <c r="R3978">
        <v>73</v>
      </c>
      <c r="S3978">
        <v>0</v>
      </c>
      <c r="T3978">
        <v>0.33904157707154298</v>
      </c>
      <c r="U3978">
        <v>47</v>
      </c>
      <c r="V3978">
        <v>50</v>
      </c>
      <c r="W3978">
        <v>-0.53197618474861297</v>
      </c>
      <c r="X3978">
        <v>0.27026014603085502</v>
      </c>
      <c r="Y3978">
        <v>59</v>
      </c>
      <c r="Z3978">
        <v>65</v>
      </c>
      <c r="AA3978">
        <v>-5.9994066833371198</v>
      </c>
      <c r="AB3978">
        <v>0.29181658904768998</v>
      </c>
      <c r="AC3978">
        <v>100</v>
      </c>
      <c r="AD3978">
        <v>64</v>
      </c>
      <c r="AE3978">
        <v>1.82011699816144</v>
      </c>
      <c r="AF3978">
        <v>-0.327409486490357</v>
      </c>
      <c r="AH3978">
        <v>-3.5</v>
      </c>
      <c r="AJ3978">
        <v>-1</v>
      </c>
      <c r="AK3978">
        <v>1</v>
      </c>
      <c r="AL3978">
        <v>2.64</v>
      </c>
      <c r="AM3978">
        <v>-0.85999999999999899</v>
      </c>
      <c r="AO3978">
        <v>0</v>
      </c>
      <c r="AP3978">
        <v>0</v>
      </c>
      <c r="AQ3978">
        <v>2.64</v>
      </c>
      <c r="AR3978">
        <v>-0.85999999999999899</v>
      </c>
      <c r="AS3978">
        <v>-1</v>
      </c>
      <c r="AT3978">
        <v>1</v>
      </c>
      <c r="AV3978">
        <v>-13</v>
      </c>
      <c r="AW3978">
        <v>-16.5</v>
      </c>
      <c r="AX3978">
        <v>-1</v>
      </c>
      <c r="AZ3978">
        <f t="shared" si="62"/>
        <v>0</v>
      </c>
    </row>
    <row r="3979" spans="1:52" hidden="1" x14ac:dyDescent="0.25">
      <c r="A3979" t="s">
        <v>59</v>
      </c>
      <c r="B3979" t="s">
        <v>53</v>
      </c>
      <c r="C3979">
        <v>2018</v>
      </c>
      <c r="D3979">
        <v>7</v>
      </c>
      <c r="E3979">
        <v>1</v>
      </c>
      <c r="F3979">
        <v>23.3</v>
      </c>
      <c r="G3979">
        <v>19.600000000000001</v>
      </c>
      <c r="I3979">
        <v>53</v>
      </c>
      <c r="J3979">
        <v>70</v>
      </c>
      <c r="K3979">
        <v>2.2378183131659699</v>
      </c>
      <c r="L3979">
        <v>0.130053060579853</v>
      </c>
      <c r="M3979">
        <v>100</v>
      </c>
      <c r="N3979">
        <v>32</v>
      </c>
      <c r="O3979">
        <v>1.85626417571923</v>
      </c>
      <c r="P3979">
        <v>-0.59837631318016304</v>
      </c>
      <c r="Q3979">
        <v>53</v>
      </c>
      <c r="R3979">
        <v>49</v>
      </c>
      <c r="S3979">
        <v>0</v>
      </c>
      <c r="T3979">
        <v>9.9596316094593004E-2</v>
      </c>
      <c r="U3979">
        <v>37</v>
      </c>
      <c r="V3979">
        <v>29</v>
      </c>
      <c r="W3979">
        <v>5.6368982912937202</v>
      </c>
      <c r="X3979">
        <v>0.616039656924247</v>
      </c>
      <c r="Y3979">
        <v>75</v>
      </c>
      <c r="Z3979">
        <v>38</v>
      </c>
      <c r="AA3979">
        <v>-0.119497784342685</v>
      </c>
      <c r="AB3979">
        <v>-0.601914573075367</v>
      </c>
      <c r="AC3979">
        <v>9</v>
      </c>
      <c r="AD3979">
        <v>57</v>
      </c>
      <c r="AE3979">
        <v>0</v>
      </c>
      <c r="AF3979">
        <v>-0.41793620542785198</v>
      </c>
      <c r="AH3979">
        <v>-6.5</v>
      </c>
      <c r="AJ3979">
        <v>-1</v>
      </c>
      <c r="AK3979">
        <v>-1</v>
      </c>
      <c r="AL3979">
        <v>6.45</v>
      </c>
      <c r="AM3979">
        <v>-4.9999999999999802E-2</v>
      </c>
      <c r="AO3979">
        <v>0</v>
      </c>
      <c r="AP3979">
        <v>0</v>
      </c>
      <c r="AQ3979">
        <v>6.45</v>
      </c>
      <c r="AR3979">
        <v>-4.9999999999999802E-2</v>
      </c>
      <c r="AS3979">
        <v>-1</v>
      </c>
      <c r="AT3979">
        <v>-1</v>
      </c>
      <c r="AV3979">
        <v>35</v>
      </c>
      <c r="AW3979">
        <v>28.5</v>
      </c>
      <c r="AX3979">
        <v>1</v>
      </c>
      <c r="AZ3979">
        <f t="shared" si="62"/>
        <v>0</v>
      </c>
    </row>
    <row r="3980" spans="1:52" hidden="1" x14ac:dyDescent="0.25">
      <c r="A3980" t="s">
        <v>78</v>
      </c>
      <c r="B3980" t="s">
        <v>69</v>
      </c>
      <c r="C3980">
        <v>2018</v>
      </c>
      <c r="D3980">
        <v>7</v>
      </c>
      <c r="E3980">
        <v>1</v>
      </c>
      <c r="F3980">
        <v>16.100000000000001</v>
      </c>
      <c r="G3980">
        <v>26.5</v>
      </c>
      <c r="I3980">
        <v>47</v>
      </c>
      <c r="J3980">
        <v>30</v>
      </c>
      <c r="K3980">
        <v>4.0805885412152101</v>
      </c>
      <c r="L3980">
        <v>0.49932709886399101</v>
      </c>
      <c r="M3980">
        <v>90</v>
      </c>
      <c r="N3980">
        <v>32</v>
      </c>
      <c r="O3980">
        <v>2.9852978841870801</v>
      </c>
      <c r="P3980">
        <v>-0.107438465111949</v>
      </c>
      <c r="Q3980">
        <v>81</v>
      </c>
      <c r="R3980">
        <v>42</v>
      </c>
      <c r="S3980">
        <v>6.2347735446916204</v>
      </c>
      <c r="T3980">
        <v>0.78197264963388802</v>
      </c>
      <c r="U3980">
        <v>72</v>
      </c>
      <c r="V3980">
        <v>38</v>
      </c>
      <c r="W3980">
        <v>6.7414905512691403</v>
      </c>
      <c r="X3980">
        <v>0.33059924909236699</v>
      </c>
      <c r="Y3980">
        <v>62</v>
      </c>
      <c r="Z3980">
        <v>84</v>
      </c>
      <c r="AA3980">
        <v>0</v>
      </c>
      <c r="AB3980">
        <v>0.188133371372742</v>
      </c>
      <c r="AC3980">
        <v>57</v>
      </c>
      <c r="AD3980">
        <v>17</v>
      </c>
      <c r="AE3980">
        <v>4.35675946547883</v>
      </c>
      <c r="AF3980">
        <v>0.124221479560882</v>
      </c>
      <c r="AH3980">
        <v>-6.5</v>
      </c>
      <c r="AJ3980">
        <v>1</v>
      </c>
      <c r="AK3980">
        <v>-1</v>
      </c>
      <c r="AL3980">
        <v>7.91</v>
      </c>
      <c r="AM3980">
        <v>1.41</v>
      </c>
      <c r="AO3980">
        <v>0</v>
      </c>
      <c r="AP3980">
        <v>0</v>
      </c>
      <c r="AQ3980">
        <v>7.91</v>
      </c>
      <c r="AR3980">
        <v>1.41</v>
      </c>
      <c r="AS3980">
        <v>1</v>
      </c>
      <c r="AT3980">
        <v>-1</v>
      </c>
      <c r="AV3980">
        <v>1</v>
      </c>
      <c r="AW3980">
        <v>-5.5</v>
      </c>
      <c r="AX3980">
        <v>-1</v>
      </c>
      <c r="AZ3980">
        <f t="shared" si="62"/>
        <v>0</v>
      </c>
    </row>
    <row r="3981" spans="1:52" hidden="1" x14ac:dyDescent="0.25">
      <c r="A3981" t="s">
        <v>77</v>
      </c>
      <c r="B3981" t="s">
        <v>66</v>
      </c>
      <c r="C3981">
        <v>2018</v>
      </c>
      <c r="D3981">
        <v>7</v>
      </c>
      <c r="E3981">
        <v>0</v>
      </c>
      <c r="F3981">
        <v>26.2</v>
      </c>
      <c r="G3981">
        <v>42.6</v>
      </c>
      <c r="I3981">
        <v>26</v>
      </c>
      <c r="J3981">
        <v>30</v>
      </c>
      <c r="K3981">
        <v>-4.2408163265306997E-2</v>
      </c>
      <c r="L3981">
        <v>-0.54427128962879301</v>
      </c>
      <c r="M3981">
        <v>75</v>
      </c>
      <c r="N3981">
        <v>26</v>
      </c>
      <c r="O3981">
        <v>0</v>
      </c>
      <c r="P3981">
        <v>-0.46785324975144499</v>
      </c>
      <c r="Q3981">
        <v>100</v>
      </c>
      <c r="R3981">
        <v>70</v>
      </c>
      <c r="S3981">
        <v>3.5910064157068802</v>
      </c>
      <c r="T3981">
        <v>0.187340181110558</v>
      </c>
      <c r="U3981">
        <v>69</v>
      </c>
      <c r="V3981">
        <v>87</v>
      </c>
      <c r="W3981">
        <v>-1.4343898559688899</v>
      </c>
      <c r="X3981">
        <v>0.59299288404643702</v>
      </c>
      <c r="Y3981">
        <v>76</v>
      </c>
      <c r="Z3981">
        <v>46</v>
      </c>
      <c r="AA3981">
        <v>0</v>
      </c>
      <c r="AB3981">
        <v>1.9467791034901202E-2</v>
      </c>
      <c r="AC3981">
        <v>66</v>
      </c>
      <c r="AD3981">
        <v>47</v>
      </c>
      <c r="AE3981">
        <v>5.4818065153010798</v>
      </c>
      <c r="AF3981">
        <v>0.64895617055858601</v>
      </c>
      <c r="AH3981">
        <v>-8</v>
      </c>
      <c r="AJ3981">
        <v>-1</v>
      </c>
      <c r="AK3981">
        <v>-1</v>
      </c>
      <c r="AL3981">
        <v>7.42</v>
      </c>
      <c r="AM3981">
        <v>-0.57999999999999996</v>
      </c>
      <c r="AO3981">
        <v>0</v>
      </c>
      <c r="AP3981">
        <v>0</v>
      </c>
      <c r="AQ3981">
        <v>7.42</v>
      </c>
      <c r="AR3981">
        <v>-0.57999999999999996</v>
      </c>
      <c r="AS3981">
        <v>-1</v>
      </c>
      <c r="AT3981">
        <v>-1</v>
      </c>
      <c r="AV3981">
        <v>29</v>
      </c>
      <c r="AW3981">
        <v>21</v>
      </c>
      <c r="AX3981">
        <v>1</v>
      </c>
      <c r="AZ3981">
        <f t="shared" si="62"/>
        <v>0</v>
      </c>
    </row>
    <row r="3982" spans="1:52" hidden="1" x14ac:dyDescent="0.25">
      <c r="A3982" t="s">
        <v>61</v>
      </c>
      <c r="B3982" t="s">
        <v>52</v>
      </c>
      <c r="C3982">
        <v>2018</v>
      </c>
      <c r="D3982">
        <v>7</v>
      </c>
      <c r="E3982">
        <v>1</v>
      </c>
      <c r="F3982">
        <v>9.5</v>
      </c>
      <c r="G3982">
        <v>25.2</v>
      </c>
      <c r="I3982">
        <v>16</v>
      </c>
      <c r="J3982">
        <v>76</v>
      </c>
      <c r="K3982">
        <v>0</v>
      </c>
      <c r="L3982">
        <v>0.906482397694229</v>
      </c>
      <c r="M3982">
        <v>75</v>
      </c>
      <c r="N3982">
        <v>71</v>
      </c>
      <c r="O3982">
        <v>3.7837055287277002</v>
      </c>
      <c r="P3982">
        <v>-0.49521543549552599</v>
      </c>
      <c r="Q3982">
        <v>48</v>
      </c>
      <c r="R3982">
        <v>17</v>
      </c>
      <c r="S3982">
        <v>0</v>
      </c>
      <c r="T3982">
        <v>-2.24561195271827E-2</v>
      </c>
      <c r="U3982">
        <v>48</v>
      </c>
      <c r="V3982">
        <v>37</v>
      </c>
      <c r="W3982">
        <v>0</v>
      </c>
      <c r="X3982">
        <v>-7.0434936111725702E-2</v>
      </c>
      <c r="Y3982">
        <v>41</v>
      </c>
      <c r="Z3982">
        <v>80</v>
      </c>
      <c r="AA3982">
        <v>0</v>
      </c>
      <c r="AB3982">
        <v>-8.1845928017629105E-2</v>
      </c>
      <c r="AC3982">
        <v>46</v>
      </c>
      <c r="AD3982">
        <v>59</v>
      </c>
      <c r="AE3982">
        <v>0</v>
      </c>
      <c r="AF3982">
        <v>0.165054853986215</v>
      </c>
      <c r="AH3982">
        <v>3</v>
      </c>
      <c r="AJ3982">
        <v>1</v>
      </c>
      <c r="AK3982">
        <v>-1</v>
      </c>
      <c r="AL3982">
        <v>7.64</v>
      </c>
      <c r="AM3982">
        <v>10.64</v>
      </c>
      <c r="AO3982">
        <v>0</v>
      </c>
      <c r="AP3982">
        <v>0</v>
      </c>
      <c r="AQ3982">
        <v>7.64</v>
      </c>
      <c r="AR3982">
        <v>10.64</v>
      </c>
      <c r="AS3982">
        <v>1</v>
      </c>
      <c r="AT3982">
        <v>-1</v>
      </c>
      <c r="AV3982">
        <v>-11</v>
      </c>
      <c r="AW3982">
        <v>-8</v>
      </c>
      <c r="AX3982">
        <v>-1</v>
      </c>
      <c r="AZ3982">
        <f t="shared" si="62"/>
        <v>0</v>
      </c>
    </row>
    <row r="3983" spans="1:52" hidden="1" x14ac:dyDescent="0.25">
      <c r="A3983" t="s">
        <v>76</v>
      </c>
      <c r="B3983" t="s">
        <v>62</v>
      </c>
      <c r="C3983">
        <v>2018</v>
      </c>
      <c r="D3983">
        <v>7</v>
      </c>
      <c r="E3983">
        <v>0</v>
      </c>
      <c r="F3983">
        <v>-1.4</v>
      </c>
      <c r="G3983">
        <v>0.4</v>
      </c>
      <c r="I3983">
        <v>58</v>
      </c>
      <c r="J3983">
        <v>65</v>
      </c>
      <c r="K3983">
        <v>4.3626279863481301</v>
      </c>
      <c r="L3983">
        <v>-0.624716252582593</v>
      </c>
      <c r="M3983">
        <v>40</v>
      </c>
      <c r="N3983">
        <v>37</v>
      </c>
      <c r="O3983">
        <v>0</v>
      </c>
      <c r="P3983">
        <v>0.37553146935238402</v>
      </c>
      <c r="Q3983">
        <v>26</v>
      </c>
      <c r="R3983">
        <v>59</v>
      </c>
      <c r="S3983">
        <v>-3.1787239206775402</v>
      </c>
      <c r="T3983">
        <v>0.305516889496255</v>
      </c>
      <c r="U3983">
        <v>76</v>
      </c>
      <c r="V3983">
        <v>73</v>
      </c>
      <c r="W3983">
        <v>0</v>
      </c>
      <c r="X3983">
        <v>-5.5665388901690302E-2</v>
      </c>
      <c r="Y3983">
        <v>74</v>
      </c>
      <c r="Z3983">
        <v>50</v>
      </c>
      <c r="AA3983">
        <v>0</v>
      </c>
      <c r="AB3983">
        <v>0.40180962086574701</v>
      </c>
      <c r="AC3983">
        <v>53</v>
      </c>
      <c r="AD3983">
        <v>36</v>
      </c>
      <c r="AE3983">
        <v>-5.4047991438919896</v>
      </c>
      <c r="AF3983">
        <v>-0.675770011214466</v>
      </c>
      <c r="AH3983">
        <v>-3.5</v>
      </c>
      <c r="AJ3983">
        <v>-1</v>
      </c>
      <c r="AK3983">
        <v>-1</v>
      </c>
      <c r="AL3983">
        <v>-2.14</v>
      </c>
      <c r="AM3983">
        <v>-5.64</v>
      </c>
      <c r="AO3983">
        <v>0</v>
      </c>
      <c r="AP3983">
        <v>0</v>
      </c>
      <c r="AQ3983">
        <v>-2.14</v>
      </c>
      <c r="AR3983">
        <v>-5.64</v>
      </c>
      <c r="AS3983">
        <v>-1</v>
      </c>
      <c r="AT3983">
        <v>-1</v>
      </c>
      <c r="AV3983">
        <v>20</v>
      </c>
      <c r="AW3983">
        <v>16.5</v>
      </c>
      <c r="AX3983">
        <v>1</v>
      </c>
      <c r="AZ3983">
        <f t="shared" si="62"/>
        <v>0</v>
      </c>
    </row>
    <row r="3984" spans="1:52" x14ac:dyDescent="0.25">
      <c r="A3984" t="s">
        <v>63</v>
      </c>
      <c r="B3984" t="s">
        <v>49</v>
      </c>
      <c r="C3984">
        <v>2018</v>
      </c>
      <c r="D3984">
        <v>7</v>
      </c>
      <c r="E3984">
        <v>0</v>
      </c>
      <c r="F3984">
        <v>15.5</v>
      </c>
      <c r="G3984">
        <v>-3.3999999999999901</v>
      </c>
      <c r="I3984">
        <v>39</v>
      </c>
      <c r="J3984">
        <v>70</v>
      </c>
      <c r="K3984">
        <v>18.530578545600601</v>
      </c>
      <c r="L3984">
        <v>-0.82261823224551001</v>
      </c>
      <c r="M3984">
        <v>82</v>
      </c>
      <c r="N3984">
        <v>100</v>
      </c>
      <c r="O3984">
        <v>0</v>
      </c>
      <c r="P3984">
        <v>0.52466038319681296</v>
      </c>
      <c r="Q3984">
        <v>44</v>
      </c>
      <c r="R3984">
        <v>87</v>
      </c>
      <c r="S3984">
        <v>22.186890130353799</v>
      </c>
      <c r="T3984">
        <v>-0.90356364545123902</v>
      </c>
      <c r="U3984">
        <v>100</v>
      </c>
      <c r="V3984">
        <v>39</v>
      </c>
      <c r="W3984">
        <v>7.57039263934952</v>
      </c>
      <c r="X3984">
        <v>0.36429980382877197</v>
      </c>
      <c r="Y3984">
        <v>81</v>
      </c>
      <c r="Z3984">
        <v>100</v>
      </c>
      <c r="AA3984">
        <v>0</v>
      </c>
      <c r="AB3984">
        <v>-0.69758936920913905</v>
      </c>
      <c r="AC3984">
        <v>35</v>
      </c>
      <c r="AD3984">
        <v>70</v>
      </c>
      <c r="AE3984">
        <v>0</v>
      </c>
      <c r="AF3984">
        <v>0.14736966517399899</v>
      </c>
      <c r="AH3984">
        <v>2.5</v>
      </c>
      <c r="AJ3984">
        <v>-1</v>
      </c>
      <c r="AK3984">
        <v>-1</v>
      </c>
      <c r="AL3984">
        <v>-2.96</v>
      </c>
      <c r="AM3984">
        <v>-0.46</v>
      </c>
      <c r="AO3984">
        <v>35.290859093077103</v>
      </c>
      <c r="AP3984">
        <v>3.5074677313790699</v>
      </c>
      <c r="AQ3984">
        <v>0.54746773137907201</v>
      </c>
      <c r="AR3984">
        <v>3.0474677313790699</v>
      </c>
      <c r="AS3984">
        <v>1</v>
      </c>
      <c r="AT3984">
        <v>1</v>
      </c>
      <c r="AV3984">
        <v>1</v>
      </c>
      <c r="AW3984">
        <v>3.5</v>
      </c>
      <c r="AX3984">
        <v>1</v>
      </c>
      <c r="AZ3984">
        <f t="shared" si="62"/>
        <v>1</v>
      </c>
    </row>
    <row r="3985" spans="1:52" hidden="1" x14ac:dyDescent="0.25">
      <c r="A3985" t="s">
        <v>71</v>
      </c>
      <c r="B3985" t="s">
        <v>46</v>
      </c>
      <c r="C3985">
        <v>2018</v>
      </c>
      <c r="D3985">
        <v>7</v>
      </c>
      <c r="E3985">
        <v>0</v>
      </c>
      <c r="F3985">
        <v>11.8</v>
      </c>
      <c r="G3985">
        <v>-0.5</v>
      </c>
      <c r="I3985">
        <v>0</v>
      </c>
      <c r="J3985">
        <v>58</v>
      </c>
      <c r="K3985">
        <v>0</v>
      </c>
      <c r="L3985">
        <v>-0.228934622126923</v>
      </c>
      <c r="M3985">
        <v>90</v>
      </c>
      <c r="N3985">
        <v>77</v>
      </c>
      <c r="O3985">
        <v>-14.7325446985447</v>
      </c>
      <c r="P3985">
        <v>0.67037536818323795</v>
      </c>
      <c r="Q3985">
        <v>65</v>
      </c>
      <c r="R3985">
        <v>87</v>
      </c>
      <c r="S3985">
        <v>0</v>
      </c>
      <c r="T3985">
        <v>-0.61981403512829103</v>
      </c>
      <c r="U3985">
        <v>56</v>
      </c>
      <c r="V3985">
        <v>73</v>
      </c>
      <c r="W3985">
        <v>0</v>
      </c>
      <c r="X3985">
        <v>-0.127216829169293</v>
      </c>
      <c r="Y3985">
        <v>55</v>
      </c>
      <c r="Z3985">
        <v>57</v>
      </c>
      <c r="AA3985">
        <v>1.48175475515984</v>
      </c>
      <c r="AB3985">
        <v>0.57387446304859602</v>
      </c>
      <c r="AC3985">
        <v>52</v>
      </c>
      <c r="AD3985">
        <v>46</v>
      </c>
      <c r="AE3985">
        <v>0</v>
      </c>
      <c r="AF3985">
        <v>0.43534820067808</v>
      </c>
      <c r="AH3985">
        <v>-1</v>
      </c>
      <c r="AJ3985">
        <v>-1</v>
      </c>
      <c r="AK3985">
        <v>-1</v>
      </c>
      <c r="AL3985">
        <v>-2.34</v>
      </c>
      <c r="AM3985">
        <v>-3.34</v>
      </c>
      <c r="AO3985">
        <v>0</v>
      </c>
      <c r="AP3985">
        <v>0</v>
      </c>
      <c r="AQ3985">
        <v>-2.34</v>
      </c>
      <c r="AR3985">
        <v>-3.34</v>
      </c>
      <c r="AS3985">
        <v>-1</v>
      </c>
      <c r="AT3985">
        <v>-1</v>
      </c>
      <c r="AV3985">
        <v>7</v>
      </c>
      <c r="AW3985">
        <v>6</v>
      </c>
      <c r="AX3985">
        <v>1</v>
      </c>
      <c r="AZ3985">
        <f t="shared" si="62"/>
        <v>0</v>
      </c>
    </row>
    <row r="3986" spans="1:52" hidden="1" x14ac:dyDescent="0.25">
      <c r="A3986" t="s">
        <v>48</v>
      </c>
      <c r="B3986" t="s">
        <v>47</v>
      </c>
      <c r="C3986">
        <v>2018</v>
      </c>
      <c r="D3986">
        <v>7</v>
      </c>
      <c r="E3986">
        <v>0</v>
      </c>
      <c r="F3986">
        <v>-12.1</v>
      </c>
      <c r="G3986">
        <v>-3.6</v>
      </c>
      <c r="I3986">
        <v>0</v>
      </c>
      <c r="J3986">
        <v>45</v>
      </c>
      <c r="K3986">
        <v>-3.6051489477999401</v>
      </c>
      <c r="L3986">
        <v>0.29331459422020301</v>
      </c>
      <c r="M3986">
        <v>30</v>
      </c>
      <c r="N3986">
        <v>16</v>
      </c>
      <c r="O3986">
        <v>0</v>
      </c>
      <c r="P3986">
        <v>0.14893829950236501</v>
      </c>
      <c r="Q3986">
        <v>26</v>
      </c>
      <c r="R3986">
        <v>44</v>
      </c>
      <c r="S3986">
        <v>0</v>
      </c>
      <c r="T3986">
        <v>0.81047147554105003</v>
      </c>
      <c r="U3986">
        <v>44</v>
      </c>
      <c r="V3986">
        <v>24</v>
      </c>
      <c r="W3986">
        <v>0</v>
      </c>
      <c r="X3986">
        <v>-0.34473754677450702</v>
      </c>
      <c r="Y3986">
        <v>56</v>
      </c>
      <c r="Z3986">
        <v>36</v>
      </c>
      <c r="AA3986">
        <v>0</v>
      </c>
      <c r="AB3986">
        <v>-0.58668074188237895</v>
      </c>
      <c r="AC3986">
        <v>71</v>
      </c>
      <c r="AD3986">
        <v>77</v>
      </c>
      <c r="AE3986">
        <v>-6.4568884723523796</v>
      </c>
      <c r="AF3986">
        <v>0.193399248881478</v>
      </c>
      <c r="AH3986">
        <v>4.5</v>
      </c>
      <c r="AJ3986">
        <v>1</v>
      </c>
      <c r="AK3986">
        <v>1</v>
      </c>
      <c r="AL3986">
        <v>-3.01</v>
      </c>
      <c r="AM3986">
        <v>1.49</v>
      </c>
      <c r="AO3986">
        <v>0</v>
      </c>
      <c r="AP3986">
        <v>0</v>
      </c>
      <c r="AQ3986">
        <v>-3.01</v>
      </c>
      <c r="AR3986">
        <v>1.49</v>
      </c>
      <c r="AS3986">
        <v>1</v>
      </c>
      <c r="AT3986">
        <v>1</v>
      </c>
      <c r="AV3986">
        <v>-3</v>
      </c>
      <c r="AW3986">
        <v>1.5</v>
      </c>
      <c r="AX3986">
        <v>1</v>
      </c>
      <c r="AZ3986">
        <f t="shared" si="62"/>
        <v>0</v>
      </c>
    </row>
    <row r="3987" spans="1:52" hidden="1" x14ac:dyDescent="0.25">
      <c r="A3987" t="s">
        <v>62</v>
      </c>
      <c r="B3987" t="s">
        <v>76</v>
      </c>
      <c r="C3987">
        <v>2018</v>
      </c>
      <c r="D3987">
        <v>7</v>
      </c>
      <c r="E3987">
        <v>1</v>
      </c>
      <c r="F3987">
        <v>-1.8</v>
      </c>
      <c r="G3987">
        <v>-0.4</v>
      </c>
      <c r="I3987">
        <v>37</v>
      </c>
      <c r="J3987">
        <v>40</v>
      </c>
      <c r="K3987">
        <v>0</v>
      </c>
      <c r="L3987">
        <v>-8.8827378963760195E-2</v>
      </c>
      <c r="M3987">
        <v>65</v>
      </c>
      <c r="N3987">
        <v>58</v>
      </c>
      <c r="O3987">
        <v>0</v>
      </c>
      <c r="P3987">
        <v>-0.54857215799632797</v>
      </c>
      <c r="Q3987">
        <v>73</v>
      </c>
      <c r="R3987">
        <v>76</v>
      </c>
      <c r="S3987">
        <v>-13.131057237878499</v>
      </c>
      <c r="T3987">
        <v>0.56555436592834696</v>
      </c>
      <c r="U3987">
        <v>59</v>
      </c>
      <c r="V3987">
        <v>26</v>
      </c>
      <c r="W3987">
        <v>0</v>
      </c>
      <c r="X3987">
        <v>-9.0946004262267899E-2</v>
      </c>
      <c r="Y3987">
        <v>36</v>
      </c>
      <c r="Z3987">
        <v>53</v>
      </c>
      <c r="AA3987">
        <v>0.635216650898772</v>
      </c>
      <c r="AB3987">
        <v>0.39337689742568999</v>
      </c>
      <c r="AC3987">
        <v>50</v>
      </c>
      <c r="AD3987">
        <v>74</v>
      </c>
      <c r="AE3987">
        <v>0</v>
      </c>
      <c r="AF3987">
        <v>-0.32853812709494201</v>
      </c>
      <c r="AH3987">
        <v>3.5</v>
      </c>
      <c r="AJ3987">
        <v>1</v>
      </c>
      <c r="AK3987">
        <v>-1</v>
      </c>
      <c r="AL3987">
        <v>2.14</v>
      </c>
      <c r="AM3987">
        <v>5.64</v>
      </c>
      <c r="AO3987">
        <v>0</v>
      </c>
      <c r="AP3987">
        <v>0</v>
      </c>
      <c r="AQ3987">
        <v>2.14</v>
      </c>
      <c r="AR3987">
        <v>5.64</v>
      </c>
      <c r="AS3987">
        <v>1</v>
      </c>
      <c r="AT3987">
        <v>-1</v>
      </c>
      <c r="AV3987">
        <v>-20</v>
      </c>
      <c r="AW3987">
        <v>-16.5</v>
      </c>
      <c r="AX3987">
        <v>-1</v>
      </c>
      <c r="AZ3987">
        <f t="shared" si="62"/>
        <v>0</v>
      </c>
    </row>
    <row r="3988" spans="1:52" hidden="1" x14ac:dyDescent="0.25">
      <c r="A3988" t="s">
        <v>64</v>
      </c>
      <c r="B3988" t="s">
        <v>50</v>
      </c>
      <c r="C3988">
        <v>2018</v>
      </c>
      <c r="D3988">
        <v>7</v>
      </c>
      <c r="E3988">
        <v>1</v>
      </c>
      <c r="F3988">
        <v>2.8</v>
      </c>
      <c r="G3988">
        <v>-1.2999999999999901</v>
      </c>
      <c r="I3988">
        <v>47</v>
      </c>
      <c r="J3988">
        <v>82</v>
      </c>
      <c r="K3988">
        <v>-4.98826226870474</v>
      </c>
      <c r="L3988">
        <v>0.36042975352092099</v>
      </c>
      <c r="M3988">
        <v>40</v>
      </c>
      <c r="N3988">
        <v>39</v>
      </c>
      <c r="O3988">
        <v>-0.18705398383371499</v>
      </c>
      <c r="P3988">
        <v>0.59355258002410605</v>
      </c>
      <c r="Q3988">
        <v>51</v>
      </c>
      <c r="R3988">
        <v>66</v>
      </c>
      <c r="S3988">
        <v>0</v>
      </c>
      <c r="T3988">
        <v>0.61675187570606105</v>
      </c>
      <c r="U3988">
        <v>91</v>
      </c>
      <c r="V3988">
        <v>84</v>
      </c>
      <c r="W3988">
        <v>0</v>
      </c>
      <c r="X3988">
        <v>-3.08177478260423E-2</v>
      </c>
      <c r="Y3988">
        <v>54</v>
      </c>
      <c r="Z3988">
        <v>60</v>
      </c>
      <c r="AA3988">
        <v>2.31749539862443</v>
      </c>
      <c r="AB3988">
        <v>-0.44080051987230801</v>
      </c>
      <c r="AC3988">
        <v>49</v>
      </c>
      <c r="AD3988">
        <v>41</v>
      </c>
      <c r="AE3988">
        <v>2.5609521729635198</v>
      </c>
      <c r="AF3988">
        <v>0.211757577556732</v>
      </c>
      <c r="AH3988">
        <v>-5</v>
      </c>
      <c r="AJ3988">
        <v>-1</v>
      </c>
      <c r="AK3988">
        <v>1</v>
      </c>
      <c r="AL3988">
        <v>1.94</v>
      </c>
      <c r="AM3988">
        <v>-3.06</v>
      </c>
      <c r="AO3988">
        <v>0</v>
      </c>
      <c r="AP3988">
        <v>0</v>
      </c>
      <c r="AQ3988">
        <v>1.94</v>
      </c>
      <c r="AR3988">
        <v>-3.06</v>
      </c>
      <c r="AS3988">
        <v>-1</v>
      </c>
      <c r="AT3988">
        <v>1</v>
      </c>
      <c r="AV3988">
        <v>-4</v>
      </c>
      <c r="AW3988">
        <v>-9</v>
      </c>
      <c r="AX3988">
        <v>-1</v>
      </c>
      <c r="AZ3988">
        <f t="shared" si="62"/>
        <v>0</v>
      </c>
    </row>
    <row r="3989" spans="1:52" x14ac:dyDescent="0.25">
      <c r="A3989" t="s">
        <v>66</v>
      </c>
      <c r="B3989" t="s">
        <v>77</v>
      </c>
      <c r="C3989">
        <v>2018</v>
      </c>
      <c r="D3989">
        <v>7</v>
      </c>
      <c r="E3989">
        <v>1</v>
      </c>
      <c r="F3989">
        <v>-16.399999999999999</v>
      </c>
      <c r="G3989">
        <v>-42.6</v>
      </c>
      <c r="I3989">
        <v>26</v>
      </c>
      <c r="J3989">
        <v>75</v>
      </c>
      <c r="K3989">
        <v>0</v>
      </c>
      <c r="L3989">
        <v>-2.1776830901191199E-2</v>
      </c>
      <c r="M3989">
        <v>30</v>
      </c>
      <c r="N3989">
        <v>26</v>
      </c>
      <c r="O3989">
        <v>0</v>
      </c>
      <c r="P3989">
        <v>0.18629759437157101</v>
      </c>
      <c r="Q3989">
        <v>87</v>
      </c>
      <c r="R3989">
        <v>69</v>
      </c>
      <c r="S3989">
        <v>7.9603484723369098</v>
      </c>
      <c r="T3989">
        <v>-0.80804662287518203</v>
      </c>
      <c r="U3989">
        <v>70</v>
      </c>
      <c r="V3989">
        <v>100</v>
      </c>
      <c r="W3989">
        <v>13.583401725343901</v>
      </c>
      <c r="X3989">
        <v>-0.89901482563900303</v>
      </c>
      <c r="Y3989">
        <v>47</v>
      </c>
      <c r="Z3989">
        <v>66</v>
      </c>
      <c r="AA3989">
        <v>0</v>
      </c>
      <c r="AB3989">
        <v>-4.3729801514561698E-2</v>
      </c>
      <c r="AC3989">
        <v>46</v>
      </c>
      <c r="AD3989">
        <v>76</v>
      </c>
      <c r="AE3989">
        <v>4.9109025212782997</v>
      </c>
      <c r="AF3989">
        <v>-0.86020682153118599</v>
      </c>
      <c r="AH3989">
        <v>8</v>
      </c>
      <c r="AJ3989">
        <v>1</v>
      </c>
      <c r="AK3989">
        <v>-1</v>
      </c>
      <c r="AL3989">
        <v>-7.42</v>
      </c>
      <c r="AM3989">
        <v>0.57999999999999996</v>
      </c>
      <c r="AO3989">
        <v>22.868404082354299</v>
      </c>
      <c r="AP3989">
        <v>2.2728318734164699</v>
      </c>
      <c r="AQ3989">
        <v>-5.1471681265835203</v>
      </c>
      <c r="AR3989">
        <v>2.8528318734164699</v>
      </c>
      <c r="AS3989">
        <v>1</v>
      </c>
      <c r="AT3989">
        <v>-1</v>
      </c>
      <c r="AV3989">
        <v>-29</v>
      </c>
      <c r="AW3989">
        <v>-21</v>
      </c>
      <c r="AX3989">
        <v>-1</v>
      </c>
      <c r="AZ3989">
        <f t="shared" si="62"/>
        <v>1</v>
      </c>
    </row>
    <row r="3990" spans="1:52" hidden="1" x14ac:dyDescent="0.25">
      <c r="A3990" t="s">
        <v>54</v>
      </c>
      <c r="B3990" t="s">
        <v>72</v>
      </c>
      <c r="C3990">
        <v>2018</v>
      </c>
      <c r="D3990">
        <v>7</v>
      </c>
      <c r="E3990">
        <v>1</v>
      </c>
      <c r="F3990">
        <v>-11.7</v>
      </c>
      <c r="G3990">
        <v>2.6</v>
      </c>
      <c r="I3990">
        <v>20</v>
      </c>
      <c r="J3990">
        <v>0</v>
      </c>
      <c r="K3990">
        <v>0</v>
      </c>
      <c r="L3990">
        <v>0.16367054775432899</v>
      </c>
      <c r="M3990">
        <v>64</v>
      </c>
      <c r="N3990">
        <v>42</v>
      </c>
      <c r="O3990">
        <v>-3.2651441535116699</v>
      </c>
      <c r="P3990">
        <v>0.44240300389549497</v>
      </c>
      <c r="Q3990">
        <v>18</v>
      </c>
      <c r="R3990">
        <v>26</v>
      </c>
      <c r="S3990">
        <v>0</v>
      </c>
      <c r="T3990">
        <v>0.30996431163161797</v>
      </c>
      <c r="U3990">
        <v>86</v>
      </c>
      <c r="V3990">
        <v>82</v>
      </c>
      <c r="W3990">
        <v>-25.1455354107649</v>
      </c>
      <c r="X3990">
        <v>0.69305577096041504</v>
      </c>
      <c r="Y3990">
        <v>100</v>
      </c>
      <c r="Z3990">
        <v>52</v>
      </c>
      <c r="AA3990">
        <v>0</v>
      </c>
      <c r="AB3990">
        <v>0.65273490172146398</v>
      </c>
      <c r="AC3990">
        <v>0</v>
      </c>
      <c r="AD3990">
        <v>43</v>
      </c>
      <c r="AE3990">
        <v>0</v>
      </c>
      <c r="AF3990">
        <v>-0.54258507966104796</v>
      </c>
      <c r="AH3990">
        <v>-3.5</v>
      </c>
      <c r="AJ3990">
        <v>-1</v>
      </c>
      <c r="AK3990">
        <v>1</v>
      </c>
      <c r="AL3990">
        <v>2.79</v>
      </c>
      <c r="AM3990">
        <v>-0.71</v>
      </c>
      <c r="AO3990">
        <v>0</v>
      </c>
      <c r="AP3990">
        <v>0</v>
      </c>
      <c r="AQ3990">
        <v>2.79</v>
      </c>
      <c r="AR3990">
        <v>-0.71</v>
      </c>
      <c r="AS3990">
        <v>-1</v>
      </c>
      <c r="AT3990">
        <v>1</v>
      </c>
      <c r="AV3990">
        <v>3</v>
      </c>
      <c r="AW3990">
        <v>-0.5</v>
      </c>
      <c r="AX3990">
        <v>-1</v>
      </c>
      <c r="AZ3990">
        <f t="shared" si="62"/>
        <v>0</v>
      </c>
    </row>
    <row r="3991" spans="1:52" hidden="1" x14ac:dyDescent="0.25">
      <c r="A3991" t="s">
        <v>69</v>
      </c>
      <c r="B3991" t="s">
        <v>78</v>
      </c>
      <c r="C3991">
        <v>2018</v>
      </c>
      <c r="D3991">
        <v>7</v>
      </c>
      <c r="E3991">
        <v>0</v>
      </c>
      <c r="F3991">
        <v>-10.4</v>
      </c>
      <c r="G3991">
        <v>-26.5</v>
      </c>
      <c r="I3991">
        <v>32</v>
      </c>
      <c r="J3991">
        <v>90</v>
      </c>
      <c r="K3991">
        <v>-6.8007544378698102</v>
      </c>
      <c r="L3991">
        <v>0.32183147089834202</v>
      </c>
      <c r="M3991">
        <v>30</v>
      </c>
      <c r="N3991">
        <v>47</v>
      </c>
      <c r="O3991">
        <v>2.79256559766762</v>
      </c>
      <c r="P3991">
        <v>0.99213729464544798</v>
      </c>
      <c r="Q3991">
        <v>38</v>
      </c>
      <c r="R3991">
        <v>72</v>
      </c>
      <c r="S3991">
        <v>0</v>
      </c>
      <c r="T3991">
        <v>0.55915211180777602</v>
      </c>
      <c r="U3991">
        <v>42</v>
      </c>
      <c r="V3991">
        <v>81</v>
      </c>
      <c r="W3991">
        <v>0</v>
      </c>
      <c r="X3991">
        <v>-0.67114040051540402</v>
      </c>
      <c r="Y3991">
        <v>17</v>
      </c>
      <c r="Z3991">
        <v>57</v>
      </c>
      <c r="AA3991">
        <v>2.64100100908172</v>
      </c>
      <c r="AB3991">
        <v>0.40859913953045901</v>
      </c>
      <c r="AC3991">
        <v>84</v>
      </c>
      <c r="AD3991">
        <v>62</v>
      </c>
      <c r="AE3991">
        <v>0</v>
      </c>
      <c r="AF3991">
        <v>3.24686609724949E-2</v>
      </c>
      <c r="AH3991">
        <v>6.5</v>
      </c>
      <c r="AJ3991">
        <v>-1</v>
      </c>
      <c r="AK3991">
        <v>-1</v>
      </c>
      <c r="AL3991">
        <v>-7.91</v>
      </c>
      <c r="AM3991">
        <v>-1.41</v>
      </c>
      <c r="AO3991">
        <v>0</v>
      </c>
      <c r="AP3991">
        <v>0</v>
      </c>
      <c r="AQ3991">
        <v>-7.91</v>
      </c>
      <c r="AR3991">
        <v>-1.41</v>
      </c>
      <c r="AS3991">
        <v>-1</v>
      </c>
      <c r="AT3991">
        <v>-1</v>
      </c>
      <c r="AV3991">
        <v>-1</v>
      </c>
      <c r="AW3991">
        <v>5.5</v>
      </c>
      <c r="AX3991">
        <v>1</v>
      </c>
      <c r="AZ3991">
        <f t="shared" si="62"/>
        <v>0</v>
      </c>
    </row>
    <row r="3992" spans="1:52" hidden="1" x14ac:dyDescent="0.25">
      <c r="A3992" t="s">
        <v>70</v>
      </c>
      <c r="B3992" t="s">
        <v>55</v>
      </c>
      <c r="C3992">
        <v>2018</v>
      </c>
      <c r="D3992">
        <v>7</v>
      </c>
      <c r="E3992">
        <v>1</v>
      </c>
      <c r="F3992">
        <v>-4.8</v>
      </c>
      <c r="G3992">
        <v>-3.7</v>
      </c>
      <c r="I3992">
        <v>26</v>
      </c>
      <c r="J3992">
        <v>35</v>
      </c>
      <c r="K3992">
        <v>10.062653446647699</v>
      </c>
      <c r="L3992">
        <v>0.73683286843734097</v>
      </c>
      <c r="M3992">
        <v>58</v>
      </c>
      <c r="N3992">
        <v>58</v>
      </c>
      <c r="O3992">
        <v>0</v>
      </c>
      <c r="P3992">
        <v>-0.18015677413622599</v>
      </c>
      <c r="Q3992">
        <v>59</v>
      </c>
      <c r="R3992">
        <v>79</v>
      </c>
      <c r="S3992">
        <v>-8.0246618070859608</v>
      </c>
      <c r="T3992">
        <v>0.735365004644703</v>
      </c>
      <c r="U3992">
        <v>79</v>
      </c>
      <c r="V3992">
        <v>92</v>
      </c>
      <c r="W3992">
        <v>8.8148204882719092</v>
      </c>
      <c r="X3992">
        <v>-0.45159605810180697</v>
      </c>
      <c r="Y3992">
        <v>42</v>
      </c>
      <c r="Z3992">
        <v>78</v>
      </c>
      <c r="AA3992">
        <v>9.9982989613126403</v>
      </c>
      <c r="AB3992">
        <v>-0.95130513463099198</v>
      </c>
      <c r="AC3992">
        <v>71</v>
      </c>
      <c r="AD3992">
        <v>20</v>
      </c>
      <c r="AE3992">
        <v>0</v>
      </c>
      <c r="AF3992">
        <v>0.36995625051202602</v>
      </c>
      <c r="AH3992">
        <v>1</v>
      </c>
      <c r="AJ3992">
        <v>1</v>
      </c>
      <c r="AK3992">
        <v>1</v>
      </c>
      <c r="AL3992">
        <v>1.41</v>
      </c>
      <c r="AM3992">
        <v>2.41</v>
      </c>
      <c r="AO3992">
        <v>0</v>
      </c>
      <c r="AP3992">
        <v>0</v>
      </c>
      <c r="AQ3992">
        <v>1.41</v>
      </c>
      <c r="AR3992">
        <v>2.41</v>
      </c>
      <c r="AS3992">
        <v>1</v>
      </c>
      <c r="AT3992">
        <v>1</v>
      </c>
      <c r="AV3992">
        <v>3</v>
      </c>
      <c r="AW3992">
        <v>4</v>
      </c>
      <c r="AX3992">
        <v>1</v>
      </c>
      <c r="AZ3992">
        <f t="shared" si="62"/>
        <v>0</v>
      </c>
    </row>
    <row r="3993" spans="1:52" hidden="1" x14ac:dyDescent="0.25">
      <c r="A3993" t="s">
        <v>45</v>
      </c>
      <c r="B3993" t="s">
        <v>66</v>
      </c>
      <c r="C3993">
        <v>2018</v>
      </c>
      <c r="D3993">
        <v>8</v>
      </c>
      <c r="E3993">
        <v>1</v>
      </c>
      <c r="F3993">
        <v>-31.4</v>
      </c>
      <c r="G3993">
        <v>-9.5999999999999908</v>
      </c>
      <c r="I3993">
        <v>63</v>
      </c>
      <c r="J3993">
        <v>17</v>
      </c>
      <c r="K3993">
        <v>13.908802533103</v>
      </c>
      <c r="L3993">
        <v>0.72520608427177902</v>
      </c>
      <c r="M3993">
        <v>52</v>
      </c>
      <c r="N3993">
        <v>26</v>
      </c>
      <c r="O3993">
        <v>0</v>
      </c>
      <c r="P3993">
        <v>0.53807591403162003</v>
      </c>
      <c r="Q3993">
        <v>0</v>
      </c>
      <c r="R3993">
        <v>57</v>
      </c>
      <c r="S3993">
        <v>-2.3058496068514902</v>
      </c>
      <c r="T3993">
        <v>-0.57037597179252697</v>
      </c>
      <c r="U3993">
        <v>0</v>
      </c>
      <c r="V3993">
        <v>82</v>
      </c>
      <c r="W3993">
        <v>-4.7727348249889197</v>
      </c>
      <c r="X3993">
        <v>0.138536347076432</v>
      </c>
      <c r="Y3993">
        <v>11</v>
      </c>
      <c r="Z3993">
        <v>41</v>
      </c>
      <c r="AA3993">
        <v>0</v>
      </c>
      <c r="AB3993">
        <v>0.47759491916649599</v>
      </c>
      <c r="AC3993">
        <v>63</v>
      </c>
      <c r="AD3993">
        <v>40</v>
      </c>
      <c r="AE3993">
        <v>0</v>
      </c>
      <c r="AF3993">
        <v>0.47665381826453901</v>
      </c>
      <c r="AH3993">
        <v>2.5</v>
      </c>
      <c r="AJ3993">
        <v>1</v>
      </c>
      <c r="AK3993">
        <v>1</v>
      </c>
      <c r="AL3993">
        <v>0.1</v>
      </c>
      <c r="AM3993">
        <v>2.6</v>
      </c>
      <c r="AO3993">
        <v>0</v>
      </c>
      <c r="AP3993">
        <v>0</v>
      </c>
      <c r="AQ3993">
        <v>0.1</v>
      </c>
      <c r="AR3993">
        <v>2.6</v>
      </c>
      <c r="AS3993">
        <v>1</v>
      </c>
      <c r="AT3993">
        <v>1</v>
      </c>
      <c r="AV3993">
        <v>3</v>
      </c>
      <c r="AW3993">
        <v>5.5</v>
      </c>
      <c r="AX3993">
        <v>1</v>
      </c>
      <c r="AZ3993">
        <f t="shared" si="62"/>
        <v>0</v>
      </c>
    </row>
    <row r="3994" spans="1:52" hidden="1" x14ac:dyDescent="0.25">
      <c r="A3994" t="s">
        <v>49</v>
      </c>
      <c r="B3994" t="s">
        <v>50</v>
      </c>
      <c r="C3994">
        <v>2018</v>
      </c>
      <c r="D3994">
        <v>8</v>
      </c>
      <c r="E3994">
        <v>0</v>
      </c>
      <c r="F3994">
        <v>18</v>
      </c>
      <c r="G3994">
        <v>10</v>
      </c>
      <c r="I3994">
        <v>100</v>
      </c>
      <c r="J3994">
        <v>84</v>
      </c>
      <c r="K3994">
        <v>0</v>
      </c>
      <c r="L3994">
        <v>-2.8480801979397601E-2</v>
      </c>
      <c r="M3994">
        <v>78</v>
      </c>
      <c r="N3994">
        <v>56</v>
      </c>
      <c r="O3994">
        <v>2.46941491737382</v>
      </c>
      <c r="P3994">
        <v>-0.39060953240584501</v>
      </c>
      <c r="Q3994">
        <v>35</v>
      </c>
      <c r="R3994">
        <v>70</v>
      </c>
      <c r="S3994">
        <v>0</v>
      </c>
      <c r="T3994">
        <v>-3.87302918225658E-2</v>
      </c>
      <c r="U3994">
        <v>77</v>
      </c>
      <c r="V3994">
        <v>81</v>
      </c>
      <c r="W3994">
        <v>0.138743403032937</v>
      </c>
      <c r="X3994">
        <v>0.109828365901094</v>
      </c>
      <c r="Y3994">
        <v>69</v>
      </c>
      <c r="Z3994">
        <v>45</v>
      </c>
      <c r="AA3994">
        <v>3.1277210639827402</v>
      </c>
      <c r="AB3994">
        <v>-0.77423802766061001</v>
      </c>
      <c r="AC3994">
        <v>93</v>
      </c>
      <c r="AD3994">
        <v>42</v>
      </c>
      <c r="AE3994">
        <v>2.79945058742224</v>
      </c>
      <c r="AF3994">
        <v>0.103722622466964</v>
      </c>
      <c r="AH3994">
        <v>-2.5</v>
      </c>
      <c r="AJ3994">
        <v>-1</v>
      </c>
      <c r="AK3994">
        <v>1</v>
      </c>
      <c r="AL3994">
        <v>-0.01</v>
      </c>
      <c r="AM3994">
        <v>-2.5099999999999998</v>
      </c>
      <c r="AO3994">
        <v>0</v>
      </c>
      <c r="AP3994">
        <v>0</v>
      </c>
      <c r="AQ3994">
        <v>-0.01</v>
      </c>
      <c r="AR3994">
        <v>-2.5099999999999998</v>
      </c>
      <c r="AS3994">
        <v>-1</v>
      </c>
      <c r="AT3994">
        <v>1</v>
      </c>
      <c r="AV3994">
        <v>-15</v>
      </c>
      <c r="AW3994">
        <v>-17.5</v>
      </c>
      <c r="AX3994">
        <v>-1</v>
      </c>
      <c r="AZ3994">
        <f t="shared" si="62"/>
        <v>0</v>
      </c>
    </row>
    <row r="3995" spans="1:52" hidden="1" x14ac:dyDescent="0.25">
      <c r="A3995" t="s">
        <v>51</v>
      </c>
      <c r="B3995" t="s">
        <v>71</v>
      </c>
      <c r="C3995">
        <v>2018</v>
      </c>
      <c r="D3995">
        <v>8</v>
      </c>
      <c r="E3995">
        <v>1</v>
      </c>
      <c r="F3995">
        <v>-39.4</v>
      </c>
      <c r="G3995">
        <v>-54.3</v>
      </c>
      <c r="I3995">
        <v>57</v>
      </c>
      <c r="J3995">
        <v>95</v>
      </c>
      <c r="K3995">
        <v>-5.4922532065382796</v>
      </c>
      <c r="L3995">
        <v>0.29686355108867601</v>
      </c>
      <c r="M3995">
        <v>22</v>
      </c>
      <c r="N3995">
        <v>4</v>
      </c>
      <c r="O3995">
        <v>0</v>
      </c>
      <c r="P3995">
        <v>8.3499382410134104E-2</v>
      </c>
      <c r="Q3995">
        <v>45</v>
      </c>
      <c r="R3995">
        <v>45</v>
      </c>
      <c r="S3995">
        <v>0</v>
      </c>
      <c r="T3995">
        <v>-0.62158870667986599</v>
      </c>
      <c r="U3995">
        <v>49</v>
      </c>
      <c r="V3995">
        <v>64</v>
      </c>
      <c r="W3995">
        <v>-3.74376193627681</v>
      </c>
      <c r="X3995">
        <v>0.35699000542723602</v>
      </c>
      <c r="Y3995">
        <v>0</v>
      </c>
      <c r="Z3995">
        <v>35</v>
      </c>
      <c r="AA3995">
        <v>0</v>
      </c>
      <c r="AB3995">
        <v>7.2574801834241406E-2</v>
      </c>
      <c r="AC3995">
        <v>79</v>
      </c>
      <c r="AD3995">
        <v>56</v>
      </c>
      <c r="AE3995">
        <v>0</v>
      </c>
      <c r="AF3995">
        <v>4.3324399668750999E-2</v>
      </c>
      <c r="AH3995">
        <v>13.5</v>
      </c>
      <c r="AJ3995">
        <v>1</v>
      </c>
      <c r="AK3995">
        <v>-1</v>
      </c>
      <c r="AL3995">
        <v>-10.210000000000001</v>
      </c>
      <c r="AM3995">
        <v>3.2899999999999898</v>
      </c>
      <c r="AO3995">
        <v>0</v>
      </c>
      <c r="AP3995">
        <v>0</v>
      </c>
      <c r="AQ3995">
        <v>-10.210000000000001</v>
      </c>
      <c r="AR3995">
        <v>3.2899999999999898</v>
      </c>
      <c r="AS3995">
        <v>1</v>
      </c>
      <c r="AT3995">
        <v>-1</v>
      </c>
      <c r="AV3995">
        <v>-19</v>
      </c>
      <c r="AW3995">
        <v>-5.5</v>
      </c>
      <c r="AX3995">
        <v>-1</v>
      </c>
      <c r="AZ3995">
        <f t="shared" si="62"/>
        <v>0</v>
      </c>
    </row>
    <row r="3996" spans="1:52" hidden="1" x14ac:dyDescent="0.25">
      <c r="A3996" t="s">
        <v>50</v>
      </c>
      <c r="B3996" t="s">
        <v>49</v>
      </c>
      <c r="C3996">
        <v>2018</v>
      </c>
      <c r="D3996">
        <v>8</v>
      </c>
      <c r="E3996">
        <v>1</v>
      </c>
      <c r="F3996">
        <v>8</v>
      </c>
      <c r="G3996">
        <v>-10</v>
      </c>
      <c r="I3996">
        <v>56</v>
      </c>
      <c r="J3996">
        <v>78</v>
      </c>
      <c r="K3996">
        <v>0</v>
      </c>
      <c r="L3996">
        <v>-0.20676501614996201</v>
      </c>
      <c r="M3996">
        <v>84</v>
      </c>
      <c r="N3996">
        <v>100</v>
      </c>
      <c r="O3996">
        <v>0</v>
      </c>
      <c r="P3996">
        <v>-0.59888466418355502</v>
      </c>
      <c r="Q3996">
        <v>81</v>
      </c>
      <c r="R3996">
        <v>77</v>
      </c>
      <c r="S3996">
        <v>0</v>
      </c>
      <c r="T3996">
        <v>6.5989585910761303E-2</v>
      </c>
      <c r="U3996">
        <v>70</v>
      </c>
      <c r="V3996">
        <v>35</v>
      </c>
      <c r="W3996">
        <v>0</v>
      </c>
      <c r="X3996">
        <v>5.98244897468534E-2</v>
      </c>
      <c r="Y3996">
        <v>42</v>
      </c>
      <c r="Z3996">
        <v>93</v>
      </c>
      <c r="AA3996">
        <v>0</v>
      </c>
      <c r="AB3996">
        <v>0.61513558351724196</v>
      </c>
      <c r="AC3996">
        <v>45</v>
      </c>
      <c r="AD3996">
        <v>69</v>
      </c>
      <c r="AE3996">
        <v>0</v>
      </c>
      <c r="AF3996">
        <v>0.31570765178347698</v>
      </c>
      <c r="AH3996">
        <v>2.5</v>
      </c>
      <c r="AJ3996">
        <v>1</v>
      </c>
      <c r="AK3996">
        <v>1</v>
      </c>
      <c r="AL3996">
        <v>0.02</v>
      </c>
      <c r="AM3996">
        <v>2.52</v>
      </c>
      <c r="AO3996">
        <v>0</v>
      </c>
      <c r="AP3996">
        <v>0</v>
      </c>
      <c r="AQ3996">
        <v>0.02</v>
      </c>
      <c r="AR3996">
        <v>2.52</v>
      </c>
      <c r="AS3996">
        <v>1</v>
      </c>
      <c r="AT3996">
        <v>1</v>
      </c>
      <c r="AV3996">
        <v>15</v>
      </c>
      <c r="AW3996">
        <v>17.5</v>
      </c>
      <c r="AX3996">
        <v>1</v>
      </c>
      <c r="AZ3996">
        <f t="shared" si="62"/>
        <v>0</v>
      </c>
    </row>
    <row r="3997" spans="1:52" hidden="1" x14ac:dyDescent="0.25">
      <c r="A3997" t="s">
        <v>46</v>
      </c>
      <c r="B3997" t="s">
        <v>62</v>
      </c>
      <c r="C3997">
        <v>2018</v>
      </c>
      <c r="D3997">
        <v>8</v>
      </c>
      <c r="E3997">
        <v>1</v>
      </c>
      <c r="F3997">
        <v>9.5</v>
      </c>
      <c r="G3997">
        <v>16.3</v>
      </c>
      <c r="I3997">
        <v>74</v>
      </c>
      <c r="J3997">
        <v>65</v>
      </c>
      <c r="K3997">
        <v>3.6770983213428998</v>
      </c>
      <c r="L3997">
        <v>0.33628264333306801</v>
      </c>
      <c r="M3997">
        <v>64</v>
      </c>
      <c r="N3997">
        <v>36</v>
      </c>
      <c r="O3997">
        <v>4.1796602088693797</v>
      </c>
      <c r="P3997">
        <v>-0.28394734252459702</v>
      </c>
      <c r="Q3997">
        <v>75</v>
      </c>
      <c r="R3997">
        <v>56</v>
      </c>
      <c r="S3997">
        <v>12.9392164392984</v>
      </c>
      <c r="T3997">
        <v>-0.77475319034784096</v>
      </c>
      <c r="U3997">
        <v>80</v>
      </c>
      <c r="V3997">
        <v>65</v>
      </c>
      <c r="W3997">
        <v>1.63883963796704</v>
      </c>
      <c r="X3997">
        <v>0.20609313340933</v>
      </c>
      <c r="Y3997">
        <v>51</v>
      </c>
      <c r="Z3997">
        <v>42</v>
      </c>
      <c r="AA3997">
        <v>4.8331141219385101</v>
      </c>
      <c r="AB3997">
        <v>0.61692334638065505</v>
      </c>
      <c r="AC3997">
        <v>44</v>
      </c>
      <c r="AD3997">
        <v>33</v>
      </c>
      <c r="AE3997">
        <v>-0.937988505747124</v>
      </c>
      <c r="AF3997">
        <v>-0.78804282032266104</v>
      </c>
      <c r="AH3997">
        <v>-8.5</v>
      </c>
      <c r="AJ3997">
        <v>-1</v>
      </c>
      <c r="AK3997">
        <v>-1</v>
      </c>
      <c r="AL3997">
        <v>5.75</v>
      </c>
      <c r="AM3997">
        <v>-2.75</v>
      </c>
      <c r="AO3997">
        <v>0</v>
      </c>
      <c r="AP3997">
        <v>0</v>
      </c>
      <c r="AQ3997">
        <v>5.75</v>
      </c>
      <c r="AR3997">
        <v>-2.75</v>
      </c>
      <c r="AS3997">
        <v>-1</v>
      </c>
      <c r="AT3997">
        <v>-1</v>
      </c>
      <c r="AV3997">
        <v>14</v>
      </c>
      <c r="AW3997">
        <v>5.5</v>
      </c>
      <c r="AX3997">
        <v>1</v>
      </c>
      <c r="AZ3997">
        <f t="shared" si="62"/>
        <v>0</v>
      </c>
    </row>
    <row r="3998" spans="1:52" hidden="1" x14ac:dyDescent="0.25">
      <c r="A3998" t="s">
        <v>53</v>
      </c>
      <c r="B3998" t="s">
        <v>54</v>
      </c>
      <c r="C3998">
        <v>2018</v>
      </c>
      <c r="D3998">
        <v>8</v>
      </c>
      <c r="E3998">
        <v>1</v>
      </c>
      <c r="F3998">
        <v>-7.7</v>
      </c>
      <c r="G3998">
        <v>6.4999999999999902</v>
      </c>
      <c r="I3998">
        <v>36</v>
      </c>
      <c r="J3998">
        <v>59</v>
      </c>
      <c r="K3998">
        <v>7.5698475836431198</v>
      </c>
      <c r="L3998">
        <v>0.61184356366891801</v>
      </c>
      <c r="M3998">
        <v>74</v>
      </c>
      <c r="N3998">
        <v>43</v>
      </c>
      <c r="O3998">
        <v>0</v>
      </c>
      <c r="P3998">
        <v>5.89270006675452E-2</v>
      </c>
      <c r="Q3998">
        <v>25</v>
      </c>
      <c r="R3998">
        <v>77</v>
      </c>
      <c r="S3998">
        <v>0</v>
      </c>
      <c r="T3998">
        <v>-5.8514656344431398E-2</v>
      </c>
      <c r="U3998">
        <v>26</v>
      </c>
      <c r="V3998">
        <v>24</v>
      </c>
      <c r="W3998">
        <v>5.8443498098859301</v>
      </c>
      <c r="X3998">
        <v>0.47876848195018101</v>
      </c>
      <c r="Y3998">
        <v>51</v>
      </c>
      <c r="Z3998">
        <v>0</v>
      </c>
      <c r="AA3998">
        <v>-17.729474474474401</v>
      </c>
      <c r="AB3998">
        <v>-0.80727318667970105</v>
      </c>
      <c r="AC3998">
        <v>18</v>
      </c>
      <c r="AD3998">
        <v>100</v>
      </c>
      <c r="AE3998">
        <v>0</v>
      </c>
      <c r="AF3998">
        <v>0.36843475859870101</v>
      </c>
      <c r="AH3998">
        <v>-3.5</v>
      </c>
      <c r="AJ3998">
        <v>1</v>
      </c>
      <c r="AK3998">
        <v>-1</v>
      </c>
      <c r="AL3998">
        <v>3.64</v>
      </c>
      <c r="AM3998">
        <v>0.14000000000000001</v>
      </c>
      <c r="AO3998">
        <v>0</v>
      </c>
      <c r="AP3998">
        <v>0</v>
      </c>
      <c r="AQ3998">
        <v>3.64</v>
      </c>
      <c r="AR3998">
        <v>0.14000000000000001</v>
      </c>
      <c r="AS3998">
        <v>1</v>
      </c>
      <c r="AT3998">
        <v>-1</v>
      </c>
      <c r="AV3998">
        <v>3</v>
      </c>
      <c r="AW3998">
        <v>-0.5</v>
      </c>
      <c r="AX3998">
        <v>-1</v>
      </c>
      <c r="AZ3998">
        <f t="shared" si="62"/>
        <v>0</v>
      </c>
    </row>
    <row r="3999" spans="1:52" hidden="1" x14ac:dyDescent="0.25">
      <c r="A3999" t="s">
        <v>72</v>
      </c>
      <c r="B3999" t="s">
        <v>60</v>
      </c>
      <c r="C3999">
        <v>2018</v>
      </c>
      <c r="D3999">
        <v>8</v>
      </c>
      <c r="E3999">
        <v>0</v>
      </c>
      <c r="F3999">
        <v>-13.4</v>
      </c>
      <c r="G3999">
        <v>-24.2</v>
      </c>
      <c r="I3999">
        <v>57</v>
      </c>
      <c r="J3999">
        <v>89</v>
      </c>
      <c r="K3999">
        <v>0</v>
      </c>
      <c r="L3999">
        <v>0.23374206120492699</v>
      </c>
      <c r="M3999">
        <v>0</v>
      </c>
      <c r="N3999">
        <v>93</v>
      </c>
      <c r="O3999">
        <v>2.6842744393467801</v>
      </c>
      <c r="P3999">
        <v>-0.24185315472045499</v>
      </c>
      <c r="Q3999">
        <v>80</v>
      </c>
      <c r="R3999">
        <v>66</v>
      </c>
      <c r="S3999">
        <v>-1.0120899980728399</v>
      </c>
      <c r="T3999">
        <v>-0.141348108783897</v>
      </c>
      <c r="U3999">
        <v>18</v>
      </c>
      <c r="V3999">
        <v>27</v>
      </c>
      <c r="W3999">
        <v>4.6468744746427504</v>
      </c>
      <c r="X3999">
        <v>0.600166332612316</v>
      </c>
      <c r="Y3999">
        <v>40</v>
      </c>
      <c r="Z3999">
        <v>31</v>
      </c>
      <c r="AA3999">
        <v>0</v>
      </c>
      <c r="AB3999">
        <v>-3.1262183856949302E-2</v>
      </c>
      <c r="AC3999">
        <v>33</v>
      </c>
      <c r="AD3999">
        <v>85</v>
      </c>
      <c r="AE3999">
        <v>0</v>
      </c>
      <c r="AF3999">
        <v>-7.3778342222713504E-3</v>
      </c>
      <c r="AH3999">
        <v>8.5</v>
      </c>
      <c r="AJ3999">
        <v>1</v>
      </c>
      <c r="AK3999">
        <v>-1</v>
      </c>
      <c r="AL3999">
        <v>-7.43</v>
      </c>
      <c r="AM3999">
        <v>1.07</v>
      </c>
      <c r="AO3999">
        <v>0</v>
      </c>
      <c r="AP3999">
        <v>0</v>
      </c>
      <c r="AQ3999">
        <v>-7.43</v>
      </c>
      <c r="AR3999">
        <v>1.07</v>
      </c>
      <c r="AS3999">
        <v>1</v>
      </c>
      <c r="AT3999">
        <v>-1</v>
      </c>
      <c r="AV3999">
        <v>-15</v>
      </c>
      <c r="AW3999">
        <v>-6.5</v>
      </c>
      <c r="AX3999">
        <v>-1</v>
      </c>
      <c r="AZ3999">
        <f t="shared" si="62"/>
        <v>0</v>
      </c>
    </row>
    <row r="4000" spans="1:52" hidden="1" x14ac:dyDescent="0.25">
      <c r="A4000" t="s">
        <v>57</v>
      </c>
      <c r="B4000" t="s">
        <v>59</v>
      </c>
      <c r="C4000">
        <v>2018</v>
      </c>
      <c r="D4000">
        <v>8</v>
      </c>
      <c r="E4000">
        <v>0</v>
      </c>
      <c r="F4000">
        <v>13.8</v>
      </c>
      <c r="G4000">
        <v>-17.3</v>
      </c>
      <c r="I4000">
        <v>73</v>
      </c>
      <c r="J4000">
        <v>100</v>
      </c>
      <c r="K4000">
        <v>-7.8706145008268704</v>
      </c>
      <c r="L4000">
        <v>0.23391707912517701</v>
      </c>
      <c r="M4000">
        <v>61</v>
      </c>
      <c r="N4000">
        <v>57</v>
      </c>
      <c r="O4000">
        <v>-1.8935750866325201</v>
      </c>
      <c r="P4000">
        <v>-0.20516919842116299</v>
      </c>
      <c r="Q4000">
        <v>68</v>
      </c>
      <c r="R4000">
        <v>39</v>
      </c>
      <c r="S4000">
        <v>-0.84591523671697799</v>
      </c>
      <c r="T4000">
        <v>0.70928718303859295</v>
      </c>
      <c r="U4000">
        <v>0</v>
      </c>
      <c r="V4000">
        <v>67</v>
      </c>
      <c r="W4000">
        <v>-6.4817054732385904</v>
      </c>
      <c r="X4000">
        <v>0.52247433435314605</v>
      </c>
      <c r="Y4000">
        <v>52</v>
      </c>
      <c r="Z4000">
        <v>7</v>
      </c>
      <c r="AA4000">
        <v>-5.3217908597986003</v>
      </c>
      <c r="AB4000">
        <v>-0.11962530593354299</v>
      </c>
      <c r="AC4000">
        <v>66</v>
      </c>
      <c r="AD4000">
        <v>78</v>
      </c>
      <c r="AE4000">
        <v>-9.4128129205922004</v>
      </c>
      <c r="AF4000">
        <v>0.49107135598173701</v>
      </c>
      <c r="AH4000">
        <v>8.5</v>
      </c>
      <c r="AJ4000">
        <v>1</v>
      </c>
      <c r="AK4000">
        <v>1</v>
      </c>
      <c r="AL4000">
        <v>-5.96</v>
      </c>
      <c r="AM4000">
        <v>2.54</v>
      </c>
      <c r="AO4000">
        <v>0</v>
      </c>
      <c r="AP4000">
        <v>0</v>
      </c>
      <c r="AQ4000">
        <v>-5.96</v>
      </c>
      <c r="AR4000">
        <v>2.54</v>
      </c>
      <c r="AS4000">
        <v>1</v>
      </c>
      <c r="AT4000">
        <v>1</v>
      </c>
      <c r="AV4000">
        <v>-7</v>
      </c>
      <c r="AW4000">
        <v>1.5</v>
      </c>
      <c r="AX4000">
        <v>1</v>
      </c>
      <c r="AZ4000">
        <f t="shared" si="62"/>
        <v>0</v>
      </c>
    </row>
    <row r="4001" spans="1:52" x14ac:dyDescent="0.25">
      <c r="A4001" t="s">
        <v>52</v>
      </c>
      <c r="B4001" t="s">
        <v>67</v>
      </c>
      <c r="C4001">
        <v>2018</v>
      </c>
      <c r="D4001">
        <v>8</v>
      </c>
      <c r="E4001">
        <v>1</v>
      </c>
      <c r="F4001">
        <v>-13</v>
      </c>
      <c r="G4001">
        <v>-22.3</v>
      </c>
      <c r="I4001">
        <v>87</v>
      </c>
      <c r="J4001">
        <v>38</v>
      </c>
      <c r="K4001">
        <v>6.5764618302513096</v>
      </c>
      <c r="L4001">
        <v>-0.90385359073760696</v>
      </c>
      <c r="M4001">
        <v>84</v>
      </c>
      <c r="N4001">
        <v>56</v>
      </c>
      <c r="O4001">
        <v>5.8302204920177898</v>
      </c>
      <c r="P4001">
        <v>0.48661512525168299</v>
      </c>
      <c r="Q4001">
        <v>65</v>
      </c>
      <c r="R4001">
        <v>36</v>
      </c>
      <c r="S4001">
        <v>12.8179422581831</v>
      </c>
      <c r="T4001">
        <v>0.68872212207414896</v>
      </c>
      <c r="U4001">
        <v>12</v>
      </c>
      <c r="V4001">
        <v>71</v>
      </c>
      <c r="W4001">
        <v>0</v>
      </c>
      <c r="X4001">
        <v>0.67848383540462798</v>
      </c>
      <c r="Y4001">
        <v>55</v>
      </c>
      <c r="Z4001">
        <v>82</v>
      </c>
      <c r="AA4001">
        <v>0</v>
      </c>
      <c r="AB4001">
        <v>0.36545903000503399</v>
      </c>
      <c r="AC4001">
        <v>72</v>
      </c>
      <c r="AD4001">
        <v>29</v>
      </c>
      <c r="AE4001">
        <v>6.6223958333333197</v>
      </c>
      <c r="AF4001">
        <v>-0.37000487094700701</v>
      </c>
      <c r="AH4001">
        <v>-3</v>
      </c>
      <c r="AJ4001">
        <v>-1</v>
      </c>
      <c r="AK4001">
        <v>1</v>
      </c>
      <c r="AL4001">
        <v>-2.75</v>
      </c>
      <c r="AM4001">
        <v>-5.75</v>
      </c>
      <c r="AO4001">
        <v>14.7721590323012</v>
      </c>
      <c r="AP4001">
        <v>1.4681668981745</v>
      </c>
      <c r="AQ4001">
        <v>-1.28183310182549</v>
      </c>
      <c r="AR4001">
        <v>-4.28183310182549</v>
      </c>
      <c r="AS4001">
        <v>-1</v>
      </c>
      <c r="AT4001">
        <v>1</v>
      </c>
      <c r="AV4001">
        <v>-14</v>
      </c>
      <c r="AW4001">
        <v>-17</v>
      </c>
      <c r="AX4001">
        <v>-1</v>
      </c>
      <c r="AZ4001">
        <f t="shared" si="62"/>
        <v>1</v>
      </c>
    </row>
    <row r="4002" spans="1:52" x14ac:dyDescent="0.25">
      <c r="A4002" t="s">
        <v>73</v>
      </c>
      <c r="B4002" t="s">
        <v>77</v>
      </c>
      <c r="C4002">
        <v>2018</v>
      </c>
      <c r="D4002">
        <v>8</v>
      </c>
      <c r="E4002">
        <v>0</v>
      </c>
      <c r="F4002">
        <v>5.6</v>
      </c>
      <c r="G4002">
        <v>-27.9</v>
      </c>
      <c r="I4002">
        <v>68</v>
      </c>
      <c r="J4002">
        <v>83</v>
      </c>
      <c r="K4002">
        <v>-11.808981929845199</v>
      </c>
      <c r="L4002">
        <v>0.70230333348691798</v>
      </c>
      <c r="M4002">
        <v>28</v>
      </c>
      <c r="N4002">
        <v>57</v>
      </c>
      <c r="O4002">
        <v>0</v>
      </c>
      <c r="P4002">
        <v>-4.8499074767889899E-3</v>
      </c>
      <c r="Q4002">
        <v>44</v>
      </c>
      <c r="R4002">
        <v>63</v>
      </c>
      <c r="S4002">
        <v>0</v>
      </c>
      <c r="T4002">
        <v>4.98722824773217E-2</v>
      </c>
      <c r="U4002">
        <v>42</v>
      </c>
      <c r="V4002">
        <v>100</v>
      </c>
      <c r="W4002">
        <v>-12.167269802529299</v>
      </c>
      <c r="X4002">
        <v>0.41527953083597202</v>
      </c>
      <c r="Y4002">
        <v>80</v>
      </c>
      <c r="Z4002">
        <v>68</v>
      </c>
      <c r="AA4002">
        <v>0</v>
      </c>
      <c r="AB4002">
        <v>-0.35559730914930099</v>
      </c>
      <c r="AC4002">
        <v>78</v>
      </c>
      <c r="AD4002">
        <v>70</v>
      </c>
      <c r="AE4002">
        <v>-10.7684958932238</v>
      </c>
      <c r="AF4002">
        <v>0.63208846119054296</v>
      </c>
      <c r="AH4002">
        <v>7.5</v>
      </c>
      <c r="AJ4002">
        <v>-1</v>
      </c>
      <c r="AK4002">
        <v>-1</v>
      </c>
      <c r="AL4002">
        <v>-8.1999999999999993</v>
      </c>
      <c r="AM4002">
        <v>-0.69999999999999896</v>
      </c>
      <c r="AO4002">
        <v>-20.152947468050701</v>
      </c>
      <c r="AP4002">
        <v>-2.0029496235820301</v>
      </c>
      <c r="AQ4002">
        <v>-10.202949623582001</v>
      </c>
      <c r="AR4002">
        <v>-2.7029496235820298</v>
      </c>
      <c r="AS4002">
        <v>-1</v>
      </c>
      <c r="AT4002">
        <v>-1</v>
      </c>
      <c r="AV4002">
        <v>-2</v>
      </c>
      <c r="AW4002">
        <v>5.5</v>
      </c>
      <c r="AX4002">
        <v>1</v>
      </c>
      <c r="AZ4002">
        <f t="shared" si="62"/>
        <v>1</v>
      </c>
    </row>
    <row r="4003" spans="1:52" hidden="1" x14ac:dyDescent="0.25">
      <c r="A4003" t="s">
        <v>56</v>
      </c>
      <c r="B4003" t="s">
        <v>61</v>
      </c>
      <c r="C4003">
        <v>2018</v>
      </c>
      <c r="D4003">
        <v>8</v>
      </c>
      <c r="E4003">
        <v>1</v>
      </c>
      <c r="F4003">
        <v>4.5</v>
      </c>
      <c r="G4003">
        <v>-2.7</v>
      </c>
      <c r="I4003">
        <v>57</v>
      </c>
      <c r="J4003">
        <v>70</v>
      </c>
      <c r="K4003">
        <v>5.3087870458293702</v>
      </c>
      <c r="L4003">
        <v>-0.66180070882030395</v>
      </c>
      <c r="M4003">
        <v>22</v>
      </c>
      <c r="N4003">
        <v>15</v>
      </c>
      <c r="O4003">
        <v>-4.7655574849866102</v>
      </c>
      <c r="P4003">
        <v>-0.403104031175191</v>
      </c>
      <c r="Q4003">
        <v>55</v>
      </c>
      <c r="R4003">
        <v>15</v>
      </c>
      <c r="S4003">
        <v>0</v>
      </c>
      <c r="T4003">
        <v>0.19706064832936801</v>
      </c>
      <c r="U4003">
        <v>74</v>
      </c>
      <c r="V4003">
        <v>48</v>
      </c>
      <c r="W4003">
        <v>-0.17044769085768099</v>
      </c>
      <c r="X4003">
        <v>-0.15472430452137501</v>
      </c>
      <c r="Y4003">
        <v>55</v>
      </c>
      <c r="Z4003">
        <v>40</v>
      </c>
      <c r="AA4003">
        <v>-5.53155733029093</v>
      </c>
      <c r="AB4003">
        <v>-0.41878535957382201</v>
      </c>
      <c r="AC4003">
        <v>61</v>
      </c>
      <c r="AD4003">
        <v>40</v>
      </c>
      <c r="AE4003">
        <v>0.13590095892371601</v>
      </c>
      <c r="AF4003">
        <v>-0.27752934524673201</v>
      </c>
      <c r="AH4003">
        <v>-7.5</v>
      </c>
      <c r="AJ4003">
        <v>-1</v>
      </c>
      <c r="AK4003">
        <v>-1</v>
      </c>
      <c r="AL4003">
        <v>1.63</v>
      </c>
      <c r="AM4003">
        <v>-5.87</v>
      </c>
      <c r="AO4003">
        <v>0</v>
      </c>
      <c r="AP4003">
        <v>0</v>
      </c>
      <c r="AQ4003">
        <v>1.63</v>
      </c>
      <c r="AR4003">
        <v>-5.87</v>
      </c>
      <c r="AS4003">
        <v>-1</v>
      </c>
      <c r="AT4003">
        <v>-1</v>
      </c>
      <c r="AV4003">
        <v>19</v>
      </c>
      <c r="AW4003">
        <v>11.5</v>
      </c>
      <c r="AX4003">
        <v>1</v>
      </c>
      <c r="AZ4003">
        <f t="shared" si="62"/>
        <v>0</v>
      </c>
    </row>
    <row r="4004" spans="1:52" x14ac:dyDescent="0.25">
      <c r="A4004" t="s">
        <v>75</v>
      </c>
      <c r="B4004" t="s">
        <v>58</v>
      </c>
      <c r="C4004">
        <v>2018</v>
      </c>
      <c r="D4004">
        <v>8</v>
      </c>
      <c r="E4004">
        <v>0</v>
      </c>
      <c r="F4004">
        <v>3.5</v>
      </c>
      <c r="G4004">
        <v>20.3</v>
      </c>
      <c r="I4004">
        <v>68</v>
      </c>
      <c r="J4004">
        <v>49</v>
      </c>
      <c r="K4004">
        <v>1.81579123791705</v>
      </c>
      <c r="L4004">
        <v>0.39532193908466701</v>
      </c>
      <c r="M4004">
        <v>91</v>
      </c>
      <c r="N4004">
        <v>0</v>
      </c>
      <c r="O4004">
        <v>-11.394520817935399</v>
      </c>
      <c r="P4004">
        <v>-0.49793458652878397</v>
      </c>
      <c r="Q4004">
        <v>43</v>
      </c>
      <c r="R4004">
        <v>22</v>
      </c>
      <c r="S4004">
        <v>0</v>
      </c>
      <c r="T4004">
        <v>-2.4060383017087902E-2</v>
      </c>
      <c r="U4004">
        <v>49</v>
      </c>
      <c r="V4004">
        <v>32</v>
      </c>
      <c r="W4004">
        <v>0</v>
      </c>
      <c r="X4004">
        <v>0.437236023028304</v>
      </c>
      <c r="Y4004">
        <v>59</v>
      </c>
      <c r="Z4004">
        <v>41</v>
      </c>
      <c r="AA4004">
        <v>0</v>
      </c>
      <c r="AB4004">
        <v>-0.85079772418735999</v>
      </c>
      <c r="AC4004">
        <v>43</v>
      </c>
      <c r="AD4004">
        <v>65</v>
      </c>
      <c r="AE4004">
        <v>-10.0277511160714</v>
      </c>
      <c r="AF4004">
        <v>0.78986752480953704</v>
      </c>
      <c r="AH4004">
        <v>-3.5</v>
      </c>
      <c r="AJ4004">
        <v>-1</v>
      </c>
      <c r="AK4004">
        <v>-1</v>
      </c>
      <c r="AL4004">
        <v>2.2999999999999998</v>
      </c>
      <c r="AM4004">
        <v>-1.2</v>
      </c>
      <c r="AO4004">
        <v>-13.5943209656297</v>
      </c>
      <c r="AP4004">
        <v>-1.3511046016533399</v>
      </c>
      <c r="AQ4004">
        <v>0.94889539834665504</v>
      </c>
      <c r="AR4004">
        <v>-2.5511046016533401</v>
      </c>
      <c r="AS4004">
        <v>-1</v>
      </c>
      <c r="AT4004">
        <v>-1</v>
      </c>
      <c r="AV4004">
        <v>14</v>
      </c>
      <c r="AW4004">
        <v>10.5</v>
      </c>
      <c r="AX4004">
        <v>1</v>
      </c>
      <c r="AZ4004">
        <f t="shared" si="62"/>
        <v>1</v>
      </c>
    </row>
    <row r="4005" spans="1:52" x14ac:dyDescent="0.25">
      <c r="A4005" t="s">
        <v>74</v>
      </c>
      <c r="B4005" t="s">
        <v>64</v>
      </c>
      <c r="C4005">
        <v>2018</v>
      </c>
      <c r="D4005">
        <v>8</v>
      </c>
      <c r="E4005">
        <v>1</v>
      </c>
      <c r="F4005">
        <v>-4.4000000000000004</v>
      </c>
      <c r="G4005">
        <v>-1.3</v>
      </c>
      <c r="I4005">
        <v>36</v>
      </c>
      <c r="J4005">
        <v>39</v>
      </c>
      <c r="K4005">
        <v>-9.9323234997841201</v>
      </c>
      <c r="L4005">
        <v>-0.57581709584714003</v>
      </c>
      <c r="M4005">
        <v>57</v>
      </c>
      <c r="N4005">
        <v>52</v>
      </c>
      <c r="O4005">
        <v>-11.1188104307061</v>
      </c>
      <c r="P4005">
        <v>0.72976636884257395</v>
      </c>
      <c r="Q4005">
        <v>38</v>
      </c>
      <c r="R4005">
        <v>82</v>
      </c>
      <c r="S4005">
        <v>0</v>
      </c>
      <c r="T4005">
        <v>0.60051558231831903</v>
      </c>
      <c r="U4005">
        <v>35</v>
      </c>
      <c r="V4005">
        <v>43</v>
      </c>
      <c r="W4005">
        <v>3.0621168118747999</v>
      </c>
      <c r="X4005">
        <v>0.37574611618393899</v>
      </c>
      <c r="Y4005">
        <v>54</v>
      </c>
      <c r="Z4005">
        <v>39</v>
      </c>
      <c r="AA4005">
        <v>-0.86434281169218397</v>
      </c>
      <c r="AB4005">
        <v>0.49746102446717799</v>
      </c>
      <c r="AC4005">
        <v>100</v>
      </c>
      <c r="AD4005">
        <v>56</v>
      </c>
      <c r="AE4005">
        <v>-2.21507299056106</v>
      </c>
      <c r="AF4005">
        <v>-0.24238074168875501</v>
      </c>
      <c r="AH4005">
        <v>3.5</v>
      </c>
      <c r="AJ4005">
        <v>1</v>
      </c>
      <c r="AK4005">
        <v>-1</v>
      </c>
      <c r="AL4005">
        <v>1.94</v>
      </c>
      <c r="AM4005">
        <v>5.44</v>
      </c>
      <c r="AO4005">
        <v>-13.833335586525299</v>
      </c>
      <c r="AP4005">
        <v>-1.3748596501747701</v>
      </c>
      <c r="AQ4005">
        <v>0.56514034982522199</v>
      </c>
      <c r="AR4005">
        <v>4.0651403498252199</v>
      </c>
      <c r="AS4005">
        <v>1</v>
      </c>
      <c r="AT4005">
        <v>-1</v>
      </c>
      <c r="AV4005">
        <v>-6</v>
      </c>
      <c r="AW4005">
        <v>-2.5</v>
      </c>
      <c r="AX4005">
        <v>-1</v>
      </c>
      <c r="AZ4005">
        <f t="shared" si="62"/>
        <v>1</v>
      </c>
    </row>
    <row r="4006" spans="1:52" hidden="1" x14ac:dyDescent="0.25">
      <c r="A4006" t="s">
        <v>59</v>
      </c>
      <c r="B4006" t="s">
        <v>57</v>
      </c>
      <c r="C4006">
        <v>2018</v>
      </c>
      <c r="D4006">
        <v>8</v>
      </c>
      <c r="E4006">
        <v>1</v>
      </c>
      <c r="F4006">
        <v>31.1</v>
      </c>
      <c r="G4006">
        <v>17.3</v>
      </c>
      <c r="I4006">
        <v>57</v>
      </c>
      <c r="J4006">
        <v>61</v>
      </c>
      <c r="K4006">
        <v>4.63782925075094</v>
      </c>
      <c r="L4006">
        <v>-0.13182167094358099</v>
      </c>
      <c r="M4006">
        <v>100</v>
      </c>
      <c r="N4006">
        <v>73</v>
      </c>
      <c r="O4006">
        <v>0</v>
      </c>
      <c r="P4006">
        <v>-9.0453754041003906E-2</v>
      </c>
      <c r="Q4006">
        <v>67</v>
      </c>
      <c r="R4006">
        <v>0</v>
      </c>
      <c r="S4006">
        <v>10.424965661391401</v>
      </c>
      <c r="T4006">
        <v>0.33286065365520501</v>
      </c>
      <c r="U4006">
        <v>39</v>
      </c>
      <c r="V4006">
        <v>68</v>
      </c>
      <c r="W4006">
        <v>-0.40289504578538798</v>
      </c>
      <c r="X4006">
        <v>0.69828522459792597</v>
      </c>
      <c r="Y4006">
        <v>78</v>
      </c>
      <c r="Z4006">
        <v>66</v>
      </c>
      <c r="AA4006">
        <v>3.4450223675801599</v>
      </c>
      <c r="AB4006">
        <v>0.23196250074199501</v>
      </c>
      <c r="AC4006">
        <v>7</v>
      </c>
      <c r="AD4006">
        <v>52</v>
      </c>
      <c r="AE4006">
        <v>0</v>
      </c>
      <c r="AF4006">
        <v>4.9911179562753698E-2</v>
      </c>
      <c r="AH4006">
        <v>-8.5</v>
      </c>
      <c r="AJ4006">
        <v>-1</v>
      </c>
      <c r="AK4006">
        <v>1</v>
      </c>
      <c r="AL4006">
        <v>5.96</v>
      </c>
      <c r="AM4006">
        <v>-2.54</v>
      </c>
      <c r="AO4006">
        <v>0</v>
      </c>
      <c r="AP4006">
        <v>0</v>
      </c>
      <c r="AQ4006">
        <v>5.96</v>
      </c>
      <c r="AR4006">
        <v>-2.54</v>
      </c>
      <c r="AS4006">
        <v>-1</v>
      </c>
      <c r="AT4006">
        <v>1</v>
      </c>
      <c r="AV4006">
        <v>7</v>
      </c>
      <c r="AW4006">
        <v>-1.5</v>
      </c>
      <c r="AX4006">
        <v>-1</v>
      </c>
      <c r="AZ4006">
        <f t="shared" si="62"/>
        <v>0</v>
      </c>
    </row>
    <row r="4007" spans="1:52" hidden="1" x14ac:dyDescent="0.25">
      <c r="A4007" t="s">
        <v>77</v>
      </c>
      <c r="B4007" t="s">
        <v>73</v>
      </c>
      <c r="C4007">
        <v>2018</v>
      </c>
      <c r="D4007">
        <v>8</v>
      </c>
      <c r="E4007">
        <v>1</v>
      </c>
      <c r="F4007">
        <v>33.5</v>
      </c>
      <c r="G4007">
        <v>27.9</v>
      </c>
      <c r="I4007">
        <v>57</v>
      </c>
      <c r="J4007">
        <v>28</v>
      </c>
      <c r="K4007">
        <v>9.8677976459936492</v>
      </c>
      <c r="L4007">
        <v>0.33471461627339699</v>
      </c>
      <c r="M4007">
        <v>83</v>
      </c>
      <c r="N4007">
        <v>68</v>
      </c>
      <c r="O4007">
        <v>0</v>
      </c>
      <c r="P4007">
        <v>0.58253665039116997</v>
      </c>
      <c r="Q4007">
        <v>100</v>
      </c>
      <c r="R4007">
        <v>42</v>
      </c>
      <c r="S4007">
        <v>6.6975271309066198</v>
      </c>
      <c r="T4007">
        <v>0.20582155853034401</v>
      </c>
      <c r="U4007">
        <v>63</v>
      </c>
      <c r="V4007">
        <v>44</v>
      </c>
      <c r="W4007">
        <v>7.3388218424440996</v>
      </c>
      <c r="X4007">
        <v>0.18368812605458101</v>
      </c>
      <c r="Y4007">
        <v>70</v>
      </c>
      <c r="Z4007">
        <v>78</v>
      </c>
      <c r="AA4007">
        <v>0</v>
      </c>
      <c r="AB4007">
        <v>0.43322066069294102</v>
      </c>
      <c r="AC4007">
        <v>68</v>
      </c>
      <c r="AD4007">
        <v>80</v>
      </c>
      <c r="AE4007">
        <v>-2.11344611528822</v>
      </c>
      <c r="AF4007">
        <v>0.57429987026066298</v>
      </c>
      <c r="AH4007">
        <v>-7.5</v>
      </c>
      <c r="AJ4007">
        <v>1</v>
      </c>
      <c r="AK4007">
        <v>-1</v>
      </c>
      <c r="AL4007">
        <v>8.1999999999999993</v>
      </c>
      <c r="AM4007">
        <v>0.69999999999999896</v>
      </c>
      <c r="AO4007">
        <v>0</v>
      </c>
      <c r="AP4007">
        <v>0</v>
      </c>
      <c r="AQ4007">
        <v>8.1999999999999993</v>
      </c>
      <c r="AR4007">
        <v>0.69999999999999896</v>
      </c>
      <c r="AS4007">
        <v>1</v>
      </c>
      <c r="AT4007">
        <v>-1</v>
      </c>
      <c r="AV4007">
        <v>2</v>
      </c>
      <c r="AW4007">
        <v>-5.5</v>
      </c>
      <c r="AX4007">
        <v>-1</v>
      </c>
      <c r="AZ4007">
        <f t="shared" si="62"/>
        <v>0</v>
      </c>
    </row>
    <row r="4008" spans="1:52" hidden="1" x14ac:dyDescent="0.25">
      <c r="A4008" t="s">
        <v>61</v>
      </c>
      <c r="B4008" t="s">
        <v>56</v>
      </c>
      <c r="C4008">
        <v>2018</v>
      </c>
      <c r="D4008">
        <v>8</v>
      </c>
      <c r="E4008">
        <v>0</v>
      </c>
      <c r="F4008">
        <v>7.2</v>
      </c>
      <c r="G4008">
        <v>2.7</v>
      </c>
      <c r="I4008">
        <v>15</v>
      </c>
      <c r="J4008">
        <v>22</v>
      </c>
      <c r="K4008">
        <v>0</v>
      </c>
      <c r="L4008">
        <v>0.88393161404465004</v>
      </c>
      <c r="M4008">
        <v>70</v>
      </c>
      <c r="N4008">
        <v>57</v>
      </c>
      <c r="O4008">
        <v>0</v>
      </c>
      <c r="P4008">
        <v>-6.9220593031976196E-2</v>
      </c>
      <c r="Q4008">
        <v>48</v>
      </c>
      <c r="R4008">
        <v>74</v>
      </c>
      <c r="S4008">
        <v>-0.63406143701920703</v>
      </c>
      <c r="T4008">
        <v>-0.40824547645654102</v>
      </c>
      <c r="U4008">
        <v>15</v>
      </c>
      <c r="V4008">
        <v>55</v>
      </c>
      <c r="W4008">
        <v>0</v>
      </c>
      <c r="X4008">
        <v>2.67624531525467E-2</v>
      </c>
      <c r="Y4008">
        <v>40</v>
      </c>
      <c r="Z4008">
        <v>61</v>
      </c>
      <c r="AA4008">
        <v>0</v>
      </c>
      <c r="AB4008">
        <v>6.1068144669574997E-2</v>
      </c>
      <c r="AC4008">
        <v>40</v>
      </c>
      <c r="AD4008">
        <v>55</v>
      </c>
      <c r="AE4008">
        <v>0</v>
      </c>
      <c r="AF4008">
        <v>0.41504079405228</v>
      </c>
      <c r="AH4008">
        <v>7.5</v>
      </c>
      <c r="AJ4008">
        <v>1</v>
      </c>
      <c r="AK4008">
        <v>-1</v>
      </c>
      <c r="AL4008">
        <v>-1.63</v>
      </c>
      <c r="AM4008">
        <v>5.87</v>
      </c>
      <c r="AO4008">
        <v>0</v>
      </c>
      <c r="AP4008">
        <v>0</v>
      </c>
      <c r="AQ4008">
        <v>-1.63</v>
      </c>
      <c r="AR4008">
        <v>5.87</v>
      </c>
      <c r="AS4008">
        <v>1</v>
      </c>
      <c r="AT4008">
        <v>-1</v>
      </c>
      <c r="AV4008">
        <v>-19</v>
      </c>
      <c r="AW4008">
        <v>-11.5</v>
      </c>
      <c r="AX4008">
        <v>-1</v>
      </c>
      <c r="AZ4008">
        <f t="shared" si="62"/>
        <v>0</v>
      </c>
    </row>
    <row r="4009" spans="1:52" hidden="1" x14ac:dyDescent="0.25">
      <c r="A4009" t="s">
        <v>76</v>
      </c>
      <c r="B4009" t="s">
        <v>63</v>
      </c>
      <c r="C4009">
        <v>2018</v>
      </c>
      <c r="D4009">
        <v>8</v>
      </c>
      <c r="E4009">
        <v>1</v>
      </c>
      <c r="F4009">
        <v>2.8</v>
      </c>
      <c r="G4009">
        <v>-12.5</v>
      </c>
      <c r="I4009">
        <v>68</v>
      </c>
      <c r="J4009">
        <v>89</v>
      </c>
      <c r="K4009">
        <v>16.961823708206602</v>
      </c>
      <c r="L4009">
        <v>-0.58663818948467406</v>
      </c>
      <c r="M4009">
        <v>52</v>
      </c>
      <c r="N4009">
        <v>37</v>
      </c>
      <c r="O4009">
        <v>0</v>
      </c>
      <c r="P4009">
        <v>0.433919834845854</v>
      </c>
      <c r="Q4009">
        <v>26</v>
      </c>
      <c r="R4009">
        <v>100</v>
      </c>
      <c r="S4009">
        <v>0</v>
      </c>
      <c r="T4009">
        <v>-9.2779679013849606E-2</v>
      </c>
      <c r="U4009">
        <v>77</v>
      </c>
      <c r="V4009">
        <v>49</v>
      </c>
      <c r="W4009">
        <v>-0.71911377769444595</v>
      </c>
      <c r="X4009">
        <v>-0.17522723963885201</v>
      </c>
      <c r="Y4009">
        <v>70</v>
      </c>
      <c r="Z4009">
        <v>23</v>
      </c>
      <c r="AA4009">
        <v>0</v>
      </c>
      <c r="AB4009">
        <v>0.64871461818101595</v>
      </c>
      <c r="AC4009">
        <v>48</v>
      </c>
      <c r="AD4009">
        <v>73</v>
      </c>
      <c r="AE4009">
        <v>7.4317899031106602</v>
      </c>
      <c r="AF4009">
        <v>-0.490186850680771</v>
      </c>
      <c r="AH4009">
        <v>2.5</v>
      </c>
      <c r="AJ4009">
        <v>1</v>
      </c>
      <c r="AK4009">
        <v>-1</v>
      </c>
      <c r="AL4009">
        <v>-0.54</v>
      </c>
      <c r="AM4009">
        <v>1.96</v>
      </c>
      <c r="AO4009">
        <v>0</v>
      </c>
      <c r="AP4009">
        <v>0</v>
      </c>
      <c r="AQ4009">
        <v>-0.54</v>
      </c>
      <c r="AR4009">
        <v>1.96</v>
      </c>
      <c r="AS4009">
        <v>1</v>
      </c>
      <c r="AT4009">
        <v>-1</v>
      </c>
      <c r="AV4009">
        <v>-10</v>
      </c>
      <c r="AW4009">
        <v>-7.5</v>
      </c>
      <c r="AX4009">
        <v>-1</v>
      </c>
      <c r="AZ4009">
        <f t="shared" si="62"/>
        <v>0</v>
      </c>
    </row>
    <row r="4010" spans="1:52" x14ac:dyDescent="0.25">
      <c r="A4010" t="s">
        <v>63</v>
      </c>
      <c r="B4010" t="s">
        <v>76</v>
      </c>
      <c r="C4010">
        <v>2018</v>
      </c>
      <c r="D4010">
        <v>8</v>
      </c>
      <c r="E4010">
        <v>0</v>
      </c>
      <c r="F4010">
        <v>15.3</v>
      </c>
      <c r="G4010">
        <v>12.5</v>
      </c>
      <c r="I4010">
        <v>37</v>
      </c>
      <c r="J4010">
        <v>52</v>
      </c>
      <c r="K4010">
        <v>7.3085127261576197</v>
      </c>
      <c r="L4010">
        <v>-0.58736147111978698</v>
      </c>
      <c r="M4010">
        <v>89</v>
      </c>
      <c r="N4010">
        <v>68</v>
      </c>
      <c r="O4010">
        <v>4.4431243796289204</v>
      </c>
      <c r="P4010">
        <v>0.29088479773174902</v>
      </c>
      <c r="Q4010">
        <v>49</v>
      </c>
      <c r="R4010">
        <v>77</v>
      </c>
      <c r="S4010">
        <v>11.942901899207399</v>
      </c>
      <c r="T4010">
        <v>-0.71588384893082202</v>
      </c>
      <c r="U4010">
        <v>100</v>
      </c>
      <c r="V4010">
        <v>26</v>
      </c>
      <c r="W4010">
        <v>7.7860050211831098</v>
      </c>
      <c r="X4010">
        <v>0.27034057432426001</v>
      </c>
      <c r="Y4010">
        <v>73</v>
      </c>
      <c r="Z4010">
        <v>48</v>
      </c>
      <c r="AA4010">
        <v>5.3442495293513597</v>
      </c>
      <c r="AB4010">
        <v>-0.30496612920736699</v>
      </c>
      <c r="AC4010">
        <v>23</v>
      </c>
      <c r="AD4010">
        <v>70</v>
      </c>
      <c r="AE4010">
        <v>0</v>
      </c>
      <c r="AF4010">
        <v>0.14338735279190601</v>
      </c>
      <c r="AH4010">
        <v>-2.5</v>
      </c>
      <c r="AJ4010">
        <v>-1</v>
      </c>
      <c r="AK4010">
        <v>-1</v>
      </c>
      <c r="AL4010">
        <v>0.54</v>
      </c>
      <c r="AM4010">
        <v>-1.96</v>
      </c>
      <c r="AO4010">
        <v>12.842469365541399</v>
      </c>
      <c r="AP4010">
        <v>1.2763800045801901</v>
      </c>
      <c r="AQ4010">
        <v>1.8163800045801901</v>
      </c>
      <c r="AR4010">
        <v>-0.68361999541980301</v>
      </c>
      <c r="AS4010">
        <v>-1</v>
      </c>
      <c r="AT4010">
        <v>-1</v>
      </c>
      <c r="AV4010">
        <v>10</v>
      </c>
      <c r="AW4010">
        <v>7.5</v>
      </c>
      <c r="AX4010">
        <v>1</v>
      </c>
      <c r="AZ4010">
        <f t="shared" si="62"/>
        <v>1</v>
      </c>
    </row>
    <row r="4011" spans="1:52" hidden="1" x14ac:dyDescent="0.25">
      <c r="A4011" t="s">
        <v>71</v>
      </c>
      <c r="B4011" t="s">
        <v>51</v>
      </c>
      <c r="C4011">
        <v>2018</v>
      </c>
      <c r="D4011">
        <v>8</v>
      </c>
      <c r="E4011">
        <v>0</v>
      </c>
      <c r="F4011">
        <v>14.9</v>
      </c>
      <c r="G4011">
        <v>54.3</v>
      </c>
      <c r="I4011">
        <v>4</v>
      </c>
      <c r="J4011">
        <v>22</v>
      </c>
      <c r="K4011">
        <v>0</v>
      </c>
      <c r="L4011">
        <v>-3.3476859682197303E-2</v>
      </c>
      <c r="M4011">
        <v>95</v>
      </c>
      <c r="N4011">
        <v>57</v>
      </c>
      <c r="O4011">
        <v>2.3322596724424298</v>
      </c>
      <c r="P4011">
        <v>0.54006921667095198</v>
      </c>
      <c r="Q4011">
        <v>64</v>
      </c>
      <c r="R4011">
        <v>49</v>
      </c>
      <c r="S4011">
        <v>3.9124585932458502</v>
      </c>
      <c r="T4011">
        <v>-0.178067391103374</v>
      </c>
      <c r="U4011">
        <v>45</v>
      </c>
      <c r="V4011">
        <v>45</v>
      </c>
      <c r="W4011">
        <v>0</v>
      </c>
      <c r="X4011">
        <v>6.4513935296447195E-2</v>
      </c>
      <c r="Y4011">
        <v>56</v>
      </c>
      <c r="Z4011">
        <v>79</v>
      </c>
      <c r="AA4011">
        <v>-6.7761452513966596</v>
      </c>
      <c r="AB4011">
        <v>0.62713286264870305</v>
      </c>
      <c r="AC4011">
        <v>35</v>
      </c>
      <c r="AD4011">
        <v>0</v>
      </c>
      <c r="AE4011">
        <v>0</v>
      </c>
      <c r="AF4011">
        <v>0.28965006099148299</v>
      </c>
      <c r="AH4011">
        <v>-13.5</v>
      </c>
      <c r="AJ4011">
        <v>-1</v>
      </c>
      <c r="AK4011">
        <v>-1</v>
      </c>
      <c r="AL4011">
        <v>10.210000000000001</v>
      </c>
      <c r="AM4011">
        <v>-3.2899999999999898</v>
      </c>
      <c r="AO4011">
        <v>0</v>
      </c>
      <c r="AP4011">
        <v>0</v>
      </c>
      <c r="AQ4011">
        <v>10.210000000000001</v>
      </c>
      <c r="AR4011">
        <v>-3.2899999999999898</v>
      </c>
      <c r="AS4011">
        <v>-1</v>
      </c>
      <c r="AT4011">
        <v>-1</v>
      </c>
      <c r="AV4011">
        <v>19</v>
      </c>
      <c r="AW4011">
        <v>5.5</v>
      </c>
      <c r="AX4011">
        <v>1</v>
      </c>
      <c r="AZ4011">
        <f t="shared" si="62"/>
        <v>0</v>
      </c>
    </row>
    <row r="4012" spans="1:52" hidden="1" x14ac:dyDescent="0.25">
      <c r="A4012" t="s">
        <v>48</v>
      </c>
      <c r="B4012" t="s">
        <v>70</v>
      </c>
      <c r="C4012">
        <v>2018</v>
      </c>
      <c r="D4012">
        <v>8</v>
      </c>
      <c r="E4012">
        <v>1</v>
      </c>
      <c r="F4012">
        <v>-12</v>
      </c>
      <c r="G4012">
        <v>-8.9</v>
      </c>
      <c r="I4012">
        <v>10</v>
      </c>
      <c r="J4012">
        <v>69</v>
      </c>
      <c r="K4012">
        <v>-4.4116520442182798</v>
      </c>
      <c r="L4012">
        <v>0.16854827276238099</v>
      </c>
      <c r="M4012">
        <v>30</v>
      </c>
      <c r="N4012">
        <v>43</v>
      </c>
      <c r="O4012">
        <v>0</v>
      </c>
      <c r="P4012">
        <v>-0.113476917563669</v>
      </c>
      <c r="Q4012">
        <v>22</v>
      </c>
      <c r="R4012">
        <v>80</v>
      </c>
      <c r="S4012">
        <v>-4.70205546168373</v>
      </c>
      <c r="T4012">
        <v>0.451116383210174</v>
      </c>
      <c r="U4012">
        <v>45</v>
      </c>
      <c r="V4012">
        <v>61</v>
      </c>
      <c r="W4012">
        <v>-2.78401162790697</v>
      </c>
      <c r="X4012">
        <v>-0.275791890591294</v>
      </c>
      <c r="Y4012">
        <v>63</v>
      </c>
      <c r="Z4012">
        <v>60</v>
      </c>
      <c r="AA4012">
        <v>0.166248699271591</v>
      </c>
      <c r="AB4012">
        <v>-0.44939137518103001</v>
      </c>
      <c r="AC4012">
        <v>50</v>
      </c>
      <c r="AD4012">
        <v>38</v>
      </c>
      <c r="AE4012">
        <v>-1.66497304275192</v>
      </c>
      <c r="AF4012">
        <v>0.18262949827636199</v>
      </c>
      <c r="AH4012">
        <v>1</v>
      </c>
      <c r="AJ4012">
        <v>1</v>
      </c>
      <c r="AK4012">
        <v>-1</v>
      </c>
      <c r="AL4012">
        <v>0.26</v>
      </c>
      <c r="AM4012">
        <v>1.26</v>
      </c>
      <c r="AO4012">
        <v>0</v>
      </c>
      <c r="AP4012">
        <v>0</v>
      </c>
      <c r="AQ4012">
        <v>0.26</v>
      </c>
      <c r="AR4012">
        <v>1.26</v>
      </c>
      <c r="AS4012">
        <v>1</v>
      </c>
      <c r="AT4012">
        <v>-1</v>
      </c>
      <c r="AV4012">
        <v>-7</v>
      </c>
      <c r="AW4012">
        <v>-6</v>
      </c>
      <c r="AX4012">
        <v>-1</v>
      </c>
      <c r="AZ4012">
        <f t="shared" si="62"/>
        <v>0</v>
      </c>
    </row>
    <row r="4013" spans="1:52" hidden="1" x14ac:dyDescent="0.25">
      <c r="A4013" t="s">
        <v>62</v>
      </c>
      <c r="B4013" t="s">
        <v>46</v>
      </c>
      <c r="C4013">
        <v>2018</v>
      </c>
      <c r="D4013">
        <v>8</v>
      </c>
      <c r="E4013">
        <v>0</v>
      </c>
      <c r="F4013">
        <v>-6.8</v>
      </c>
      <c r="G4013">
        <v>-16.3</v>
      </c>
      <c r="I4013">
        <v>36</v>
      </c>
      <c r="J4013">
        <v>64</v>
      </c>
      <c r="K4013">
        <v>-2.06085131850991</v>
      </c>
      <c r="L4013">
        <v>-0.22318584079468301</v>
      </c>
      <c r="M4013">
        <v>65</v>
      </c>
      <c r="N4013">
        <v>74</v>
      </c>
      <c r="O4013">
        <v>3.1195651895081098</v>
      </c>
      <c r="P4013">
        <v>-0.43752325938498099</v>
      </c>
      <c r="Q4013">
        <v>65</v>
      </c>
      <c r="R4013">
        <v>80</v>
      </c>
      <c r="S4013">
        <v>-19.166791369410099</v>
      </c>
      <c r="T4013">
        <v>0.61646845912206905</v>
      </c>
      <c r="U4013">
        <v>56</v>
      </c>
      <c r="V4013">
        <v>75</v>
      </c>
      <c r="W4013">
        <v>8.1735997661404696</v>
      </c>
      <c r="X4013">
        <v>-0.60263539961679302</v>
      </c>
      <c r="Y4013">
        <v>33</v>
      </c>
      <c r="Z4013">
        <v>44</v>
      </c>
      <c r="AA4013">
        <v>-2.01859908136483</v>
      </c>
      <c r="AB4013">
        <v>0.15221839458028599</v>
      </c>
      <c r="AC4013">
        <v>42</v>
      </c>
      <c r="AD4013">
        <v>51</v>
      </c>
      <c r="AE4013">
        <v>0</v>
      </c>
      <c r="AF4013">
        <v>0.233949952336412</v>
      </c>
      <c r="AH4013">
        <v>8.5</v>
      </c>
      <c r="AJ4013">
        <v>1</v>
      </c>
      <c r="AK4013">
        <v>-1</v>
      </c>
      <c r="AL4013">
        <v>-5.75</v>
      </c>
      <c r="AM4013">
        <v>2.75</v>
      </c>
      <c r="AO4013">
        <v>0</v>
      </c>
      <c r="AP4013">
        <v>0</v>
      </c>
      <c r="AQ4013">
        <v>-5.75</v>
      </c>
      <c r="AR4013">
        <v>2.75</v>
      </c>
      <c r="AS4013">
        <v>1</v>
      </c>
      <c r="AT4013">
        <v>-1</v>
      </c>
      <c r="AV4013">
        <v>-14</v>
      </c>
      <c r="AW4013">
        <v>-5.5</v>
      </c>
      <c r="AX4013">
        <v>-1</v>
      </c>
      <c r="AZ4013">
        <f t="shared" si="62"/>
        <v>0</v>
      </c>
    </row>
    <row r="4014" spans="1:52" hidden="1" x14ac:dyDescent="0.25">
      <c r="A4014" t="s">
        <v>58</v>
      </c>
      <c r="B4014" t="s">
        <v>75</v>
      </c>
      <c r="C4014">
        <v>2018</v>
      </c>
      <c r="D4014">
        <v>8</v>
      </c>
      <c r="E4014">
        <v>1</v>
      </c>
      <c r="F4014">
        <v>-16.8</v>
      </c>
      <c r="G4014">
        <v>-20.3</v>
      </c>
      <c r="I4014">
        <v>0</v>
      </c>
      <c r="J4014">
        <v>91</v>
      </c>
      <c r="K4014">
        <v>0</v>
      </c>
      <c r="L4014">
        <v>-3.3944912160152598E-3</v>
      </c>
      <c r="M4014">
        <v>49</v>
      </c>
      <c r="N4014">
        <v>68</v>
      </c>
      <c r="O4014">
        <v>-2.6822390645300902</v>
      </c>
      <c r="P4014">
        <v>-0.110652503223698</v>
      </c>
      <c r="Q4014">
        <v>32</v>
      </c>
      <c r="R4014">
        <v>49</v>
      </c>
      <c r="S4014">
        <v>-8.3347955974842804</v>
      </c>
      <c r="T4014">
        <v>0.57719489473663299</v>
      </c>
      <c r="U4014">
        <v>22</v>
      </c>
      <c r="V4014">
        <v>43</v>
      </c>
      <c r="W4014">
        <v>0</v>
      </c>
      <c r="X4014">
        <v>0.155998537897062</v>
      </c>
      <c r="Y4014">
        <v>65</v>
      </c>
      <c r="Z4014">
        <v>43</v>
      </c>
      <c r="AA4014">
        <v>0</v>
      </c>
      <c r="AB4014">
        <v>0.58256273898448097</v>
      </c>
      <c r="AC4014">
        <v>41</v>
      </c>
      <c r="AD4014">
        <v>59</v>
      </c>
      <c r="AE4014">
        <v>0</v>
      </c>
      <c r="AF4014">
        <v>-0.46891186190399797</v>
      </c>
      <c r="AH4014">
        <v>3.5</v>
      </c>
      <c r="AJ4014">
        <v>1</v>
      </c>
      <c r="AK4014">
        <v>-1</v>
      </c>
      <c r="AL4014">
        <v>-2.2999999999999998</v>
      </c>
      <c r="AM4014">
        <v>1.2</v>
      </c>
      <c r="AO4014">
        <v>0</v>
      </c>
      <c r="AP4014">
        <v>0</v>
      </c>
      <c r="AQ4014">
        <v>-2.2999999999999998</v>
      </c>
      <c r="AR4014">
        <v>1.2</v>
      </c>
      <c r="AS4014">
        <v>1</v>
      </c>
      <c r="AT4014">
        <v>-1</v>
      </c>
      <c r="AV4014">
        <v>-14</v>
      </c>
      <c r="AW4014">
        <v>-10.5</v>
      </c>
      <c r="AX4014">
        <v>-1</v>
      </c>
      <c r="AZ4014">
        <f t="shared" si="62"/>
        <v>0</v>
      </c>
    </row>
    <row r="4015" spans="1:52" hidden="1" x14ac:dyDescent="0.25">
      <c r="A4015" t="s">
        <v>64</v>
      </c>
      <c r="B4015" t="s">
        <v>74</v>
      </c>
      <c r="C4015">
        <v>2018</v>
      </c>
      <c r="D4015">
        <v>8</v>
      </c>
      <c r="E4015">
        <v>0</v>
      </c>
      <c r="F4015">
        <v>-3.1</v>
      </c>
      <c r="G4015">
        <v>1.3</v>
      </c>
      <c r="I4015">
        <v>52</v>
      </c>
      <c r="J4015">
        <v>57</v>
      </c>
      <c r="K4015">
        <v>1.6283300356153501</v>
      </c>
      <c r="L4015">
        <v>0.38338786931246699</v>
      </c>
      <c r="M4015">
        <v>39</v>
      </c>
      <c r="N4015">
        <v>36</v>
      </c>
      <c r="O4015">
        <v>4.4801362486212799</v>
      </c>
      <c r="P4015">
        <v>0.64798682797130402</v>
      </c>
      <c r="Q4015">
        <v>43</v>
      </c>
      <c r="R4015">
        <v>35</v>
      </c>
      <c r="S4015">
        <v>0</v>
      </c>
      <c r="T4015">
        <v>0.60546584667011305</v>
      </c>
      <c r="U4015">
        <v>82</v>
      </c>
      <c r="V4015">
        <v>38</v>
      </c>
      <c r="W4015">
        <v>1.67967667748917</v>
      </c>
      <c r="X4015">
        <v>0.33080580268684201</v>
      </c>
      <c r="Y4015">
        <v>56</v>
      </c>
      <c r="Z4015">
        <v>100</v>
      </c>
      <c r="AA4015">
        <v>5.7974321056547602</v>
      </c>
      <c r="AB4015">
        <v>-0.204619469832972</v>
      </c>
      <c r="AC4015">
        <v>39</v>
      </c>
      <c r="AD4015">
        <v>54</v>
      </c>
      <c r="AE4015">
        <v>0</v>
      </c>
      <c r="AF4015">
        <v>2.3760122045268901E-2</v>
      </c>
      <c r="AH4015">
        <v>-3.5</v>
      </c>
      <c r="AJ4015">
        <v>-1</v>
      </c>
      <c r="AK4015">
        <v>-1</v>
      </c>
      <c r="AL4015">
        <v>-1.94</v>
      </c>
      <c r="AM4015">
        <v>-5.44</v>
      </c>
      <c r="AO4015">
        <v>0</v>
      </c>
      <c r="AP4015">
        <v>0</v>
      </c>
      <c r="AQ4015">
        <v>-1.94</v>
      </c>
      <c r="AR4015">
        <v>-5.4399999999999897</v>
      </c>
      <c r="AS4015">
        <v>-1</v>
      </c>
      <c r="AT4015">
        <v>-1</v>
      </c>
      <c r="AV4015">
        <v>6</v>
      </c>
      <c r="AW4015">
        <v>2.5</v>
      </c>
      <c r="AX4015">
        <v>1</v>
      </c>
      <c r="AZ4015">
        <f t="shared" si="62"/>
        <v>0</v>
      </c>
    </row>
    <row r="4016" spans="1:52" hidden="1" x14ac:dyDescent="0.25">
      <c r="A4016" t="s">
        <v>60</v>
      </c>
      <c r="B4016" t="s">
        <v>72</v>
      </c>
      <c r="C4016">
        <v>2018</v>
      </c>
      <c r="D4016">
        <v>8</v>
      </c>
      <c r="E4016">
        <v>1</v>
      </c>
      <c r="F4016">
        <v>10.8</v>
      </c>
      <c r="G4016">
        <v>24.2</v>
      </c>
      <c r="I4016">
        <v>93</v>
      </c>
      <c r="J4016">
        <v>0</v>
      </c>
      <c r="K4016">
        <v>0</v>
      </c>
      <c r="L4016">
        <v>0.65837514089837101</v>
      </c>
      <c r="M4016">
        <v>89</v>
      </c>
      <c r="N4016">
        <v>57</v>
      </c>
      <c r="O4016">
        <v>-0.80446976602856002</v>
      </c>
      <c r="P4016">
        <v>0.94652761290185805</v>
      </c>
      <c r="Q4016">
        <v>27</v>
      </c>
      <c r="R4016">
        <v>18</v>
      </c>
      <c r="S4016">
        <v>10.511954385314199</v>
      </c>
      <c r="T4016">
        <v>0.55032742407719704</v>
      </c>
      <c r="U4016">
        <v>66</v>
      </c>
      <c r="V4016">
        <v>80</v>
      </c>
      <c r="W4016">
        <v>0</v>
      </c>
      <c r="X4016">
        <v>0.398552471732603</v>
      </c>
      <c r="Y4016">
        <v>85</v>
      </c>
      <c r="Z4016">
        <v>33</v>
      </c>
      <c r="AA4016">
        <v>1.1337963693764701</v>
      </c>
      <c r="AB4016">
        <v>0.41277591270346797</v>
      </c>
      <c r="AC4016">
        <v>31</v>
      </c>
      <c r="AD4016">
        <v>40</v>
      </c>
      <c r="AE4016">
        <v>0</v>
      </c>
      <c r="AF4016">
        <v>3.6513657859400597E-2</v>
      </c>
      <c r="AH4016">
        <v>-8.5</v>
      </c>
      <c r="AJ4016">
        <v>-1</v>
      </c>
      <c r="AK4016">
        <v>-1</v>
      </c>
      <c r="AL4016">
        <v>7.43</v>
      </c>
      <c r="AM4016">
        <v>-1.07</v>
      </c>
      <c r="AO4016">
        <v>0</v>
      </c>
      <c r="AP4016">
        <v>0</v>
      </c>
      <c r="AQ4016">
        <v>7.43</v>
      </c>
      <c r="AR4016">
        <v>-1.07</v>
      </c>
      <c r="AS4016">
        <v>-1</v>
      </c>
      <c r="AT4016">
        <v>-1</v>
      </c>
      <c r="AV4016">
        <v>15</v>
      </c>
      <c r="AW4016">
        <v>6.5</v>
      </c>
      <c r="AX4016">
        <v>1</v>
      </c>
      <c r="AZ4016">
        <f t="shared" si="62"/>
        <v>0</v>
      </c>
    </row>
    <row r="4017" spans="1:52" hidden="1" x14ac:dyDescent="0.25">
      <c r="A4017" t="s">
        <v>67</v>
      </c>
      <c r="B4017" t="s">
        <v>52</v>
      </c>
      <c r="C4017">
        <v>2018</v>
      </c>
      <c r="D4017">
        <v>8</v>
      </c>
      <c r="E4017">
        <v>0</v>
      </c>
      <c r="F4017">
        <v>9.3000000000000007</v>
      </c>
      <c r="G4017">
        <v>22.3</v>
      </c>
      <c r="I4017">
        <v>56</v>
      </c>
      <c r="J4017">
        <v>84</v>
      </c>
      <c r="K4017">
        <v>0</v>
      </c>
      <c r="L4017">
        <v>0.379643527700957</v>
      </c>
      <c r="M4017">
        <v>38</v>
      </c>
      <c r="N4017">
        <v>87</v>
      </c>
      <c r="O4017">
        <v>-8.4688299773621001</v>
      </c>
      <c r="P4017">
        <v>0.95040104428313299</v>
      </c>
      <c r="Q4017">
        <v>71</v>
      </c>
      <c r="R4017">
        <v>12</v>
      </c>
      <c r="S4017">
        <v>5.9063152618184498</v>
      </c>
      <c r="T4017">
        <v>0.193453970327297</v>
      </c>
      <c r="U4017">
        <v>36</v>
      </c>
      <c r="V4017">
        <v>65</v>
      </c>
      <c r="W4017">
        <v>0</v>
      </c>
      <c r="X4017">
        <v>8.2170444599854897E-2</v>
      </c>
      <c r="Y4017">
        <v>29</v>
      </c>
      <c r="Z4017">
        <v>72</v>
      </c>
      <c r="AA4017">
        <v>0</v>
      </c>
      <c r="AB4017">
        <v>0.26642673197775202</v>
      </c>
      <c r="AC4017">
        <v>82</v>
      </c>
      <c r="AD4017">
        <v>55</v>
      </c>
      <c r="AE4017">
        <v>5.5652170224798496</v>
      </c>
      <c r="AF4017">
        <v>-0.377187952789592</v>
      </c>
      <c r="AH4017">
        <v>3</v>
      </c>
      <c r="AJ4017">
        <v>1</v>
      </c>
      <c r="AK4017">
        <v>1</v>
      </c>
      <c r="AL4017">
        <v>2.75</v>
      </c>
      <c r="AM4017">
        <v>5.75</v>
      </c>
      <c r="AO4017">
        <v>0</v>
      </c>
      <c r="AP4017">
        <v>0</v>
      </c>
      <c r="AQ4017">
        <v>2.75</v>
      </c>
      <c r="AR4017">
        <v>5.75</v>
      </c>
      <c r="AS4017">
        <v>1</v>
      </c>
      <c r="AT4017">
        <v>1</v>
      </c>
      <c r="AV4017">
        <v>14</v>
      </c>
      <c r="AW4017">
        <v>17</v>
      </c>
      <c r="AX4017">
        <v>1</v>
      </c>
      <c r="AZ4017">
        <f t="shared" si="62"/>
        <v>0</v>
      </c>
    </row>
    <row r="4018" spans="1:52" hidden="1" x14ac:dyDescent="0.25">
      <c r="A4018" t="s">
        <v>66</v>
      </c>
      <c r="B4018" t="s">
        <v>45</v>
      </c>
      <c r="C4018">
        <v>2018</v>
      </c>
      <c r="D4018">
        <v>8</v>
      </c>
      <c r="E4018">
        <v>0</v>
      </c>
      <c r="F4018">
        <v>-21.8</v>
      </c>
      <c r="G4018">
        <v>9.5999999999999908</v>
      </c>
      <c r="I4018">
        <v>26</v>
      </c>
      <c r="J4018">
        <v>52</v>
      </c>
      <c r="K4018">
        <v>0</v>
      </c>
      <c r="L4018">
        <v>-7.6552978754715895E-2</v>
      </c>
      <c r="M4018">
        <v>17</v>
      </c>
      <c r="N4018">
        <v>63</v>
      </c>
      <c r="O4018">
        <v>0</v>
      </c>
      <c r="P4018">
        <v>-7.6540159174181499E-2</v>
      </c>
      <c r="Q4018">
        <v>82</v>
      </c>
      <c r="R4018">
        <v>0</v>
      </c>
      <c r="S4018">
        <v>-5.4493032159264798</v>
      </c>
      <c r="T4018">
        <v>-0.20094709131674501</v>
      </c>
      <c r="U4018">
        <v>57</v>
      </c>
      <c r="V4018">
        <v>0</v>
      </c>
      <c r="W4018">
        <v>-4.7150235921489703</v>
      </c>
      <c r="X4018">
        <v>-0.12016065310566899</v>
      </c>
      <c r="Y4018">
        <v>40</v>
      </c>
      <c r="Z4018">
        <v>63</v>
      </c>
      <c r="AA4018">
        <v>-2.8227748507200499</v>
      </c>
      <c r="AB4018">
        <v>0.17421625750764899</v>
      </c>
      <c r="AC4018">
        <v>41</v>
      </c>
      <c r="AD4018">
        <v>11</v>
      </c>
      <c r="AE4018">
        <v>-12.109637071970401</v>
      </c>
      <c r="AF4018">
        <v>-0.45912938474367698</v>
      </c>
      <c r="AH4018">
        <v>-2.5</v>
      </c>
      <c r="AJ4018">
        <v>-1</v>
      </c>
      <c r="AK4018">
        <v>1</v>
      </c>
      <c r="AL4018">
        <v>-0.1</v>
      </c>
      <c r="AM4018">
        <v>-2.6</v>
      </c>
      <c r="AO4018">
        <v>0</v>
      </c>
      <c r="AP4018">
        <v>0</v>
      </c>
      <c r="AQ4018">
        <v>-0.1</v>
      </c>
      <c r="AR4018">
        <v>-2.6</v>
      </c>
      <c r="AS4018">
        <v>-1</v>
      </c>
      <c r="AT4018">
        <v>1</v>
      </c>
      <c r="AV4018">
        <v>-3</v>
      </c>
      <c r="AW4018">
        <v>-5.5</v>
      </c>
      <c r="AX4018">
        <v>-1</v>
      </c>
      <c r="AZ4018">
        <f t="shared" si="62"/>
        <v>0</v>
      </c>
    </row>
    <row r="4019" spans="1:52" hidden="1" x14ac:dyDescent="0.25">
      <c r="A4019" t="s">
        <v>54</v>
      </c>
      <c r="B4019" t="s">
        <v>53</v>
      </c>
      <c r="C4019">
        <v>2018</v>
      </c>
      <c r="D4019">
        <v>8</v>
      </c>
      <c r="E4019">
        <v>0</v>
      </c>
      <c r="F4019">
        <v>-14.2</v>
      </c>
      <c r="G4019">
        <v>-6.4999999999999902</v>
      </c>
      <c r="I4019">
        <v>43</v>
      </c>
      <c r="J4019">
        <v>74</v>
      </c>
      <c r="K4019">
        <v>-8.5468737873048095</v>
      </c>
      <c r="L4019">
        <v>0.30443196366749498</v>
      </c>
      <c r="M4019">
        <v>59</v>
      </c>
      <c r="N4019">
        <v>36</v>
      </c>
      <c r="O4019">
        <v>-1.91327684993295</v>
      </c>
      <c r="P4019">
        <v>0.26314463961024298</v>
      </c>
      <c r="Q4019">
        <v>24</v>
      </c>
      <c r="R4019">
        <v>26</v>
      </c>
      <c r="S4019">
        <v>0.97438356164383499</v>
      </c>
      <c r="T4019">
        <v>0.33987983535723798</v>
      </c>
      <c r="U4019">
        <v>77</v>
      </c>
      <c r="V4019">
        <v>25</v>
      </c>
      <c r="W4019">
        <v>1.80901540233193</v>
      </c>
      <c r="X4019">
        <v>0.48825464832673898</v>
      </c>
      <c r="Y4019">
        <v>100</v>
      </c>
      <c r="Z4019">
        <v>18</v>
      </c>
      <c r="AA4019">
        <v>0</v>
      </c>
      <c r="AB4019">
        <v>0.71938576998466297</v>
      </c>
      <c r="AC4019">
        <v>0</v>
      </c>
      <c r="AD4019">
        <v>51</v>
      </c>
      <c r="AE4019">
        <v>0</v>
      </c>
      <c r="AF4019">
        <v>-0.23678669597650601</v>
      </c>
      <c r="AH4019">
        <v>3.5</v>
      </c>
      <c r="AJ4019">
        <v>-1</v>
      </c>
      <c r="AK4019">
        <v>-1</v>
      </c>
      <c r="AL4019">
        <v>-3.64</v>
      </c>
      <c r="AM4019">
        <v>-0.14000000000000001</v>
      </c>
      <c r="AO4019">
        <v>0</v>
      </c>
      <c r="AP4019">
        <v>0</v>
      </c>
      <c r="AQ4019">
        <v>-3.64</v>
      </c>
      <c r="AR4019">
        <v>-0.14000000000000001</v>
      </c>
      <c r="AS4019">
        <v>-1</v>
      </c>
      <c r="AT4019">
        <v>-1</v>
      </c>
      <c r="AV4019">
        <v>-3</v>
      </c>
      <c r="AW4019">
        <v>0.5</v>
      </c>
      <c r="AX4019">
        <v>1</v>
      </c>
      <c r="AZ4019">
        <f t="shared" si="62"/>
        <v>0</v>
      </c>
    </row>
    <row r="4020" spans="1:52" hidden="1" x14ac:dyDescent="0.25">
      <c r="A4020" t="s">
        <v>70</v>
      </c>
      <c r="B4020" t="s">
        <v>48</v>
      </c>
      <c r="C4020">
        <v>2018</v>
      </c>
      <c r="D4020">
        <v>8</v>
      </c>
      <c r="E4020">
        <v>0</v>
      </c>
      <c r="F4020">
        <v>-3.1</v>
      </c>
      <c r="G4020">
        <v>8.9</v>
      </c>
      <c r="I4020">
        <v>43</v>
      </c>
      <c r="J4020">
        <v>30</v>
      </c>
      <c r="K4020">
        <v>8.8839590848191197</v>
      </c>
      <c r="L4020">
        <v>0.72133868297849402</v>
      </c>
      <c r="M4020">
        <v>69</v>
      </c>
      <c r="N4020">
        <v>10</v>
      </c>
      <c r="O4020">
        <v>0</v>
      </c>
      <c r="P4020">
        <v>-0.54781213036439202</v>
      </c>
      <c r="Q4020">
        <v>61</v>
      </c>
      <c r="R4020">
        <v>45</v>
      </c>
      <c r="S4020">
        <v>5.0316770356815903</v>
      </c>
      <c r="T4020">
        <v>0.53512842777386305</v>
      </c>
      <c r="U4020">
        <v>80</v>
      </c>
      <c r="V4020">
        <v>22</v>
      </c>
      <c r="W4020">
        <v>0</v>
      </c>
      <c r="X4020">
        <v>-0.31496648840202102</v>
      </c>
      <c r="Y4020">
        <v>38</v>
      </c>
      <c r="Z4020">
        <v>50</v>
      </c>
      <c r="AA4020">
        <v>-3.3371104962821998</v>
      </c>
      <c r="AB4020">
        <v>-0.78244242636743</v>
      </c>
      <c r="AC4020">
        <v>60</v>
      </c>
      <c r="AD4020">
        <v>63</v>
      </c>
      <c r="AE4020">
        <v>-2.4212828556893302</v>
      </c>
      <c r="AF4020">
        <v>0.121132523977296</v>
      </c>
      <c r="AH4020">
        <v>-1</v>
      </c>
      <c r="AJ4020">
        <v>-1</v>
      </c>
      <c r="AK4020">
        <v>-1</v>
      </c>
      <c r="AL4020">
        <v>-0.26</v>
      </c>
      <c r="AM4020">
        <v>-1.26</v>
      </c>
      <c r="AO4020">
        <v>0</v>
      </c>
      <c r="AP4020">
        <v>0</v>
      </c>
      <c r="AQ4020">
        <v>-0.26</v>
      </c>
      <c r="AR4020">
        <v>-1.26</v>
      </c>
      <c r="AS4020">
        <v>-1</v>
      </c>
      <c r="AT4020">
        <v>-1</v>
      </c>
      <c r="AV4020">
        <v>7</v>
      </c>
      <c r="AW4020">
        <v>6</v>
      </c>
      <c r="AX4020">
        <v>1</v>
      </c>
      <c r="AZ4020">
        <f t="shared" si="62"/>
        <v>0</v>
      </c>
    </row>
    <row r="4021" spans="1:52" hidden="1" x14ac:dyDescent="0.25">
      <c r="A4021" t="s">
        <v>47</v>
      </c>
      <c r="B4021" t="s">
        <v>70</v>
      </c>
      <c r="C4021">
        <v>2018</v>
      </c>
      <c r="D4021">
        <v>9</v>
      </c>
      <c r="E4021">
        <v>0</v>
      </c>
      <c r="F4021">
        <v>-8.6999999999999993</v>
      </c>
      <c r="G4021">
        <v>-9.9</v>
      </c>
      <c r="I4021">
        <v>41</v>
      </c>
      <c r="J4021">
        <v>79</v>
      </c>
      <c r="K4021">
        <v>-2.6014597364568002</v>
      </c>
      <c r="L4021">
        <v>0.207441977914021</v>
      </c>
      <c r="M4021">
        <v>44</v>
      </c>
      <c r="N4021">
        <v>82</v>
      </c>
      <c r="O4021">
        <v>-6.2956417437446897</v>
      </c>
      <c r="P4021">
        <v>0.48945859671226799</v>
      </c>
      <c r="Q4021">
        <v>0</v>
      </c>
      <c r="R4021">
        <v>91</v>
      </c>
      <c r="S4021">
        <v>0</v>
      </c>
      <c r="T4021">
        <v>7.2243666664958101E-2</v>
      </c>
      <c r="U4021">
        <v>45</v>
      </c>
      <c r="V4021">
        <v>66</v>
      </c>
      <c r="W4021">
        <v>4.6238916044475404</v>
      </c>
      <c r="X4021">
        <v>-0.57892405887334397</v>
      </c>
      <c r="Y4021">
        <v>74</v>
      </c>
      <c r="Z4021">
        <v>62</v>
      </c>
      <c r="AA4021">
        <v>0</v>
      </c>
      <c r="AB4021">
        <v>-5.9639753028285503E-2</v>
      </c>
      <c r="AC4021">
        <v>10</v>
      </c>
      <c r="AD4021">
        <v>28</v>
      </c>
      <c r="AE4021">
        <v>3.6617182060208799</v>
      </c>
      <c r="AF4021">
        <v>0.399173438647349</v>
      </c>
      <c r="AH4021">
        <v>1.5</v>
      </c>
      <c r="AJ4021">
        <v>-1</v>
      </c>
      <c r="AK4021">
        <v>-1</v>
      </c>
      <c r="AL4021">
        <v>-4.38</v>
      </c>
      <c r="AM4021">
        <v>-2.88</v>
      </c>
      <c r="AO4021">
        <v>0</v>
      </c>
      <c r="AP4021">
        <v>0</v>
      </c>
      <c r="AQ4021">
        <v>-4.38</v>
      </c>
      <c r="AR4021">
        <v>-2.88</v>
      </c>
      <c r="AS4021">
        <v>-1</v>
      </c>
      <c r="AT4021">
        <v>-1</v>
      </c>
      <c r="AV4021">
        <v>24</v>
      </c>
      <c r="AW4021">
        <v>25.5</v>
      </c>
      <c r="AX4021">
        <v>1</v>
      </c>
      <c r="AZ4021">
        <f t="shared" si="62"/>
        <v>0</v>
      </c>
    </row>
    <row r="4022" spans="1:52" hidden="1" x14ac:dyDescent="0.25">
      <c r="A4022" t="s">
        <v>49</v>
      </c>
      <c r="B4022" t="s">
        <v>60</v>
      </c>
      <c r="C4022">
        <v>2018</v>
      </c>
      <c r="D4022">
        <v>9</v>
      </c>
      <c r="E4022">
        <v>1</v>
      </c>
      <c r="F4022">
        <v>11.6</v>
      </c>
      <c r="G4022">
        <v>1.19999999999999</v>
      </c>
      <c r="I4022">
        <v>98</v>
      </c>
      <c r="J4022">
        <v>94</v>
      </c>
      <c r="K4022">
        <v>-0.33609888422561202</v>
      </c>
      <c r="L4022">
        <v>0.136627986468049</v>
      </c>
      <c r="M4022">
        <v>78</v>
      </c>
      <c r="N4022">
        <v>100</v>
      </c>
      <c r="O4022">
        <v>11.2414072013436</v>
      </c>
      <c r="P4022">
        <v>-0.46962502133563999</v>
      </c>
      <c r="Q4022">
        <v>20</v>
      </c>
      <c r="R4022">
        <v>71</v>
      </c>
      <c r="S4022">
        <v>0</v>
      </c>
      <c r="T4022">
        <v>-3.7033166114064098E-2</v>
      </c>
      <c r="U4022">
        <v>66</v>
      </c>
      <c r="V4022">
        <v>25</v>
      </c>
      <c r="W4022">
        <v>4.32499251372482</v>
      </c>
      <c r="X4022">
        <v>0.24644021067055599</v>
      </c>
      <c r="Y4022">
        <v>59</v>
      </c>
      <c r="Z4022">
        <v>43</v>
      </c>
      <c r="AA4022">
        <v>0.95166513339467296</v>
      </c>
      <c r="AB4022">
        <v>-0.668618350480507</v>
      </c>
      <c r="AC4022">
        <v>100</v>
      </c>
      <c r="AD4022">
        <v>74</v>
      </c>
      <c r="AE4022">
        <v>0</v>
      </c>
      <c r="AF4022">
        <v>5.5098600291650597E-2</v>
      </c>
      <c r="AH4022">
        <v>-1.5</v>
      </c>
      <c r="AJ4022">
        <v>1</v>
      </c>
      <c r="AK4022">
        <v>-1</v>
      </c>
      <c r="AL4022">
        <v>2.4900000000000002</v>
      </c>
      <c r="AM4022">
        <v>0.99</v>
      </c>
      <c r="AO4022">
        <v>0</v>
      </c>
      <c r="AP4022">
        <v>0</v>
      </c>
      <c r="AQ4022">
        <v>2.4900000000000002</v>
      </c>
      <c r="AR4022">
        <v>0.99</v>
      </c>
      <c r="AS4022">
        <v>1</v>
      </c>
      <c r="AT4022">
        <v>-1</v>
      </c>
      <c r="AV4022">
        <v>-7</v>
      </c>
      <c r="AW4022">
        <v>-8.5</v>
      </c>
      <c r="AX4022">
        <v>-1</v>
      </c>
      <c r="AZ4022">
        <f t="shared" si="62"/>
        <v>0</v>
      </c>
    </row>
    <row r="4023" spans="1:52" hidden="1" x14ac:dyDescent="0.25">
      <c r="A4023" t="s">
        <v>51</v>
      </c>
      <c r="B4023" t="s">
        <v>46</v>
      </c>
      <c r="C4023">
        <v>2018</v>
      </c>
      <c r="D4023">
        <v>9</v>
      </c>
      <c r="E4023">
        <v>1</v>
      </c>
      <c r="F4023">
        <v>-38.299999999999997</v>
      </c>
      <c r="G4023">
        <v>-51.6</v>
      </c>
      <c r="I4023">
        <v>67</v>
      </c>
      <c r="J4023">
        <v>64</v>
      </c>
      <c r="K4023">
        <v>-1.1499922975352099</v>
      </c>
      <c r="L4023">
        <v>0.44190674415925202</v>
      </c>
      <c r="M4023">
        <v>17</v>
      </c>
      <c r="N4023">
        <v>77</v>
      </c>
      <c r="O4023">
        <v>0</v>
      </c>
      <c r="P4023">
        <v>-2.6574847180933302E-2</v>
      </c>
      <c r="Q4023">
        <v>21</v>
      </c>
      <c r="R4023">
        <v>87</v>
      </c>
      <c r="S4023">
        <v>0</v>
      </c>
      <c r="T4023">
        <v>-0.71277114831229105</v>
      </c>
      <c r="U4023">
        <v>54</v>
      </c>
      <c r="V4023">
        <v>80</v>
      </c>
      <c r="W4023">
        <v>-19.737294006223699</v>
      </c>
      <c r="X4023">
        <v>0.56206653239215598</v>
      </c>
      <c r="Y4023">
        <v>0</v>
      </c>
      <c r="Z4023">
        <v>59</v>
      </c>
      <c r="AA4023">
        <v>0</v>
      </c>
      <c r="AB4023">
        <v>-0.310569873773959</v>
      </c>
      <c r="AC4023">
        <v>78</v>
      </c>
      <c r="AD4023">
        <v>42</v>
      </c>
      <c r="AE4023">
        <v>0</v>
      </c>
      <c r="AF4023">
        <v>4.9877130347465E-2</v>
      </c>
      <c r="AH4023">
        <v>10.5</v>
      </c>
      <c r="AJ4023">
        <v>1</v>
      </c>
      <c r="AK4023">
        <v>-1</v>
      </c>
      <c r="AL4023">
        <v>-9.56</v>
      </c>
      <c r="AM4023">
        <v>0.93999999999999895</v>
      </c>
      <c r="AO4023">
        <v>0</v>
      </c>
      <c r="AP4023">
        <v>0</v>
      </c>
      <c r="AQ4023">
        <v>-9.56</v>
      </c>
      <c r="AR4023">
        <v>0.93999999999999895</v>
      </c>
      <c r="AS4023">
        <v>1</v>
      </c>
      <c r="AT4023">
        <v>-1</v>
      </c>
      <c r="AV4023">
        <v>-32</v>
      </c>
      <c r="AW4023">
        <v>-21.5</v>
      </c>
      <c r="AX4023">
        <v>-1</v>
      </c>
      <c r="AZ4023">
        <f t="shared" si="62"/>
        <v>0</v>
      </c>
    </row>
    <row r="4024" spans="1:52" hidden="1" x14ac:dyDescent="0.25">
      <c r="A4024" t="s">
        <v>50</v>
      </c>
      <c r="B4024" t="s">
        <v>54</v>
      </c>
      <c r="C4024">
        <v>2018</v>
      </c>
      <c r="D4024">
        <v>9</v>
      </c>
      <c r="E4024">
        <v>1</v>
      </c>
      <c r="F4024">
        <v>16</v>
      </c>
      <c r="G4024">
        <v>34.4</v>
      </c>
      <c r="I4024">
        <v>65</v>
      </c>
      <c r="J4024">
        <v>39</v>
      </c>
      <c r="K4024">
        <v>0</v>
      </c>
      <c r="L4024">
        <v>-0.44948719406819998</v>
      </c>
      <c r="M4024">
        <v>94</v>
      </c>
      <c r="N4024">
        <v>53</v>
      </c>
      <c r="O4024">
        <v>-1.2050778493509799</v>
      </c>
      <c r="P4024">
        <v>-0.51012397271588095</v>
      </c>
      <c r="Q4024">
        <v>82</v>
      </c>
      <c r="R4024">
        <v>68</v>
      </c>
      <c r="S4024">
        <v>0</v>
      </c>
      <c r="T4024">
        <v>-4.5157406657320903E-2</v>
      </c>
      <c r="U4024">
        <v>69</v>
      </c>
      <c r="V4024">
        <v>12</v>
      </c>
      <c r="W4024">
        <v>0</v>
      </c>
      <c r="X4024">
        <v>6.9294246784737902E-3</v>
      </c>
      <c r="Y4024">
        <v>35</v>
      </c>
      <c r="Z4024">
        <v>0</v>
      </c>
      <c r="AA4024">
        <v>-8.0557630200984498</v>
      </c>
      <c r="AB4024">
        <v>-0.58715090364905098</v>
      </c>
      <c r="AC4024">
        <v>52</v>
      </c>
      <c r="AD4024">
        <v>100</v>
      </c>
      <c r="AE4024">
        <v>0</v>
      </c>
      <c r="AF4024">
        <v>2.3625398440166201E-2</v>
      </c>
      <c r="AH4024">
        <v>-6</v>
      </c>
      <c r="AJ4024">
        <v>1</v>
      </c>
      <c r="AK4024">
        <v>1</v>
      </c>
      <c r="AL4024">
        <v>9.56</v>
      </c>
      <c r="AM4024">
        <v>3.56</v>
      </c>
      <c r="AO4024">
        <v>0</v>
      </c>
      <c r="AP4024">
        <v>0</v>
      </c>
      <c r="AQ4024">
        <v>9.56</v>
      </c>
      <c r="AR4024">
        <v>3.56</v>
      </c>
      <c r="AS4024">
        <v>1</v>
      </c>
      <c r="AT4024">
        <v>1</v>
      </c>
      <c r="AV4024">
        <v>14</v>
      </c>
      <c r="AW4024">
        <v>8</v>
      </c>
      <c r="AX4024">
        <v>1</v>
      </c>
      <c r="AZ4024">
        <f t="shared" si="62"/>
        <v>0</v>
      </c>
    </row>
    <row r="4025" spans="1:52" hidden="1" x14ac:dyDescent="0.25">
      <c r="A4025" t="s">
        <v>46</v>
      </c>
      <c r="B4025" t="s">
        <v>51</v>
      </c>
      <c r="C4025">
        <v>2018</v>
      </c>
      <c r="D4025">
        <v>9</v>
      </c>
      <c r="E4025">
        <v>0</v>
      </c>
      <c r="F4025">
        <v>13.3</v>
      </c>
      <c r="G4025">
        <v>51.6</v>
      </c>
      <c r="I4025">
        <v>77</v>
      </c>
      <c r="J4025">
        <v>17</v>
      </c>
      <c r="K4025">
        <v>0</v>
      </c>
      <c r="L4025">
        <v>0.64086457902738103</v>
      </c>
      <c r="M4025">
        <v>64</v>
      </c>
      <c r="N4025">
        <v>67</v>
      </c>
      <c r="O4025">
        <v>8.7599958861844396</v>
      </c>
      <c r="P4025">
        <v>-0.36150186109972499</v>
      </c>
      <c r="Q4025">
        <v>80</v>
      </c>
      <c r="R4025">
        <v>54</v>
      </c>
      <c r="S4025">
        <v>8.5096222791293208</v>
      </c>
      <c r="T4025">
        <v>-0.57491500734047596</v>
      </c>
      <c r="U4025">
        <v>87</v>
      </c>
      <c r="V4025">
        <v>21</v>
      </c>
      <c r="W4025">
        <v>5.1821923896775299</v>
      </c>
      <c r="X4025">
        <v>0.18555164990112499</v>
      </c>
      <c r="Y4025">
        <v>42</v>
      </c>
      <c r="Z4025">
        <v>78</v>
      </c>
      <c r="AA4025">
        <v>-6.0427612994350204</v>
      </c>
      <c r="AB4025">
        <v>0.59186355281543901</v>
      </c>
      <c r="AC4025">
        <v>59</v>
      </c>
      <c r="AD4025">
        <v>0</v>
      </c>
      <c r="AE4025">
        <v>-8.9595151710781096</v>
      </c>
      <c r="AF4025">
        <v>-0.72887474815200304</v>
      </c>
      <c r="AH4025">
        <v>-10.5</v>
      </c>
      <c r="AJ4025">
        <v>-1</v>
      </c>
      <c r="AK4025">
        <v>-1</v>
      </c>
      <c r="AL4025">
        <v>9.56</v>
      </c>
      <c r="AM4025">
        <v>-0.93999999999999895</v>
      </c>
      <c r="AO4025">
        <v>0</v>
      </c>
      <c r="AP4025">
        <v>0</v>
      </c>
      <c r="AQ4025">
        <v>9.56</v>
      </c>
      <c r="AR4025">
        <v>-0.93999999999999895</v>
      </c>
      <c r="AS4025">
        <v>-1</v>
      </c>
      <c r="AT4025">
        <v>-1</v>
      </c>
      <c r="AV4025">
        <v>32</v>
      </c>
      <c r="AW4025">
        <v>21.5</v>
      </c>
      <c r="AX4025">
        <v>1</v>
      </c>
      <c r="AZ4025">
        <f t="shared" si="62"/>
        <v>0</v>
      </c>
    </row>
    <row r="4026" spans="1:52" hidden="1" x14ac:dyDescent="0.25">
      <c r="A4026" t="s">
        <v>72</v>
      </c>
      <c r="B4026" t="s">
        <v>59</v>
      </c>
      <c r="C4026">
        <v>2018</v>
      </c>
      <c r="D4026">
        <v>9</v>
      </c>
      <c r="E4026">
        <v>1</v>
      </c>
      <c r="F4026">
        <v>-18</v>
      </c>
      <c r="G4026">
        <v>-51.4</v>
      </c>
      <c r="I4026">
        <v>62</v>
      </c>
      <c r="J4026">
        <v>100</v>
      </c>
      <c r="K4026">
        <v>-3.6940811965811999</v>
      </c>
      <c r="L4026">
        <v>0.23343892849085601</v>
      </c>
      <c r="M4026">
        <v>0</v>
      </c>
      <c r="N4026">
        <v>82</v>
      </c>
      <c r="O4026">
        <v>0</v>
      </c>
      <c r="P4026">
        <v>4.1772948289976901E-2</v>
      </c>
      <c r="Q4026">
        <v>65</v>
      </c>
      <c r="R4026">
        <v>24</v>
      </c>
      <c r="S4026">
        <v>-3.0306767067271698</v>
      </c>
      <c r="T4026">
        <v>-0.167078195527287</v>
      </c>
      <c r="U4026">
        <v>8</v>
      </c>
      <c r="V4026">
        <v>47</v>
      </c>
      <c r="W4026">
        <v>0</v>
      </c>
      <c r="X4026">
        <v>0.51260080441649503</v>
      </c>
      <c r="Y4026">
        <v>29</v>
      </c>
      <c r="Z4026">
        <v>11</v>
      </c>
      <c r="AA4026">
        <v>0</v>
      </c>
      <c r="AB4026">
        <v>-9.4774968621915007E-2</v>
      </c>
      <c r="AC4026">
        <v>35</v>
      </c>
      <c r="AD4026">
        <v>71</v>
      </c>
      <c r="AE4026">
        <v>-2.07240634522315</v>
      </c>
      <c r="AF4026">
        <v>0.166932200475638</v>
      </c>
      <c r="AH4026">
        <v>7.5</v>
      </c>
      <c r="AJ4026">
        <v>-1</v>
      </c>
      <c r="AK4026">
        <v>1</v>
      </c>
      <c r="AL4026">
        <v>-9.51</v>
      </c>
      <c r="AM4026">
        <v>-2.0099999999999998</v>
      </c>
      <c r="AO4026">
        <v>0</v>
      </c>
      <c r="AP4026">
        <v>0</v>
      </c>
      <c r="AQ4026">
        <v>-9.51</v>
      </c>
      <c r="AR4026">
        <v>-2.0099999999999998</v>
      </c>
      <c r="AS4026">
        <v>-1</v>
      </c>
      <c r="AT4026">
        <v>1</v>
      </c>
      <c r="AV4026">
        <v>-16</v>
      </c>
      <c r="AW4026">
        <v>-8.5</v>
      </c>
      <c r="AX4026">
        <v>-1</v>
      </c>
      <c r="AZ4026">
        <f t="shared" si="62"/>
        <v>0</v>
      </c>
    </row>
    <row r="4027" spans="1:52" hidden="1" x14ac:dyDescent="0.25">
      <c r="A4027" t="s">
        <v>55</v>
      </c>
      <c r="B4027" t="s">
        <v>69</v>
      </c>
      <c r="C4027">
        <v>2018</v>
      </c>
      <c r="D4027">
        <v>9</v>
      </c>
      <c r="E4027">
        <v>1</v>
      </c>
      <c r="F4027">
        <v>-1</v>
      </c>
      <c r="G4027">
        <v>11.2</v>
      </c>
      <c r="I4027">
        <v>70</v>
      </c>
      <c r="J4027">
        <v>34</v>
      </c>
      <c r="K4027">
        <v>0</v>
      </c>
      <c r="L4027">
        <v>-2.68817307501098E-2</v>
      </c>
      <c r="M4027">
        <v>29</v>
      </c>
      <c r="N4027">
        <v>47</v>
      </c>
      <c r="O4027">
        <v>6.6580800986673001</v>
      </c>
      <c r="P4027">
        <v>0.49401364899703898</v>
      </c>
      <c r="Q4027">
        <v>79</v>
      </c>
      <c r="R4027">
        <v>46</v>
      </c>
      <c r="S4027">
        <v>4.14805186285004</v>
      </c>
      <c r="T4027">
        <v>0.129408947744754</v>
      </c>
      <c r="U4027">
        <v>69</v>
      </c>
      <c r="V4027">
        <v>36</v>
      </c>
      <c r="W4027">
        <v>7.6272906563207297</v>
      </c>
      <c r="X4027">
        <v>0.402054209556168</v>
      </c>
      <c r="Y4027">
        <v>15</v>
      </c>
      <c r="Z4027">
        <v>75</v>
      </c>
      <c r="AA4027">
        <v>5.1206354334948703</v>
      </c>
      <c r="AB4027">
        <v>-0.60506792646478502</v>
      </c>
      <c r="AC4027">
        <v>82</v>
      </c>
      <c r="AD4027">
        <v>11</v>
      </c>
      <c r="AE4027">
        <v>0</v>
      </c>
      <c r="AF4027">
        <v>-0.441690169666829</v>
      </c>
      <c r="AH4027">
        <v>-4.5</v>
      </c>
      <c r="AJ4027">
        <v>1</v>
      </c>
      <c r="AK4027">
        <v>-1</v>
      </c>
      <c r="AL4027">
        <v>4.66</v>
      </c>
      <c r="AM4027">
        <v>0.16</v>
      </c>
      <c r="AO4027">
        <v>0</v>
      </c>
      <c r="AP4027">
        <v>0</v>
      </c>
      <c r="AQ4027">
        <v>4.66</v>
      </c>
      <c r="AR4027">
        <v>0.16</v>
      </c>
      <c r="AS4027">
        <v>1</v>
      </c>
      <c r="AT4027">
        <v>-1</v>
      </c>
      <c r="AV4027">
        <v>-14</v>
      </c>
      <c r="AW4027">
        <v>-18.5</v>
      </c>
      <c r="AX4027">
        <v>-1</v>
      </c>
      <c r="AZ4027">
        <f t="shared" si="62"/>
        <v>0</v>
      </c>
    </row>
    <row r="4028" spans="1:52" hidden="1" x14ac:dyDescent="0.25">
      <c r="A4028" t="s">
        <v>57</v>
      </c>
      <c r="B4028" t="s">
        <v>56</v>
      </c>
      <c r="C4028">
        <v>2018</v>
      </c>
      <c r="D4028">
        <v>9</v>
      </c>
      <c r="E4028">
        <v>1</v>
      </c>
      <c r="F4028">
        <v>12.5</v>
      </c>
      <c r="G4028">
        <v>4.9000000000000004</v>
      </c>
      <c r="I4028">
        <v>82</v>
      </c>
      <c r="J4028">
        <v>30</v>
      </c>
      <c r="K4028">
        <v>0</v>
      </c>
      <c r="L4028">
        <v>0.27729771899568001</v>
      </c>
      <c r="M4028">
        <v>48</v>
      </c>
      <c r="N4028">
        <v>67</v>
      </c>
      <c r="O4028">
        <v>-1.94089094958861</v>
      </c>
      <c r="P4028">
        <v>-0.14567732012137399</v>
      </c>
      <c r="Q4028">
        <v>74</v>
      </c>
      <c r="R4028">
        <v>70</v>
      </c>
      <c r="S4028">
        <v>-13.3022345483359</v>
      </c>
      <c r="T4028">
        <v>0.51537946635315801</v>
      </c>
      <c r="U4028">
        <v>13</v>
      </c>
      <c r="V4028">
        <v>59</v>
      </c>
      <c r="W4028">
        <v>-4.9450208768267103</v>
      </c>
      <c r="X4028">
        <v>0.30378532868960101</v>
      </c>
      <c r="Y4028">
        <v>43</v>
      </c>
      <c r="Z4028">
        <v>64</v>
      </c>
      <c r="AA4028">
        <v>0</v>
      </c>
      <c r="AB4028">
        <v>2.2840381178999301E-2</v>
      </c>
      <c r="AC4028">
        <v>66</v>
      </c>
      <c r="AD4028">
        <v>47</v>
      </c>
      <c r="AE4028">
        <v>-1.4691718946047601</v>
      </c>
      <c r="AF4028">
        <v>0.32317727049871597</v>
      </c>
      <c r="AH4028">
        <v>-1</v>
      </c>
      <c r="AJ4028">
        <v>1</v>
      </c>
      <c r="AK4028">
        <v>-1</v>
      </c>
      <c r="AL4028">
        <v>3.29</v>
      </c>
      <c r="AM4028">
        <v>2.29</v>
      </c>
      <c r="AO4028">
        <v>0</v>
      </c>
      <c r="AP4028">
        <v>0</v>
      </c>
      <c r="AQ4028">
        <v>3.29</v>
      </c>
      <c r="AR4028">
        <v>2.29</v>
      </c>
      <c r="AS4028">
        <v>1</v>
      </c>
      <c r="AT4028">
        <v>-1</v>
      </c>
      <c r="AV4028">
        <v>-2</v>
      </c>
      <c r="AW4028">
        <v>-3</v>
      </c>
      <c r="AX4028">
        <v>-1</v>
      </c>
      <c r="AZ4028">
        <f t="shared" si="62"/>
        <v>0</v>
      </c>
    </row>
    <row r="4029" spans="1:52" x14ac:dyDescent="0.25">
      <c r="A4029" t="s">
        <v>52</v>
      </c>
      <c r="B4029" t="s">
        <v>76</v>
      </c>
      <c r="C4029">
        <v>2018</v>
      </c>
      <c r="D4029">
        <v>9</v>
      </c>
      <c r="E4029">
        <v>0</v>
      </c>
      <c r="F4029">
        <v>-15.9</v>
      </c>
      <c r="G4029">
        <v>-17.100000000000001</v>
      </c>
      <c r="I4029">
        <v>94</v>
      </c>
      <c r="J4029">
        <v>43</v>
      </c>
      <c r="K4029">
        <v>6.4643944857516704</v>
      </c>
      <c r="L4029">
        <v>-0.70681060189644995</v>
      </c>
      <c r="M4029">
        <v>79</v>
      </c>
      <c r="N4029">
        <v>67</v>
      </c>
      <c r="O4029">
        <v>4.00418580375782</v>
      </c>
      <c r="P4029">
        <v>0.483518945295414</v>
      </c>
      <c r="Q4029">
        <v>39</v>
      </c>
      <c r="R4029">
        <v>75</v>
      </c>
      <c r="S4029">
        <v>-0.25884758364312399</v>
      </c>
      <c r="T4029">
        <v>0.486859873016246</v>
      </c>
      <c r="U4029">
        <v>0</v>
      </c>
      <c r="V4029">
        <v>6</v>
      </c>
      <c r="W4029">
        <v>0</v>
      </c>
      <c r="X4029">
        <v>0.80280181125956795</v>
      </c>
      <c r="Y4029">
        <v>50</v>
      </c>
      <c r="Z4029">
        <v>60</v>
      </c>
      <c r="AA4029">
        <v>0</v>
      </c>
      <c r="AB4029">
        <v>0.568444416484579</v>
      </c>
      <c r="AC4029">
        <v>78</v>
      </c>
      <c r="AD4029">
        <v>66</v>
      </c>
      <c r="AE4029">
        <v>16.3505279503105</v>
      </c>
      <c r="AF4029">
        <v>-0.57316909914137204</v>
      </c>
      <c r="AH4029">
        <v>4.5</v>
      </c>
      <c r="AJ4029">
        <v>-1</v>
      </c>
      <c r="AK4029">
        <v>1</v>
      </c>
      <c r="AL4029">
        <v>-5.92</v>
      </c>
      <c r="AM4029">
        <v>-1.42</v>
      </c>
      <c r="AO4029">
        <v>13.940719933135499</v>
      </c>
      <c r="AP4029">
        <v>1.38553230423505</v>
      </c>
      <c r="AQ4029">
        <v>-4.5344676957649401</v>
      </c>
      <c r="AR4029">
        <v>-3.4467695764940999E-2</v>
      </c>
      <c r="AS4029">
        <v>-1</v>
      </c>
      <c r="AT4029">
        <v>1</v>
      </c>
      <c r="AV4029">
        <v>-15</v>
      </c>
      <c r="AW4029">
        <v>-10.5</v>
      </c>
      <c r="AX4029">
        <v>-1</v>
      </c>
      <c r="AZ4029">
        <f t="shared" si="62"/>
        <v>1</v>
      </c>
    </row>
    <row r="4030" spans="1:52" hidden="1" x14ac:dyDescent="0.25">
      <c r="A4030" t="s">
        <v>73</v>
      </c>
      <c r="B4030" t="s">
        <v>71</v>
      </c>
      <c r="C4030">
        <v>2018</v>
      </c>
      <c r="D4030">
        <v>9</v>
      </c>
      <c r="E4030">
        <v>0</v>
      </c>
      <c r="F4030">
        <v>8.9</v>
      </c>
      <c r="G4030">
        <v>-4.2999999999999901</v>
      </c>
      <c r="I4030">
        <v>94</v>
      </c>
      <c r="J4030">
        <v>95</v>
      </c>
      <c r="K4030">
        <v>-9.5073407387580193</v>
      </c>
      <c r="L4030">
        <v>0.46844991856600099</v>
      </c>
      <c r="M4030">
        <v>24</v>
      </c>
      <c r="N4030">
        <v>21</v>
      </c>
      <c r="O4030">
        <v>4.6633343871851496</v>
      </c>
      <c r="P4030">
        <v>0.31449568609911899</v>
      </c>
      <c r="Q4030">
        <v>31</v>
      </c>
      <c r="R4030">
        <v>56</v>
      </c>
      <c r="S4030">
        <v>0</v>
      </c>
      <c r="T4030">
        <v>-6.84970702692307E-2</v>
      </c>
      <c r="U4030">
        <v>36</v>
      </c>
      <c r="V4030">
        <v>47</v>
      </c>
      <c r="W4030">
        <v>0</v>
      </c>
      <c r="X4030">
        <v>5.0192923648503598E-2</v>
      </c>
      <c r="Y4030">
        <v>70</v>
      </c>
      <c r="Z4030">
        <v>34</v>
      </c>
      <c r="AA4030">
        <v>0</v>
      </c>
      <c r="AB4030">
        <v>-0.37033917231045899</v>
      </c>
      <c r="AC4030">
        <v>79</v>
      </c>
      <c r="AD4030">
        <v>52</v>
      </c>
      <c r="AE4030">
        <v>-4.4341128183540297</v>
      </c>
      <c r="AF4030">
        <v>0.24189788496003201</v>
      </c>
      <c r="AH4030">
        <v>5</v>
      </c>
      <c r="AJ4030">
        <v>1</v>
      </c>
      <c r="AK4030">
        <v>-1</v>
      </c>
      <c r="AL4030">
        <v>-3.16</v>
      </c>
      <c r="AM4030">
        <v>1.84</v>
      </c>
      <c r="AO4030">
        <v>0</v>
      </c>
      <c r="AP4030">
        <v>0</v>
      </c>
      <c r="AQ4030">
        <v>-3.16</v>
      </c>
      <c r="AR4030">
        <v>1.8399999999999901</v>
      </c>
      <c r="AS4030">
        <v>1</v>
      </c>
      <c r="AT4030">
        <v>-1</v>
      </c>
      <c r="AV4030">
        <v>-14</v>
      </c>
      <c r="AW4030">
        <v>-9</v>
      </c>
      <c r="AX4030">
        <v>-1</v>
      </c>
      <c r="AZ4030">
        <f t="shared" si="62"/>
        <v>0</v>
      </c>
    </row>
    <row r="4031" spans="1:52" hidden="1" x14ac:dyDescent="0.25">
      <c r="A4031" t="s">
        <v>56</v>
      </c>
      <c r="B4031" t="s">
        <v>57</v>
      </c>
      <c r="C4031">
        <v>2018</v>
      </c>
      <c r="D4031">
        <v>9</v>
      </c>
      <c r="E4031">
        <v>0</v>
      </c>
      <c r="F4031">
        <v>7.6</v>
      </c>
      <c r="G4031">
        <v>-4.9000000000000004</v>
      </c>
      <c r="I4031">
        <v>67</v>
      </c>
      <c r="J4031">
        <v>48</v>
      </c>
      <c r="K4031">
        <v>1.7927260495156101</v>
      </c>
      <c r="L4031">
        <v>-0.69715613756844697</v>
      </c>
      <c r="M4031">
        <v>30</v>
      </c>
      <c r="N4031">
        <v>82</v>
      </c>
      <c r="O4031">
        <v>-0.74113415277882599</v>
      </c>
      <c r="P4031">
        <v>0.15013265195933301</v>
      </c>
      <c r="Q4031">
        <v>59</v>
      </c>
      <c r="R4031">
        <v>13</v>
      </c>
      <c r="S4031">
        <v>11.3899867666519</v>
      </c>
      <c r="T4031">
        <v>0.68475956529526805</v>
      </c>
      <c r="U4031">
        <v>70</v>
      </c>
      <c r="V4031">
        <v>74</v>
      </c>
      <c r="W4031">
        <v>4.92427096609737</v>
      </c>
      <c r="X4031">
        <v>-0.19077407132725599</v>
      </c>
      <c r="Y4031">
        <v>47</v>
      </c>
      <c r="Z4031">
        <v>66</v>
      </c>
      <c r="AA4031">
        <v>0</v>
      </c>
      <c r="AB4031">
        <v>-1.2326878576331499E-2</v>
      </c>
      <c r="AC4031">
        <v>64</v>
      </c>
      <c r="AD4031">
        <v>43</v>
      </c>
      <c r="AE4031">
        <v>2.2935609934258498</v>
      </c>
      <c r="AF4031">
        <v>-0.21922553339386799</v>
      </c>
      <c r="AH4031">
        <v>1</v>
      </c>
      <c r="AJ4031">
        <v>-1</v>
      </c>
      <c r="AK4031">
        <v>-1</v>
      </c>
      <c r="AL4031">
        <v>-3.29</v>
      </c>
      <c r="AM4031">
        <v>-2.29</v>
      </c>
      <c r="AO4031">
        <v>0</v>
      </c>
      <c r="AP4031">
        <v>0</v>
      </c>
      <c r="AQ4031">
        <v>-3.29</v>
      </c>
      <c r="AR4031">
        <v>-2.29</v>
      </c>
      <c r="AS4031">
        <v>-1</v>
      </c>
      <c r="AT4031">
        <v>-1</v>
      </c>
      <c r="AV4031">
        <v>2</v>
      </c>
      <c r="AW4031">
        <v>3</v>
      </c>
      <c r="AX4031">
        <v>1</v>
      </c>
      <c r="AZ4031">
        <f t="shared" si="62"/>
        <v>0</v>
      </c>
    </row>
    <row r="4032" spans="1:52" hidden="1" x14ac:dyDescent="0.25">
      <c r="A4032" t="s">
        <v>59</v>
      </c>
      <c r="B4032" t="s">
        <v>72</v>
      </c>
      <c r="C4032">
        <v>2018</v>
      </c>
      <c r="D4032">
        <v>9</v>
      </c>
      <c r="E4032">
        <v>0</v>
      </c>
      <c r="F4032">
        <v>33.4</v>
      </c>
      <c r="G4032">
        <v>51.4</v>
      </c>
      <c r="I4032">
        <v>82</v>
      </c>
      <c r="J4032">
        <v>0</v>
      </c>
      <c r="K4032">
        <v>8.3509607993848295E-2</v>
      </c>
      <c r="L4032">
        <v>-0.18453167871933601</v>
      </c>
      <c r="M4032">
        <v>100</v>
      </c>
      <c r="N4032">
        <v>62</v>
      </c>
      <c r="O4032">
        <v>3.4053586367157198</v>
      </c>
      <c r="P4032">
        <v>0.14039758786600601</v>
      </c>
      <c r="Q4032">
        <v>47</v>
      </c>
      <c r="R4032">
        <v>8</v>
      </c>
      <c r="S4032">
        <v>8.0841665934065894</v>
      </c>
      <c r="T4032">
        <v>0.34473028403372702</v>
      </c>
      <c r="U4032">
        <v>24</v>
      </c>
      <c r="V4032">
        <v>65</v>
      </c>
      <c r="W4032">
        <v>0</v>
      </c>
      <c r="X4032">
        <v>0.57362535044053697</v>
      </c>
      <c r="Y4032">
        <v>71</v>
      </c>
      <c r="Z4032">
        <v>35</v>
      </c>
      <c r="AA4032">
        <v>5.5807053720387003</v>
      </c>
      <c r="AB4032">
        <v>0.29328547086621698</v>
      </c>
      <c r="AC4032">
        <v>11</v>
      </c>
      <c r="AD4032">
        <v>29</v>
      </c>
      <c r="AE4032">
        <v>0</v>
      </c>
      <c r="AF4032">
        <v>-0.19018495255131601</v>
      </c>
      <c r="AH4032">
        <v>-7.5</v>
      </c>
      <c r="AJ4032">
        <v>1</v>
      </c>
      <c r="AK4032">
        <v>1</v>
      </c>
      <c r="AL4032">
        <v>9.51</v>
      </c>
      <c r="AM4032">
        <v>2.0099999999999998</v>
      </c>
      <c r="AO4032">
        <v>0</v>
      </c>
      <c r="AP4032">
        <v>0</v>
      </c>
      <c r="AQ4032">
        <v>9.51</v>
      </c>
      <c r="AR4032">
        <v>2.0099999999999998</v>
      </c>
      <c r="AS4032">
        <v>1</v>
      </c>
      <c r="AT4032">
        <v>1</v>
      </c>
      <c r="AV4032">
        <v>16</v>
      </c>
      <c r="AW4032">
        <v>8.5</v>
      </c>
      <c r="AX4032">
        <v>1</v>
      </c>
      <c r="AZ4032">
        <f t="shared" si="62"/>
        <v>0</v>
      </c>
    </row>
    <row r="4033" spans="1:52" hidden="1" x14ac:dyDescent="0.25">
      <c r="A4033" t="s">
        <v>78</v>
      </c>
      <c r="B4033" t="s">
        <v>67</v>
      </c>
      <c r="C4033">
        <v>2018</v>
      </c>
      <c r="D4033">
        <v>9</v>
      </c>
      <c r="E4033">
        <v>0</v>
      </c>
      <c r="F4033">
        <v>16.399999999999999</v>
      </c>
      <c r="G4033">
        <v>3.7999999999999901</v>
      </c>
      <c r="I4033">
        <v>65</v>
      </c>
      <c r="J4033">
        <v>39</v>
      </c>
      <c r="K4033">
        <v>-0.43055092515419602</v>
      </c>
      <c r="L4033">
        <v>0.326907830850026</v>
      </c>
      <c r="M4033">
        <v>94</v>
      </c>
      <c r="N4033">
        <v>70</v>
      </c>
      <c r="O4033">
        <v>0</v>
      </c>
      <c r="P4033">
        <v>9.1219469616559107E-2</v>
      </c>
      <c r="Q4033">
        <v>61</v>
      </c>
      <c r="R4033">
        <v>52</v>
      </c>
      <c r="S4033">
        <v>-3.9523785374688698</v>
      </c>
      <c r="T4033">
        <v>0.83046563247092797</v>
      </c>
      <c r="U4033">
        <v>54</v>
      </c>
      <c r="V4033">
        <v>76</v>
      </c>
      <c r="W4033">
        <v>-1.2575728214503299</v>
      </c>
      <c r="X4033">
        <v>0.23047732021572501</v>
      </c>
      <c r="Y4033">
        <v>57</v>
      </c>
      <c r="Z4033">
        <v>81</v>
      </c>
      <c r="AA4033">
        <v>0</v>
      </c>
      <c r="AB4033">
        <v>0.624212759919478</v>
      </c>
      <c r="AC4033">
        <v>51</v>
      </c>
      <c r="AD4033">
        <v>24</v>
      </c>
      <c r="AE4033">
        <v>0</v>
      </c>
      <c r="AF4033">
        <v>-4.1047374651098797E-2</v>
      </c>
      <c r="AH4033">
        <v>1</v>
      </c>
      <c r="AJ4033">
        <v>-1</v>
      </c>
      <c r="AK4033">
        <v>-1</v>
      </c>
      <c r="AL4033">
        <v>-1.39</v>
      </c>
      <c r="AM4033">
        <v>-0.38999999999999901</v>
      </c>
      <c r="AO4033">
        <v>0</v>
      </c>
      <c r="AP4033">
        <v>0</v>
      </c>
      <c r="AQ4033">
        <v>-1.39</v>
      </c>
      <c r="AR4033">
        <v>-0.38999999999999901</v>
      </c>
      <c r="AS4033">
        <v>-1</v>
      </c>
      <c r="AT4033">
        <v>-1</v>
      </c>
      <c r="AV4033">
        <v>8</v>
      </c>
      <c r="AW4033">
        <v>9</v>
      </c>
      <c r="AX4033">
        <v>1</v>
      </c>
      <c r="AZ4033">
        <f t="shared" si="62"/>
        <v>0</v>
      </c>
    </row>
    <row r="4034" spans="1:52" hidden="1" x14ac:dyDescent="0.25">
      <c r="A4034" t="s">
        <v>77</v>
      </c>
      <c r="B4034" t="s">
        <v>63</v>
      </c>
      <c r="C4034">
        <v>2018</v>
      </c>
      <c r="D4034">
        <v>9</v>
      </c>
      <c r="E4034">
        <v>0</v>
      </c>
      <c r="F4034">
        <v>31</v>
      </c>
      <c r="G4034">
        <v>17.2</v>
      </c>
      <c r="I4034">
        <v>72</v>
      </c>
      <c r="J4034">
        <v>99</v>
      </c>
      <c r="K4034">
        <v>0</v>
      </c>
      <c r="L4034">
        <v>5.9266189731727197E-2</v>
      </c>
      <c r="M4034">
        <v>70</v>
      </c>
      <c r="N4034">
        <v>59</v>
      </c>
      <c r="O4034">
        <v>10.1887670394966</v>
      </c>
      <c r="P4034">
        <v>0.79945404278597598</v>
      </c>
      <c r="Q4034">
        <v>100</v>
      </c>
      <c r="R4034">
        <v>100</v>
      </c>
      <c r="S4034">
        <v>0</v>
      </c>
      <c r="T4034">
        <v>0.26831247626600402</v>
      </c>
      <c r="U4034">
        <v>62</v>
      </c>
      <c r="V4034">
        <v>37</v>
      </c>
      <c r="W4034">
        <v>0</v>
      </c>
      <c r="X4034">
        <v>3.3307382030245802E-2</v>
      </c>
      <c r="Y4034">
        <v>63</v>
      </c>
      <c r="Z4034">
        <v>15</v>
      </c>
      <c r="AA4034">
        <v>0</v>
      </c>
      <c r="AB4034">
        <v>0.65213679506056199</v>
      </c>
      <c r="AC4034">
        <v>72</v>
      </c>
      <c r="AD4034">
        <v>58</v>
      </c>
      <c r="AE4034">
        <v>0.86335906608924495</v>
      </c>
      <c r="AF4034">
        <v>0.71898834661815003</v>
      </c>
      <c r="AH4034">
        <v>-1.5</v>
      </c>
      <c r="AJ4034">
        <v>1</v>
      </c>
      <c r="AK4034">
        <v>-1</v>
      </c>
      <c r="AL4034">
        <v>1.6</v>
      </c>
      <c r="AM4034">
        <v>0.1</v>
      </c>
      <c r="AO4034">
        <v>0</v>
      </c>
      <c r="AP4034">
        <v>0</v>
      </c>
      <c r="AQ4034">
        <v>1.6</v>
      </c>
      <c r="AR4034">
        <v>0.1</v>
      </c>
      <c r="AS4034">
        <v>1</v>
      </c>
      <c r="AT4034">
        <v>-1</v>
      </c>
      <c r="AV4034">
        <v>-10</v>
      </c>
      <c r="AW4034">
        <v>-11.5</v>
      </c>
      <c r="AX4034">
        <v>-1</v>
      </c>
      <c r="AZ4034">
        <f t="shared" si="62"/>
        <v>0</v>
      </c>
    </row>
    <row r="4035" spans="1:52" hidden="1" x14ac:dyDescent="0.25">
      <c r="A4035" t="s">
        <v>61</v>
      </c>
      <c r="B4035" t="s">
        <v>62</v>
      </c>
      <c r="C4035">
        <v>2018</v>
      </c>
      <c r="D4035">
        <v>9</v>
      </c>
      <c r="E4035">
        <v>1</v>
      </c>
      <c r="F4035">
        <v>5</v>
      </c>
      <c r="G4035">
        <v>15.5</v>
      </c>
      <c r="I4035">
        <v>16</v>
      </c>
      <c r="J4035">
        <v>70</v>
      </c>
      <c r="K4035">
        <v>-9.2298840630885106</v>
      </c>
      <c r="L4035">
        <v>0.27828025775846099</v>
      </c>
      <c r="M4035">
        <v>70</v>
      </c>
      <c r="N4035">
        <v>46</v>
      </c>
      <c r="O4035">
        <v>0</v>
      </c>
      <c r="P4035">
        <v>8.0969948834284294E-2</v>
      </c>
      <c r="Q4035">
        <v>37</v>
      </c>
      <c r="R4035">
        <v>42</v>
      </c>
      <c r="S4035">
        <v>0</v>
      </c>
      <c r="T4035">
        <v>-2.1084956356244501E-2</v>
      </c>
      <c r="U4035">
        <v>2</v>
      </c>
      <c r="V4035">
        <v>45</v>
      </c>
      <c r="W4035">
        <v>0</v>
      </c>
      <c r="X4035">
        <v>-4.4558325054412901E-2</v>
      </c>
      <c r="Y4035">
        <v>34</v>
      </c>
      <c r="Z4035">
        <v>48</v>
      </c>
      <c r="AA4035">
        <v>0</v>
      </c>
      <c r="AB4035">
        <v>-1.2095531030809001E-2</v>
      </c>
      <c r="AC4035">
        <v>44</v>
      </c>
      <c r="AD4035">
        <v>23</v>
      </c>
      <c r="AE4035">
        <v>0</v>
      </c>
      <c r="AF4035">
        <v>0.57153663330372895</v>
      </c>
      <c r="AH4035">
        <v>-3</v>
      </c>
      <c r="AJ4035">
        <v>1</v>
      </c>
      <c r="AK4035">
        <v>1</v>
      </c>
      <c r="AL4035">
        <v>5.58</v>
      </c>
      <c r="AM4035">
        <v>2.58</v>
      </c>
      <c r="AO4035">
        <v>0</v>
      </c>
      <c r="AP4035">
        <v>0</v>
      </c>
      <c r="AQ4035">
        <v>5.58</v>
      </c>
      <c r="AR4035">
        <v>2.58</v>
      </c>
      <c r="AS4035">
        <v>1</v>
      </c>
      <c r="AT4035">
        <v>1</v>
      </c>
      <c r="AV4035">
        <v>7</v>
      </c>
      <c r="AW4035">
        <v>4</v>
      </c>
      <c r="AX4035">
        <v>1</v>
      </c>
      <c r="AZ4035">
        <f t="shared" si="62"/>
        <v>0</v>
      </c>
    </row>
    <row r="4036" spans="1:52" hidden="1" x14ac:dyDescent="0.25">
      <c r="A4036" t="s">
        <v>76</v>
      </c>
      <c r="B4036" t="s">
        <v>52</v>
      </c>
      <c r="C4036">
        <v>2018</v>
      </c>
      <c r="D4036">
        <v>9</v>
      </c>
      <c r="E4036">
        <v>1</v>
      </c>
      <c r="F4036">
        <v>1.2</v>
      </c>
      <c r="G4036">
        <v>17.100000000000001</v>
      </c>
      <c r="I4036">
        <v>67</v>
      </c>
      <c r="J4036">
        <v>79</v>
      </c>
      <c r="K4036">
        <v>2.9910665984770999</v>
      </c>
      <c r="L4036">
        <v>-0.33138113095586302</v>
      </c>
      <c r="M4036">
        <v>43</v>
      </c>
      <c r="N4036">
        <v>94</v>
      </c>
      <c r="O4036">
        <v>0</v>
      </c>
      <c r="P4036">
        <v>0.20571153620174801</v>
      </c>
      <c r="Q4036">
        <v>6</v>
      </c>
      <c r="R4036">
        <v>0</v>
      </c>
      <c r="S4036">
        <v>4.0878177889809102</v>
      </c>
      <c r="T4036">
        <v>0.222462484281617</v>
      </c>
      <c r="U4036">
        <v>75</v>
      </c>
      <c r="V4036">
        <v>39</v>
      </c>
      <c r="W4036">
        <v>-1.7650188508520499</v>
      </c>
      <c r="X4036">
        <v>-0.26188356345689001</v>
      </c>
      <c r="Y4036">
        <v>66</v>
      </c>
      <c r="Z4036">
        <v>78</v>
      </c>
      <c r="AA4036">
        <v>-4.26021483375958</v>
      </c>
      <c r="AB4036">
        <v>0.17802107167394199</v>
      </c>
      <c r="AC4036">
        <v>60</v>
      </c>
      <c r="AD4036">
        <v>50</v>
      </c>
      <c r="AE4036">
        <v>0.27725581815989297</v>
      </c>
      <c r="AF4036">
        <v>-0.35646946607457902</v>
      </c>
      <c r="AH4036">
        <v>-4.5</v>
      </c>
      <c r="AJ4036">
        <v>1</v>
      </c>
      <c r="AK4036">
        <v>1</v>
      </c>
      <c r="AL4036">
        <v>5.92</v>
      </c>
      <c r="AM4036">
        <v>1.42</v>
      </c>
      <c r="AO4036">
        <v>0</v>
      </c>
      <c r="AP4036">
        <v>0</v>
      </c>
      <c r="AQ4036">
        <v>5.92</v>
      </c>
      <c r="AR4036">
        <v>1.42</v>
      </c>
      <c r="AS4036">
        <v>1</v>
      </c>
      <c r="AT4036">
        <v>1</v>
      </c>
      <c r="AV4036">
        <v>15</v>
      </c>
      <c r="AW4036">
        <v>10.5</v>
      </c>
      <c r="AX4036">
        <v>1</v>
      </c>
      <c r="AZ4036">
        <f t="shared" ref="AZ4036:AZ4099" si="63">IF(AO4036=0,0,1)</f>
        <v>0</v>
      </c>
    </row>
    <row r="4037" spans="1:52" x14ac:dyDescent="0.25">
      <c r="A4037" t="s">
        <v>63</v>
      </c>
      <c r="B4037" t="s">
        <v>77</v>
      </c>
      <c r="C4037">
        <v>2018</v>
      </c>
      <c r="D4037">
        <v>9</v>
      </c>
      <c r="E4037">
        <v>1</v>
      </c>
      <c r="F4037">
        <v>13.8</v>
      </c>
      <c r="G4037">
        <v>-17.2</v>
      </c>
      <c r="I4037">
        <v>59</v>
      </c>
      <c r="J4037">
        <v>70</v>
      </c>
      <c r="K4037">
        <v>10.909158760747101</v>
      </c>
      <c r="L4037">
        <v>-0.60924157343512397</v>
      </c>
      <c r="M4037">
        <v>99</v>
      </c>
      <c r="N4037">
        <v>72</v>
      </c>
      <c r="O4037">
        <v>0</v>
      </c>
      <c r="P4037">
        <v>4.2428879991175103E-2</v>
      </c>
      <c r="Q4037">
        <v>37</v>
      </c>
      <c r="R4037">
        <v>62</v>
      </c>
      <c r="S4037">
        <v>8.3686961665877995</v>
      </c>
      <c r="T4037">
        <v>-0.82986539285926397</v>
      </c>
      <c r="U4037">
        <v>100</v>
      </c>
      <c r="V4037">
        <v>100</v>
      </c>
      <c r="W4037">
        <v>0</v>
      </c>
      <c r="X4037">
        <v>-3.1701662071607503E-2</v>
      </c>
      <c r="Y4037">
        <v>58</v>
      </c>
      <c r="Z4037">
        <v>72</v>
      </c>
      <c r="AA4037">
        <v>7.9542617511520701</v>
      </c>
      <c r="AB4037">
        <v>-0.23810546895701201</v>
      </c>
      <c r="AC4037">
        <v>15</v>
      </c>
      <c r="AD4037">
        <v>63</v>
      </c>
      <c r="AE4037">
        <v>0</v>
      </c>
      <c r="AF4037">
        <v>1.9968112461955199E-2</v>
      </c>
      <c r="AH4037">
        <v>1.5</v>
      </c>
      <c r="AJ4037">
        <v>-1</v>
      </c>
      <c r="AK4037">
        <v>-1</v>
      </c>
      <c r="AL4037">
        <v>-1.6</v>
      </c>
      <c r="AM4037">
        <v>-0.1</v>
      </c>
      <c r="AO4037">
        <v>13.591204380256301</v>
      </c>
      <c r="AP4037">
        <v>1.35079485224768</v>
      </c>
      <c r="AQ4037">
        <v>-0.249205147752315</v>
      </c>
      <c r="AR4037">
        <v>1.2507948522476799</v>
      </c>
      <c r="AS4037">
        <v>1</v>
      </c>
      <c r="AT4037">
        <v>1</v>
      </c>
      <c r="AV4037">
        <v>10</v>
      </c>
      <c r="AW4037">
        <v>11.5</v>
      </c>
      <c r="AX4037">
        <v>1</v>
      </c>
      <c r="AZ4037">
        <f t="shared" si="63"/>
        <v>1</v>
      </c>
    </row>
    <row r="4038" spans="1:52" hidden="1" x14ac:dyDescent="0.25">
      <c r="A4038" t="s">
        <v>71</v>
      </c>
      <c r="B4038" t="s">
        <v>73</v>
      </c>
      <c r="C4038">
        <v>2018</v>
      </c>
      <c r="D4038">
        <v>9</v>
      </c>
      <c r="E4038">
        <v>1</v>
      </c>
      <c r="F4038">
        <v>13.2</v>
      </c>
      <c r="G4038">
        <v>4.2999999999999901</v>
      </c>
      <c r="I4038">
        <v>21</v>
      </c>
      <c r="J4038">
        <v>24</v>
      </c>
      <c r="K4038">
        <v>0</v>
      </c>
      <c r="L4038">
        <v>6.4853349609219693E-2</v>
      </c>
      <c r="M4038">
        <v>95</v>
      </c>
      <c r="N4038">
        <v>94</v>
      </c>
      <c r="O4038">
        <v>-4.6077203125992696</v>
      </c>
      <c r="P4038">
        <v>0.47752277074235699</v>
      </c>
      <c r="Q4038">
        <v>47</v>
      </c>
      <c r="R4038">
        <v>36</v>
      </c>
      <c r="S4038">
        <v>3.9619801184857901</v>
      </c>
      <c r="T4038">
        <v>-0.18352094594822499</v>
      </c>
      <c r="U4038">
        <v>56</v>
      </c>
      <c r="V4038">
        <v>31</v>
      </c>
      <c r="W4038">
        <v>0</v>
      </c>
      <c r="X4038">
        <v>-7.17965065912409E-2</v>
      </c>
      <c r="Y4038">
        <v>52</v>
      </c>
      <c r="Z4038">
        <v>79</v>
      </c>
      <c r="AA4038">
        <v>-1.9828857803722899</v>
      </c>
      <c r="AB4038">
        <v>0.55366082996015697</v>
      </c>
      <c r="AC4038">
        <v>34</v>
      </c>
      <c r="AD4038">
        <v>70</v>
      </c>
      <c r="AE4038">
        <v>-1.5900246507806199</v>
      </c>
      <c r="AF4038">
        <v>0.31229868836713298</v>
      </c>
      <c r="AH4038">
        <v>-5</v>
      </c>
      <c r="AJ4038">
        <v>-1</v>
      </c>
      <c r="AK4038">
        <v>-1</v>
      </c>
      <c r="AL4038">
        <v>3.16</v>
      </c>
      <c r="AM4038">
        <v>-1.84</v>
      </c>
      <c r="AO4038">
        <v>0</v>
      </c>
      <c r="AP4038">
        <v>0</v>
      </c>
      <c r="AQ4038">
        <v>3.16</v>
      </c>
      <c r="AR4038">
        <v>-1.8399999999999901</v>
      </c>
      <c r="AS4038">
        <v>-1</v>
      </c>
      <c r="AT4038">
        <v>-1</v>
      </c>
      <c r="AV4038">
        <v>14</v>
      </c>
      <c r="AW4038">
        <v>9</v>
      </c>
      <c r="AX4038">
        <v>1</v>
      </c>
      <c r="AZ4038">
        <f t="shared" si="63"/>
        <v>0</v>
      </c>
    </row>
    <row r="4039" spans="1:52" x14ac:dyDescent="0.25">
      <c r="A4039" t="s">
        <v>62</v>
      </c>
      <c r="B4039" t="s">
        <v>61</v>
      </c>
      <c r="C4039">
        <v>2018</v>
      </c>
      <c r="D4039">
        <v>9</v>
      </c>
      <c r="E4039">
        <v>0</v>
      </c>
      <c r="F4039">
        <v>-10.5</v>
      </c>
      <c r="G4039">
        <v>-15.5</v>
      </c>
      <c r="I4039">
        <v>46</v>
      </c>
      <c r="J4039">
        <v>70</v>
      </c>
      <c r="K4039">
        <v>-1.89147751605995</v>
      </c>
      <c r="L4039">
        <v>-0.154702131652773</v>
      </c>
      <c r="M4039">
        <v>70</v>
      </c>
      <c r="N4039">
        <v>16</v>
      </c>
      <c r="O4039">
        <v>-14.480562737642501</v>
      </c>
      <c r="P4039">
        <v>-0.454444777751836</v>
      </c>
      <c r="Q4039">
        <v>45</v>
      </c>
      <c r="R4039">
        <v>2</v>
      </c>
      <c r="S4039">
        <v>2.6573978485479799</v>
      </c>
      <c r="T4039">
        <v>0.38298967846327597</v>
      </c>
      <c r="U4039">
        <v>42</v>
      </c>
      <c r="V4039">
        <v>37</v>
      </c>
      <c r="W4039">
        <v>-7.0875694245634104</v>
      </c>
      <c r="X4039">
        <v>-0.60280199096527798</v>
      </c>
      <c r="Y4039">
        <v>23</v>
      </c>
      <c r="Z4039">
        <v>44</v>
      </c>
      <c r="AA4039">
        <v>-0.71236806981519896</v>
      </c>
      <c r="AB4039">
        <v>0.267644448093662</v>
      </c>
      <c r="AC4039">
        <v>48</v>
      </c>
      <c r="AD4039">
        <v>34</v>
      </c>
      <c r="AE4039">
        <v>0</v>
      </c>
      <c r="AF4039">
        <v>0.2492103105423</v>
      </c>
      <c r="AH4039">
        <v>3</v>
      </c>
      <c r="AJ4039">
        <v>-1</v>
      </c>
      <c r="AK4039">
        <v>1</v>
      </c>
      <c r="AL4039">
        <v>-5.58</v>
      </c>
      <c r="AM4039">
        <v>-2.58</v>
      </c>
      <c r="AO4039">
        <v>-10.853017075260899</v>
      </c>
      <c r="AP4039">
        <v>-1.0786534575195701</v>
      </c>
      <c r="AQ4039">
        <v>-6.6586534575195699</v>
      </c>
      <c r="AR4039">
        <v>-3.6586534575195699</v>
      </c>
      <c r="AS4039">
        <v>-1</v>
      </c>
      <c r="AT4039">
        <v>1</v>
      </c>
      <c r="AV4039">
        <v>-7</v>
      </c>
      <c r="AW4039">
        <v>-4</v>
      </c>
      <c r="AX4039">
        <v>-1</v>
      </c>
      <c r="AZ4039">
        <f t="shared" si="63"/>
        <v>1</v>
      </c>
    </row>
    <row r="4040" spans="1:52" hidden="1" x14ac:dyDescent="0.25">
      <c r="A4040" t="s">
        <v>58</v>
      </c>
      <c r="B4040" t="s">
        <v>66</v>
      </c>
      <c r="C4040">
        <v>2018</v>
      </c>
      <c r="D4040">
        <v>9</v>
      </c>
      <c r="E4040">
        <v>0</v>
      </c>
      <c r="F4040">
        <v>-18.2</v>
      </c>
      <c r="G4040">
        <v>4.9000000000000004</v>
      </c>
      <c r="I4040">
        <v>0</v>
      </c>
      <c r="J4040">
        <v>8</v>
      </c>
      <c r="K4040">
        <v>-1.76396187775677</v>
      </c>
      <c r="L4040">
        <v>0.23540856400520599</v>
      </c>
      <c r="M4040">
        <v>59</v>
      </c>
      <c r="N4040">
        <v>41</v>
      </c>
      <c r="O4040">
        <v>0</v>
      </c>
      <c r="P4040">
        <v>8.5731963927821994E-2</v>
      </c>
      <c r="Q4040">
        <v>16</v>
      </c>
      <c r="R4040">
        <v>59</v>
      </c>
      <c r="S4040">
        <v>-14.072586206896499</v>
      </c>
      <c r="T4040">
        <v>0.79505692643619896</v>
      </c>
      <c r="U4040">
        <v>0</v>
      </c>
      <c r="V4040">
        <v>74</v>
      </c>
      <c r="W4040">
        <v>0</v>
      </c>
      <c r="X4040">
        <v>1.31115770393944E-2</v>
      </c>
      <c r="Y4040">
        <v>56</v>
      </c>
      <c r="Z4040">
        <v>46</v>
      </c>
      <c r="AA4040">
        <v>0</v>
      </c>
      <c r="AB4040">
        <v>0.377821578410513</v>
      </c>
      <c r="AC4040">
        <v>45</v>
      </c>
      <c r="AD4040">
        <v>29</v>
      </c>
      <c r="AE4040">
        <v>0</v>
      </c>
      <c r="AF4040">
        <v>-4.5632987320457501E-2</v>
      </c>
      <c r="AH4040">
        <v>-1.5</v>
      </c>
      <c r="AJ4040">
        <v>-1</v>
      </c>
      <c r="AK4040">
        <v>1</v>
      </c>
      <c r="AL4040">
        <v>-1.1499999999999999</v>
      </c>
      <c r="AM4040">
        <v>-2.65</v>
      </c>
      <c r="AO4040">
        <v>0</v>
      </c>
      <c r="AP4040">
        <v>0</v>
      </c>
      <c r="AQ4040">
        <v>-1.1499999999999999</v>
      </c>
      <c r="AR4040">
        <v>-2.65</v>
      </c>
      <c r="AS4040">
        <v>-1</v>
      </c>
      <c r="AT4040">
        <v>1</v>
      </c>
      <c r="AV4040">
        <v>-31</v>
      </c>
      <c r="AW4040">
        <v>-32.5</v>
      </c>
      <c r="AX4040">
        <v>-1</v>
      </c>
      <c r="AZ4040">
        <f t="shared" si="63"/>
        <v>0</v>
      </c>
    </row>
    <row r="4041" spans="1:52" x14ac:dyDescent="0.25">
      <c r="A4041" t="s">
        <v>60</v>
      </c>
      <c r="B4041" t="s">
        <v>49</v>
      </c>
      <c r="C4041">
        <v>2018</v>
      </c>
      <c r="D4041">
        <v>9</v>
      </c>
      <c r="E4041">
        <v>0</v>
      </c>
      <c r="F4041">
        <v>10.4</v>
      </c>
      <c r="G4041">
        <v>-1.19999999999999</v>
      </c>
      <c r="I4041">
        <v>100</v>
      </c>
      <c r="J4041">
        <v>78</v>
      </c>
      <c r="K4041">
        <v>-1.00989281094067</v>
      </c>
      <c r="L4041">
        <v>0.46270035672120302</v>
      </c>
      <c r="M4041">
        <v>94</v>
      </c>
      <c r="N4041">
        <v>98</v>
      </c>
      <c r="O4041">
        <v>-10.888180142824201</v>
      </c>
      <c r="P4041">
        <v>0.81700593229623597</v>
      </c>
      <c r="Q4041">
        <v>25</v>
      </c>
      <c r="R4041">
        <v>66</v>
      </c>
      <c r="S4041">
        <v>-2.9374488933941501</v>
      </c>
      <c r="T4041">
        <v>0.432304685316106</v>
      </c>
      <c r="U4041">
        <v>71</v>
      </c>
      <c r="V4041">
        <v>20</v>
      </c>
      <c r="W4041">
        <v>2.5406970745148598</v>
      </c>
      <c r="X4041">
        <v>0.137288475232376</v>
      </c>
      <c r="Y4041">
        <v>74</v>
      </c>
      <c r="Z4041">
        <v>100</v>
      </c>
      <c r="AA4041">
        <v>-11.369901348403699</v>
      </c>
      <c r="AB4041">
        <v>0.65496503720031896</v>
      </c>
      <c r="AC4041">
        <v>43</v>
      </c>
      <c r="AD4041">
        <v>59</v>
      </c>
      <c r="AE4041">
        <v>0</v>
      </c>
      <c r="AF4041">
        <v>9.0323922049127994E-2</v>
      </c>
      <c r="AH4041">
        <v>1.5</v>
      </c>
      <c r="AJ4041">
        <v>-1</v>
      </c>
      <c r="AK4041">
        <v>-1</v>
      </c>
      <c r="AL4041">
        <v>-2.4900000000000002</v>
      </c>
      <c r="AM4041">
        <v>-0.99</v>
      </c>
      <c r="AO4041">
        <v>-16.342595628218699</v>
      </c>
      <c r="AP4041">
        <v>-1.6242485529120501</v>
      </c>
      <c r="AQ4041">
        <v>-4.1142485529120503</v>
      </c>
      <c r="AR4041">
        <v>-2.6142485529120498</v>
      </c>
      <c r="AS4041">
        <v>-1</v>
      </c>
      <c r="AT4041">
        <v>-1</v>
      </c>
      <c r="AV4041">
        <v>7</v>
      </c>
      <c r="AW4041">
        <v>8.5</v>
      </c>
      <c r="AX4041">
        <v>1</v>
      </c>
      <c r="AZ4041">
        <f t="shared" si="63"/>
        <v>1</v>
      </c>
    </row>
    <row r="4042" spans="1:52" hidden="1" x14ac:dyDescent="0.25">
      <c r="A4042" t="s">
        <v>67</v>
      </c>
      <c r="B4042" t="s">
        <v>78</v>
      </c>
      <c r="C4042">
        <v>2018</v>
      </c>
      <c r="D4042">
        <v>9</v>
      </c>
      <c r="E4042">
        <v>1</v>
      </c>
      <c r="F4042">
        <v>12.6</v>
      </c>
      <c r="G4042">
        <v>-3.7999999999999901</v>
      </c>
      <c r="I4042">
        <v>70</v>
      </c>
      <c r="J4042">
        <v>94</v>
      </c>
      <c r="K4042">
        <v>0</v>
      </c>
      <c r="L4042">
        <v>-4.3390554951624798E-2</v>
      </c>
      <c r="M4042">
        <v>39</v>
      </c>
      <c r="N4042">
        <v>65</v>
      </c>
      <c r="O4042">
        <v>3.83292528225294</v>
      </c>
      <c r="P4042">
        <v>0.61077364374739995</v>
      </c>
      <c r="Q4042">
        <v>76</v>
      </c>
      <c r="R4042">
        <v>54</v>
      </c>
      <c r="S4042">
        <v>2.2460908723747899</v>
      </c>
      <c r="T4042">
        <v>0.49038152373927701</v>
      </c>
      <c r="U4042">
        <v>52</v>
      </c>
      <c r="V4042">
        <v>61</v>
      </c>
      <c r="W4042">
        <v>3.6339305393220802</v>
      </c>
      <c r="X4042">
        <v>0.30058408403472597</v>
      </c>
      <c r="Y4042">
        <v>24</v>
      </c>
      <c r="Z4042">
        <v>51</v>
      </c>
      <c r="AA4042">
        <v>0</v>
      </c>
      <c r="AB4042">
        <v>0.25175791344954201</v>
      </c>
      <c r="AC4042">
        <v>81</v>
      </c>
      <c r="AD4042">
        <v>57</v>
      </c>
      <c r="AE4042">
        <v>7.2201487146802599</v>
      </c>
      <c r="AF4042">
        <v>-0.39346735099658098</v>
      </c>
      <c r="AH4042">
        <v>-1</v>
      </c>
      <c r="AJ4042">
        <v>1</v>
      </c>
      <c r="AK4042">
        <v>-1</v>
      </c>
      <c r="AL4042">
        <v>1.39</v>
      </c>
      <c r="AM4042">
        <v>0.38999999999999901</v>
      </c>
      <c r="AO4042">
        <v>0</v>
      </c>
      <c r="AP4042">
        <v>0</v>
      </c>
      <c r="AQ4042">
        <v>1.39</v>
      </c>
      <c r="AR4042">
        <v>0.38999999999999901</v>
      </c>
      <c r="AS4042">
        <v>1</v>
      </c>
      <c r="AT4042">
        <v>-1</v>
      </c>
      <c r="AV4042">
        <v>-8</v>
      </c>
      <c r="AW4042">
        <v>-9</v>
      </c>
      <c r="AX4042">
        <v>-1</v>
      </c>
      <c r="AZ4042">
        <f t="shared" si="63"/>
        <v>0</v>
      </c>
    </row>
    <row r="4043" spans="1:52" hidden="1" x14ac:dyDescent="0.25">
      <c r="A4043" t="s">
        <v>66</v>
      </c>
      <c r="B4043" t="s">
        <v>58</v>
      </c>
      <c r="C4043">
        <v>2018</v>
      </c>
      <c r="D4043">
        <v>9</v>
      </c>
      <c r="E4043">
        <v>1</v>
      </c>
      <c r="F4043">
        <v>-23.1</v>
      </c>
      <c r="G4043">
        <v>-4.9000000000000004</v>
      </c>
      <c r="I4043">
        <v>41</v>
      </c>
      <c r="J4043">
        <v>59</v>
      </c>
      <c r="K4043">
        <v>-2.7813718798099401</v>
      </c>
      <c r="L4043">
        <v>-0.17848213688095599</v>
      </c>
      <c r="M4043">
        <v>8</v>
      </c>
      <c r="N4043">
        <v>0</v>
      </c>
      <c r="O4043">
        <v>0</v>
      </c>
      <c r="P4043">
        <v>-0.42495119436551398</v>
      </c>
      <c r="Q4043">
        <v>74</v>
      </c>
      <c r="R4043">
        <v>0</v>
      </c>
      <c r="S4043">
        <v>0</v>
      </c>
      <c r="T4043">
        <v>1.4842120861094101E-2</v>
      </c>
      <c r="U4043">
        <v>59</v>
      </c>
      <c r="V4043">
        <v>16</v>
      </c>
      <c r="W4043">
        <v>-1.1614500000000001</v>
      </c>
      <c r="X4043">
        <v>0.14807469618427699</v>
      </c>
      <c r="Y4043">
        <v>29</v>
      </c>
      <c r="Z4043">
        <v>45</v>
      </c>
      <c r="AA4043">
        <v>-0.66967545290632702</v>
      </c>
      <c r="AB4043">
        <v>0.238269335130043</v>
      </c>
      <c r="AC4043">
        <v>46</v>
      </c>
      <c r="AD4043">
        <v>56</v>
      </c>
      <c r="AE4043">
        <v>-0.93480962770075304</v>
      </c>
      <c r="AF4043">
        <v>-0.37637213187179602</v>
      </c>
      <c r="AH4043">
        <v>1.5</v>
      </c>
      <c r="AJ4043">
        <v>1</v>
      </c>
      <c r="AK4043">
        <v>1</v>
      </c>
      <c r="AL4043">
        <v>1.1499999999999999</v>
      </c>
      <c r="AM4043">
        <v>2.65</v>
      </c>
      <c r="AO4043">
        <v>0</v>
      </c>
      <c r="AP4043">
        <v>0</v>
      </c>
      <c r="AQ4043">
        <v>1.1499999999999999</v>
      </c>
      <c r="AR4043">
        <v>2.65</v>
      </c>
      <c r="AS4043">
        <v>1</v>
      </c>
      <c r="AT4043">
        <v>1</v>
      </c>
      <c r="AV4043">
        <v>31</v>
      </c>
      <c r="AW4043">
        <v>32.5</v>
      </c>
      <c r="AX4043">
        <v>1</v>
      </c>
      <c r="AZ4043">
        <f t="shared" si="63"/>
        <v>0</v>
      </c>
    </row>
    <row r="4044" spans="1:52" hidden="1" x14ac:dyDescent="0.25">
      <c r="A4044" t="s">
        <v>54</v>
      </c>
      <c r="B4044" t="s">
        <v>50</v>
      </c>
      <c r="C4044">
        <v>2018</v>
      </c>
      <c r="D4044">
        <v>9</v>
      </c>
      <c r="E4044">
        <v>0</v>
      </c>
      <c r="F4044">
        <v>-18.399999999999999</v>
      </c>
      <c r="G4044">
        <v>-34.4</v>
      </c>
      <c r="I4044">
        <v>53</v>
      </c>
      <c r="J4044">
        <v>94</v>
      </c>
      <c r="K4044">
        <v>-6.1443503832316502</v>
      </c>
      <c r="L4044">
        <v>0.182401710379338</v>
      </c>
      <c r="M4044">
        <v>39</v>
      </c>
      <c r="N4044">
        <v>65</v>
      </c>
      <c r="O4044">
        <v>-3.7761907514450899</v>
      </c>
      <c r="P4044">
        <v>0.320944392676142</v>
      </c>
      <c r="Q4044">
        <v>12</v>
      </c>
      <c r="R4044">
        <v>69</v>
      </c>
      <c r="S4044">
        <v>-5.69300911361203</v>
      </c>
      <c r="T4044">
        <v>0.398964589321121</v>
      </c>
      <c r="U4044">
        <v>68</v>
      </c>
      <c r="V4044">
        <v>82</v>
      </c>
      <c r="W4044">
        <v>-14.3944926070038</v>
      </c>
      <c r="X4044">
        <v>0.60086340778317004</v>
      </c>
      <c r="Y4044">
        <v>100</v>
      </c>
      <c r="Z4044">
        <v>52</v>
      </c>
      <c r="AA4044">
        <v>0</v>
      </c>
      <c r="AB4044">
        <v>0.59927390400310798</v>
      </c>
      <c r="AC4044">
        <v>0</v>
      </c>
      <c r="AD4044">
        <v>35</v>
      </c>
      <c r="AE4044">
        <v>0</v>
      </c>
      <c r="AF4044">
        <v>-0.30735608044611401</v>
      </c>
      <c r="AH4044">
        <v>6</v>
      </c>
      <c r="AJ4044">
        <v>-1</v>
      </c>
      <c r="AK4044">
        <v>1</v>
      </c>
      <c r="AL4044">
        <v>-9.56</v>
      </c>
      <c r="AM4044">
        <v>-3.56</v>
      </c>
      <c r="AO4044">
        <v>0</v>
      </c>
      <c r="AP4044">
        <v>0</v>
      </c>
      <c r="AQ4044">
        <v>-9.56</v>
      </c>
      <c r="AR4044">
        <v>-3.56</v>
      </c>
      <c r="AS4044">
        <v>-1</v>
      </c>
      <c r="AT4044">
        <v>1</v>
      </c>
      <c r="AV4044">
        <v>-14</v>
      </c>
      <c r="AW4044">
        <v>-8</v>
      </c>
      <c r="AX4044">
        <v>-1</v>
      </c>
      <c r="AZ4044">
        <f t="shared" si="63"/>
        <v>0</v>
      </c>
    </row>
    <row r="4045" spans="1:52" hidden="1" x14ac:dyDescent="0.25">
      <c r="A4045" t="s">
        <v>69</v>
      </c>
      <c r="B4045" t="s">
        <v>55</v>
      </c>
      <c r="C4045">
        <v>2018</v>
      </c>
      <c r="D4045">
        <v>9</v>
      </c>
      <c r="E4045">
        <v>0</v>
      </c>
      <c r="F4045">
        <v>-12.2</v>
      </c>
      <c r="G4045">
        <v>-11.2</v>
      </c>
      <c r="I4045">
        <v>47</v>
      </c>
      <c r="J4045">
        <v>29</v>
      </c>
      <c r="K4045">
        <v>0</v>
      </c>
      <c r="L4045">
        <v>7.7227077325473598E-2</v>
      </c>
      <c r="M4045">
        <v>34</v>
      </c>
      <c r="N4045">
        <v>70</v>
      </c>
      <c r="O4045">
        <v>-2.3392518031227798</v>
      </c>
      <c r="P4045">
        <v>0.82437253091838503</v>
      </c>
      <c r="Q4045">
        <v>36</v>
      </c>
      <c r="R4045">
        <v>69</v>
      </c>
      <c r="S4045">
        <v>0</v>
      </c>
      <c r="T4045">
        <v>0.231230399348412</v>
      </c>
      <c r="U4045">
        <v>46</v>
      </c>
      <c r="V4045">
        <v>79</v>
      </c>
      <c r="W4045">
        <v>0</v>
      </c>
      <c r="X4045">
        <v>-0.79850127495425205</v>
      </c>
      <c r="Y4045">
        <v>11</v>
      </c>
      <c r="Z4045">
        <v>82</v>
      </c>
      <c r="AA4045">
        <v>-1.9940931832395199</v>
      </c>
      <c r="AB4045">
        <v>0.50381214253110895</v>
      </c>
      <c r="AC4045">
        <v>75</v>
      </c>
      <c r="AD4045">
        <v>15</v>
      </c>
      <c r="AE4045">
        <v>-1.80645067133683</v>
      </c>
      <c r="AF4045">
        <v>-0.133810981171541</v>
      </c>
      <c r="AH4045">
        <v>4.5</v>
      </c>
      <c r="AJ4045">
        <v>-1</v>
      </c>
      <c r="AK4045">
        <v>-1</v>
      </c>
      <c r="AL4045">
        <v>-4.66</v>
      </c>
      <c r="AM4045">
        <v>-0.16</v>
      </c>
      <c r="AO4045">
        <v>0</v>
      </c>
      <c r="AP4045">
        <v>0</v>
      </c>
      <c r="AQ4045">
        <v>-4.66</v>
      </c>
      <c r="AR4045">
        <v>-0.16</v>
      </c>
      <c r="AS4045">
        <v>-1</v>
      </c>
      <c r="AT4045">
        <v>-1</v>
      </c>
      <c r="AV4045">
        <v>14</v>
      </c>
      <c r="AW4045">
        <v>18.5</v>
      </c>
      <c r="AX4045">
        <v>1</v>
      </c>
      <c r="AZ4045">
        <f t="shared" si="63"/>
        <v>0</v>
      </c>
    </row>
    <row r="4046" spans="1:52" hidden="1" x14ac:dyDescent="0.25">
      <c r="A4046" t="s">
        <v>70</v>
      </c>
      <c r="B4046" t="s">
        <v>47</v>
      </c>
      <c r="C4046">
        <v>2018</v>
      </c>
      <c r="D4046">
        <v>9</v>
      </c>
      <c r="E4046">
        <v>1</v>
      </c>
      <c r="F4046">
        <v>1.2</v>
      </c>
      <c r="G4046">
        <v>9.9</v>
      </c>
      <c r="I4046">
        <v>82</v>
      </c>
      <c r="J4046">
        <v>44</v>
      </c>
      <c r="K4046">
        <v>3.1175995186758598</v>
      </c>
      <c r="L4046">
        <v>0.681450292850454</v>
      </c>
      <c r="M4046">
        <v>79</v>
      </c>
      <c r="N4046">
        <v>41</v>
      </c>
      <c r="O4046">
        <v>0</v>
      </c>
      <c r="P4046">
        <v>-5.4271916725832002E-2</v>
      </c>
      <c r="Q4046">
        <v>66</v>
      </c>
      <c r="R4046">
        <v>45</v>
      </c>
      <c r="S4046">
        <v>4.8935049875311698</v>
      </c>
      <c r="T4046">
        <v>0.64624722222366804</v>
      </c>
      <c r="U4046">
        <v>91</v>
      </c>
      <c r="V4046">
        <v>0</v>
      </c>
      <c r="W4046">
        <v>0</v>
      </c>
      <c r="X4046">
        <v>-8.6264957523598501E-2</v>
      </c>
      <c r="Y4046">
        <v>28</v>
      </c>
      <c r="Z4046">
        <v>10</v>
      </c>
      <c r="AA4046">
        <v>-17.892316338165799</v>
      </c>
      <c r="AB4046">
        <v>-0.75559833837537105</v>
      </c>
      <c r="AC4046">
        <v>62</v>
      </c>
      <c r="AD4046">
        <v>74</v>
      </c>
      <c r="AE4046">
        <v>0</v>
      </c>
      <c r="AF4046">
        <v>3.0505603046245101E-2</v>
      </c>
      <c r="AH4046">
        <v>-1.5</v>
      </c>
      <c r="AJ4046">
        <v>1</v>
      </c>
      <c r="AK4046">
        <v>-1</v>
      </c>
      <c r="AL4046">
        <v>4.38</v>
      </c>
      <c r="AM4046">
        <v>2.88</v>
      </c>
      <c r="AO4046">
        <v>0</v>
      </c>
      <c r="AP4046">
        <v>0</v>
      </c>
      <c r="AQ4046">
        <v>4.38</v>
      </c>
      <c r="AR4046">
        <v>2.88</v>
      </c>
      <c r="AS4046">
        <v>1</v>
      </c>
      <c r="AT4046">
        <v>-1</v>
      </c>
      <c r="AV4046">
        <v>-24</v>
      </c>
      <c r="AW4046">
        <v>-25.5</v>
      </c>
      <c r="AX4046">
        <v>-1</v>
      </c>
      <c r="AZ4046">
        <f t="shared" si="63"/>
        <v>0</v>
      </c>
    </row>
    <row r="4047" spans="1:52" x14ac:dyDescent="0.25">
      <c r="A4047" t="s">
        <v>45</v>
      </c>
      <c r="B4047" t="s">
        <v>59</v>
      </c>
      <c r="C4047">
        <v>2018</v>
      </c>
      <c r="D4047">
        <v>10</v>
      </c>
      <c r="E4047">
        <v>0</v>
      </c>
      <c r="F4047">
        <v>-32.5</v>
      </c>
      <c r="G4047">
        <v>-75.7</v>
      </c>
      <c r="I4047">
        <v>89</v>
      </c>
      <c r="J4047">
        <v>92</v>
      </c>
      <c r="K4047">
        <v>-21.440088260827601</v>
      </c>
      <c r="L4047">
        <v>0.55449179383556702</v>
      </c>
      <c r="M4047">
        <v>41</v>
      </c>
      <c r="N4047">
        <v>85</v>
      </c>
      <c r="O4047">
        <v>0</v>
      </c>
      <c r="P4047">
        <v>-0.160204398612175</v>
      </c>
      <c r="Q4047">
        <v>0</v>
      </c>
      <c r="R4047">
        <v>29</v>
      </c>
      <c r="S4047">
        <v>-13.8088765190787</v>
      </c>
      <c r="T4047">
        <v>-0.65445431366844498</v>
      </c>
      <c r="U4047">
        <v>2</v>
      </c>
      <c r="V4047">
        <v>65</v>
      </c>
      <c r="W4047">
        <v>0</v>
      </c>
      <c r="X4047">
        <v>2.08246037441445E-2</v>
      </c>
      <c r="Y4047">
        <v>7</v>
      </c>
      <c r="Z4047">
        <v>13</v>
      </c>
      <c r="AA4047">
        <v>0</v>
      </c>
      <c r="AB4047">
        <v>0.139300584108629</v>
      </c>
      <c r="AC4047">
        <v>73</v>
      </c>
      <c r="AD4047">
        <v>80</v>
      </c>
      <c r="AE4047">
        <v>0</v>
      </c>
      <c r="AF4047">
        <v>0.52220674913784204</v>
      </c>
      <c r="AH4047">
        <v>16.5</v>
      </c>
      <c r="AJ4047">
        <v>-1</v>
      </c>
      <c r="AK4047">
        <v>-1</v>
      </c>
      <c r="AL4047">
        <v>-17.7</v>
      </c>
      <c r="AM4047">
        <v>-1.19999999999999</v>
      </c>
      <c r="AO4047">
        <v>-20.925631804565199</v>
      </c>
      <c r="AP4047">
        <v>-2.0797447327551599</v>
      </c>
      <c r="AQ4047">
        <v>-19.779744732755098</v>
      </c>
      <c r="AR4047">
        <v>-3.2797447327551601</v>
      </c>
      <c r="AS4047">
        <v>-1</v>
      </c>
      <c r="AT4047">
        <v>-1</v>
      </c>
      <c r="AV4047">
        <v>-12</v>
      </c>
      <c r="AW4047">
        <v>4.5</v>
      </c>
      <c r="AX4047">
        <v>1</v>
      </c>
      <c r="AZ4047">
        <f t="shared" si="63"/>
        <v>1</v>
      </c>
    </row>
    <row r="4048" spans="1:52" hidden="1" x14ac:dyDescent="0.25">
      <c r="A4048" t="s">
        <v>47</v>
      </c>
      <c r="B4048" t="s">
        <v>72</v>
      </c>
      <c r="C4048">
        <v>2018</v>
      </c>
      <c r="D4048">
        <v>10</v>
      </c>
      <c r="E4048">
        <v>0</v>
      </c>
      <c r="F4048">
        <v>-2.9</v>
      </c>
      <c r="G4048">
        <v>19.2</v>
      </c>
      <c r="I4048">
        <v>52</v>
      </c>
      <c r="J4048">
        <v>0</v>
      </c>
      <c r="K4048">
        <v>0</v>
      </c>
      <c r="L4048">
        <v>6.3338724426925605E-2</v>
      </c>
      <c r="M4048">
        <v>41</v>
      </c>
      <c r="N4048">
        <v>66</v>
      </c>
      <c r="O4048">
        <v>0</v>
      </c>
      <c r="P4048">
        <v>-1.2080548007146299E-2</v>
      </c>
      <c r="Q4048">
        <v>32</v>
      </c>
      <c r="R4048">
        <v>8</v>
      </c>
      <c r="S4048">
        <v>-1.8717251983516701</v>
      </c>
      <c r="T4048">
        <v>-0.1099094782925</v>
      </c>
      <c r="U4048">
        <v>53</v>
      </c>
      <c r="V4048">
        <v>74</v>
      </c>
      <c r="W4048">
        <v>7.4164201081329697</v>
      </c>
      <c r="X4048">
        <v>-0.53469795846363999</v>
      </c>
      <c r="Y4048">
        <v>82</v>
      </c>
      <c r="Z4048">
        <v>27</v>
      </c>
      <c r="AA4048">
        <v>0.452492904446546</v>
      </c>
      <c r="AB4048">
        <v>-0.26639028588212998</v>
      </c>
      <c r="AC4048">
        <v>12</v>
      </c>
      <c r="AD4048">
        <v>35</v>
      </c>
      <c r="AE4048">
        <v>11.619911008855601</v>
      </c>
      <c r="AF4048">
        <v>0.67648223342950897</v>
      </c>
      <c r="AH4048">
        <v>-5.5</v>
      </c>
      <c r="AJ4048">
        <v>-1</v>
      </c>
      <c r="AK4048">
        <v>1</v>
      </c>
      <c r="AL4048">
        <v>2.0499999999999998</v>
      </c>
      <c r="AM4048">
        <v>-3.45</v>
      </c>
      <c r="AO4048">
        <v>0</v>
      </c>
      <c r="AP4048">
        <v>0</v>
      </c>
      <c r="AQ4048">
        <v>2.0499999999999998</v>
      </c>
      <c r="AR4048">
        <v>-3.45</v>
      </c>
      <c r="AS4048">
        <v>-1</v>
      </c>
      <c r="AT4048">
        <v>1</v>
      </c>
      <c r="AV4048">
        <v>-12</v>
      </c>
      <c r="AW4048">
        <v>-17.5</v>
      </c>
      <c r="AX4048">
        <v>-1</v>
      </c>
      <c r="AZ4048">
        <f t="shared" si="63"/>
        <v>0</v>
      </c>
    </row>
    <row r="4049" spans="1:52" hidden="1" x14ac:dyDescent="0.25">
      <c r="A4049" t="s">
        <v>51</v>
      </c>
      <c r="B4049" t="s">
        <v>62</v>
      </c>
      <c r="C4049">
        <v>2018</v>
      </c>
      <c r="D4049">
        <v>10</v>
      </c>
      <c r="E4049">
        <v>0</v>
      </c>
      <c r="F4049">
        <v>-39.200000000000003</v>
      </c>
      <c r="G4049">
        <v>-24.9</v>
      </c>
      <c r="I4049">
        <v>66</v>
      </c>
      <c r="J4049">
        <v>56</v>
      </c>
      <c r="K4049">
        <v>-1.76008846888508</v>
      </c>
      <c r="L4049">
        <v>0.45573399491247002</v>
      </c>
      <c r="M4049">
        <v>8</v>
      </c>
      <c r="N4049">
        <v>61</v>
      </c>
      <c r="O4049">
        <v>-0.81637000155593598</v>
      </c>
      <c r="P4049">
        <v>0.16791184453295399</v>
      </c>
      <c r="Q4049">
        <v>39</v>
      </c>
      <c r="R4049">
        <v>52</v>
      </c>
      <c r="S4049">
        <v>-3.72791232148787</v>
      </c>
      <c r="T4049">
        <v>-0.210903566205838</v>
      </c>
      <c r="U4049">
        <v>63</v>
      </c>
      <c r="V4049">
        <v>55</v>
      </c>
      <c r="W4049">
        <v>-0.82188749295588004</v>
      </c>
      <c r="X4049">
        <v>0.78823405168124705</v>
      </c>
      <c r="Y4049">
        <v>0</v>
      </c>
      <c r="Z4049">
        <v>59</v>
      </c>
      <c r="AA4049">
        <v>0</v>
      </c>
      <c r="AB4049">
        <v>-0.27634440318520098</v>
      </c>
      <c r="AC4049">
        <v>83</v>
      </c>
      <c r="AD4049">
        <v>24</v>
      </c>
      <c r="AE4049">
        <v>0</v>
      </c>
      <c r="AF4049">
        <v>-5.2362681900008597E-2</v>
      </c>
      <c r="AH4049">
        <v>7</v>
      </c>
      <c r="AJ4049">
        <v>-1</v>
      </c>
      <c r="AK4049">
        <v>-1</v>
      </c>
      <c r="AL4049">
        <v>-7.57</v>
      </c>
      <c r="AM4049">
        <v>-0.56999999999999995</v>
      </c>
      <c r="AO4049">
        <v>0</v>
      </c>
      <c r="AP4049">
        <v>0</v>
      </c>
      <c r="AQ4049">
        <v>-7.57</v>
      </c>
      <c r="AR4049">
        <v>-0.56999999999999995</v>
      </c>
      <c r="AS4049">
        <v>-1</v>
      </c>
      <c r="AT4049">
        <v>-1</v>
      </c>
      <c r="AV4049">
        <v>31</v>
      </c>
      <c r="AW4049">
        <v>38</v>
      </c>
      <c r="AX4049">
        <v>1</v>
      </c>
      <c r="AZ4049">
        <f t="shared" si="63"/>
        <v>0</v>
      </c>
    </row>
    <row r="4050" spans="1:52" hidden="1" x14ac:dyDescent="0.25">
      <c r="A4050" t="s">
        <v>50</v>
      </c>
      <c r="B4050" t="s">
        <v>60</v>
      </c>
      <c r="C4050">
        <v>2018</v>
      </c>
      <c r="D4050">
        <v>10</v>
      </c>
      <c r="E4050">
        <v>0</v>
      </c>
      <c r="F4050">
        <v>24.5</v>
      </c>
      <c r="G4050">
        <v>14.1</v>
      </c>
      <c r="I4050">
        <v>73</v>
      </c>
      <c r="J4050">
        <v>91</v>
      </c>
      <c r="K4050">
        <v>2.9323905853168699</v>
      </c>
      <c r="L4050">
        <v>-0.39926360752457402</v>
      </c>
      <c r="M4050">
        <v>86</v>
      </c>
      <c r="N4050">
        <v>100</v>
      </c>
      <c r="O4050">
        <v>3.1635207081049002</v>
      </c>
      <c r="P4050">
        <v>-0.53732601313738304</v>
      </c>
      <c r="Q4050">
        <v>99</v>
      </c>
      <c r="R4050">
        <v>80</v>
      </c>
      <c r="S4050">
        <v>0</v>
      </c>
      <c r="T4050">
        <v>1.9098232064699901E-2</v>
      </c>
      <c r="U4050">
        <v>74</v>
      </c>
      <c r="V4050">
        <v>44</v>
      </c>
      <c r="W4050">
        <v>-3.4999040646301398</v>
      </c>
      <c r="X4050">
        <v>0.36978684122913202</v>
      </c>
      <c r="Y4050">
        <v>37</v>
      </c>
      <c r="Z4050">
        <v>48</v>
      </c>
      <c r="AA4050">
        <v>-1.6514924386735601</v>
      </c>
      <c r="AB4050">
        <v>-0.27504092813060899</v>
      </c>
      <c r="AC4050">
        <v>53</v>
      </c>
      <c r="AD4050">
        <v>79</v>
      </c>
      <c r="AE4050">
        <v>-1.6024848759830601</v>
      </c>
      <c r="AF4050">
        <v>-0.109195855735473</v>
      </c>
      <c r="AH4050">
        <v>3.5</v>
      </c>
      <c r="AJ4050">
        <v>1</v>
      </c>
      <c r="AK4050">
        <v>-1</v>
      </c>
      <c r="AL4050">
        <v>0.9</v>
      </c>
      <c r="AM4050">
        <v>4.4000000000000004</v>
      </c>
      <c r="AO4050">
        <v>0</v>
      </c>
      <c r="AP4050">
        <v>0</v>
      </c>
      <c r="AQ4050">
        <v>0.9</v>
      </c>
      <c r="AR4050">
        <v>4.4000000000000004</v>
      </c>
      <c r="AS4050">
        <v>1</v>
      </c>
      <c r="AT4050">
        <v>-1</v>
      </c>
      <c r="AV4050">
        <v>-31</v>
      </c>
      <c r="AW4050">
        <v>-27.5</v>
      </c>
      <c r="AX4050">
        <v>-1</v>
      </c>
      <c r="AZ4050">
        <f t="shared" si="63"/>
        <v>0</v>
      </c>
    </row>
    <row r="4051" spans="1:52" hidden="1" x14ac:dyDescent="0.25">
      <c r="A4051" t="s">
        <v>46</v>
      </c>
      <c r="B4051" t="s">
        <v>52</v>
      </c>
      <c r="C4051">
        <v>2018</v>
      </c>
      <c r="D4051">
        <v>10</v>
      </c>
      <c r="E4051">
        <v>1</v>
      </c>
      <c r="F4051">
        <v>22.4</v>
      </c>
      <c r="G4051">
        <v>41.7</v>
      </c>
      <c r="I4051">
        <v>89</v>
      </c>
      <c r="J4051">
        <v>36</v>
      </c>
      <c r="K4051">
        <v>7.3864751654425103</v>
      </c>
      <c r="L4051">
        <v>0.70431562570533801</v>
      </c>
      <c r="M4051">
        <v>64</v>
      </c>
      <c r="N4051">
        <v>89</v>
      </c>
      <c r="O4051">
        <v>8.7146855611957097</v>
      </c>
      <c r="P4051">
        <v>-0.22871529111009301</v>
      </c>
      <c r="Q4051">
        <v>79</v>
      </c>
      <c r="R4051">
        <v>3</v>
      </c>
      <c r="S4051">
        <v>-9.1102368421052606</v>
      </c>
      <c r="T4051">
        <v>-0.59538354817611705</v>
      </c>
      <c r="U4051">
        <v>87</v>
      </c>
      <c r="V4051">
        <v>48</v>
      </c>
      <c r="W4051">
        <v>0</v>
      </c>
      <c r="X4051">
        <v>9.6856305042964497E-2</v>
      </c>
      <c r="Y4051">
        <v>39</v>
      </c>
      <c r="Z4051">
        <v>81</v>
      </c>
      <c r="AA4051">
        <v>1.2094811352706001</v>
      </c>
      <c r="AB4051">
        <v>0.21629476756364899</v>
      </c>
      <c r="AC4051">
        <v>64</v>
      </c>
      <c r="AD4051">
        <v>47</v>
      </c>
      <c r="AE4051">
        <v>5.8382142857142796</v>
      </c>
      <c r="AF4051">
        <v>-0.328022180186751</v>
      </c>
      <c r="AH4051">
        <v>-7.5</v>
      </c>
      <c r="AJ4051">
        <v>1</v>
      </c>
      <c r="AK4051">
        <v>1</v>
      </c>
      <c r="AL4051">
        <v>11.06</v>
      </c>
      <c r="AM4051">
        <v>3.56</v>
      </c>
      <c r="AO4051">
        <v>0</v>
      </c>
      <c r="AP4051">
        <v>0</v>
      </c>
      <c r="AQ4051">
        <v>11.06</v>
      </c>
      <c r="AR4051">
        <v>3.56</v>
      </c>
      <c r="AS4051">
        <v>1</v>
      </c>
      <c r="AT4051">
        <v>1</v>
      </c>
      <c r="AV4051">
        <v>12</v>
      </c>
      <c r="AW4051">
        <v>4.5</v>
      </c>
      <c r="AX4051">
        <v>1</v>
      </c>
      <c r="AZ4051">
        <f t="shared" si="63"/>
        <v>0</v>
      </c>
    </row>
    <row r="4052" spans="1:52" hidden="1" x14ac:dyDescent="0.25">
      <c r="A4052" t="s">
        <v>53</v>
      </c>
      <c r="B4052" t="s">
        <v>63</v>
      </c>
      <c r="C4052">
        <v>2018</v>
      </c>
      <c r="D4052">
        <v>10</v>
      </c>
      <c r="E4052">
        <v>1</v>
      </c>
      <c r="F4052">
        <v>0.4</v>
      </c>
      <c r="G4052">
        <v>-15</v>
      </c>
      <c r="I4052">
        <v>73</v>
      </c>
      <c r="J4052">
        <v>100</v>
      </c>
      <c r="K4052">
        <v>-8.1263648304102691</v>
      </c>
      <c r="L4052">
        <v>0.400627965507664</v>
      </c>
      <c r="M4052">
        <v>68</v>
      </c>
      <c r="N4052">
        <v>52</v>
      </c>
      <c r="O4052">
        <v>0.73924019233704397</v>
      </c>
      <c r="P4052">
        <v>0.31979078975218</v>
      </c>
      <c r="Q4052">
        <v>33</v>
      </c>
      <c r="R4052">
        <v>100</v>
      </c>
      <c r="S4052">
        <v>0</v>
      </c>
      <c r="T4052">
        <v>-6.1722828907134E-2</v>
      </c>
      <c r="U4052">
        <v>24</v>
      </c>
      <c r="V4052">
        <v>58</v>
      </c>
      <c r="W4052">
        <v>-4.0255169671261903</v>
      </c>
      <c r="X4052">
        <v>0.431611148183148</v>
      </c>
      <c r="Y4052">
        <v>49</v>
      </c>
      <c r="Z4052">
        <v>6</v>
      </c>
      <c r="AA4052">
        <v>-9.4444343769624108</v>
      </c>
      <c r="AB4052">
        <v>-0.59610507476197305</v>
      </c>
      <c r="AC4052">
        <v>0</v>
      </c>
      <c r="AD4052">
        <v>68</v>
      </c>
      <c r="AE4052">
        <v>-2.3953362678597201</v>
      </c>
      <c r="AF4052">
        <v>0.45889852152532701</v>
      </c>
      <c r="AH4052">
        <v>6</v>
      </c>
      <c r="AJ4052">
        <v>1</v>
      </c>
      <c r="AK4052">
        <v>-1</v>
      </c>
      <c r="AL4052">
        <v>-1.1000000000000001</v>
      </c>
      <c r="AM4052">
        <v>4.9000000000000004</v>
      </c>
      <c r="AO4052">
        <v>0</v>
      </c>
      <c r="AP4052">
        <v>0</v>
      </c>
      <c r="AQ4052">
        <v>-1.1000000000000001</v>
      </c>
      <c r="AR4052">
        <v>4.9000000000000004</v>
      </c>
      <c r="AS4052">
        <v>1</v>
      </c>
      <c r="AT4052">
        <v>-1</v>
      </c>
      <c r="AV4052">
        <v>-37</v>
      </c>
      <c r="AW4052">
        <v>-31</v>
      </c>
      <c r="AX4052">
        <v>-1</v>
      </c>
      <c r="AZ4052">
        <f t="shared" si="63"/>
        <v>0</v>
      </c>
    </row>
    <row r="4053" spans="1:52" hidden="1" x14ac:dyDescent="0.25">
      <c r="A4053" t="s">
        <v>72</v>
      </c>
      <c r="B4053" t="s">
        <v>47</v>
      </c>
      <c r="C4053">
        <v>2018</v>
      </c>
      <c r="D4053">
        <v>10</v>
      </c>
      <c r="E4053">
        <v>1</v>
      </c>
      <c r="F4053">
        <v>-22.1</v>
      </c>
      <c r="G4053">
        <v>-19.2</v>
      </c>
      <c r="I4053">
        <v>66</v>
      </c>
      <c r="J4053">
        <v>41</v>
      </c>
      <c r="K4053">
        <v>0</v>
      </c>
      <c r="L4053">
        <v>5.4505663232163999E-2</v>
      </c>
      <c r="M4053">
        <v>0</v>
      </c>
      <c r="N4053">
        <v>52</v>
      </c>
      <c r="O4053">
        <v>0</v>
      </c>
      <c r="P4053">
        <v>8.0033111118944802E-2</v>
      </c>
      <c r="Q4053">
        <v>74</v>
      </c>
      <c r="R4053">
        <v>53</v>
      </c>
      <c r="S4053">
        <v>-1.24100116770994</v>
      </c>
      <c r="T4053">
        <v>-0.35230520614659799</v>
      </c>
      <c r="U4053">
        <v>8</v>
      </c>
      <c r="V4053">
        <v>32</v>
      </c>
      <c r="W4053">
        <v>2.6367749807926901</v>
      </c>
      <c r="X4053">
        <v>0.58401002852089101</v>
      </c>
      <c r="Y4053">
        <v>35</v>
      </c>
      <c r="Z4053">
        <v>12</v>
      </c>
      <c r="AA4053">
        <v>0</v>
      </c>
      <c r="AB4053">
        <v>-8.9656084415972906E-2</v>
      </c>
      <c r="AC4053">
        <v>27</v>
      </c>
      <c r="AD4053">
        <v>82</v>
      </c>
      <c r="AE4053">
        <v>-2.0203962395543198</v>
      </c>
      <c r="AF4053">
        <v>0.14034678279492499</v>
      </c>
      <c r="AH4053">
        <v>5.5</v>
      </c>
      <c r="AJ4053">
        <v>1</v>
      </c>
      <c r="AK4053">
        <v>1</v>
      </c>
      <c r="AL4053">
        <v>-2.0499999999999998</v>
      </c>
      <c r="AM4053">
        <v>3.45</v>
      </c>
      <c r="AO4053">
        <v>0</v>
      </c>
      <c r="AP4053">
        <v>0</v>
      </c>
      <c r="AQ4053">
        <v>-2.0499999999999998</v>
      </c>
      <c r="AR4053">
        <v>3.45</v>
      </c>
      <c r="AS4053">
        <v>1</v>
      </c>
      <c r="AT4053">
        <v>1</v>
      </c>
      <c r="AV4053">
        <v>12</v>
      </c>
      <c r="AW4053">
        <v>17.5</v>
      </c>
      <c r="AX4053">
        <v>1</v>
      </c>
      <c r="AZ4053">
        <f t="shared" si="63"/>
        <v>0</v>
      </c>
    </row>
    <row r="4054" spans="1:52" hidden="1" x14ac:dyDescent="0.25">
      <c r="A4054" t="s">
        <v>55</v>
      </c>
      <c r="B4054" t="s">
        <v>64</v>
      </c>
      <c r="C4054">
        <v>2018</v>
      </c>
      <c r="D4054">
        <v>10</v>
      </c>
      <c r="E4054">
        <v>0</v>
      </c>
      <c r="F4054">
        <v>-11.3</v>
      </c>
      <c r="G4054">
        <v>-5.2</v>
      </c>
      <c r="I4054">
        <v>84</v>
      </c>
      <c r="J4054">
        <v>23</v>
      </c>
      <c r="K4054">
        <v>1.5945045965270701</v>
      </c>
      <c r="L4054">
        <v>-0.16865775239632599</v>
      </c>
      <c r="M4054">
        <v>14</v>
      </c>
      <c r="N4054">
        <v>79</v>
      </c>
      <c r="O4054">
        <v>1.1594441191233</v>
      </c>
      <c r="P4054">
        <v>0.19058068855257099</v>
      </c>
      <c r="Q4054">
        <v>80</v>
      </c>
      <c r="R4054">
        <v>89</v>
      </c>
      <c r="S4054">
        <v>-2.41605141795154</v>
      </c>
      <c r="T4054">
        <v>0.20987058949243201</v>
      </c>
      <c r="U4054">
        <v>66</v>
      </c>
      <c r="V4054">
        <v>51</v>
      </c>
      <c r="W4054">
        <v>3.2891322767927198</v>
      </c>
      <c r="X4054">
        <v>0.396670197914403</v>
      </c>
      <c r="Y4054">
        <v>18</v>
      </c>
      <c r="Z4054">
        <v>39</v>
      </c>
      <c r="AA4054">
        <v>-12.710819871460799</v>
      </c>
      <c r="AB4054">
        <v>-0.53010129615465196</v>
      </c>
      <c r="AC4054">
        <v>79</v>
      </c>
      <c r="AD4054">
        <v>53</v>
      </c>
      <c r="AE4054">
        <v>0</v>
      </c>
      <c r="AF4054">
        <v>-0.66760670614017004</v>
      </c>
      <c r="AH4054">
        <v>7.5</v>
      </c>
      <c r="AJ4054">
        <v>1</v>
      </c>
      <c r="AK4054">
        <v>1</v>
      </c>
      <c r="AL4054">
        <v>-3.36</v>
      </c>
      <c r="AM4054">
        <v>4.1399999999999997</v>
      </c>
      <c r="AO4054">
        <v>0</v>
      </c>
      <c r="AP4054">
        <v>0</v>
      </c>
      <c r="AQ4054">
        <v>-3.36</v>
      </c>
      <c r="AR4054">
        <v>4.1399999999999997</v>
      </c>
      <c r="AS4054">
        <v>1</v>
      </c>
      <c r="AT4054">
        <v>1</v>
      </c>
      <c r="AV4054">
        <v>7</v>
      </c>
      <c r="AW4054">
        <v>14.5</v>
      </c>
      <c r="AX4054">
        <v>1</v>
      </c>
      <c r="AZ4054">
        <f t="shared" si="63"/>
        <v>0</v>
      </c>
    </row>
    <row r="4055" spans="1:52" hidden="1" x14ac:dyDescent="0.25">
      <c r="A4055" t="s">
        <v>52</v>
      </c>
      <c r="B4055" t="s">
        <v>46</v>
      </c>
      <c r="C4055">
        <v>2018</v>
      </c>
      <c r="D4055">
        <v>10</v>
      </c>
      <c r="E4055">
        <v>0</v>
      </c>
      <c r="F4055">
        <v>-19.3</v>
      </c>
      <c r="G4055">
        <v>-41.7</v>
      </c>
      <c r="I4055">
        <v>89</v>
      </c>
      <c r="J4055">
        <v>64</v>
      </c>
      <c r="K4055">
        <v>12.9103461725987</v>
      </c>
      <c r="L4055">
        <v>-0.66593594324257699</v>
      </c>
      <c r="M4055">
        <v>36</v>
      </c>
      <c r="N4055">
        <v>89</v>
      </c>
      <c r="O4055">
        <v>-1.9641240198101499</v>
      </c>
      <c r="P4055">
        <v>0.61172926672594097</v>
      </c>
      <c r="Q4055">
        <v>48</v>
      </c>
      <c r="R4055">
        <v>87</v>
      </c>
      <c r="S4055">
        <v>-6.8233680333119704</v>
      </c>
      <c r="T4055">
        <v>0.54880371732895195</v>
      </c>
      <c r="U4055">
        <v>3</v>
      </c>
      <c r="V4055">
        <v>79</v>
      </c>
      <c r="W4055">
        <v>0</v>
      </c>
      <c r="X4055">
        <v>5.4371146499076699E-2</v>
      </c>
      <c r="Y4055">
        <v>47</v>
      </c>
      <c r="Z4055">
        <v>64</v>
      </c>
      <c r="AA4055">
        <v>0</v>
      </c>
      <c r="AB4055">
        <v>0.68859767777083902</v>
      </c>
      <c r="AC4055">
        <v>81</v>
      </c>
      <c r="AD4055">
        <v>39</v>
      </c>
      <c r="AE4055">
        <v>4.4920682133650498</v>
      </c>
      <c r="AF4055">
        <v>-0.21607038203919501</v>
      </c>
      <c r="AH4055">
        <v>7.5</v>
      </c>
      <c r="AJ4055">
        <v>-1</v>
      </c>
      <c r="AK4055">
        <v>1</v>
      </c>
      <c r="AL4055">
        <v>-11.06</v>
      </c>
      <c r="AM4055">
        <v>-3.56</v>
      </c>
      <c r="AO4055">
        <v>0</v>
      </c>
      <c r="AP4055">
        <v>0</v>
      </c>
      <c r="AQ4055">
        <v>-11.06</v>
      </c>
      <c r="AR4055">
        <v>-3.56</v>
      </c>
      <c r="AS4055">
        <v>-1</v>
      </c>
      <c r="AT4055">
        <v>1</v>
      </c>
      <c r="AV4055">
        <v>-12</v>
      </c>
      <c r="AW4055">
        <v>-4.5</v>
      </c>
      <c r="AX4055">
        <v>-1</v>
      </c>
      <c r="AZ4055">
        <f t="shared" si="63"/>
        <v>0</v>
      </c>
    </row>
    <row r="4056" spans="1:52" hidden="1" x14ac:dyDescent="0.25">
      <c r="A4056" t="s">
        <v>73</v>
      </c>
      <c r="B4056" t="s">
        <v>61</v>
      </c>
      <c r="C4056">
        <v>2018</v>
      </c>
      <c r="D4056">
        <v>10</v>
      </c>
      <c r="E4056">
        <v>1</v>
      </c>
      <c r="F4056">
        <v>4.5</v>
      </c>
      <c r="G4056">
        <v>0.2</v>
      </c>
      <c r="I4056">
        <v>95</v>
      </c>
      <c r="J4056">
        <v>56</v>
      </c>
      <c r="K4056">
        <v>-4.67641301453751</v>
      </c>
      <c r="L4056">
        <v>0.41782455111300099</v>
      </c>
      <c r="M4056">
        <v>28</v>
      </c>
      <c r="N4056">
        <v>33</v>
      </c>
      <c r="O4056">
        <v>-1.8957745957941401</v>
      </c>
      <c r="P4056">
        <v>0.116319181012029</v>
      </c>
      <c r="Q4056">
        <v>50</v>
      </c>
      <c r="R4056">
        <v>12</v>
      </c>
      <c r="S4056">
        <v>-6.6797299092317903</v>
      </c>
      <c r="T4056">
        <v>-0.19685041437685699</v>
      </c>
      <c r="U4056">
        <v>37</v>
      </c>
      <c r="V4056">
        <v>46</v>
      </c>
      <c r="W4056">
        <v>0</v>
      </c>
      <c r="X4056">
        <v>1.00424910757906E-2</v>
      </c>
      <c r="Y4056">
        <v>73</v>
      </c>
      <c r="Z4056">
        <v>48</v>
      </c>
      <c r="AA4056">
        <v>0</v>
      </c>
      <c r="AB4056">
        <v>-0.442211992888148</v>
      </c>
      <c r="AC4056">
        <v>67</v>
      </c>
      <c r="AD4056">
        <v>30</v>
      </c>
      <c r="AE4056">
        <v>-2.2312883200490501</v>
      </c>
      <c r="AF4056">
        <v>0.25125846272811803</v>
      </c>
      <c r="AH4056">
        <v>-11</v>
      </c>
      <c r="AJ4056">
        <v>-1</v>
      </c>
      <c r="AK4056">
        <v>-1</v>
      </c>
      <c r="AL4056">
        <v>2.27</v>
      </c>
      <c r="AM4056">
        <v>-8.73</v>
      </c>
      <c r="AO4056">
        <v>0</v>
      </c>
      <c r="AP4056">
        <v>0</v>
      </c>
      <c r="AQ4056">
        <v>2.27</v>
      </c>
      <c r="AR4056">
        <v>-8.73</v>
      </c>
      <c r="AS4056">
        <v>-1</v>
      </c>
      <c r="AT4056">
        <v>-1</v>
      </c>
      <c r="AV4056">
        <v>19</v>
      </c>
      <c r="AW4056">
        <v>8</v>
      </c>
      <c r="AX4056">
        <v>1</v>
      </c>
      <c r="AZ4056">
        <f t="shared" si="63"/>
        <v>0</v>
      </c>
    </row>
    <row r="4057" spans="1:52" hidden="1" x14ac:dyDescent="0.25">
      <c r="A4057" t="s">
        <v>75</v>
      </c>
      <c r="B4057" t="s">
        <v>74</v>
      </c>
      <c r="C4057">
        <v>2018</v>
      </c>
      <c r="D4057">
        <v>10</v>
      </c>
      <c r="E4057">
        <v>1</v>
      </c>
      <c r="F4057">
        <v>4.4000000000000004</v>
      </c>
      <c r="G4057">
        <v>8.6</v>
      </c>
      <c r="I4057">
        <v>73</v>
      </c>
      <c r="J4057">
        <v>41</v>
      </c>
      <c r="K4057">
        <v>2.29643772515207</v>
      </c>
      <c r="L4057">
        <v>0.471401911690355</v>
      </c>
      <c r="M4057">
        <v>95</v>
      </c>
      <c r="N4057">
        <v>63</v>
      </c>
      <c r="O4057">
        <v>0</v>
      </c>
      <c r="P4057">
        <v>-8.4636895680732599E-2</v>
      </c>
      <c r="Q4057">
        <v>65</v>
      </c>
      <c r="R4057">
        <v>31</v>
      </c>
      <c r="S4057">
        <v>3.0802758037225</v>
      </c>
      <c r="T4057">
        <v>0.105185477407418</v>
      </c>
      <c r="U4057">
        <v>51</v>
      </c>
      <c r="V4057">
        <v>36</v>
      </c>
      <c r="W4057">
        <v>0</v>
      </c>
      <c r="X4057">
        <v>0.39573646192598499</v>
      </c>
      <c r="Y4057">
        <v>55</v>
      </c>
      <c r="Z4057">
        <v>100</v>
      </c>
      <c r="AA4057">
        <v>0</v>
      </c>
      <c r="AB4057">
        <v>-0.51883363811123295</v>
      </c>
      <c r="AC4057">
        <v>45</v>
      </c>
      <c r="AD4057">
        <v>52</v>
      </c>
      <c r="AE4057">
        <v>-2.5528188437775698</v>
      </c>
      <c r="AF4057">
        <v>0.58614767748436902</v>
      </c>
      <c r="AH4057">
        <v>-3</v>
      </c>
      <c r="AJ4057">
        <v>1</v>
      </c>
      <c r="AK4057">
        <v>0</v>
      </c>
      <c r="AL4057">
        <v>4.0999999999999996</v>
      </c>
      <c r="AM4057">
        <v>1.0999999999999901</v>
      </c>
      <c r="AO4057">
        <v>0</v>
      </c>
      <c r="AP4057">
        <v>0</v>
      </c>
      <c r="AQ4057">
        <v>4.0999999999999996</v>
      </c>
      <c r="AR4057">
        <v>1.0999999999999901</v>
      </c>
      <c r="AS4057">
        <v>1</v>
      </c>
      <c r="AT4057">
        <v>0</v>
      </c>
      <c r="AV4057">
        <v>3</v>
      </c>
      <c r="AW4057">
        <v>0</v>
      </c>
      <c r="AX4057">
        <v>0</v>
      </c>
      <c r="AZ4057">
        <f t="shared" si="63"/>
        <v>0</v>
      </c>
    </row>
    <row r="4058" spans="1:52" hidden="1" x14ac:dyDescent="0.25">
      <c r="A4058" t="s">
        <v>74</v>
      </c>
      <c r="B4058" t="s">
        <v>75</v>
      </c>
      <c r="C4058">
        <v>2018</v>
      </c>
      <c r="D4058">
        <v>10</v>
      </c>
      <c r="E4058">
        <v>0</v>
      </c>
      <c r="F4058">
        <v>-4.2</v>
      </c>
      <c r="G4058">
        <v>-8.6</v>
      </c>
      <c r="I4058">
        <v>63</v>
      </c>
      <c r="J4058">
        <v>95</v>
      </c>
      <c r="K4058">
        <v>11.290541958832801</v>
      </c>
      <c r="L4058">
        <v>-0.68433771374185104</v>
      </c>
      <c r="M4058">
        <v>41</v>
      </c>
      <c r="N4058">
        <v>73</v>
      </c>
      <c r="O4058">
        <v>-8.3506281081081095</v>
      </c>
      <c r="P4058">
        <v>0.69178723163478495</v>
      </c>
      <c r="Q4058">
        <v>36</v>
      </c>
      <c r="R4058">
        <v>51</v>
      </c>
      <c r="S4058">
        <v>-2.52679606913855</v>
      </c>
      <c r="T4058">
        <v>0.35183389040484597</v>
      </c>
      <c r="U4058">
        <v>31</v>
      </c>
      <c r="V4058">
        <v>65</v>
      </c>
      <c r="W4058">
        <v>0</v>
      </c>
      <c r="X4058">
        <v>0.57723314997049402</v>
      </c>
      <c r="Y4058">
        <v>52</v>
      </c>
      <c r="Z4058">
        <v>45</v>
      </c>
      <c r="AA4058">
        <v>-3.0437275954628098</v>
      </c>
      <c r="AB4058">
        <v>0.45760458903617801</v>
      </c>
      <c r="AC4058">
        <v>100</v>
      </c>
      <c r="AD4058">
        <v>55</v>
      </c>
      <c r="AE4058">
        <v>-2.8601495659037002</v>
      </c>
      <c r="AF4058">
        <v>-0.26389829642611501</v>
      </c>
      <c r="AH4058">
        <v>3</v>
      </c>
      <c r="AJ4058">
        <v>-1</v>
      </c>
      <c r="AK4058">
        <v>0</v>
      </c>
      <c r="AL4058">
        <v>-4.0999999999999996</v>
      </c>
      <c r="AM4058">
        <v>-1.0999999999999901</v>
      </c>
      <c r="AO4058">
        <v>0</v>
      </c>
      <c r="AP4058">
        <v>0</v>
      </c>
      <c r="AQ4058">
        <v>-4.0999999999999996</v>
      </c>
      <c r="AR4058">
        <v>-1.0999999999999901</v>
      </c>
      <c r="AS4058">
        <v>-1</v>
      </c>
      <c r="AT4058">
        <v>0</v>
      </c>
      <c r="AV4058">
        <v>-3</v>
      </c>
      <c r="AW4058">
        <v>0</v>
      </c>
      <c r="AX4058">
        <v>0</v>
      </c>
      <c r="AZ4058">
        <f t="shared" si="63"/>
        <v>0</v>
      </c>
    </row>
    <row r="4059" spans="1:52" hidden="1" x14ac:dyDescent="0.25">
      <c r="A4059" t="s">
        <v>59</v>
      </c>
      <c r="B4059" t="s">
        <v>45</v>
      </c>
      <c r="C4059">
        <v>2018</v>
      </c>
      <c r="D4059">
        <v>10</v>
      </c>
      <c r="E4059">
        <v>1</v>
      </c>
      <c r="F4059">
        <v>43.2</v>
      </c>
      <c r="G4059">
        <v>75.7</v>
      </c>
      <c r="I4059">
        <v>85</v>
      </c>
      <c r="J4059">
        <v>41</v>
      </c>
      <c r="K4059">
        <v>0</v>
      </c>
      <c r="L4059">
        <v>-5.4323627348849497E-2</v>
      </c>
      <c r="M4059">
        <v>92</v>
      </c>
      <c r="N4059">
        <v>89</v>
      </c>
      <c r="O4059">
        <v>3.6135995013931601</v>
      </c>
      <c r="P4059">
        <v>-0.18640412719994401</v>
      </c>
      <c r="Q4059">
        <v>65</v>
      </c>
      <c r="R4059">
        <v>2</v>
      </c>
      <c r="S4059">
        <v>5.9989945507540199</v>
      </c>
      <c r="T4059">
        <v>0.32291574468279599</v>
      </c>
      <c r="U4059">
        <v>29</v>
      </c>
      <c r="V4059">
        <v>0</v>
      </c>
      <c r="W4059">
        <v>0</v>
      </c>
      <c r="X4059">
        <v>0.64438623650496596</v>
      </c>
      <c r="Y4059">
        <v>80</v>
      </c>
      <c r="Z4059">
        <v>73</v>
      </c>
      <c r="AA4059">
        <v>-1.6232483290897499</v>
      </c>
      <c r="AB4059">
        <v>0.51701974412006302</v>
      </c>
      <c r="AC4059">
        <v>13</v>
      </c>
      <c r="AD4059">
        <v>7</v>
      </c>
      <c r="AE4059">
        <v>0</v>
      </c>
      <c r="AF4059">
        <v>3.59033138395565E-2</v>
      </c>
      <c r="AH4059">
        <v>-16.5</v>
      </c>
      <c r="AJ4059">
        <v>1</v>
      </c>
      <c r="AK4059">
        <v>-1</v>
      </c>
      <c r="AL4059">
        <v>17.7</v>
      </c>
      <c r="AM4059">
        <v>1.19999999999999</v>
      </c>
      <c r="AO4059">
        <v>0</v>
      </c>
      <c r="AP4059">
        <v>0</v>
      </c>
      <c r="AQ4059">
        <v>17.7</v>
      </c>
      <c r="AR4059">
        <v>1.19999999999999</v>
      </c>
      <c r="AS4059">
        <v>1</v>
      </c>
      <c r="AT4059">
        <v>-1</v>
      </c>
      <c r="AV4059">
        <v>12</v>
      </c>
      <c r="AW4059">
        <v>-4.5</v>
      </c>
      <c r="AX4059">
        <v>-1</v>
      </c>
      <c r="AZ4059">
        <f t="shared" si="63"/>
        <v>0</v>
      </c>
    </row>
    <row r="4060" spans="1:52" hidden="1" x14ac:dyDescent="0.25">
      <c r="A4060" t="s">
        <v>78</v>
      </c>
      <c r="B4060" t="s">
        <v>58</v>
      </c>
      <c r="C4060">
        <v>2018</v>
      </c>
      <c r="D4060">
        <v>10</v>
      </c>
      <c r="E4060">
        <v>0</v>
      </c>
      <c r="F4060">
        <v>21.4</v>
      </c>
      <c r="G4060">
        <v>51.4</v>
      </c>
      <c r="I4060">
        <v>79</v>
      </c>
      <c r="J4060">
        <v>28</v>
      </c>
      <c r="K4060">
        <v>-0.23257815959613901</v>
      </c>
      <c r="L4060">
        <v>0.48724001554299401</v>
      </c>
      <c r="M4060">
        <v>86</v>
      </c>
      <c r="N4060">
        <v>0</v>
      </c>
      <c r="O4060">
        <v>3.5284080534169102</v>
      </c>
      <c r="P4060">
        <v>0.14817613114309999</v>
      </c>
      <c r="Q4060">
        <v>80</v>
      </c>
      <c r="R4060">
        <v>0</v>
      </c>
      <c r="S4060">
        <v>11.0272957426288</v>
      </c>
      <c r="T4060">
        <v>0.71356878087334896</v>
      </c>
      <c r="U4060">
        <v>47</v>
      </c>
      <c r="V4060">
        <v>36</v>
      </c>
      <c r="W4060">
        <v>0</v>
      </c>
      <c r="X4060">
        <v>7.1651652608280894E-2</v>
      </c>
      <c r="Y4060">
        <v>58</v>
      </c>
      <c r="Z4060">
        <v>44</v>
      </c>
      <c r="AA4060">
        <v>3.56588139870223</v>
      </c>
      <c r="AB4060">
        <v>0.42984598225855097</v>
      </c>
      <c r="AC4060">
        <v>54</v>
      </c>
      <c r="AD4060">
        <v>52</v>
      </c>
      <c r="AE4060">
        <v>0</v>
      </c>
      <c r="AF4060">
        <v>9.5290449057482296E-2</v>
      </c>
      <c r="AH4060">
        <v>-10.5</v>
      </c>
      <c r="AJ4060">
        <v>-1</v>
      </c>
      <c r="AK4060">
        <v>-1</v>
      </c>
      <c r="AL4060">
        <v>9.51</v>
      </c>
      <c r="AM4060">
        <v>-0.99</v>
      </c>
      <c r="AO4060">
        <v>0</v>
      </c>
      <c r="AP4060">
        <v>0</v>
      </c>
      <c r="AQ4060">
        <v>9.51</v>
      </c>
      <c r="AR4060">
        <v>-0.99</v>
      </c>
      <c r="AS4060">
        <v>-1</v>
      </c>
      <c r="AT4060">
        <v>-1</v>
      </c>
      <c r="AV4060">
        <v>14</v>
      </c>
      <c r="AW4060">
        <v>3.5</v>
      </c>
      <c r="AX4060">
        <v>1</v>
      </c>
      <c r="AZ4060">
        <f t="shared" si="63"/>
        <v>0</v>
      </c>
    </row>
    <row r="4061" spans="1:52" hidden="1" x14ac:dyDescent="0.25">
      <c r="A4061" t="s">
        <v>77</v>
      </c>
      <c r="B4061" t="s">
        <v>67</v>
      </c>
      <c r="C4061">
        <v>2018</v>
      </c>
      <c r="D4061">
        <v>10</v>
      </c>
      <c r="E4061">
        <v>1</v>
      </c>
      <c r="F4061">
        <v>29.7</v>
      </c>
      <c r="G4061">
        <v>17.100000000000001</v>
      </c>
      <c r="I4061">
        <v>66</v>
      </c>
      <c r="J4061">
        <v>28</v>
      </c>
      <c r="K4061">
        <v>7.1923019945377797</v>
      </c>
      <c r="L4061">
        <v>0.42020633881272901</v>
      </c>
      <c r="M4061">
        <v>72</v>
      </c>
      <c r="N4061">
        <v>73</v>
      </c>
      <c r="O4061">
        <v>0</v>
      </c>
      <c r="P4061">
        <v>-0.40894011219996901</v>
      </c>
      <c r="Q4061">
        <v>100</v>
      </c>
      <c r="R4061">
        <v>44</v>
      </c>
      <c r="S4061">
        <v>4.4519963619023999</v>
      </c>
      <c r="T4061">
        <v>0.47764109012851602</v>
      </c>
      <c r="U4061">
        <v>58</v>
      </c>
      <c r="V4061">
        <v>91</v>
      </c>
      <c r="W4061">
        <v>0</v>
      </c>
      <c r="X4061">
        <v>3.8368942126587702E-2</v>
      </c>
      <c r="Y4061">
        <v>74</v>
      </c>
      <c r="Z4061">
        <v>78</v>
      </c>
      <c r="AA4061">
        <v>8.1956924832406095</v>
      </c>
      <c r="AB4061">
        <v>-0.41726777863311099</v>
      </c>
      <c r="AC4061">
        <v>59</v>
      </c>
      <c r="AD4061">
        <v>25</v>
      </c>
      <c r="AE4061">
        <v>11.421548157724599</v>
      </c>
      <c r="AF4061">
        <v>0.73121847925974004</v>
      </c>
      <c r="AH4061">
        <v>-10</v>
      </c>
      <c r="AJ4061">
        <v>-1</v>
      </c>
      <c r="AK4061">
        <v>1</v>
      </c>
      <c r="AL4061">
        <v>5.92</v>
      </c>
      <c r="AM4061">
        <v>-4.08</v>
      </c>
      <c r="AO4061">
        <v>0</v>
      </c>
      <c r="AP4061">
        <v>0</v>
      </c>
      <c r="AQ4061">
        <v>5.92</v>
      </c>
      <c r="AR4061">
        <v>-4.08</v>
      </c>
      <c r="AS4061">
        <v>-1</v>
      </c>
      <c r="AT4061">
        <v>1</v>
      </c>
      <c r="AV4061">
        <v>5</v>
      </c>
      <c r="AW4061">
        <v>-5</v>
      </c>
      <c r="AX4061">
        <v>-1</v>
      </c>
      <c r="AZ4061">
        <f t="shared" si="63"/>
        <v>0</v>
      </c>
    </row>
    <row r="4062" spans="1:52" hidden="1" x14ac:dyDescent="0.25">
      <c r="A4062" t="s">
        <v>61</v>
      </c>
      <c r="B4062" t="s">
        <v>73</v>
      </c>
      <c r="C4062">
        <v>2018</v>
      </c>
      <c r="D4062">
        <v>10</v>
      </c>
      <c r="E4062">
        <v>0</v>
      </c>
      <c r="F4062">
        <v>4.3</v>
      </c>
      <c r="G4062">
        <v>-0.2</v>
      </c>
      <c r="I4062">
        <v>33</v>
      </c>
      <c r="J4062">
        <v>28</v>
      </c>
      <c r="K4062">
        <v>-5.4121573478476002</v>
      </c>
      <c r="L4062">
        <v>0.13675952243175499</v>
      </c>
      <c r="M4062">
        <v>56</v>
      </c>
      <c r="N4062">
        <v>95</v>
      </c>
      <c r="O4062">
        <v>-5.70843740762637</v>
      </c>
      <c r="P4062">
        <v>-0.118343054202092</v>
      </c>
      <c r="Q4062">
        <v>46</v>
      </c>
      <c r="R4062">
        <v>37</v>
      </c>
      <c r="S4062">
        <v>-7.7879908566372302</v>
      </c>
      <c r="T4062">
        <v>-0.186997704103009</v>
      </c>
      <c r="U4062">
        <v>12</v>
      </c>
      <c r="V4062">
        <v>50</v>
      </c>
      <c r="W4062">
        <v>0</v>
      </c>
      <c r="X4062">
        <v>-8.2678488568448005E-2</v>
      </c>
      <c r="Y4062">
        <v>30</v>
      </c>
      <c r="Z4062">
        <v>67</v>
      </c>
      <c r="AA4062">
        <v>-6.56174587381481</v>
      </c>
      <c r="AB4062">
        <v>-0.104229607608804</v>
      </c>
      <c r="AC4062">
        <v>48</v>
      </c>
      <c r="AD4062">
        <v>73</v>
      </c>
      <c r="AE4062">
        <v>0</v>
      </c>
      <c r="AF4062">
        <v>0.74998092033649799</v>
      </c>
      <c r="AH4062">
        <v>11</v>
      </c>
      <c r="AJ4062">
        <v>1</v>
      </c>
      <c r="AK4062">
        <v>-1</v>
      </c>
      <c r="AL4062">
        <v>-2.27</v>
      </c>
      <c r="AM4062">
        <v>8.73</v>
      </c>
      <c r="AO4062">
        <v>0</v>
      </c>
      <c r="AP4062">
        <v>0</v>
      </c>
      <c r="AQ4062">
        <v>-2.27</v>
      </c>
      <c r="AR4062">
        <v>8.73</v>
      </c>
      <c r="AS4062">
        <v>1</v>
      </c>
      <c r="AT4062">
        <v>-1</v>
      </c>
      <c r="AV4062">
        <v>-19</v>
      </c>
      <c r="AW4062">
        <v>-8</v>
      </c>
      <c r="AX4062">
        <v>-1</v>
      </c>
      <c r="AZ4062">
        <f t="shared" si="63"/>
        <v>0</v>
      </c>
    </row>
    <row r="4063" spans="1:52" hidden="1" x14ac:dyDescent="0.25">
      <c r="A4063" t="s">
        <v>63</v>
      </c>
      <c r="B4063" t="s">
        <v>53</v>
      </c>
      <c r="C4063">
        <v>2018</v>
      </c>
      <c r="D4063">
        <v>10</v>
      </c>
      <c r="E4063">
        <v>0</v>
      </c>
      <c r="F4063">
        <v>15.4</v>
      </c>
      <c r="G4063">
        <v>15</v>
      </c>
      <c r="I4063">
        <v>52</v>
      </c>
      <c r="J4063">
        <v>68</v>
      </c>
      <c r="K4063">
        <v>9.3386757541899392</v>
      </c>
      <c r="L4063">
        <v>-0.43078867252880998</v>
      </c>
      <c r="M4063">
        <v>100</v>
      </c>
      <c r="N4063">
        <v>73</v>
      </c>
      <c r="O4063">
        <v>0</v>
      </c>
      <c r="P4063">
        <v>9.3830346761299394E-2</v>
      </c>
      <c r="Q4063">
        <v>58</v>
      </c>
      <c r="R4063">
        <v>24</v>
      </c>
      <c r="S4063">
        <v>0.41789829768659098</v>
      </c>
      <c r="T4063">
        <v>-0.70706177070182297</v>
      </c>
      <c r="U4063">
        <v>100</v>
      </c>
      <c r="V4063">
        <v>33</v>
      </c>
      <c r="W4063">
        <v>0</v>
      </c>
      <c r="X4063">
        <v>-1.44343723006771E-2</v>
      </c>
      <c r="Y4063">
        <v>68</v>
      </c>
      <c r="Z4063">
        <v>0</v>
      </c>
      <c r="AA4063">
        <v>3.47396399145559</v>
      </c>
      <c r="AB4063">
        <v>-0.22421658801904901</v>
      </c>
      <c r="AC4063">
        <v>6</v>
      </c>
      <c r="AD4063">
        <v>49</v>
      </c>
      <c r="AE4063">
        <v>0</v>
      </c>
      <c r="AF4063">
        <v>-0.12617513607685801</v>
      </c>
      <c r="AH4063">
        <v>-6</v>
      </c>
      <c r="AJ4063">
        <v>-1</v>
      </c>
      <c r="AK4063">
        <v>-1</v>
      </c>
      <c r="AL4063">
        <v>1.1000000000000001</v>
      </c>
      <c r="AM4063">
        <v>-4.9000000000000004</v>
      </c>
      <c r="AO4063">
        <v>0</v>
      </c>
      <c r="AP4063">
        <v>0</v>
      </c>
      <c r="AQ4063">
        <v>1.1000000000000001</v>
      </c>
      <c r="AR4063">
        <v>-4.9000000000000004</v>
      </c>
      <c r="AS4063">
        <v>-1</v>
      </c>
      <c r="AT4063">
        <v>-1</v>
      </c>
      <c r="AV4063">
        <v>37</v>
      </c>
      <c r="AW4063">
        <v>31</v>
      </c>
      <c r="AX4063">
        <v>1</v>
      </c>
      <c r="AZ4063">
        <f t="shared" si="63"/>
        <v>0</v>
      </c>
    </row>
    <row r="4064" spans="1:52" hidden="1" x14ac:dyDescent="0.25">
      <c r="A4064" t="s">
        <v>71</v>
      </c>
      <c r="B4064" t="s">
        <v>69</v>
      </c>
      <c r="C4064">
        <v>2018</v>
      </c>
      <c r="D4064">
        <v>10</v>
      </c>
      <c r="E4064">
        <v>0</v>
      </c>
      <c r="F4064">
        <v>16.7</v>
      </c>
      <c r="G4064">
        <v>26</v>
      </c>
      <c r="I4064">
        <v>24</v>
      </c>
      <c r="J4064">
        <v>23</v>
      </c>
      <c r="K4064">
        <v>0.77314270320196199</v>
      </c>
      <c r="L4064">
        <v>-0.24366468497760799</v>
      </c>
      <c r="M4064">
        <v>88</v>
      </c>
      <c r="N4064">
        <v>68</v>
      </c>
      <c r="O4064">
        <v>6.2525331075507102</v>
      </c>
      <c r="P4064">
        <v>0.42567695226562902</v>
      </c>
      <c r="Q4064">
        <v>63</v>
      </c>
      <c r="R4064">
        <v>55</v>
      </c>
      <c r="S4064">
        <v>7.1054491434048099</v>
      </c>
      <c r="T4064">
        <v>-0.31866516977273202</v>
      </c>
      <c r="U4064">
        <v>55</v>
      </c>
      <c r="V4064">
        <v>55</v>
      </c>
      <c r="W4064">
        <v>0</v>
      </c>
      <c r="X4064">
        <v>-0.292260289494708</v>
      </c>
      <c r="Y4064">
        <v>59</v>
      </c>
      <c r="Z4064">
        <v>72</v>
      </c>
      <c r="AA4064">
        <v>1.4975803989045799</v>
      </c>
      <c r="AB4064">
        <v>0.54366777552609202</v>
      </c>
      <c r="AC4064">
        <v>35</v>
      </c>
      <c r="AD4064">
        <v>13</v>
      </c>
      <c r="AE4064">
        <v>7.8502717391304397</v>
      </c>
      <c r="AF4064">
        <v>0.173496865867064</v>
      </c>
      <c r="AH4064">
        <v>-6.5</v>
      </c>
      <c r="AJ4064">
        <v>-1</v>
      </c>
      <c r="AK4064">
        <v>1</v>
      </c>
      <c r="AL4064">
        <v>3.59</v>
      </c>
      <c r="AM4064">
        <v>-2.91</v>
      </c>
      <c r="AO4064">
        <v>0</v>
      </c>
      <c r="AP4064">
        <v>0</v>
      </c>
      <c r="AQ4064">
        <v>3.59</v>
      </c>
      <c r="AR4064">
        <v>-2.91</v>
      </c>
      <c r="AS4064">
        <v>-1</v>
      </c>
      <c r="AT4064">
        <v>1</v>
      </c>
      <c r="AV4064">
        <v>-24</v>
      </c>
      <c r="AW4064">
        <v>-30.5</v>
      </c>
      <c r="AX4064">
        <v>-1</v>
      </c>
      <c r="AZ4064">
        <f t="shared" si="63"/>
        <v>0</v>
      </c>
    </row>
    <row r="4065" spans="1:52" hidden="1" x14ac:dyDescent="0.25">
      <c r="A4065" t="s">
        <v>48</v>
      </c>
      <c r="B4065" t="s">
        <v>66</v>
      </c>
      <c r="C4065">
        <v>2018</v>
      </c>
      <c r="D4065">
        <v>10</v>
      </c>
      <c r="E4065">
        <v>0</v>
      </c>
      <c r="F4065">
        <v>-13.3</v>
      </c>
      <c r="G4065">
        <v>4.6999999999999904</v>
      </c>
      <c r="I4065">
        <v>16</v>
      </c>
      <c r="J4065">
        <v>16</v>
      </c>
      <c r="K4065">
        <v>0</v>
      </c>
      <c r="L4065">
        <v>-6.6928574239319E-2</v>
      </c>
      <c r="M4065">
        <v>0</v>
      </c>
      <c r="N4065">
        <v>76</v>
      </c>
      <c r="O4065">
        <v>0</v>
      </c>
      <c r="P4065">
        <v>0.21159865290952901</v>
      </c>
      <c r="Q4065">
        <v>14</v>
      </c>
      <c r="R4065">
        <v>61</v>
      </c>
      <c r="S4065">
        <v>0</v>
      </c>
      <c r="T4065">
        <v>0.61049907873151099</v>
      </c>
      <c r="U4065">
        <v>32</v>
      </c>
      <c r="V4065">
        <v>87</v>
      </c>
      <c r="W4065">
        <v>0.104029973311433</v>
      </c>
      <c r="X4065">
        <v>-0.27772301044613101</v>
      </c>
      <c r="Y4065">
        <v>60</v>
      </c>
      <c r="Z4065">
        <v>54</v>
      </c>
      <c r="AA4065">
        <v>-1.83298784604996</v>
      </c>
      <c r="AB4065">
        <v>-0.30865088403727398</v>
      </c>
      <c r="AC4065">
        <v>58</v>
      </c>
      <c r="AD4065">
        <v>34</v>
      </c>
      <c r="AE4065">
        <v>0</v>
      </c>
      <c r="AF4065">
        <v>9.05198615818395E-2</v>
      </c>
      <c r="AH4065">
        <v>3</v>
      </c>
      <c r="AJ4065">
        <v>1</v>
      </c>
      <c r="AK4065">
        <v>1</v>
      </c>
      <c r="AL4065">
        <v>-1.19</v>
      </c>
      <c r="AM4065">
        <v>1.81</v>
      </c>
      <c r="AO4065">
        <v>0</v>
      </c>
      <c r="AP4065">
        <v>0</v>
      </c>
      <c r="AQ4065">
        <v>-1.19</v>
      </c>
      <c r="AR4065">
        <v>1.81</v>
      </c>
      <c r="AS4065">
        <v>1</v>
      </c>
      <c r="AT4065">
        <v>1</v>
      </c>
      <c r="AV4065">
        <v>4</v>
      </c>
      <c r="AW4065">
        <v>7</v>
      </c>
      <c r="AX4065">
        <v>1</v>
      </c>
      <c r="AZ4065">
        <f t="shared" si="63"/>
        <v>0</v>
      </c>
    </row>
    <row r="4066" spans="1:52" hidden="1" x14ac:dyDescent="0.25">
      <c r="A4066" t="s">
        <v>62</v>
      </c>
      <c r="B4066" t="s">
        <v>51</v>
      </c>
      <c r="C4066">
        <v>2018</v>
      </c>
      <c r="D4066">
        <v>10</v>
      </c>
      <c r="E4066">
        <v>1</v>
      </c>
      <c r="F4066">
        <v>-14.3</v>
      </c>
      <c r="G4066">
        <v>24.9</v>
      </c>
      <c r="I4066">
        <v>61</v>
      </c>
      <c r="J4066">
        <v>8</v>
      </c>
      <c r="K4066">
        <v>-8.4556309792676405</v>
      </c>
      <c r="L4066">
        <v>-0.31256533751574</v>
      </c>
      <c r="M4066">
        <v>56</v>
      </c>
      <c r="N4066">
        <v>66</v>
      </c>
      <c r="O4066">
        <v>-1.49950785075131</v>
      </c>
      <c r="P4066">
        <v>-0.28641374051155999</v>
      </c>
      <c r="Q4066">
        <v>55</v>
      </c>
      <c r="R4066">
        <v>63</v>
      </c>
      <c r="S4066">
        <v>-5.7266916537160597</v>
      </c>
      <c r="T4066">
        <v>0.33536674430663199</v>
      </c>
      <c r="U4066">
        <v>52</v>
      </c>
      <c r="V4066">
        <v>39</v>
      </c>
      <c r="W4066">
        <v>-7.2435427574171003</v>
      </c>
      <c r="X4066">
        <v>-0.70528673314755497</v>
      </c>
      <c r="Y4066">
        <v>24</v>
      </c>
      <c r="Z4066">
        <v>83</v>
      </c>
      <c r="AA4066">
        <v>-5.7349788633161101</v>
      </c>
      <c r="AB4066">
        <v>0.239750361868733</v>
      </c>
      <c r="AC4066">
        <v>59</v>
      </c>
      <c r="AD4066">
        <v>0</v>
      </c>
      <c r="AE4066">
        <v>0</v>
      </c>
      <c r="AF4066">
        <v>0.255934148394315</v>
      </c>
      <c r="AH4066">
        <v>-7</v>
      </c>
      <c r="AJ4066">
        <v>1</v>
      </c>
      <c r="AK4066">
        <v>-1</v>
      </c>
      <c r="AL4066">
        <v>7.57</v>
      </c>
      <c r="AM4066">
        <v>0.56999999999999995</v>
      </c>
      <c r="AO4066">
        <v>0</v>
      </c>
      <c r="AP4066">
        <v>0</v>
      </c>
      <c r="AQ4066">
        <v>7.57</v>
      </c>
      <c r="AR4066">
        <v>0.56999999999999995</v>
      </c>
      <c r="AS4066">
        <v>1</v>
      </c>
      <c r="AT4066">
        <v>-1</v>
      </c>
      <c r="AV4066">
        <v>-31</v>
      </c>
      <c r="AW4066">
        <v>-38</v>
      </c>
      <c r="AX4066">
        <v>-1</v>
      </c>
      <c r="AZ4066">
        <f t="shared" si="63"/>
        <v>0</v>
      </c>
    </row>
    <row r="4067" spans="1:52" hidden="1" x14ac:dyDescent="0.25">
      <c r="A4067" t="s">
        <v>58</v>
      </c>
      <c r="B4067" t="s">
        <v>78</v>
      </c>
      <c r="C4067">
        <v>2018</v>
      </c>
      <c r="D4067">
        <v>10</v>
      </c>
      <c r="E4067">
        <v>1</v>
      </c>
      <c r="F4067">
        <v>-30</v>
      </c>
      <c r="G4067">
        <v>-51.4</v>
      </c>
      <c r="I4067">
        <v>0</v>
      </c>
      <c r="J4067">
        <v>86</v>
      </c>
      <c r="K4067">
        <v>-3.0391458917527698</v>
      </c>
      <c r="L4067">
        <v>-0.19365411783487199</v>
      </c>
      <c r="M4067">
        <v>28</v>
      </c>
      <c r="N4067">
        <v>79</v>
      </c>
      <c r="O4067">
        <v>0</v>
      </c>
      <c r="P4067">
        <v>0.201159054005355</v>
      </c>
      <c r="Q4067">
        <v>36</v>
      </c>
      <c r="R4067">
        <v>47</v>
      </c>
      <c r="S4067">
        <v>-12.058849693251499</v>
      </c>
      <c r="T4067">
        <v>0.84450014894439196</v>
      </c>
      <c r="U4067">
        <v>0</v>
      </c>
      <c r="V4067">
        <v>80</v>
      </c>
      <c r="W4067">
        <v>0</v>
      </c>
      <c r="X4067">
        <v>0.54597477637361902</v>
      </c>
      <c r="Y4067">
        <v>52</v>
      </c>
      <c r="Z4067">
        <v>54</v>
      </c>
      <c r="AA4067">
        <v>-5.8747116968698396</v>
      </c>
      <c r="AB4067">
        <v>0.25811154591042401</v>
      </c>
      <c r="AC4067">
        <v>44</v>
      </c>
      <c r="AD4067">
        <v>58</v>
      </c>
      <c r="AE4067">
        <v>0</v>
      </c>
      <c r="AF4067">
        <v>-0.243180430061815</v>
      </c>
      <c r="AH4067">
        <v>10.5</v>
      </c>
      <c r="AJ4067">
        <v>1</v>
      </c>
      <c r="AK4067">
        <v>-1</v>
      </c>
      <c r="AL4067">
        <v>-9.51</v>
      </c>
      <c r="AM4067">
        <v>0.99</v>
      </c>
      <c r="AO4067">
        <v>0</v>
      </c>
      <c r="AP4067">
        <v>0</v>
      </c>
      <c r="AQ4067">
        <v>-9.51</v>
      </c>
      <c r="AR4067">
        <v>0.99</v>
      </c>
      <c r="AS4067">
        <v>1</v>
      </c>
      <c r="AT4067">
        <v>-1</v>
      </c>
      <c r="AV4067">
        <v>-14</v>
      </c>
      <c r="AW4067">
        <v>-3.5</v>
      </c>
      <c r="AX4067">
        <v>-1</v>
      </c>
      <c r="AZ4067">
        <f t="shared" si="63"/>
        <v>0</v>
      </c>
    </row>
    <row r="4068" spans="1:52" hidden="1" x14ac:dyDescent="0.25">
      <c r="A4068" t="s">
        <v>64</v>
      </c>
      <c r="B4068" t="s">
        <v>55</v>
      </c>
      <c r="C4068">
        <v>2018</v>
      </c>
      <c r="D4068">
        <v>10</v>
      </c>
      <c r="E4068">
        <v>1</v>
      </c>
      <c r="F4068">
        <v>-6.1</v>
      </c>
      <c r="G4068">
        <v>5.2</v>
      </c>
      <c r="I4068">
        <v>79</v>
      </c>
      <c r="J4068">
        <v>14</v>
      </c>
      <c r="K4068">
        <v>6.4455734707446899</v>
      </c>
      <c r="L4068">
        <v>0.34386943652201402</v>
      </c>
      <c r="M4068">
        <v>23</v>
      </c>
      <c r="N4068">
        <v>84</v>
      </c>
      <c r="O4068">
        <v>-5.45562753036437</v>
      </c>
      <c r="P4068">
        <v>0.76699294962378395</v>
      </c>
      <c r="Q4068">
        <v>51</v>
      </c>
      <c r="R4068">
        <v>66</v>
      </c>
      <c r="S4068">
        <v>0</v>
      </c>
      <c r="T4068">
        <v>0.71847595673612097</v>
      </c>
      <c r="U4068">
        <v>89</v>
      </c>
      <c r="V4068">
        <v>80</v>
      </c>
      <c r="W4068">
        <v>1.0777584780810601</v>
      </c>
      <c r="X4068">
        <v>0.21412613173478001</v>
      </c>
      <c r="Y4068">
        <v>53</v>
      </c>
      <c r="Z4068">
        <v>79</v>
      </c>
      <c r="AA4068">
        <v>6.6429140487559604</v>
      </c>
      <c r="AB4068">
        <v>-0.42365296746971298</v>
      </c>
      <c r="AC4068">
        <v>39</v>
      </c>
      <c r="AD4068">
        <v>18</v>
      </c>
      <c r="AE4068">
        <v>5.2236683181574701</v>
      </c>
      <c r="AF4068">
        <v>0.140522216886491</v>
      </c>
      <c r="AH4068">
        <v>-7.5</v>
      </c>
      <c r="AJ4068">
        <v>-1</v>
      </c>
      <c r="AK4068">
        <v>1</v>
      </c>
      <c r="AL4068">
        <v>3.36</v>
      </c>
      <c r="AM4068">
        <v>-4.1399999999999997</v>
      </c>
      <c r="AO4068">
        <v>0</v>
      </c>
      <c r="AP4068">
        <v>0</v>
      </c>
      <c r="AQ4068">
        <v>3.36</v>
      </c>
      <c r="AR4068">
        <v>-4.1399999999999997</v>
      </c>
      <c r="AS4068">
        <v>-1</v>
      </c>
      <c r="AT4068">
        <v>1</v>
      </c>
      <c r="AV4068">
        <v>-7</v>
      </c>
      <c r="AW4068">
        <v>-14.5</v>
      </c>
      <c r="AX4068">
        <v>-1</v>
      </c>
      <c r="AZ4068">
        <f t="shared" si="63"/>
        <v>0</v>
      </c>
    </row>
    <row r="4069" spans="1:52" hidden="1" x14ac:dyDescent="0.25">
      <c r="A4069" t="s">
        <v>60</v>
      </c>
      <c r="B4069" t="s">
        <v>50</v>
      </c>
      <c r="C4069">
        <v>2018</v>
      </c>
      <c r="D4069">
        <v>10</v>
      </c>
      <c r="E4069">
        <v>1</v>
      </c>
      <c r="F4069">
        <v>10.4</v>
      </c>
      <c r="G4069">
        <v>-14.1</v>
      </c>
      <c r="I4069">
        <v>100</v>
      </c>
      <c r="J4069">
        <v>86</v>
      </c>
      <c r="K4069">
        <v>0.94621942980677998</v>
      </c>
      <c r="L4069">
        <v>0.27909443017075197</v>
      </c>
      <c r="M4069">
        <v>91</v>
      </c>
      <c r="N4069">
        <v>73</v>
      </c>
      <c r="O4069">
        <v>0</v>
      </c>
      <c r="P4069">
        <v>0.51316973978114599</v>
      </c>
      <c r="Q4069">
        <v>44</v>
      </c>
      <c r="R4069">
        <v>74</v>
      </c>
      <c r="S4069">
        <v>0.85365527144710096</v>
      </c>
      <c r="T4069">
        <v>0.19758411983421101</v>
      </c>
      <c r="U4069">
        <v>80</v>
      </c>
      <c r="V4069">
        <v>99</v>
      </c>
      <c r="W4069">
        <v>0</v>
      </c>
      <c r="X4069">
        <v>-0.103387556870588</v>
      </c>
      <c r="Y4069">
        <v>79</v>
      </c>
      <c r="Z4069">
        <v>53</v>
      </c>
      <c r="AA4069">
        <v>2.2182656132430298</v>
      </c>
      <c r="AB4069">
        <v>0.38167349314044502</v>
      </c>
      <c r="AC4069">
        <v>48</v>
      </c>
      <c r="AD4069">
        <v>37</v>
      </c>
      <c r="AE4069">
        <v>0</v>
      </c>
      <c r="AF4069">
        <v>2.7844033493798302E-2</v>
      </c>
      <c r="AH4069">
        <v>-3.5</v>
      </c>
      <c r="AJ4069">
        <v>-1</v>
      </c>
      <c r="AK4069">
        <v>-1</v>
      </c>
      <c r="AL4069">
        <v>-0.9</v>
      </c>
      <c r="AM4069">
        <v>-4.4000000000000004</v>
      </c>
      <c r="AO4069">
        <v>0</v>
      </c>
      <c r="AP4069">
        <v>0</v>
      </c>
      <c r="AQ4069">
        <v>-0.9</v>
      </c>
      <c r="AR4069">
        <v>-4.4000000000000004</v>
      </c>
      <c r="AS4069">
        <v>-1</v>
      </c>
      <c r="AT4069">
        <v>-1</v>
      </c>
      <c r="AV4069">
        <v>31</v>
      </c>
      <c r="AW4069">
        <v>27.5</v>
      </c>
      <c r="AX4069">
        <v>1</v>
      </c>
      <c r="AZ4069">
        <f t="shared" si="63"/>
        <v>0</v>
      </c>
    </row>
    <row r="4070" spans="1:52" hidden="1" x14ac:dyDescent="0.25">
      <c r="A4070" t="s">
        <v>67</v>
      </c>
      <c r="B4070" t="s">
        <v>77</v>
      </c>
      <c r="C4070">
        <v>2018</v>
      </c>
      <c r="D4070">
        <v>10</v>
      </c>
      <c r="E4070">
        <v>0</v>
      </c>
      <c r="F4070">
        <v>12.6</v>
      </c>
      <c r="G4070">
        <v>-17.100000000000001</v>
      </c>
      <c r="I4070">
        <v>73</v>
      </c>
      <c r="J4070">
        <v>72</v>
      </c>
      <c r="K4070">
        <v>-3.39616305506217</v>
      </c>
      <c r="L4070">
        <v>0.67534146942970197</v>
      </c>
      <c r="M4070">
        <v>28</v>
      </c>
      <c r="N4070">
        <v>66</v>
      </c>
      <c r="O4070">
        <v>2.7506980134864198</v>
      </c>
      <c r="P4070">
        <v>0.69671450423662795</v>
      </c>
      <c r="Q4070">
        <v>91</v>
      </c>
      <c r="R4070">
        <v>58</v>
      </c>
      <c r="S4070">
        <v>-0.48806302426602599</v>
      </c>
      <c r="T4070">
        <v>0.47223581603070802</v>
      </c>
      <c r="U4070">
        <v>44</v>
      </c>
      <c r="V4070">
        <v>100</v>
      </c>
      <c r="W4070">
        <v>-0.23402619153315199</v>
      </c>
      <c r="X4070">
        <v>0.20929126434852599</v>
      </c>
      <c r="Y4070">
        <v>25</v>
      </c>
      <c r="Z4070">
        <v>59</v>
      </c>
      <c r="AA4070">
        <v>0</v>
      </c>
      <c r="AB4070">
        <v>0.133308227650586</v>
      </c>
      <c r="AC4070">
        <v>78</v>
      </c>
      <c r="AD4070">
        <v>74</v>
      </c>
      <c r="AE4070">
        <v>3.4184967116956999</v>
      </c>
      <c r="AF4070">
        <v>-0.13227129890290301</v>
      </c>
      <c r="AH4070">
        <v>10</v>
      </c>
      <c r="AJ4070">
        <v>1</v>
      </c>
      <c r="AK4070">
        <v>1</v>
      </c>
      <c r="AL4070">
        <v>-5.92</v>
      </c>
      <c r="AM4070">
        <v>4.08</v>
      </c>
      <c r="AO4070">
        <v>0</v>
      </c>
      <c r="AP4070">
        <v>0</v>
      </c>
      <c r="AQ4070">
        <v>-5.92</v>
      </c>
      <c r="AR4070">
        <v>4.08</v>
      </c>
      <c r="AS4070">
        <v>1</v>
      </c>
      <c r="AT4070">
        <v>1</v>
      </c>
      <c r="AV4070">
        <v>-5</v>
      </c>
      <c r="AW4070">
        <v>5</v>
      </c>
      <c r="AX4070">
        <v>1</v>
      </c>
      <c r="AZ4070">
        <f t="shared" si="63"/>
        <v>0</v>
      </c>
    </row>
    <row r="4071" spans="1:52" hidden="1" x14ac:dyDescent="0.25">
      <c r="A4071" t="s">
        <v>66</v>
      </c>
      <c r="B4071" t="s">
        <v>48</v>
      </c>
      <c r="C4071">
        <v>2018</v>
      </c>
      <c r="D4071">
        <v>10</v>
      </c>
      <c r="E4071">
        <v>1</v>
      </c>
      <c r="F4071">
        <v>-18</v>
      </c>
      <c r="G4071">
        <v>-4.6999999999999904</v>
      </c>
      <c r="I4071">
        <v>76</v>
      </c>
      <c r="J4071">
        <v>0</v>
      </c>
      <c r="K4071">
        <v>0</v>
      </c>
      <c r="L4071">
        <v>0.18199224911776599</v>
      </c>
      <c r="M4071">
        <v>16</v>
      </c>
      <c r="N4071">
        <v>16</v>
      </c>
      <c r="O4071">
        <v>16.5143204204645</v>
      </c>
      <c r="P4071">
        <v>0.59874539883990896</v>
      </c>
      <c r="Q4071">
        <v>87</v>
      </c>
      <c r="R4071">
        <v>32</v>
      </c>
      <c r="S4071">
        <v>-1.15235382211225</v>
      </c>
      <c r="T4071">
        <v>0.26577518825026702</v>
      </c>
      <c r="U4071">
        <v>61</v>
      </c>
      <c r="V4071">
        <v>14</v>
      </c>
      <c r="W4071">
        <v>0</v>
      </c>
      <c r="X4071">
        <v>2.5583857603649E-2</v>
      </c>
      <c r="Y4071">
        <v>34</v>
      </c>
      <c r="Z4071">
        <v>58</v>
      </c>
      <c r="AA4071">
        <v>0.44375000000000298</v>
      </c>
      <c r="AB4071">
        <v>0.38406906790788298</v>
      </c>
      <c r="AC4071">
        <v>54</v>
      </c>
      <c r="AD4071">
        <v>60</v>
      </c>
      <c r="AE4071">
        <v>1.64350722380828</v>
      </c>
      <c r="AF4071">
        <v>-0.23314989207635201</v>
      </c>
      <c r="AH4071">
        <v>-3</v>
      </c>
      <c r="AJ4071">
        <v>-1</v>
      </c>
      <c r="AK4071">
        <v>1</v>
      </c>
      <c r="AL4071">
        <v>1.19</v>
      </c>
      <c r="AM4071">
        <v>-1.81</v>
      </c>
      <c r="AO4071">
        <v>0</v>
      </c>
      <c r="AP4071">
        <v>0</v>
      </c>
      <c r="AQ4071">
        <v>1.19</v>
      </c>
      <c r="AR4071">
        <v>-1.81</v>
      </c>
      <c r="AS4071">
        <v>-1</v>
      </c>
      <c r="AT4071">
        <v>1</v>
      </c>
      <c r="AV4071">
        <v>-4</v>
      </c>
      <c r="AW4071">
        <v>-7</v>
      </c>
      <c r="AX4071">
        <v>-1</v>
      </c>
      <c r="AZ4071">
        <f t="shared" si="63"/>
        <v>0</v>
      </c>
    </row>
    <row r="4072" spans="1:52" hidden="1" x14ac:dyDescent="0.25">
      <c r="A4072" t="s">
        <v>54</v>
      </c>
      <c r="B4072" t="s">
        <v>70</v>
      </c>
      <c r="C4072">
        <v>2018</v>
      </c>
      <c r="D4072">
        <v>10</v>
      </c>
      <c r="E4072">
        <v>1</v>
      </c>
      <c r="F4072">
        <v>-21.6</v>
      </c>
      <c r="G4072">
        <v>-15.8</v>
      </c>
      <c r="I4072">
        <v>58</v>
      </c>
      <c r="J4072">
        <v>68</v>
      </c>
      <c r="K4072">
        <v>-2.9877536078098399</v>
      </c>
      <c r="L4072">
        <v>0.21645959377999599</v>
      </c>
      <c r="M4072">
        <v>32</v>
      </c>
      <c r="N4072">
        <v>84</v>
      </c>
      <c r="O4072">
        <v>0</v>
      </c>
      <c r="P4072">
        <v>0.304685987441289</v>
      </c>
      <c r="Q4072">
        <v>29</v>
      </c>
      <c r="R4072">
        <v>81</v>
      </c>
      <c r="S4072">
        <v>-4.33595952161913</v>
      </c>
      <c r="T4072">
        <v>0.31928680061657699</v>
      </c>
      <c r="U4072">
        <v>55</v>
      </c>
      <c r="V4072">
        <v>71</v>
      </c>
      <c r="W4072">
        <v>-4.4856321084864401</v>
      </c>
      <c r="X4072">
        <v>0.48164196643270402</v>
      </c>
      <c r="Y4072">
        <v>100</v>
      </c>
      <c r="Z4072">
        <v>50</v>
      </c>
      <c r="AA4072">
        <v>-6.3951970954356803</v>
      </c>
      <c r="AB4072">
        <v>0.60028501572891302</v>
      </c>
      <c r="AC4072">
        <v>9</v>
      </c>
      <c r="AD4072">
        <v>35</v>
      </c>
      <c r="AE4072">
        <v>0</v>
      </c>
      <c r="AF4072">
        <v>-0.35573163218675202</v>
      </c>
      <c r="AH4072">
        <v>-3.5</v>
      </c>
      <c r="AJ4072">
        <v>-1</v>
      </c>
      <c r="AK4072">
        <v>1</v>
      </c>
      <c r="AL4072">
        <v>-1.28</v>
      </c>
      <c r="AM4072">
        <v>-4.78</v>
      </c>
      <c r="AO4072">
        <v>0</v>
      </c>
      <c r="AP4072">
        <v>0</v>
      </c>
      <c r="AQ4072">
        <v>-1.28</v>
      </c>
      <c r="AR4072">
        <v>-4.78</v>
      </c>
      <c r="AS4072">
        <v>-1</v>
      </c>
      <c r="AT4072">
        <v>1</v>
      </c>
      <c r="AV4072">
        <v>-13</v>
      </c>
      <c r="AW4072">
        <v>-16.5</v>
      </c>
      <c r="AX4072">
        <v>-1</v>
      </c>
      <c r="AZ4072">
        <f t="shared" si="63"/>
        <v>0</v>
      </c>
    </row>
    <row r="4073" spans="1:52" hidden="1" x14ac:dyDescent="0.25">
      <c r="A4073" t="s">
        <v>69</v>
      </c>
      <c r="B4073" t="s">
        <v>71</v>
      </c>
      <c r="C4073">
        <v>2018</v>
      </c>
      <c r="D4073">
        <v>10</v>
      </c>
      <c r="E4073">
        <v>1</v>
      </c>
      <c r="F4073">
        <v>-9.3000000000000007</v>
      </c>
      <c r="G4073">
        <v>-26</v>
      </c>
      <c r="I4073">
        <v>68</v>
      </c>
      <c r="J4073">
        <v>88</v>
      </c>
      <c r="K4073">
        <v>-3.7954857142857099</v>
      </c>
      <c r="L4073">
        <v>0.31884495552773801</v>
      </c>
      <c r="M4073">
        <v>23</v>
      </c>
      <c r="N4073">
        <v>24</v>
      </c>
      <c r="O4073">
        <v>0</v>
      </c>
      <c r="P4073">
        <v>0.40438413868300699</v>
      </c>
      <c r="Q4073">
        <v>55</v>
      </c>
      <c r="R4073">
        <v>55</v>
      </c>
      <c r="S4073">
        <v>2.5316953124999899</v>
      </c>
      <c r="T4073">
        <v>0.207051419553136</v>
      </c>
      <c r="U4073">
        <v>55</v>
      </c>
      <c r="V4073">
        <v>63</v>
      </c>
      <c r="W4073">
        <v>6.12987702627166</v>
      </c>
      <c r="X4073">
        <v>-0.83863339314757701</v>
      </c>
      <c r="Y4073">
        <v>13</v>
      </c>
      <c r="Z4073">
        <v>35</v>
      </c>
      <c r="AA4073">
        <v>8.3734892280071804</v>
      </c>
      <c r="AB4073">
        <v>0.35687582584900701</v>
      </c>
      <c r="AC4073">
        <v>72</v>
      </c>
      <c r="AD4073">
        <v>59</v>
      </c>
      <c r="AE4073">
        <v>0.39693707700750203</v>
      </c>
      <c r="AF4073">
        <v>0.149536416303787</v>
      </c>
      <c r="AH4073">
        <v>6.5</v>
      </c>
      <c r="AJ4073">
        <v>1</v>
      </c>
      <c r="AK4073">
        <v>1</v>
      </c>
      <c r="AL4073">
        <v>-3.59</v>
      </c>
      <c r="AM4073">
        <v>2.91</v>
      </c>
      <c r="AO4073">
        <v>0</v>
      </c>
      <c r="AP4073">
        <v>0</v>
      </c>
      <c r="AQ4073">
        <v>-3.59</v>
      </c>
      <c r="AR4073">
        <v>2.91</v>
      </c>
      <c r="AS4073">
        <v>1</v>
      </c>
      <c r="AT4073">
        <v>1</v>
      </c>
      <c r="AV4073">
        <v>24</v>
      </c>
      <c r="AW4073">
        <v>30.5</v>
      </c>
      <c r="AX4073">
        <v>1</v>
      </c>
      <c r="AZ4073">
        <f t="shared" si="63"/>
        <v>0</v>
      </c>
    </row>
    <row r="4074" spans="1:52" x14ac:dyDescent="0.25">
      <c r="A4074" t="s">
        <v>70</v>
      </c>
      <c r="B4074" t="s">
        <v>54</v>
      </c>
      <c r="C4074">
        <v>2018</v>
      </c>
      <c r="D4074">
        <v>10</v>
      </c>
      <c r="E4074">
        <v>0</v>
      </c>
      <c r="F4074">
        <v>-5.8</v>
      </c>
      <c r="G4074">
        <v>15.8</v>
      </c>
      <c r="I4074">
        <v>84</v>
      </c>
      <c r="J4074">
        <v>32</v>
      </c>
      <c r="K4074">
        <v>-0.499029235487774</v>
      </c>
      <c r="L4074">
        <v>0.37722169211546103</v>
      </c>
      <c r="M4074">
        <v>68</v>
      </c>
      <c r="N4074">
        <v>58</v>
      </c>
      <c r="O4074">
        <v>-4.0372902486456397</v>
      </c>
      <c r="P4074">
        <v>-0.23245750097825299</v>
      </c>
      <c r="Q4074">
        <v>71</v>
      </c>
      <c r="R4074">
        <v>55</v>
      </c>
      <c r="S4074">
        <v>-2.2891536981989802</v>
      </c>
      <c r="T4074">
        <v>0.38265282800078498</v>
      </c>
      <c r="U4074">
        <v>81</v>
      </c>
      <c r="V4074">
        <v>29</v>
      </c>
      <c r="W4074">
        <v>-6.3329918632558604</v>
      </c>
      <c r="X4074">
        <v>-0.20532587404334199</v>
      </c>
      <c r="Y4074">
        <v>35</v>
      </c>
      <c r="Z4074">
        <v>9</v>
      </c>
      <c r="AA4074">
        <v>-19.759078007398799</v>
      </c>
      <c r="AB4074">
        <v>-0.80682379738851895</v>
      </c>
      <c r="AC4074">
        <v>50</v>
      </c>
      <c r="AD4074">
        <v>100</v>
      </c>
      <c r="AE4074">
        <v>-14.843020569311699</v>
      </c>
      <c r="AF4074">
        <v>0.38329556993496</v>
      </c>
      <c r="AH4074">
        <v>3.5</v>
      </c>
      <c r="AJ4074">
        <v>1</v>
      </c>
      <c r="AK4074">
        <v>1</v>
      </c>
      <c r="AL4074">
        <v>1.28</v>
      </c>
      <c r="AM4074">
        <v>4.78</v>
      </c>
      <c r="AO4074">
        <v>-21.631358379496199</v>
      </c>
      <c r="AP4074">
        <v>-2.1498850821929301</v>
      </c>
      <c r="AQ4074">
        <v>-0.86988508219293004</v>
      </c>
      <c r="AR4074">
        <v>2.6301149178070702</v>
      </c>
      <c r="AS4074">
        <v>1</v>
      </c>
      <c r="AT4074">
        <v>1</v>
      </c>
      <c r="AV4074">
        <v>13</v>
      </c>
      <c r="AW4074">
        <v>16.5</v>
      </c>
      <c r="AX4074">
        <v>1</v>
      </c>
      <c r="AZ4074">
        <f t="shared" si="63"/>
        <v>1</v>
      </c>
    </row>
    <row r="4075" spans="1:52" hidden="1" x14ac:dyDescent="0.25">
      <c r="A4075" t="s">
        <v>45</v>
      </c>
      <c r="B4075" t="s">
        <v>58</v>
      </c>
      <c r="C4075">
        <v>2018</v>
      </c>
      <c r="D4075">
        <v>11</v>
      </c>
      <c r="E4075">
        <v>1</v>
      </c>
      <c r="F4075">
        <v>-27.8</v>
      </c>
      <c r="G4075">
        <v>3.5</v>
      </c>
      <c r="I4075">
        <v>91</v>
      </c>
      <c r="J4075">
        <v>13</v>
      </c>
      <c r="K4075">
        <v>1.6968540977581701</v>
      </c>
      <c r="L4075">
        <v>0.23373469311394701</v>
      </c>
      <c r="M4075">
        <v>22</v>
      </c>
      <c r="N4075">
        <v>0</v>
      </c>
      <c r="O4075">
        <v>0</v>
      </c>
      <c r="P4075">
        <v>-5.9077282673883902E-2</v>
      </c>
      <c r="Q4075">
        <v>0</v>
      </c>
      <c r="R4075">
        <v>0</v>
      </c>
      <c r="S4075">
        <v>-18.140104712041801</v>
      </c>
      <c r="T4075">
        <v>-0.60254786469383603</v>
      </c>
      <c r="U4075">
        <v>1</v>
      </c>
      <c r="V4075">
        <v>33</v>
      </c>
      <c r="W4075">
        <v>0</v>
      </c>
      <c r="X4075">
        <v>-3.33613975090834E-3</v>
      </c>
      <c r="Y4075">
        <v>0</v>
      </c>
      <c r="Z4075">
        <v>49</v>
      </c>
      <c r="AA4075">
        <v>1.88431818181818</v>
      </c>
      <c r="AB4075">
        <v>0.39469080319480299</v>
      </c>
      <c r="AC4075">
        <v>80</v>
      </c>
      <c r="AD4075">
        <v>44</v>
      </c>
      <c r="AE4075">
        <v>-1.48780229479258</v>
      </c>
      <c r="AF4075">
        <v>0.33515047893912298</v>
      </c>
      <c r="AH4075">
        <v>-4.5</v>
      </c>
      <c r="AJ4075">
        <v>-1</v>
      </c>
      <c r="AK4075">
        <v>1</v>
      </c>
      <c r="AL4075">
        <v>2.99</v>
      </c>
      <c r="AM4075">
        <v>-1.50999999999999</v>
      </c>
      <c r="AO4075">
        <v>0</v>
      </c>
      <c r="AP4075">
        <v>0</v>
      </c>
      <c r="AQ4075">
        <v>2.99</v>
      </c>
      <c r="AR4075">
        <v>-1.50999999999999</v>
      </c>
      <c r="AS4075">
        <v>-1</v>
      </c>
      <c r="AT4075">
        <v>1</v>
      </c>
      <c r="AV4075">
        <v>-2</v>
      </c>
      <c r="AW4075">
        <v>-6.5</v>
      </c>
      <c r="AX4075">
        <v>-1</v>
      </c>
      <c r="AZ4075">
        <f t="shared" si="63"/>
        <v>0</v>
      </c>
    </row>
    <row r="4076" spans="1:52" hidden="1" x14ac:dyDescent="0.25">
      <c r="A4076" t="s">
        <v>47</v>
      </c>
      <c r="B4076" t="s">
        <v>55</v>
      </c>
      <c r="C4076">
        <v>2018</v>
      </c>
      <c r="D4076">
        <v>11</v>
      </c>
      <c r="E4076">
        <v>1</v>
      </c>
      <c r="F4076">
        <v>-7.9</v>
      </c>
      <c r="G4076">
        <v>5</v>
      </c>
      <c r="I4076">
        <v>39</v>
      </c>
      <c r="J4076">
        <v>0</v>
      </c>
      <c r="K4076">
        <v>0</v>
      </c>
      <c r="L4076">
        <v>-9.9460112692141806E-2</v>
      </c>
      <c r="M4076">
        <v>35</v>
      </c>
      <c r="N4076">
        <v>74</v>
      </c>
      <c r="O4076">
        <v>-0.73581278589757404</v>
      </c>
      <c r="P4076">
        <v>0.11569051667908101</v>
      </c>
      <c r="Q4076">
        <v>24</v>
      </c>
      <c r="R4076">
        <v>73</v>
      </c>
      <c r="S4076">
        <v>2.5063462876192699</v>
      </c>
      <c r="T4076">
        <v>-0.34214879992724001</v>
      </c>
      <c r="U4076">
        <v>35</v>
      </c>
      <c r="V4076">
        <v>77</v>
      </c>
      <c r="W4076">
        <v>2.8944083964323202</v>
      </c>
      <c r="X4076">
        <v>-0.200844319158619</v>
      </c>
      <c r="Y4076">
        <v>78</v>
      </c>
      <c r="Z4076">
        <v>72</v>
      </c>
      <c r="AA4076">
        <v>0</v>
      </c>
      <c r="AB4076">
        <v>-5.63045265623313E-2</v>
      </c>
      <c r="AC4076">
        <v>17</v>
      </c>
      <c r="AD4076">
        <v>14</v>
      </c>
      <c r="AE4076">
        <v>8.7611044303797492</v>
      </c>
      <c r="AF4076">
        <v>0.45122649813635801</v>
      </c>
      <c r="AH4076">
        <v>-3.5</v>
      </c>
      <c r="AJ4076">
        <v>-1</v>
      </c>
      <c r="AK4076">
        <v>1</v>
      </c>
      <c r="AL4076">
        <v>3.32</v>
      </c>
      <c r="AM4076">
        <v>-0.18</v>
      </c>
      <c r="AO4076">
        <v>0</v>
      </c>
      <c r="AP4076">
        <v>0</v>
      </c>
      <c r="AQ4076">
        <v>3.32</v>
      </c>
      <c r="AR4076">
        <v>-0.18</v>
      </c>
      <c r="AS4076">
        <v>-1</v>
      </c>
      <c r="AT4076">
        <v>1</v>
      </c>
      <c r="AV4076">
        <v>-3</v>
      </c>
      <c r="AW4076">
        <v>-6.5</v>
      </c>
      <c r="AX4076">
        <v>-1</v>
      </c>
      <c r="AZ4076">
        <f t="shared" si="63"/>
        <v>0</v>
      </c>
    </row>
    <row r="4077" spans="1:52" hidden="1" x14ac:dyDescent="0.25">
      <c r="A4077" t="s">
        <v>49</v>
      </c>
      <c r="B4077" t="s">
        <v>53</v>
      </c>
      <c r="C4077">
        <v>2018</v>
      </c>
      <c r="D4077">
        <v>11</v>
      </c>
      <c r="E4077">
        <v>1</v>
      </c>
      <c r="F4077">
        <v>13.9</v>
      </c>
      <c r="G4077">
        <v>24.1</v>
      </c>
      <c r="I4077">
        <v>87</v>
      </c>
      <c r="J4077">
        <v>52</v>
      </c>
      <c r="K4077">
        <v>0.36645475819032702</v>
      </c>
      <c r="L4077">
        <v>0.102971401911677</v>
      </c>
      <c r="M4077">
        <v>65</v>
      </c>
      <c r="N4077">
        <v>56</v>
      </c>
      <c r="O4077">
        <v>0</v>
      </c>
      <c r="P4077">
        <v>-0.40193940597560102</v>
      </c>
      <c r="Q4077">
        <v>27</v>
      </c>
      <c r="R4077">
        <v>0</v>
      </c>
      <c r="S4077">
        <v>-4.99830583971473</v>
      </c>
      <c r="T4077">
        <v>-0.27976209934312601</v>
      </c>
      <c r="U4077">
        <v>68</v>
      </c>
      <c r="V4077">
        <v>30</v>
      </c>
      <c r="W4077">
        <v>2.70286993625878</v>
      </c>
      <c r="X4077">
        <v>0.118388178433689</v>
      </c>
      <c r="Y4077">
        <v>55</v>
      </c>
      <c r="Z4077">
        <v>0</v>
      </c>
      <c r="AA4077">
        <v>-15.0845475811733</v>
      </c>
      <c r="AB4077">
        <v>-0.69108470245917397</v>
      </c>
      <c r="AC4077">
        <v>96</v>
      </c>
      <c r="AD4077">
        <v>39</v>
      </c>
      <c r="AE4077">
        <v>0</v>
      </c>
      <c r="AF4077">
        <v>2.8138664736605999E-2</v>
      </c>
      <c r="AH4077">
        <v>-6.5</v>
      </c>
      <c r="AJ4077">
        <v>1</v>
      </c>
      <c r="AK4077">
        <v>-1</v>
      </c>
      <c r="AL4077">
        <v>7.41</v>
      </c>
      <c r="AM4077">
        <v>0.91</v>
      </c>
      <c r="AO4077">
        <v>0</v>
      </c>
      <c r="AP4077">
        <v>0</v>
      </c>
      <c r="AQ4077">
        <v>7.41</v>
      </c>
      <c r="AR4077">
        <v>0.91</v>
      </c>
      <c r="AS4077">
        <v>1</v>
      </c>
      <c r="AT4077">
        <v>-1</v>
      </c>
      <c r="AV4077">
        <v>3</v>
      </c>
      <c r="AW4077">
        <v>-3.5</v>
      </c>
      <c r="AX4077">
        <v>-1</v>
      </c>
      <c r="AZ4077">
        <f t="shared" si="63"/>
        <v>0</v>
      </c>
    </row>
    <row r="4078" spans="1:52" hidden="1" x14ac:dyDescent="0.25">
      <c r="A4078" t="s">
        <v>50</v>
      </c>
      <c r="B4078" t="s">
        <v>52</v>
      </c>
      <c r="C4078">
        <v>2018</v>
      </c>
      <c r="D4078">
        <v>11</v>
      </c>
      <c r="E4078">
        <v>0</v>
      </c>
      <c r="F4078">
        <v>10.3</v>
      </c>
      <c r="G4078">
        <v>33.1</v>
      </c>
      <c r="I4078">
        <v>61</v>
      </c>
      <c r="J4078">
        <v>13</v>
      </c>
      <c r="K4078">
        <v>1.27059579862368</v>
      </c>
      <c r="L4078">
        <v>0.33558939128363002</v>
      </c>
      <c r="M4078">
        <v>65</v>
      </c>
      <c r="N4078">
        <v>74</v>
      </c>
      <c r="O4078">
        <v>-3.4140220743040599</v>
      </c>
      <c r="P4078">
        <v>0.108584525891053</v>
      </c>
      <c r="Q4078">
        <v>83</v>
      </c>
      <c r="R4078">
        <v>14</v>
      </c>
      <c r="S4078">
        <v>0.97883118715112405</v>
      </c>
      <c r="T4078">
        <v>0.244720775483008</v>
      </c>
      <c r="U4078">
        <v>69</v>
      </c>
      <c r="V4078">
        <v>38</v>
      </c>
      <c r="W4078">
        <v>-4.1677415051400803</v>
      </c>
      <c r="X4078">
        <v>0.315769235098877</v>
      </c>
      <c r="Y4078">
        <v>27</v>
      </c>
      <c r="Z4078">
        <v>74</v>
      </c>
      <c r="AA4078">
        <v>0</v>
      </c>
      <c r="AB4078">
        <v>-7.0321706494736999E-2</v>
      </c>
      <c r="AC4078">
        <v>49</v>
      </c>
      <c r="AD4078">
        <v>41</v>
      </c>
      <c r="AE4078">
        <v>-1.56506295307134</v>
      </c>
      <c r="AF4078">
        <v>0.142510191305908</v>
      </c>
      <c r="AH4078">
        <v>-4</v>
      </c>
      <c r="AJ4078">
        <v>1</v>
      </c>
      <c r="AK4078">
        <v>-1</v>
      </c>
      <c r="AL4078">
        <v>5.22</v>
      </c>
      <c r="AM4078">
        <v>1.21999999999999</v>
      </c>
      <c r="AO4078">
        <v>0</v>
      </c>
      <c r="AP4078">
        <v>0</v>
      </c>
      <c r="AQ4078">
        <v>5.22</v>
      </c>
      <c r="AR4078">
        <v>1.21999999999999</v>
      </c>
      <c r="AS4078">
        <v>1</v>
      </c>
      <c r="AT4078">
        <v>-1</v>
      </c>
      <c r="AV4078">
        <v>-1</v>
      </c>
      <c r="AW4078">
        <v>-5</v>
      </c>
      <c r="AX4078">
        <v>-1</v>
      </c>
      <c r="AZ4078">
        <f t="shared" si="63"/>
        <v>0</v>
      </c>
    </row>
    <row r="4079" spans="1:52" hidden="1" x14ac:dyDescent="0.25">
      <c r="A4079" t="s">
        <v>46</v>
      </c>
      <c r="B4079" t="s">
        <v>76</v>
      </c>
      <c r="C4079">
        <v>2018</v>
      </c>
      <c r="D4079">
        <v>11</v>
      </c>
      <c r="E4079">
        <v>1</v>
      </c>
      <c r="F4079">
        <v>22.6</v>
      </c>
      <c r="G4079">
        <v>20.100000000000001</v>
      </c>
      <c r="I4079">
        <v>96</v>
      </c>
      <c r="J4079">
        <v>35</v>
      </c>
      <c r="K4079">
        <v>3.7736292682926802</v>
      </c>
      <c r="L4079">
        <v>0.51837153588363705</v>
      </c>
      <c r="M4079">
        <v>61</v>
      </c>
      <c r="N4079">
        <v>100</v>
      </c>
      <c r="O4079">
        <v>8.2670438799076091</v>
      </c>
      <c r="P4079">
        <v>-0.18513156398628899</v>
      </c>
      <c r="Q4079">
        <v>61</v>
      </c>
      <c r="R4079">
        <v>86</v>
      </c>
      <c r="S4079">
        <v>0</v>
      </c>
      <c r="T4079">
        <v>-0.577161138580078</v>
      </c>
      <c r="U4079">
        <v>94</v>
      </c>
      <c r="V4079">
        <v>26</v>
      </c>
      <c r="W4079">
        <v>4.7734039180878698</v>
      </c>
      <c r="X4079">
        <v>0.120570341312234</v>
      </c>
      <c r="Y4079">
        <v>40</v>
      </c>
      <c r="Z4079">
        <v>71</v>
      </c>
      <c r="AA4079">
        <v>2.6204769590566199</v>
      </c>
      <c r="AB4079">
        <v>0.16715271339955301</v>
      </c>
      <c r="AC4079">
        <v>69</v>
      </c>
      <c r="AD4079">
        <v>60</v>
      </c>
      <c r="AE4079">
        <v>6.8742310090657597</v>
      </c>
      <c r="AF4079">
        <v>-0.31178604968924301</v>
      </c>
      <c r="AH4079">
        <v>-2.5</v>
      </c>
      <c r="AJ4079">
        <v>1</v>
      </c>
      <c r="AK4079">
        <v>1</v>
      </c>
      <c r="AL4079">
        <v>6.56</v>
      </c>
      <c r="AM4079">
        <v>4.0599999999999996</v>
      </c>
      <c r="AO4079">
        <v>0</v>
      </c>
      <c r="AP4079">
        <v>0</v>
      </c>
      <c r="AQ4079">
        <v>6.56</v>
      </c>
      <c r="AR4079">
        <v>4.0599999999999996</v>
      </c>
      <c r="AS4079">
        <v>1</v>
      </c>
      <c r="AT4079">
        <v>1</v>
      </c>
      <c r="AV4079">
        <v>5</v>
      </c>
      <c r="AW4079">
        <v>2.5</v>
      </c>
      <c r="AX4079">
        <v>1</v>
      </c>
      <c r="AZ4079">
        <f t="shared" si="63"/>
        <v>0</v>
      </c>
    </row>
    <row r="4080" spans="1:52" hidden="1" x14ac:dyDescent="0.25">
      <c r="A4080" t="s">
        <v>53</v>
      </c>
      <c r="B4080" t="s">
        <v>49</v>
      </c>
      <c r="C4080">
        <v>2018</v>
      </c>
      <c r="D4080">
        <v>11</v>
      </c>
      <c r="E4080">
        <v>0</v>
      </c>
      <c r="F4080">
        <v>-10.199999999999999</v>
      </c>
      <c r="G4080">
        <v>-24.1</v>
      </c>
      <c r="I4080">
        <v>56</v>
      </c>
      <c r="J4080">
        <v>65</v>
      </c>
      <c r="K4080">
        <v>-4.6819920072874801</v>
      </c>
      <c r="L4080">
        <v>0.55270217055853399</v>
      </c>
      <c r="M4080">
        <v>52</v>
      </c>
      <c r="N4080">
        <v>87</v>
      </c>
      <c r="O4080">
        <v>-6.0284693094236399</v>
      </c>
      <c r="P4080">
        <v>0.13278505969082299</v>
      </c>
      <c r="Q4080">
        <v>30</v>
      </c>
      <c r="R4080">
        <v>68</v>
      </c>
      <c r="S4080">
        <v>-6.6932624591718399</v>
      </c>
      <c r="T4080">
        <v>0.41966369348287103</v>
      </c>
      <c r="U4080">
        <v>0</v>
      </c>
      <c r="V4080">
        <v>27</v>
      </c>
      <c r="W4080">
        <v>4.3505900243309004</v>
      </c>
      <c r="X4080">
        <v>0.58126797297449295</v>
      </c>
      <c r="Y4080">
        <v>39</v>
      </c>
      <c r="Z4080">
        <v>96</v>
      </c>
      <c r="AA4080">
        <v>15.747496649093</v>
      </c>
      <c r="AB4080">
        <v>-0.64435494879660105</v>
      </c>
      <c r="AC4080">
        <v>0</v>
      </c>
      <c r="AD4080">
        <v>55</v>
      </c>
      <c r="AE4080">
        <v>-3.1081401538416502</v>
      </c>
      <c r="AF4080">
        <v>0.212343495195115</v>
      </c>
      <c r="AH4080">
        <v>6.5</v>
      </c>
      <c r="AJ4080">
        <v>-1</v>
      </c>
      <c r="AK4080">
        <v>-1</v>
      </c>
      <c r="AL4080">
        <v>-7.41</v>
      </c>
      <c r="AM4080">
        <v>-0.91</v>
      </c>
      <c r="AO4080">
        <v>0</v>
      </c>
      <c r="AP4080">
        <v>0</v>
      </c>
      <c r="AQ4080">
        <v>-7.41</v>
      </c>
      <c r="AR4080">
        <v>-0.91</v>
      </c>
      <c r="AS4080">
        <v>-1</v>
      </c>
      <c r="AT4080">
        <v>-1</v>
      </c>
      <c r="AV4080">
        <v>-3</v>
      </c>
      <c r="AW4080">
        <v>3.5</v>
      </c>
      <c r="AX4080">
        <v>1</v>
      </c>
      <c r="AZ4080">
        <f t="shared" si="63"/>
        <v>0</v>
      </c>
    </row>
    <row r="4081" spans="1:52" hidden="1" x14ac:dyDescent="0.25">
      <c r="A4081" t="s">
        <v>55</v>
      </c>
      <c r="B4081" t="s">
        <v>47</v>
      </c>
      <c r="C4081">
        <v>2018</v>
      </c>
      <c r="D4081">
        <v>11</v>
      </c>
      <c r="E4081">
        <v>0</v>
      </c>
      <c r="F4081">
        <v>-12.9</v>
      </c>
      <c r="G4081">
        <v>-5</v>
      </c>
      <c r="I4081">
        <v>74</v>
      </c>
      <c r="J4081">
        <v>35</v>
      </c>
      <c r="K4081">
        <v>7.6610512920908302</v>
      </c>
      <c r="L4081">
        <v>-0.36976580738735298</v>
      </c>
      <c r="M4081">
        <v>0</v>
      </c>
      <c r="N4081">
        <v>39</v>
      </c>
      <c r="O4081">
        <v>7.27970159807664</v>
      </c>
      <c r="P4081">
        <v>0.25193794691902499</v>
      </c>
      <c r="Q4081">
        <v>77</v>
      </c>
      <c r="R4081">
        <v>35</v>
      </c>
      <c r="S4081">
        <v>5.3208272755196004</v>
      </c>
      <c r="T4081">
        <v>0.123130074059288</v>
      </c>
      <c r="U4081">
        <v>73</v>
      </c>
      <c r="V4081">
        <v>24</v>
      </c>
      <c r="W4081">
        <v>9.8768449889658196</v>
      </c>
      <c r="X4081">
        <v>0.447759879388543</v>
      </c>
      <c r="Y4081">
        <v>14</v>
      </c>
      <c r="Z4081">
        <v>17</v>
      </c>
      <c r="AA4081">
        <v>0</v>
      </c>
      <c r="AB4081">
        <v>-0.32808143787572602</v>
      </c>
      <c r="AC4081">
        <v>72</v>
      </c>
      <c r="AD4081">
        <v>78</v>
      </c>
      <c r="AE4081">
        <v>0</v>
      </c>
      <c r="AF4081">
        <v>-0.72387577132169101</v>
      </c>
      <c r="AH4081">
        <v>3.5</v>
      </c>
      <c r="AJ4081">
        <v>1</v>
      </c>
      <c r="AK4081">
        <v>1</v>
      </c>
      <c r="AL4081">
        <v>-3.32</v>
      </c>
      <c r="AM4081">
        <v>0.18</v>
      </c>
      <c r="AO4081">
        <v>0</v>
      </c>
      <c r="AP4081">
        <v>0</v>
      </c>
      <c r="AQ4081">
        <v>-3.32</v>
      </c>
      <c r="AR4081">
        <v>0.18</v>
      </c>
      <c r="AS4081">
        <v>1</v>
      </c>
      <c r="AT4081">
        <v>1</v>
      </c>
      <c r="AV4081">
        <v>3</v>
      </c>
      <c r="AW4081">
        <v>6.5</v>
      </c>
      <c r="AX4081">
        <v>1</v>
      </c>
      <c r="AZ4081">
        <f t="shared" si="63"/>
        <v>0</v>
      </c>
    </row>
    <row r="4082" spans="1:52" hidden="1" x14ac:dyDescent="0.25">
      <c r="A4082" t="s">
        <v>57</v>
      </c>
      <c r="B4082" t="s">
        <v>78</v>
      </c>
      <c r="C4082">
        <v>2018</v>
      </c>
      <c r="D4082">
        <v>11</v>
      </c>
      <c r="E4082">
        <v>0</v>
      </c>
      <c r="F4082">
        <v>12.6</v>
      </c>
      <c r="G4082">
        <v>-10.6</v>
      </c>
      <c r="I4082">
        <v>87</v>
      </c>
      <c r="J4082">
        <v>83</v>
      </c>
      <c r="K4082">
        <v>-5.7497969280060302</v>
      </c>
      <c r="L4082">
        <v>0.17478962975286499</v>
      </c>
      <c r="M4082">
        <v>35</v>
      </c>
      <c r="N4082">
        <v>78</v>
      </c>
      <c r="O4082">
        <v>-0.29085188347664098</v>
      </c>
      <c r="P4082">
        <v>-0.44937174371784999</v>
      </c>
      <c r="Q4082">
        <v>69</v>
      </c>
      <c r="R4082">
        <v>47</v>
      </c>
      <c r="S4082">
        <v>-5.1272151204858902</v>
      </c>
      <c r="T4082">
        <v>0.52314877258728998</v>
      </c>
      <c r="U4082">
        <v>16</v>
      </c>
      <c r="V4082">
        <v>69</v>
      </c>
      <c r="W4082">
        <v>-7.36323332139873</v>
      </c>
      <c r="X4082">
        <v>0.44000933779564999</v>
      </c>
      <c r="Y4082">
        <v>43</v>
      </c>
      <c r="Z4082">
        <v>61</v>
      </c>
      <c r="AA4082">
        <v>0</v>
      </c>
      <c r="AB4082">
        <v>-7.0372179308812496E-2</v>
      </c>
      <c r="AC4082">
        <v>72</v>
      </c>
      <c r="AD4082">
        <v>51</v>
      </c>
      <c r="AE4082">
        <v>-3.1215973377703801</v>
      </c>
      <c r="AF4082">
        <v>0.31988122079085302</v>
      </c>
      <c r="AH4082">
        <v>7.5</v>
      </c>
      <c r="AJ4082">
        <v>1</v>
      </c>
      <c r="AK4082">
        <v>1</v>
      </c>
      <c r="AL4082">
        <v>-4.53</v>
      </c>
      <c r="AM4082">
        <v>2.97</v>
      </c>
      <c r="AO4082">
        <v>0</v>
      </c>
      <c r="AP4082">
        <v>0</v>
      </c>
      <c r="AQ4082">
        <v>-4.53</v>
      </c>
      <c r="AR4082">
        <v>2.96999999999999</v>
      </c>
      <c r="AS4082">
        <v>1</v>
      </c>
      <c r="AT4082">
        <v>1</v>
      </c>
      <c r="AV4082">
        <v>1</v>
      </c>
      <c r="AW4082">
        <v>8.5</v>
      </c>
      <c r="AX4082">
        <v>1</v>
      </c>
      <c r="AZ4082">
        <f t="shared" si="63"/>
        <v>0</v>
      </c>
    </row>
    <row r="4083" spans="1:52" x14ac:dyDescent="0.25">
      <c r="A4083" t="s">
        <v>52</v>
      </c>
      <c r="B4083" t="s">
        <v>50</v>
      </c>
      <c r="C4083">
        <v>2018</v>
      </c>
      <c r="D4083">
        <v>11</v>
      </c>
      <c r="E4083">
        <v>1</v>
      </c>
      <c r="F4083">
        <v>-22.8</v>
      </c>
      <c r="G4083">
        <v>-33.1</v>
      </c>
      <c r="I4083">
        <v>74</v>
      </c>
      <c r="J4083">
        <v>65</v>
      </c>
      <c r="K4083">
        <v>12.0503530559564</v>
      </c>
      <c r="L4083">
        <v>-0.59839158461191599</v>
      </c>
      <c r="M4083">
        <v>13</v>
      </c>
      <c r="N4083">
        <v>61</v>
      </c>
      <c r="O4083">
        <v>7.8563681592039796</v>
      </c>
      <c r="P4083">
        <v>0.64698546059118101</v>
      </c>
      <c r="Q4083">
        <v>38</v>
      </c>
      <c r="R4083">
        <v>69</v>
      </c>
      <c r="S4083">
        <v>2.4707729479610698</v>
      </c>
      <c r="T4083">
        <v>0.52892736084268899</v>
      </c>
      <c r="U4083">
        <v>14</v>
      </c>
      <c r="V4083">
        <v>83</v>
      </c>
      <c r="W4083">
        <v>2.9474567580723599</v>
      </c>
      <c r="X4083">
        <v>0.249315419716683</v>
      </c>
      <c r="Y4083">
        <v>41</v>
      </c>
      <c r="Z4083">
        <v>49</v>
      </c>
      <c r="AA4083">
        <v>0</v>
      </c>
      <c r="AB4083">
        <v>0.67432693885170003</v>
      </c>
      <c r="AC4083">
        <v>74</v>
      </c>
      <c r="AD4083">
        <v>27</v>
      </c>
      <c r="AE4083">
        <v>0</v>
      </c>
      <c r="AF4083">
        <v>-0.35053828391347402</v>
      </c>
      <c r="AH4083">
        <v>4</v>
      </c>
      <c r="AJ4083">
        <v>-1</v>
      </c>
      <c r="AK4083">
        <v>-1</v>
      </c>
      <c r="AL4083">
        <v>-5.22</v>
      </c>
      <c r="AM4083">
        <v>-1.21999999999999</v>
      </c>
      <c r="AO4083">
        <v>12.2937858323433</v>
      </c>
      <c r="AP4083">
        <v>1.22184775920878</v>
      </c>
      <c r="AQ4083">
        <v>-3.9981522407912098</v>
      </c>
      <c r="AR4083">
        <v>1.8477592087862099E-3</v>
      </c>
      <c r="AS4083">
        <v>1</v>
      </c>
      <c r="AT4083">
        <v>1</v>
      </c>
      <c r="AV4083">
        <v>1</v>
      </c>
      <c r="AW4083">
        <v>5</v>
      </c>
      <c r="AX4083">
        <v>1</v>
      </c>
      <c r="AZ4083">
        <f t="shared" si="63"/>
        <v>1</v>
      </c>
    </row>
    <row r="4084" spans="1:52" hidden="1" x14ac:dyDescent="0.25">
      <c r="A4084" t="s">
        <v>73</v>
      </c>
      <c r="B4084" t="s">
        <v>67</v>
      </c>
      <c r="C4084">
        <v>2018</v>
      </c>
      <c r="D4084">
        <v>11</v>
      </c>
      <c r="E4084">
        <v>0</v>
      </c>
      <c r="F4084">
        <v>11.4</v>
      </c>
      <c r="G4084">
        <v>-1.5</v>
      </c>
      <c r="I4084">
        <v>100</v>
      </c>
      <c r="J4084">
        <v>13</v>
      </c>
      <c r="K4084">
        <v>0</v>
      </c>
      <c r="L4084">
        <v>6.4666556026907906E-2</v>
      </c>
      <c r="M4084">
        <v>22</v>
      </c>
      <c r="N4084">
        <v>65</v>
      </c>
      <c r="O4084">
        <v>-2.6318992524029801</v>
      </c>
      <c r="P4084">
        <v>0.26977994218249202</v>
      </c>
      <c r="Q4084">
        <v>55</v>
      </c>
      <c r="R4084">
        <v>37</v>
      </c>
      <c r="S4084">
        <v>-0.62431374258807004</v>
      </c>
      <c r="T4084">
        <v>0.36446590114314098</v>
      </c>
      <c r="U4084">
        <v>33</v>
      </c>
      <c r="V4084">
        <v>100</v>
      </c>
      <c r="W4084">
        <v>0</v>
      </c>
      <c r="X4084">
        <v>5.8516418930706998E-2</v>
      </c>
      <c r="Y4084">
        <v>62</v>
      </c>
      <c r="Z4084">
        <v>75</v>
      </c>
      <c r="AA4084">
        <v>0</v>
      </c>
      <c r="AB4084">
        <v>-0.335718902054843</v>
      </c>
      <c r="AC4084">
        <v>78</v>
      </c>
      <c r="AD4084">
        <v>15</v>
      </c>
      <c r="AE4084">
        <v>0.43252365052865899</v>
      </c>
      <c r="AF4084">
        <v>0.241775221324706</v>
      </c>
      <c r="AH4084">
        <v>3</v>
      </c>
      <c r="AJ4084">
        <v>1</v>
      </c>
      <c r="AK4084">
        <v>0</v>
      </c>
      <c r="AL4084">
        <v>-2.5499999999999998</v>
      </c>
      <c r="AM4084">
        <v>0.45</v>
      </c>
      <c r="AO4084">
        <v>0</v>
      </c>
      <c r="AP4084">
        <v>0</v>
      </c>
      <c r="AQ4084">
        <v>-2.5499999999999998</v>
      </c>
      <c r="AR4084">
        <v>0.45</v>
      </c>
      <c r="AS4084">
        <v>1</v>
      </c>
      <c r="AT4084">
        <v>0</v>
      </c>
      <c r="AV4084">
        <v>-3</v>
      </c>
      <c r="AW4084">
        <v>0</v>
      </c>
      <c r="AX4084">
        <v>0</v>
      </c>
      <c r="AZ4084">
        <f t="shared" si="63"/>
        <v>0</v>
      </c>
    </row>
    <row r="4085" spans="1:52" hidden="1" x14ac:dyDescent="0.25">
      <c r="A4085" t="s">
        <v>56</v>
      </c>
      <c r="B4085" t="s">
        <v>70</v>
      </c>
      <c r="C4085">
        <v>2018</v>
      </c>
      <c r="D4085">
        <v>11</v>
      </c>
      <c r="E4085">
        <v>0</v>
      </c>
      <c r="F4085">
        <v>6.3</v>
      </c>
      <c r="G4085">
        <v>11.9</v>
      </c>
      <c r="I4085">
        <v>65</v>
      </c>
      <c r="J4085">
        <v>57</v>
      </c>
      <c r="K4085">
        <v>6.8667473307281002</v>
      </c>
      <c r="L4085">
        <v>-0.67631933762831598</v>
      </c>
      <c r="M4085">
        <v>9</v>
      </c>
      <c r="N4085">
        <v>74</v>
      </c>
      <c r="O4085">
        <v>0</v>
      </c>
      <c r="P4085">
        <v>-7.3177365699869004E-2</v>
      </c>
      <c r="Q4085">
        <v>61</v>
      </c>
      <c r="R4085">
        <v>82</v>
      </c>
      <c r="S4085">
        <v>-5.6333503233410802</v>
      </c>
      <c r="T4085">
        <v>0.53449935990833697</v>
      </c>
      <c r="U4085">
        <v>79</v>
      </c>
      <c r="V4085">
        <v>62</v>
      </c>
      <c r="W4085">
        <v>3.21323179882376</v>
      </c>
      <c r="X4085">
        <v>-0.160711587833159</v>
      </c>
      <c r="Y4085">
        <v>43</v>
      </c>
      <c r="Z4085">
        <v>38</v>
      </c>
      <c r="AA4085">
        <v>0</v>
      </c>
      <c r="AB4085">
        <v>5.6122190214207703E-2</v>
      </c>
      <c r="AC4085">
        <v>62</v>
      </c>
      <c r="AD4085">
        <v>26</v>
      </c>
      <c r="AE4085">
        <v>1.4811653763795101</v>
      </c>
      <c r="AF4085">
        <v>-0.30232285288708199</v>
      </c>
      <c r="AH4085">
        <v>-3</v>
      </c>
      <c r="AJ4085">
        <v>-1</v>
      </c>
      <c r="AK4085">
        <v>1</v>
      </c>
      <c r="AL4085">
        <v>0.41</v>
      </c>
      <c r="AM4085">
        <v>-2.59</v>
      </c>
      <c r="AO4085">
        <v>0</v>
      </c>
      <c r="AP4085">
        <v>0</v>
      </c>
      <c r="AQ4085">
        <v>0.41</v>
      </c>
      <c r="AR4085">
        <v>-2.59</v>
      </c>
      <c r="AS4085">
        <v>-1</v>
      </c>
      <c r="AT4085">
        <v>1</v>
      </c>
      <c r="AV4085">
        <v>2</v>
      </c>
      <c r="AW4085">
        <v>-1</v>
      </c>
      <c r="AX4085">
        <v>-1</v>
      </c>
      <c r="AZ4085">
        <f t="shared" si="63"/>
        <v>0</v>
      </c>
    </row>
    <row r="4086" spans="1:52" hidden="1" x14ac:dyDescent="0.25">
      <c r="A4086" t="s">
        <v>75</v>
      </c>
      <c r="B4086" t="s">
        <v>69</v>
      </c>
      <c r="C4086">
        <v>2018</v>
      </c>
      <c r="D4086">
        <v>11</v>
      </c>
      <c r="E4086">
        <v>1</v>
      </c>
      <c r="F4086">
        <v>2.4</v>
      </c>
      <c r="G4086">
        <v>1.1000000000000001</v>
      </c>
      <c r="I4086">
        <v>56</v>
      </c>
      <c r="J4086">
        <v>18</v>
      </c>
      <c r="K4086">
        <v>4.9777900575614797</v>
      </c>
      <c r="L4086">
        <v>0.44767179155569498</v>
      </c>
      <c r="M4086">
        <v>96</v>
      </c>
      <c r="N4086">
        <v>65</v>
      </c>
      <c r="O4086">
        <v>0</v>
      </c>
      <c r="P4086">
        <v>-6.4124262322098405E-2</v>
      </c>
      <c r="Q4086">
        <v>53</v>
      </c>
      <c r="R4086">
        <v>68</v>
      </c>
      <c r="S4086">
        <v>0</v>
      </c>
      <c r="T4086">
        <v>5.5719687857135297E-2</v>
      </c>
      <c r="U4086">
        <v>55</v>
      </c>
      <c r="V4086">
        <v>54</v>
      </c>
      <c r="W4086">
        <v>0</v>
      </c>
      <c r="X4086">
        <v>0.31202105607703401</v>
      </c>
      <c r="Y4086">
        <v>51</v>
      </c>
      <c r="Z4086">
        <v>75</v>
      </c>
      <c r="AA4086">
        <v>3.4986648501362398</v>
      </c>
      <c r="AB4086">
        <v>-0.208731850767336</v>
      </c>
      <c r="AC4086">
        <v>40</v>
      </c>
      <c r="AD4086">
        <v>10</v>
      </c>
      <c r="AE4086">
        <v>12.3916672890216</v>
      </c>
      <c r="AF4086">
        <v>0.68448991956120797</v>
      </c>
      <c r="AH4086">
        <v>-1</v>
      </c>
      <c r="AJ4086">
        <v>1</v>
      </c>
      <c r="AK4086">
        <v>1</v>
      </c>
      <c r="AL4086">
        <v>2.4700000000000002</v>
      </c>
      <c r="AM4086">
        <v>1.47</v>
      </c>
      <c r="AO4086">
        <v>0</v>
      </c>
      <c r="AP4086">
        <v>0</v>
      </c>
      <c r="AQ4086">
        <v>2.4700000000000002</v>
      </c>
      <c r="AR4086">
        <v>1.47</v>
      </c>
      <c r="AS4086">
        <v>1</v>
      </c>
      <c r="AT4086">
        <v>1</v>
      </c>
      <c r="AV4086">
        <v>28</v>
      </c>
      <c r="AW4086">
        <v>27</v>
      </c>
      <c r="AX4086">
        <v>1</v>
      </c>
      <c r="AZ4086">
        <f t="shared" si="63"/>
        <v>0</v>
      </c>
    </row>
    <row r="4087" spans="1:52" hidden="1" x14ac:dyDescent="0.25">
      <c r="A4087" t="s">
        <v>74</v>
      </c>
      <c r="B4087" t="s">
        <v>60</v>
      </c>
      <c r="C4087">
        <v>2018</v>
      </c>
      <c r="D4087">
        <v>11</v>
      </c>
      <c r="E4087">
        <v>1</v>
      </c>
      <c r="F4087">
        <v>-6.8</v>
      </c>
      <c r="G4087">
        <v>-30.3</v>
      </c>
      <c r="I4087">
        <v>48</v>
      </c>
      <c r="J4087">
        <v>87</v>
      </c>
      <c r="K4087">
        <v>8.5569948685054609</v>
      </c>
      <c r="L4087">
        <v>-0.72700541235854899</v>
      </c>
      <c r="M4087">
        <v>44</v>
      </c>
      <c r="N4087">
        <v>100</v>
      </c>
      <c r="O4087">
        <v>-20.344851970394</v>
      </c>
      <c r="P4087">
        <v>0.57779165422689804</v>
      </c>
      <c r="Q4087">
        <v>29</v>
      </c>
      <c r="R4087">
        <v>83</v>
      </c>
      <c r="S4087">
        <v>0</v>
      </c>
      <c r="T4087">
        <v>0.51764145880661505</v>
      </c>
      <c r="U4087">
        <v>37</v>
      </c>
      <c r="V4087">
        <v>43</v>
      </c>
      <c r="W4087">
        <v>0</v>
      </c>
      <c r="X4087">
        <v>0.42320790085089399</v>
      </c>
      <c r="Y4087">
        <v>51</v>
      </c>
      <c r="Z4087">
        <v>60</v>
      </c>
      <c r="AA4087">
        <v>-6.6821092617583799</v>
      </c>
      <c r="AB4087">
        <v>0.420082346358222</v>
      </c>
      <c r="AC4087">
        <v>100</v>
      </c>
      <c r="AD4087">
        <v>76</v>
      </c>
      <c r="AE4087">
        <v>4.0043443603029099</v>
      </c>
      <c r="AF4087">
        <v>-0.317252797093863</v>
      </c>
      <c r="AH4087">
        <v>4</v>
      </c>
      <c r="AJ4087">
        <v>-1</v>
      </c>
      <c r="AK4087">
        <v>0</v>
      </c>
      <c r="AL4087">
        <v>-4.57</v>
      </c>
      <c r="AM4087">
        <v>-0.56999999999999995</v>
      </c>
      <c r="AO4087">
        <v>0</v>
      </c>
      <c r="AP4087">
        <v>0</v>
      </c>
      <c r="AQ4087">
        <v>-4.57</v>
      </c>
      <c r="AR4087">
        <v>-0.56999999999999995</v>
      </c>
      <c r="AS4087">
        <v>-1</v>
      </c>
      <c r="AT4087">
        <v>0</v>
      </c>
      <c r="AV4087">
        <v>-4</v>
      </c>
      <c r="AW4087">
        <v>0</v>
      </c>
      <c r="AX4087">
        <v>0</v>
      </c>
      <c r="AZ4087">
        <f t="shared" si="63"/>
        <v>0</v>
      </c>
    </row>
    <row r="4088" spans="1:52" hidden="1" x14ac:dyDescent="0.25">
      <c r="A4088" t="s">
        <v>59</v>
      </c>
      <c r="B4088" t="s">
        <v>77</v>
      </c>
      <c r="C4088">
        <v>2018</v>
      </c>
      <c r="D4088">
        <v>11</v>
      </c>
      <c r="E4088">
        <v>0</v>
      </c>
      <c r="F4088">
        <v>41.7</v>
      </c>
      <c r="G4088">
        <v>9.9</v>
      </c>
      <c r="I4088">
        <v>87</v>
      </c>
      <c r="J4088">
        <v>65</v>
      </c>
      <c r="K4088">
        <v>0</v>
      </c>
      <c r="L4088">
        <v>-6.3130696775044001E-2</v>
      </c>
      <c r="M4088">
        <v>73</v>
      </c>
      <c r="N4088">
        <v>67</v>
      </c>
      <c r="O4088">
        <v>1.8756028732683401</v>
      </c>
      <c r="P4088">
        <v>0.102668032095345</v>
      </c>
      <c r="Q4088">
        <v>58</v>
      </c>
      <c r="R4088">
        <v>31</v>
      </c>
      <c r="S4088">
        <v>1.7289971653543299</v>
      </c>
      <c r="T4088">
        <v>0.33427443381280603</v>
      </c>
      <c r="U4088">
        <v>32</v>
      </c>
      <c r="V4088">
        <v>91</v>
      </c>
      <c r="W4088">
        <v>-1.40417099466313</v>
      </c>
      <c r="X4088">
        <v>0.265210179534213</v>
      </c>
      <c r="Y4088">
        <v>71</v>
      </c>
      <c r="Z4088">
        <v>71</v>
      </c>
      <c r="AA4088">
        <v>-0.62909817997676498</v>
      </c>
      <c r="AB4088">
        <v>0.56022577109406402</v>
      </c>
      <c r="AC4088">
        <v>22</v>
      </c>
      <c r="AD4088">
        <v>70</v>
      </c>
      <c r="AE4088">
        <v>3.0474415728142699</v>
      </c>
      <c r="AF4088">
        <v>-0.114905528601481</v>
      </c>
      <c r="AH4088">
        <v>3</v>
      </c>
      <c r="AJ4088">
        <v>1</v>
      </c>
      <c r="AK4088">
        <v>0</v>
      </c>
      <c r="AL4088">
        <v>-0.04</v>
      </c>
      <c r="AM4088">
        <v>2.96</v>
      </c>
      <c r="AO4088">
        <v>0</v>
      </c>
      <c r="AP4088">
        <v>0</v>
      </c>
      <c r="AQ4088">
        <v>-0.04</v>
      </c>
      <c r="AR4088">
        <v>2.96</v>
      </c>
      <c r="AS4088">
        <v>1</v>
      </c>
      <c r="AT4088">
        <v>0</v>
      </c>
      <c r="AV4088">
        <v>-3</v>
      </c>
      <c r="AW4088">
        <v>0</v>
      </c>
      <c r="AX4088">
        <v>0</v>
      </c>
      <c r="AZ4088">
        <f t="shared" si="63"/>
        <v>0</v>
      </c>
    </row>
    <row r="4089" spans="1:52" hidden="1" x14ac:dyDescent="0.25">
      <c r="A4089" t="s">
        <v>78</v>
      </c>
      <c r="B4089" t="s">
        <v>57</v>
      </c>
      <c r="C4089">
        <v>2018</v>
      </c>
      <c r="D4089">
        <v>11</v>
      </c>
      <c r="E4089">
        <v>1</v>
      </c>
      <c r="F4089">
        <v>23.2</v>
      </c>
      <c r="G4089">
        <v>10.6</v>
      </c>
      <c r="I4089">
        <v>78</v>
      </c>
      <c r="J4089">
        <v>35</v>
      </c>
      <c r="K4089">
        <v>-3.571585838097</v>
      </c>
      <c r="L4089">
        <v>0.59482131151125095</v>
      </c>
      <c r="M4089">
        <v>83</v>
      </c>
      <c r="N4089">
        <v>87</v>
      </c>
      <c r="O4089">
        <v>-1.39434547128594</v>
      </c>
      <c r="P4089">
        <v>0.217561987646959</v>
      </c>
      <c r="Q4089">
        <v>69</v>
      </c>
      <c r="R4089">
        <v>16</v>
      </c>
      <c r="S4089">
        <v>3.96152705061081</v>
      </c>
      <c r="T4089">
        <v>0.61254185070026101</v>
      </c>
      <c r="U4089">
        <v>47</v>
      </c>
      <c r="V4089">
        <v>69</v>
      </c>
      <c r="W4089">
        <v>0</v>
      </c>
      <c r="X4089">
        <v>4.5032702815960599E-2</v>
      </c>
      <c r="Y4089">
        <v>51</v>
      </c>
      <c r="Z4089">
        <v>72</v>
      </c>
      <c r="AA4089">
        <v>-2.1902539666447001</v>
      </c>
      <c r="AB4089">
        <v>0.55652429696931105</v>
      </c>
      <c r="AC4089">
        <v>61</v>
      </c>
      <c r="AD4089">
        <v>43</v>
      </c>
      <c r="AE4089">
        <v>0.23256073446327599</v>
      </c>
      <c r="AF4089">
        <v>0.120036460222498</v>
      </c>
      <c r="AH4089">
        <v>-7.5</v>
      </c>
      <c r="AJ4089">
        <v>-1</v>
      </c>
      <c r="AK4089">
        <v>1</v>
      </c>
      <c r="AL4089">
        <v>4.53</v>
      </c>
      <c r="AM4089">
        <v>-2.97</v>
      </c>
      <c r="AO4089">
        <v>0</v>
      </c>
      <c r="AP4089">
        <v>0</v>
      </c>
      <c r="AQ4089">
        <v>4.53</v>
      </c>
      <c r="AR4089">
        <v>-2.96999999999999</v>
      </c>
      <c r="AS4089">
        <v>-1</v>
      </c>
      <c r="AT4089">
        <v>1</v>
      </c>
      <c r="AV4089">
        <v>-1</v>
      </c>
      <c r="AW4089">
        <v>-8.5</v>
      </c>
      <c r="AX4089">
        <v>-1</v>
      </c>
      <c r="AZ4089">
        <f t="shared" si="63"/>
        <v>0</v>
      </c>
    </row>
    <row r="4090" spans="1:52" hidden="1" x14ac:dyDescent="0.25">
      <c r="A4090" t="s">
        <v>77</v>
      </c>
      <c r="B4090" t="s">
        <v>59</v>
      </c>
      <c r="C4090">
        <v>2018</v>
      </c>
      <c r="D4090">
        <v>11</v>
      </c>
      <c r="E4090">
        <v>1</v>
      </c>
      <c r="F4090">
        <v>31.8</v>
      </c>
      <c r="G4090">
        <v>-9.9</v>
      </c>
      <c r="I4090">
        <v>67</v>
      </c>
      <c r="J4090">
        <v>73</v>
      </c>
      <c r="K4090">
        <v>-0.55400393507132595</v>
      </c>
      <c r="L4090">
        <v>0.34299421797787899</v>
      </c>
      <c r="M4090">
        <v>65</v>
      </c>
      <c r="N4090">
        <v>87</v>
      </c>
      <c r="O4090">
        <v>0</v>
      </c>
      <c r="P4090">
        <v>-0.20739421112682099</v>
      </c>
      <c r="Q4090">
        <v>91</v>
      </c>
      <c r="R4090">
        <v>32</v>
      </c>
      <c r="S4090">
        <v>5.4576005335852997</v>
      </c>
      <c r="T4090">
        <v>0.43758842395630998</v>
      </c>
      <c r="U4090">
        <v>31</v>
      </c>
      <c r="V4090">
        <v>58</v>
      </c>
      <c r="W4090">
        <v>3.8750965319084498</v>
      </c>
      <c r="X4090">
        <v>0.26627993048676402</v>
      </c>
      <c r="Y4090">
        <v>70</v>
      </c>
      <c r="Z4090">
        <v>22</v>
      </c>
      <c r="AA4090">
        <v>-2.8941424165214</v>
      </c>
      <c r="AB4090">
        <v>-0.28979998982062399</v>
      </c>
      <c r="AC4090">
        <v>71</v>
      </c>
      <c r="AD4090">
        <v>71</v>
      </c>
      <c r="AE4090">
        <v>-4.7140925585198801</v>
      </c>
      <c r="AF4090">
        <v>0.552105458434615</v>
      </c>
      <c r="AH4090">
        <v>-3</v>
      </c>
      <c r="AJ4090">
        <v>-1</v>
      </c>
      <c r="AK4090">
        <v>0</v>
      </c>
      <c r="AL4090">
        <v>0.04</v>
      </c>
      <c r="AM4090">
        <v>-2.96</v>
      </c>
      <c r="AO4090">
        <v>0</v>
      </c>
      <c r="AP4090">
        <v>0</v>
      </c>
      <c r="AQ4090">
        <v>0.04</v>
      </c>
      <c r="AR4090">
        <v>-2.96</v>
      </c>
      <c r="AS4090">
        <v>-1</v>
      </c>
      <c r="AT4090">
        <v>0</v>
      </c>
      <c r="AV4090">
        <v>3</v>
      </c>
      <c r="AW4090">
        <v>0</v>
      </c>
      <c r="AX4090">
        <v>0</v>
      </c>
      <c r="AZ4090">
        <f t="shared" si="63"/>
        <v>0</v>
      </c>
    </row>
    <row r="4091" spans="1:52" hidden="1" x14ac:dyDescent="0.25">
      <c r="A4091" t="s">
        <v>76</v>
      </c>
      <c r="B4091" t="s">
        <v>46</v>
      </c>
      <c r="C4091">
        <v>2018</v>
      </c>
      <c r="D4091">
        <v>11</v>
      </c>
      <c r="E4091">
        <v>0</v>
      </c>
      <c r="F4091">
        <v>2.5</v>
      </c>
      <c r="G4091">
        <v>-20.100000000000001</v>
      </c>
      <c r="I4091">
        <v>100</v>
      </c>
      <c r="J4091">
        <v>61</v>
      </c>
      <c r="K4091">
        <v>0.97914473684210701</v>
      </c>
      <c r="L4091">
        <v>-0.152890552774094</v>
      </c>
      <c r="M4091">
        <v>35</v>
      </c>
      <c r="N4091">
        <v>96</v>
      </c>
      <c r="O4091">
        <v>0</v>
      </c>
      <c r="P4091">
        <v>-0.18897107459696599</v>
      </c>
      <c r="Q4091">
        <v>26</v>
      </c>
      <c r="R4091">
        <v>94</v>
      </c>
      <c r="S4091">
        <v>-7.7804567869192702</v>
      </c>
      <c r="T4091">
        <v>0.34011618318855402</v>
      </c>
      <c r="U4091">
        <v>86</v>
      </c>
      <c r="V4091">
        <v>61</v>
      </c>
      <c r="W4091">
        <v>0</v>
      </c>
      <c r="X4091">
        <v>-6.7195487522083999E-2</v>
      </c>
      <c r="Y4091">
        <v>60</v>
      </c>
      <c r="Z4091">
        <v>69</v>
      </c>
      <c r="AA4091">
        <v>0</v>
      </c>
      <c r="AB4091">
        <v>8.2814176528030206E-2</v>
      </c>
      <c r="AC4091">
        <v>71</v>
      </c>
      <c r="AD4091">
        <v>40</v>
      </c>
      <c r="AE4091">
        <v>-0.44980905942398902</v>
      </c>
      <c r="AF4091">
        <v>-0.32155308249122799</v>
      </c>
      <c r="AH4091">
        <v>2.5</v>
      </c>
      <c r="AJ4091">
        <v>-1</v>
      </c>
      <c r="AK4091">
        <v>1</v>
      </c>
      <c r="AL4091">
        <v>-6.56</v>
      </c>
      <c r="AM4091">
        <v>-4.0599999999999996</v>
      </c>
      <c r="AO4091">
        <v>0</v>
      </c>
      <c r="AP4091">
        <v>0</v>
      </c>
      <c r="AQ4091">
        <v>-6.56</v>
      </c>
      <c r="AR4091">
        <v>-4.0599999999999996</v>
      </c>
      <c r="AS4091">
        <v>-1</v>
      </c>
      <c r="AT4091">
        <v>1</v>
      </c>
      <c r="AV4091">
        <v>-5</v>
      </c>
      <c r="AW4091">
        <v>-2.5</v>
      </c>
      <c r="AX4091">
        <v>-1</v>
      </c>
      <c r="AZ4091">
        <f t="shared" si="63"/>
        <v>0</v>
      </c>
    </row>
    <row r="4092" spans="1:52" hidden="1" x14ac:dyDescent="0.25">
      <c r="A4092" t="s">
        <v>63</v>
      </c>
      <c r="B4092" t="s">
        <v>64</v>
      </c>
      <c r="C4092">
        <v>2018</v>
      </c>
      <c r="D4092">
        <v>11</v>
      </c>
      <c r="E4092">
        <v>1</v>
      </c>
      <c r="F4092">
        <v>20.8</v>
      </c>
      <c r="G4092">
        <v>26.2</v>
      </c>
      <c r="I4092">
        <v>56</v>
      </c>
      <c r="J4092">
        <v>18</v>
      </c>
      <c r="K4092">
        <v>5.0278090130391604</v>
      </c>
      <c r="L4092">
        <v>-0.42504428778271103</v>
      </c>
      <c r="M4092">
        <v>100</v>
      </c>
      <c r="N4092">
        <v>78</v>
      </c>
      <c r="O4092">
        <v>0</v>
      </c>
      <c r="P4092">
        <v>9.1171619929842004E-2</v>
      </c>
      <c r="Q4092">
        <v>69</v>
      </c>
      <c r="R4092">
        <v>78</v>
      </c>
      <c r="S4092">
        <v>7.5299342980845303</v>
      </c>
      <c r="T4092">
        <v>0.111684010612549</v>
      </c>
      <c r="U4092">
        <v>100</v>
      </c>
      <c r="V4092">
        <v>39</v>
      </c>
      <c r="W4092">
        <v>9.2856486796785305</v>
      </c>
      <c r="X4092">
        <v>0.17115942733990699</v>
      </c>
      <c r="Y4092">
        <v>62</v>
      </c>
      <c r="Z4092">
        <v>42</v>
      </c>
      <c r="AA4092">
        <v>9.69368020174824</v>
      </c>
      <c r="AB4092">
        <v>0.34372297220041897</v>
      </c>
      <c r="AC4092">
        <v>15</v>
      </c>
      <c r="AD4092">
        <v>53</v>
      </c>
      <c r="AE4092">
        <v>8.7600056625141391</v>
      </c>
      <c r="AF4092">
        <v>0.261549154547144</v>
      </c>
      <c r="AH4092">
        <v>-7</v>
      </c>
      <c r="AJ4092">
        <v>1</v>
      </c>
      <c r="AK4092">
        <v>1</v>
      </c>
      <c r="AL4092">
        <v>7.85</v>
      </c>
      <c r="AM4092">
        <v>0.84999999999999898</v>
      </c>
      <c r="AO4092">
        <v>0</v>
      </c>
      <c r="AP4092">
        <v>0</v>
      </c>
      <c r="AQ4092">
        <v>7.85</v>
      </c>
      <c r="AR4092">
        <v>0.84999999999999898</v>
      </c>
      <c r="AS4092">
        <v>1</v>
      </c>
      <c r="AT4092">
        <v>1</v>
      </c>
      <c r="AV4092">
        <v>41</v>
      </c>
      <c r="AW4092">
        <v>34</v>
      </c>
      <c r="AX4092">
        <v>1</v>
      </c>
      <c r="AZ4092">
        <f t="shared" si="63"/>
        <v>0</v>
      </c>
    </row>
    <row r="4093" spans="1:52" hidden="1" x14ac:dyDescent="0.25">
      <c r="A4093" t="s">
        <v>48</v>
      </c>
      <c r="B4093" t="s">
        <v>54</v>
      </c>
      <c r="C4093">
        <v>2018</v>
      </c>
      <c r="D4093">
        <v>11</v>
      </c>
      <c r="E4093">
        <v>1</v>
      </c>
      <c r="F4093">
        <v>-11.6</v>
      </c>
      <c r="G4093">
        <v>14.1</v>
      </c>
      <c r="I4093">
        <v>9</v>
      </c>
      <c r="J4093">
        <v>26</v>
      </c>
      <c r="K4093">
        <v>-2.3565413070283499</v>
      </c>
      <c r="L4093">
        <v>0.17804794312834099</v>
      </c>
      <c r="M4093">
        <v>0</v>
      </c>
      <c r="N4093">
        <v>56</v>
      </c>
      <c r="O4093">
        <v>0</v>
      </c>
      <c r="P4093">
        <v>0.27914009024054598</v>
      </c>
      <c r="Q4093">
        <v>12</v>
      </c>
      <c r="R4093">
        <v>54</v>
      </c>
      <c r="S4093">
        <v>0.55263733481848798</v>
      </c>
      <c r="T4093">
        <v>0.350858886457036</v>
      </c>
      <c r="U4093">
        <v>31</v>
      </c>
      <c r="V4093">
        <v>26</v>
      </c>
      <c r="W4093">
        <v>-9.5057236742710405</v>
      </c>
      <c r="X4093">
        <v>-0.369289774443468</v>
      </c>
      <c r="Y4093">
        <v>51</v>
      </c>
      <c r="Z4093">
        <v>19</v>
      </c>
      <c r="AA4093">
        <v>-7.3214695403562704</v>
      </c>
      <c r="AB4093">
        <v>-0.33963323605774198</v>
      </c>
      <c r="AC4093">
        <v>61</v>
      </c>
      <c r="AD4093">
        <v>100</v>
      </c>
      <c r="AE4093">
        <v>0</v>
      </c>
      <c r="AF4093">
        <v>0.173281146092025</v>
      </c>
      <c r="AH4093">
        <v>-3</v>
      </c>
      <c r="AJ4093">
        <v>1</v>
      </c>
      <c r="AK4093">
        <v>0</v>
      </c>
      <c r="AL4093">
        <v>5.28</v>
      </c>
      <c r="AM4093">
        <v>2.2799999999999998</v>
      </c>
      <c r="AO4093">
        <v>0</v>
      </c>
      <c r="AP4093">
        <v>0</v>
      </c>
      <c r="AQ4093">
        <v>5.28</v>
      </c>
      <c r="AR4093">
        <v>2.2799999999999998</v>
      </c>
      <c r="AS4093">
        <v>1</v>
      </c>
      <c r="AT4093">
        <v>0</v>
      </c>
      <c r="AV4093">
        <v>3</v>
      </c>
      <c r="AW4093">
        <v>0</v>
      </c>
      <c r="AX4093">
        <v>0</v>
      </c>
      <c r="AZ4093">
        <f t="shared" si="63"/>
        <v>0</v>
      </c>
    </row>
    <row r="4094" spans="1:52" hidden="1" x14ac:dyDescent="0.25">
      <c r="A4094" t="s">
        <v>58</v>
      </c>
      <c r="B4094" t="s">
        <v>45</v>
      </c>
      <c r="C4094">
        <v>2018</v>
      </c>
      <c r="D4094">
        <v>11</v>
      </c>
      <c r="E4094">
        <v>0</v>
      </c>
      <c r="F4094">
        <v>-31.3</v>
      </c>
      <c r="G4094">
        <v>-3.5</v>
      </c>
      <c r="I4094">
        <v>0</v>
      </c>
      <c r="J4094">
        <v>22</v>
      </c>
      <c r="K4094">
        <v>-6.5641115886576804</v>
      </c>
      <c r="L4094">
        <v>-0.16767629544989399</v>
      </c>
      <c r="M4094">
        <v>13</v>
      </c>
      <c r="N4094">
        <v>91</v>
      </c>
      <c r="O4094">
        <v>0</v>
      </c>
      <c r="P4094">
        <v>8.2458248790069494E-3</v>
      </c>
      <c r="Q4094">
        <v>33</v>
      </c>
      <c r="R4094">
        <v>1</v>
      </c>
      <c r="S4094">
        <v>9.2128006865659096</v>
      </c>
      <c r="T4094">
        <v>0.75150428853176698</v>
      </c>
      <c r="U4094">
        <v>0</v>
      </c>
      <c r="V4094">
        <v>0</v>
      </c>
      <c r="W4094">
        <v>0</v>
      </c>
      <c r="X4094">
        <v>0.56192456314473904</v>
      </c>
      <c r="Y4094">
        <v>44</v>
      </c>
      <c r="Z4094">
        <v>80</v>
      </c>
      <c r="AA4094">
        <v>0</v>
      </c>
      <c r="AB4094">
        <v>9.86955843426012E-2</v>
      </c>
      <c r="AC4094">
        <v>49</v>
      </c>
      <c r="AD4094">
        <v>0</v>
      </c>
      <c r="AE4094">
        <v>0</v>
      </c>
      <c r="AF4094">
        <v>-0.33456207647835501</v>
      </c>
      <c r="AH4094">
        <v>4.5</v>
      </c>
      <c r="AJ4094">
        <v>1</v>
      </c>
      <c r="AK4094">
        <v>1</v>
      </c>
      <c r="AL4094">
        <v>-2.99</v>
      </c>
      <c r="AM4094">
        <v>1.50999999999999</v>
      </c>
      <c r="AO4094">
        <v>0</v>
      </c>
      <c r="AP4094">
        <v>0</v>
      </c>
      <c r="AQ4094">
        <v>-2.99</v>
      </c>
      <c r="AR4094">
        <v>1.50999999999999</v>
      </c>
      <c r="AS4094">
        <v>1</v>
      </c>
      <c r="AT4094">
        <v>1</v>
      </c>
      <c r="AV4094">
        <v>2</v>
      </c>
      <c r="AW4094">
        <v>6.5</v>
      </c>
      <c r="AX4094">
        <v>1</v>
      </c>
      <c r="AZ4094">
        <f t="shared" si="63"/>
        <v>0</v>
      </c>
    </row>
    <row r="4095" spans="1:52" hidden="1" x14ac:dyDescent="0.25">
      <c r="A4095" t="s">
        <v>64</v>
      </c>
      <c r="B4095" t="s">
        <v>63</v>
      </c>
      <c r="C4095">
        <v>2018</v>
      </c>
      <c r="D4095">
        <v>11</v>
      </c>
      <c r="E4095">
        <v>0</v>
      </c>
      <c r="F4095">
        <v>-5.4</v>
      </c>
      <c r="G4095">
        <v>-26.2</v>
      </c>
      <c r="I4095">
        <v>78</v>
      </c>
      <c r="J4095">
        <v>100</v>
      </c>
      <c r="K4095">
        <v>0</v>
      </c>
      <c r="L4095">
        <v>5.2587096309518702E-2</v>
      </c>
      <c r="M4095">
        <v>18</v>
      </c>
      <c r="N4095">
        <v>56</v>
      </c>
      <c r="O4095">
        <v>2.0165329551961899</v>
      </c>
      <c r="P4095">
        <v>0.77416640432239703</v>
      </c>
      <c r="Q4095">
        <v>39</v>
      </c>
      <c r="R4095">
        <v>100</v>
      </c>
      <c r="S4095">
        <v>-15.7311253170454</v>
      </c>
      <c r="T4095">
        <v>0.74705488985864299</v>
      </c>
      <c r="U4095">
        <v>78</v>
      </c>
      <c r="V4095">
        <v>69</v>
      </c>
      <c r="W4095">
        <v>-4.2407884615384601</v>
      </c>
      <c r="X4095">
        <v>0.56909258594494805</v>
      </c>
      <c r="Y4095">
        <v>53</v>
      </c>
      <c r="Z4095">
        <v>15</v>
      </c>
      <c r="AA4095">
        <v>-3.97487184720804</v>
      </c>
      <c r="AB4095">
        <v>-0.27101804349104303</v>
      </c>
      <c r="AC4095">
        <v>42</v>
      </c>
      <c r="AD4095">
        <v>62</v>
      </c>
      <c r="AE4095">
        <v>0</v>
      </c>
      <c r="AF4095">
        <v>-3.0198272676820199E-2</v>
      </c>
      <c r="AH4095">
        <v>7</v>
      </c>
      <c r="AJ4095">
        <v>-1</v>
      </c>
      <c r="AK4095">
        <v>1</v>
      </c>
      <c r="AL4095">
        <v>-7.85</v>
      </c>
      <c r="AM4095">
        <v>-0.84999999999999898</v>
      </c>
      <c r="AO4095">
        <v>0</v>
      </c>
      <c r="AP4095">
        <v>0</v>
      </c>
      <c r="AQ4095">
        <v>-7.85</v>
      </c>
      <c r="AR4095">
        <v>-0.84999999999999898</v>
      </c>
      <c r="AS4095">
        <v>-1</v>
      </c>
      <c r="AT4095">
        <v>1</v>
      </c>
      <c r="AV4095">
        <v>-41</v>
      </c>
      <c r="AW4095">
        <v>-34</v>
      </c>
      <c r="AX4095">
        <v>-1</v>
      </c>
      <c r="AZ4095">
        <f t="shared" si="63"/>
        <v>0</v>
      </c>
    </row>
    <row r="4096" spans="1:52" hidden="1" x14ac:dyDescent="0.25">
      <c r="A4096" t="s">
        <v>60</v>
      </c>
      <c r="B4096" t="s">
        <v>74</v>
      </c>
      <c r="C4096">
        <v>2018</v>
      </c>
      <c r="D4096">
        <v>11</v>
      </c>
      <c r="E4096">
        <v>0</v>
      </c>
      <c r="F4096">
        <v>23.5</v>
      </c>
      <c r="G4096">
        <v>30.3</v>
      </c>
      <c r="I4096">
        <v>100</v>
      </c>
      <c r="J4096">
        <v>44</v>
      </c>
      <c r="K4096">
        <v>0</v>
      </c>
      <c r="L4096">
        <v>-2.8344332816898298E-3</v>
      </c>
      <c r="M4096">
        <v>87</v>
      </c>
      <c r="N4096">
        <v>48</v>
      </c>
      <c r="O4096">
        <v>0</v>
      </c>
      <c r="P4096">
        <v>0.48397458109825198</v>
      </c>
      <c r="Q4096">
        <v>43</v>
      </c>
      <c r="R4096">
        <v>37</v>
      </c>
      <c r="S4096">
        <v>0</v>
      </c>
      <c r="T4096">
        <v>-5.8355488602634301E-2</v>
      </c>
      <c r="U4096">
        <v>83</v>
      </c>
      <c r="V4096">
        <v>29</v>
      </c>
      <c r="W4096">
        <v>-0.17170247029868299</v>
      </c>
      <c r="X4096">
        <v>-0.45881705757292301</v>
      </c>
      <c r="Y4096">
        <v>76</v>
      </c>
      <c r="Z4096">
        <v>100</v>
      </c>
      <c r="AA4096">
        <v>-0.18523136588216299</v>
      </c>
      <c r="AB4096">
        <v>0.171942474858294</v>
      </c>
      <c r="AC4096">
        <v>60</v>
      </c>
      <c r="AD4096">
        <v>51</v>
      </c>
      <c r="AE4096">
        <v>4.7475517857142897</v>
      </c>
      <c r="AF4096">
        <v>0.38504550265327597</v>
      </c>
      <c r="AH4096">
        <v>-4</v>
      </c>
      <c r="AJ4096">
        <v>1</v>
      </c>
      <c r="AK4096">
        <v>0</v>
      </c>
      <c r="AL4096">
        <v>4.57</v>
      </c>
      <c r="AM4096">
        <v>0.56999999999999995</v>
      </c>
      <c r="AO4096">
        <v>0</v>
      </c>
      <c r="AP4096">
        <v>0</v>
      </c>
      <c r="AQ4096">
        <v>4.57</v>
      </c>
      <c r="AR4096">
        <v>0.56999999999999995</v>
      </c>
      <c r="AS4096">
        <v>1</v>
      </c>
      <c r="AT4096">
        <v>0</v>
      </c>
      <c r="AV4096">
        <v>4</v>
      </c>
      <c r="AW4096">
        <v>0</v>
      </c>
      <c r="AX4096">
        <v>0</v>
      </c>
      <c r="AZ4096">
        <f t="shared" si="63"/>
        <v>0</v>
      </c>
    </row>
    <row r="4097" spans="1:52" hidden="1" x14ac:dyDescent="0.25">
      <c r="A4097" t="s">
        <v>67</v>
      </c>
      <c r="B4097" t="s">
        <v>73</v>
      </c>
      <c r="C4097">
        <v>2018</v>
      </c>
      <c r="D4097">
        <v>11</v>
      </c>
      <c r="E4097">
        <v>1</v>
      </c>
      <c r="F4097">
        <v>12.9</v>
      </c>
      <c r="G4097">
        <v>1.5</v>
      </c>
      <c r="I4097">
        <v>65</v>
      </c>
      <c r="J4097">
        <v>22</v>
      </c>
      <c r="K4097">
        <v>4.6528888246767304</v>
      </c>
      <c r="L4097">
        <v>0.65063828616909103</v>
      </c>
      <c r="M4097">
        <v>13</v>
      </c>
      <c r="N4097">
        <v>100</v>
      </c>
      <c r="O4097">
        <v>-4.86603408416702</v>
      </c>
      <c r="P4097">
        <v>0.82016088830977496</v>
      </c>
      <c r="Q4097">
        <v>100</v>
      </c>
      <c r="R4097">
        <v>33</v>
      </c>
      <c r="S4097">
        <v>2.1134383446880398</v>
      </c>
      <c r="T4097">
        <v>0.42485967801063401</v>
      </c>
      <c r="U4097">
        <v>37</v>
      </c>
      <c r="V4097">
        <v>55</v>
      </c>
      <c r="W4097">
        <v>1.90425736961451</v>
      </c>
      <c r="X4097">
        <v>0.19139094567217599</v>
      </c>
      <c r="Y4097">
        <v>15</v>
      </c>
      <c r="Z4097">
        <v>78</v>
      </c>
      <c r="AA4097">
        <v>0</v>
      </c>
      <c r="AB4097">
        <v>0.48351826413629501</v>
      </c>
      <c r="AC4097">
        <v>75</v>
      </c>
      <c r="AD4097">
        <v>62</v>
      </c>
      <c r="AE4097">
        <v>0</v>
      </c>
      <c r="AF4097">
        <v>-6.2322023274844901E-2</v>
      </c>
      <c r="AH4097">
        <v>-3</v>
      </c>
      <c r="AJ4097">
        <v>-1</v>
      </c>
      <c r="AK4097">
        <v>0</v>
      </c>
      <c r="AL4097">
        <v>2.5499999999999998</v>
      </c>
      <c r="AM4097">
        <v>-0.45</v>
      </c>
      <c r="AO4097">
        <v>0</v>
      </c>
      <c r="AP4097">
        <v>0</v>
      </c>
      <c r="AQ4097">
        <v>2.5499999999999998</v>
      </c>
      <c r="AR4097">
        <v>-0.45</v>
      </c>
      <c r="AS4097">
        <v>-1</v>
      </c>
      <c r="AT4097">
        <v>0</v>
      </c>
      <c r="AV4097">
        <v>3</v>
      </c>
      <c r="AW4097">
        <v>0</v>
      </c>
      <c r="AX4097">
        <v>0</v>
      </c>
      <c r="AZ4097">
        <f t="shared" si="63"/>
        <v>0</v>
      </c>
    </row>
    <row r="4098" spans="1:52" hidden="1" x14ac:dyDescent="0.25">
      <c r="A4098" t="s">
        <v>54</v>
      </c>
      <c r="B4098" t="s">
        <v>48</v>
      </c>
      <c r="C4098">
        <v>2018</v>
      </c>
      <c r="D4098">
        <v>11</v>
      </c>
      <c r="E4098">
        <v>0</v>
      </c>
      <c r="F4098">
        <v>-25.7</v>
      </c>
      <c r="G4098">
        <v>-14.1</v>
      </c>
      <c r="I4098">
        <v>56</v>
      </c>
      <c r="J4098">
        <v>0</v>
      </c>
      <c r="K4098">
        <v>2.7017041667624202</v>
      </c>
      <c r="L4098">
        <v>0.28745316097677798</v>
      </c>
      <c r="M4098">
        <v>26</v>
      </c>
      <c r="N4098">
        <v>9</v>
      </c>
      <c r="O4098">
        <v>0</v>
      </c>
      <c r="P4098">
        <v>0.30296238625766803</v>
      </c>
      <c r="Q4098">
        <v>26</v>
      </c>
      <c r="R4098">
        <v>31</v>
      </c>
      <c r="S4098">
        <v>0.59747292274489605</v>
      </c>
      <c r="T4098">
        <v>0.42580735830613198</v>
      </c>
      <c r="U4098">
        <v>54</v>
      </c>
      <c r="V4098">
        <v>12</v>
      </c>
      <c r="W4098">
        <v>6.0237436386768399</v>
      </c>
      <c r="X4098">
        <v>0.416030786876664</v>
      </c>
      <c r="Y4098">
        <v>100</v>
      </c>
      <c r="Z4098">
        <v>61</v>
      </c>
      <c r="AA4098">
        <v>-7.9126048780487803</v>
      </c>
      <c r="AB4098">
        <v>0.46832803221027303</v>
      </c>
      <c r="AC4098">
        <v>19</v>
      </c>
      <c r="AD4098">
        <v>51</v>
      </c>
      <c r="AE4098">
        <v>-1.60657894736841</v>
      </c>
      <c r="AF4098">
        <v>-0.443109589916511</v>
      </c>
      <c r="AH4098">
        <v>3</v>
      </c>
      <c r="AJ4098">
        <v>-1</v>
      </c>
      <c r="AK4098">
        <v>0</v>
      </c>
      <c r="AL4098">
        <v>-5.28</v>
      </c>
      <c r="AM4098">
        <v>-2.2799999999999998</v>
      </c>
      <c r="AO4098">
        <v>0</v>
      </c>
      <c r="AP4098">
        <v>0</v>
      </c>
      <c r="AQ4098">
        <v>-5.28</v>
      </c>
      <c r="AR4098">
        <v>-2.2799999999999998</v>
      </c>
      <c r="AS4098">
        <v>-1</v>
      </c>
      <c r="AT4098">
        <v>0</v>
      </c>
      <c r="AV4098">
        <v>-3</v>
      </c>
      <c r="AW4098">
        <v>0</v>
      </c>
      <c r="AX4098">
        <v>0</v>
      </c>
      <c r="AZ4098">
        <f t="shared" si="63"/>
        <v>0</v>
      </c>
    </row>
    <row r="4099" spans="1:52" x14ac:dyDescent="0.25">
      <c r="A4099" t="s">
        <v>69</v>
      </c>
      <c r="B4099" t="s">
        <v>75</v>
      </c>
      <c r="C4099">
        <v>2018</v>
      </c>
      <c r="D4099">
        <v>11</v>
      </c>
      <c r="E4099">
        <v>0</v>
      </c>
      <c r="F4099">
        <v>1.3</v>
      </c>
      <c r="G4099">
        <v>-1.1000000000000001</v>
      </c>
      <c r="I4099">
        <v>65</v>
      </c>
      <c r="J4099">
        <v>96</v>
      </c>
      <c r="K4099">
        <v>6.8252019639103203</v>
      </c>
      <c r="L4099">
        <v>-0.197839153819973</v>
      </c>
      <c r="M4099">
        <v>18</v>
      </c>
      <c r="N4099">
        <v>56</v>
      </c>
      <c r="O4099">
        <v>6.8267353862212996</v>
      </c>
      <c r="P4099">
        <v>0.70919162687284298</v>
      </c>
      <c r="Q4099">
        <v>54</v>
      </c>
      <c r="R4099">
        <v>55</v>
      </c>
      <c r="S4099">
        <v>0</v>
      </c>
      <c r="T4099">
        <v>0.22835204845881399</v>
      </c>
      <c r="U4099">
        <v>68</v>
      </c>
      <c r="V4099">
        <v>53</v>
      </c>
      <c r="W4099">
        <v>3.8103281853281801</v>
      </c>
      <c r="X4099">
        <v>-0.71073493260256704</v>
      </c>
      <c r="Y4099">
        <v>10</v>
      </c>
      <c r="Z4099">
        <v>40</v>
      </c>
      <c r="AA4099">
        <v>13.039318948078201</v>
      </c>
      <c r="AB4099">
        <v>0.63173930623494301</v>
      </c>
      <c r="AC4099">
        <v>75</v>
      </c>
      <c r="AD4099">
        <v>51</v>
      </c>
      <c r="AE4099">
        <v>3.2893928299008399</v>
      </c>
      <c r="AF4099">
        <v>-0.11383935194891399</v>
      </c>
      <c r="AH4099">
        <v>1</v>
      </c>
      <c r="AJ4099">
        <v>-1</v>
      </c>
      <c r="AK4099">
        <v>1</v>
      </c>
      <c r="AL4099">
        <v>-2.4700000000000002</v>
      </c>
      <c r="AM4099">
        <v>-1.47</v>
      </c>
      <c r="AO4099">
        <v>13.0789138808197</v>
      </c>
      <c r="AP4099">
        <v>1.2998796169136</v>
      </c>
      <c r="AQ4099">
        <v>-1.17012038308639</v>
      </c>
      <c r="AR4099">
        <v>-0.17012038308639399</v>
      </c>
      <c r="AS4099">
        <v>-1</v>
      </c>
      <c r="AT4099">
        <v>1</v>
      </c>
      <c r="AV4099">
        <v>-28</v>
      </c>
      <c r="AW4099">
        <v>-27</v>
      </c>
      <c r="AX4099">
        <v>-1</v>
      </c>
      <c r="AZ4099">
        <f t="shared" si="63"/>
        <v>1</v>
      </c>
    </row>
    <row r="4100" spans="1:52" hidden="1" x14ac:dyDescent="0.25">
      <c r="A4100" t="s">
        <v>70</v>
      </c>
      <c r="B4100" t="s">
        <v>56</v>
      </c>
      <c r="C4100">
        <v>2018</v>
      </c>
      <c r="D4100">
        <v>11</v>
      </c>
      <c r="E4100">
        <v>1</v>
      </c>
      <c r="F4100">
        <v>-5.6</v>
      </c>
      <c r="G4100">
        <v>-11.9</v>
      </c>
      <c r="I4100">
        <v>74</v>
      </c>
      <c r="J4100">
        <v>9</v>
      </c>
      <c r="K4100">
        <v>4.3905804785209401</v>
      </c>
      <c r="L4100">
        <v>0.48386591659366202</v>
      </c>
      <c r="M4100">
        <v>57</v>
      </c>
      <c r="N4100">
        <v>65</v>
      </c>
      <c r="O4100">
        <v>-0.39441301790615402</v>
      </c>
      <c r="P4100">
        <v>-0.289396768288678</v>
      </c>
      <c r="Q4100">
        <v>62</v>
      </c>
      <c r="R4100">
        <v>79</v>
      </c>
      <c r="S4100">
        <v>-5.3998510078878201</v>
      </c>
      <c r="T4100">
        <v>0.24993707802301901</v>
      </c>
      <c r="U4100">
        <v>82</v>
      </c>
      <c r="V4100">
        <v>61</v>
      </c>
      <c r="W4100">
        <v>0</v>
      </c>
      <c r="X4100">
        <v>-3.1632665601757003E-2</v>
      </c>
      <c r="Y4100">
        <v>26</v>
      </c>
      <c r="Z4100">
        <v>62</v>
      </c>
      <c r="AA4100">
        <v>4.8491108373694702</v>
      </c>
      <c r="AB4100">
        <v>-0.61996021517187405</v>
      </c>
      <c r="AC4100">
        <v>38</v>
      </c>
      <c r="AD4100">
        <v>43</v>
      </c>
      <c r="AE4100">
        <v>0</v>
      </c>
      <c r="AF4100">
        <v>9.7737726415524195E-2</v>
      </c>
      <c r="AH4100">
        <v>3</v>
      </c>
      <c r="AJ4100">
        <v>1</v>
      </c>
      <c r="AK4100">
        <v>1</v>
      </c>
      <c r="AL4100">
        <v>-0.41</v>
      </c>
      <c r="AM4100">
        <v>2.59</v>
      </c>
      <c r="AO4100">
        <v>0</v>
      </c>
      <c r="AP4100">
        <v>0</v>
      </c>
      <c r="AQ4100">
        <v>-0.41</v>
      </c>
      <c r="AR4100">
        <v>2.59</v>
      </c>
      <c r="AS4100">
        <v>1</v>
      </c>
      <c r="AT4100">
        <v>1</v>
      </c>
      <c r="AV4100">
        <v>-2</v>
      </c>
      <c r="AW4100">
        <v>1</v>
      </c>
      <c r="AX4100">
        <v>1</v>
      </c>
      <c r="AZ4100">
        <f t="shared" ref="AZ4100:AZ4163" si="64">IF(AO4100=0,0,1)</f>
        <v>0</v>
      </c>
    </row>
    <row r="4101" spans="1:52" hidden="1" x14ac:dyDescent="0.25">
      <c r="A4101" t="s">
        <v>45</v>
      </c>
      <c r="B4101" t="s">
        <v>78</v>
      </c>
      <c r="C4101">
        <v>2018</v>
      </c>
      <c r="D4101">
        <v>12</v>
      </c>
      <c r="E4101">
        <v>0</v>
      </c>
      <c r="F4101">
        <v>-29.8</v>
      </c>
      <c r="G4101">
        <v>-49.8</v>
      </c>
      <c r="I4101">
        <v>86</v>
      </c>
      <c r="J4101">
        <v>74</v>
      </c>
      <c r="K4101">
        <v>-6.31756795975621</v>
      </c>
      <c r="L4101">
        <v>0.23686452125876001</v>
      </c>
      <c r="M4101">
        <v>30</v>
      </c>
      <c r="N4101">
        <v>61</v>
      </c>
      <c r="O4101">
        <v>0</v>
      </c>
      <c r="P4101">
        <v>1.4769829709854101E-2</v>
      </c>
      <c r="Q4101">
        <v>0</v>
      </c>
      <c r="R4101">
        <v>55</v>
      </c>
      <c r="S4101">
        <v>-1.28262430327415</v>
      </c>
      <c r="T4101">
        <v>-0.56842656528112001</v>
      </c>
      <c r="U4101">
        <v>16</v>
      </c>
      <c r="V4101">
        <v>60</v>
      </c>
      <c r="W4101">
        <v>0</v>
      </c>
      <c r="X4101">
        <v>4.6633878471252797E-2</v>
      </c>
      <c r="Y4101">
        <v>1</v>
      </c>
      <c r="Z4101">
        <v>58</v>
      </c>
      <c r="AA4101">
        <v>-1.7497204223662099</v>
      </c>
      <c r="AB4101">
        <v>0.12436589269626599</v>
      </c>
      <c r="AC4101">
        <v>83</v>
      </c>
      <c r="AD4101">
        <v>58</v>
      </c>
      <c r="AE4101">
        <v>-5.0970469355769996</v>
      </c>
      <c r="AF4101">
        <v>0.356448253420308</v>
      </c>
      <c r="AH4101">
        <v>14</v>
      </c>
      <c r="AJ4101">
        <v>1</v>
      </c>
      <c r="AK4101">
        <v>-1</v>
      </c>
      <c r="AL4101">
        <v>-12.69</v>
      </c>
      <c r="AM4101">
        <v>1.31</v>
      </c>
      <c r="AO4101">
        <v>0</v>
      </c>
      <c r="AP4101">
        <v>0</v>
      </c>
      <c r="AQ4101">
        <v>-12.69</v>
      </c>
      <c r="AR4101">
        <v>1.31</v>
      </c>
      <c r="AS4101">
        <v>1</v>
      </c>
      <c r="AT4101">
        <v>-1</v>
      </c>
      <c r="AV4101">
        <v>-35</v>
      </c>
      <c r="AW4101">
        <v>-21</v>
      </c>
      <c r="AX4101">
        <v>-1</v>
      </c>
      <c r="AZ4101">
        <f t="shared" si="64"/>
        <v>0</v>
      </c>
    </row>
    <row r="4102" spans="1:52" hidden="1" x14ac:dyDescent="0.25">
      <c r="A4102" t="s">
        <v>47</v>
      </c>
      <c r="B4102" t="s">
        <v>63</v>
      </c>
      <c r="C4102">
        <v>2018</v>
      </c>
      <c r="D4102">
        <v>12</v>
      </c>
      <c r="E4102">
        <v>0</v>
      </c>
      <c r="F4102">
        <v>-4.7</v>
      </c>
      <c r="G4102">
        <v>-30</v>
      </c>
      <c r="I4102">
        <v>36</v>
      </c>
      <c r="J4102">
        <v>100</v>
      </c>
      <c r="K4102">
        <v>0</v>
      </c>
      <c r="L4102">
        <v>-3.7741639491385301E-2</v>
      </c>
      <c r="M4102">
        <v>33</v>
      </c>
      <c r="N4102">
        <v>54</v>
      </c>
      <c r="O4102">
        <v>-0.753237464882625</v>
      </c>
      <c r="P4102">
        <v>0.204339484724227</v>
      </c>
      <c r="Q4102">
        <v>13</v>
      </c>
      <c r="R4102">
        <v>100</v>
      </c>
      <c r="S4102">
        <v>3.2554318686196102</v>
      </c>
      <c r="T4102">
        <v>-0.25199589589962301</v>
      </c>
      <c r="U4102">
        <v>43</v>
      </c>
      <c r="V4102">
        <v>70</v>
      </c>
      <c r="W4102">
        <v>0.70044289897511003</v>
      </c>
      <c r="X4102">
        <v>-0.157725465177975</v>
      </c>
      <c r="Y4102">
        <v>77</v>
      </c>
      <c r="Z4102">
        <v>16</v>
      </c>
      <c r="AA4102">
        <v>0</v>
      </c>
      <c r="AB4102">
        <v>7.3916338935716794E-2</v>
      </c>
      <c r="AC4102">
        <v>12</v>
      </c>
      <c r="AD4102">
        <v>68</v>
      </c>
      <c r="AE4102">
        <v>-3.6327800407331901</v>
      </c>
      <c r="AF4102">
        <v>0.30006387486244401</v>
      </c>
      <c r="AH4102">
        <v>11.5</v>
      </c>
      <c r="AJ4102">
        <v>1</v>
      </c>
      <c r="AK4102">
        <v>-1</v>
      </c>
      <c r="AL4102">
        <v>-8.64</v>
      </c>
      <c r="AM4102">
        <v>2.8599999999999901</v>
      </c>
      <c r="AO4102">
        <v>0</v>
      </c>
      <c r="AP4102">
        <v>0</v>
      </c>
      <c r="AQ4102">
        <v>-8.64</v>
      </c>
      <c r="AR4102">
        <v>2.8599999999999901</v>
      </c>
      <c r="AS4102">
        <v>1</v>
      </c>
      <c r="AT4102">
        <v>-1</v>
      </c>
      <c r="AV4102">
        <v>-14</v>
      </c>
      <c r="AW4102">
        <v>-2.5</v>
      </c>
      <c r="AX4102">
        <v>-1</v>
      </c>
      <c r="AZ4102">
        <f t="shared" si="64"/>
        <v>0</v>
      </c>
    </row>
    <row r="4103" spans="1:52" hidden="1" x14ac:dyDescent="0.25">
      <c r="A4103" t="s">
        <v>49</v>
      </c>
      <c r="B4103" t="s">
        <v>58</v>
      </c>
      <c r="C4103">
        <v>2018</v>
      </c>
      <c r="D4103">
        <v>12</v>
      </c>
      <c r="E4103">
        <v>1</v>
      </c>
      <c r="F4103">
        <v>11.6</v>
      </c>
      <c r="G4103">
        <v>40.700000000000003</v>
      </c>
      <c r="I4103">
        <v>71</v>
      </c>
      <c r="J4103">
        <v>11</v>
      </c>
      <c r="K4103">
        <v>2.25343627532152</v>
      </c>
      <c r="L4103">
        <v>0.12649729489021699</v>
      </c>
      <c r="M4103">
        <v>59</v>
      </c>
      <c r="N4103">
        <v>0</v>
      </c>
      <c r="O4103">
        <v>0</v>
      </c>
      <c r="P4103">
        <v>-0.34008425303113199</v>
      </c>
      <c r="Q4103">
        <v>41</v>
      </c>
      <c r="R4103">
        <v>15</v>
      </c>
      <c r="S4103">
        <v>-3.47861366651924</v>
      </c>
      <c r="T4103">
        <v>-0.29661065758118199</v>
      </c>
      <c r="U4103">
        <v>78</v>
      </c>
      <c r="V4103">
        <v>32</v>
      </c>
      <c r="W4103">
        <v>0</v>
      </c>
      <c r="X4103">
        <v>1.15710021501124E-2</v>
      </c>
      <c r="Y4103">
        <v>50</v>
      </c>
      <c r="Z4103">
        <v>54</v>
      </c>
      <c r="AA4103">
        <v>3.9510174503291902</v>
      </c>
      <c r="AB4103">
        <v>-0.56698383641484396</v>
      </c>
      <c r="AC4103">
        <v>97</v>
      </c>
      <c r="AD4103">
        <v>42</v>
      </c>
      <c r="AE4103">
        <v>0</v>
      </c>
      <c r="AF4103">
        <v>-8.2554585074227395E-4</v>
      </c>
      <c r="AH4103">
        <v>-13</v>
      </c>
      <c r="AJ4103">
        <v>-1</v>
      </c>
      <c r="AK4103">
        <v>-1</v>
      </c>
      <c r="AL4103">
        <v>10.86</v>
      </c>
      <c r="AM4103">
        <v>-2.14</v>
      </c>
      <c r="AO4103">
        <v>0</v>
      </c>
      <c r="AP4103">
        <v>0</v>
      </c>
      <c r="AQ4103">
        <v>10.86</v>
      </c>
      <c r="AR4103">
        <v>-2.14</v>
      </c>
      <c r="AS4103">
        <v>-1</v>
      </c>
      <c r="AT4103">
        <v>-1</v>
      </c>
      <c r="AV4103">
        <v>17</v>
      </c>
      <c r="AW4103">
        <v>4</v>
      </c>
      <c r="AX4103">
        <v>1</v>
      </c>
      <c r="AZ4103">
        <f t="shared" si="64"/>
        <v>0</v>
      </c>
    </row>
    <row r="4104" spans="1:52" x14ac:dyDescent="0.25">
      <c r="A4104" t="s">
        <v>51</v>
      </c>
      <c r="B4104" t="s">
        <v>74</v>
      </c>
      <c r="C4104">
        <v>2018</v>
      </c>
      <c r="D4104">
        <v>12</v>
      </c>
      <c r="E4104">
        <v>1</v>
      </c>
      <c r="F4104">
        <v>-26.5</v>
      </c>
      <c r="G4104">
        <v>-21.3</v>
      </c>
      <c r="I4104">
        <v>57</v>
      </c>
      <c r="J4104">
        <v>30</v>
      </c>
      <c r="K4104">
        <v>4.2863708260105398</v>
      </c>
      <c r="L4104">
        <v>0.39568877942462999</v>
      </c>
      <c r="M4104">
        <v>7</v>
      </c>
      <c r="N4104">
        <v>43</v>
      </c>
      <c r="O4104">
        <v>0</v>
      </c>
      <c r="P4104">
        <v>4.4882235601690801E-2</v>
      </c>
      <c r="Q4104">
        <v>40</v>
      </c>
      <c r="R4104">
        <v>59</v>
      </c>
      <c r="S4104">
        <v>0.812832112970717</v>
      </c>
      <c r="T4104">
        <v>0.17449260948620601</v>
      </c>
      <c r="U4104">
        <v>71</v>
      </c>
      <c r="V4104">
        <v>32</v>
      </c>
      <c r="W4104">
        <v>8.5538919915112199</v>
      </c>
      <c r="X4104">
        <v>0.59668507268703597</v>
      </c>
      <c r="Y4104">
        <v>0</v>
      </c>
      <c r="Z4104">
        <v>92</v>
      </c>
      <c r="AA4104">
        <v>15.137455731593599</v>
      </c>
      <c r="AB4104">
        <v>-0.36547972532848499</v>
      </c>
      <c r="AC4104">
        <v>100</v>
      </c>
      <c r="AD4104">
        <v>42</v>
      </c>
      <c r="AE4104">
        <v>0.49619535519124802</v>
      </c>
      <c r="AF4104">
        <v>0.32444459873372999</v>
      </c>
      <c r="AH4104">
        <v>3</v>
      </c>
      <c r="AJ4104">
        <v>1</v>
      </c>
      <c r="AK4104">
        <v>1</v>
      </c>
      <c r="AL4104">
        <v>-2.52</v>
      </c>
      <c r="AM4104">
        <v>0.48</v>
      </c>
      <c r="AO4104">
        <v>10.636412827666801</v>
      </c>
      <c r="AP4104">
        <v>1.0571257183701199</v>
      </c>
      <c r="AQ4104">
        <v>-1.4628742816298701</v>
      </c>
      <c r="AR4104">
        <v>1.5371257183701199</v>
      </c>
      <c r="AS4104">
        <v>1</v>
      </c>
      <c r="AT4104">
        <v>1</v>
      </c>
      <c r="AV4104">
        <v>3</v>
      </c>
      <c r="AW4104">
        <v>6</v>
      </c>
      <c r="AX4104">
        <v>1</v>
      </c>
      <c r="AZ4104">
        <f t="shared" si="64"/>
        <v>1</v>
      </c>
    </row>
    <row r="4105" spans="1:52" hidden="1" x14ac:dyDescent="0.25">
      <c r="A4105" t="s">
        <v>50</v>
      </c>
      <c r="B4105" t="s">
        <v>67</v>
      </c>
      <c r="C4105">
        <v>2018</v>
      </c>
      <c r="D4105">
        <v>12</v>
      </c>
      <c r="E4105">
        <v>1</v>
      </c>
      <c r="F4105">
        <v>5.3</v>
      </c>
      <c r="G4105">
        <v>-3.3</v>
      </c>
      <c r="I4105">
        <v>50</v>
      </c>
      <c r="J4105">
        <v>15</v>
      </c>
      <c r="K4105">
        <v>0.53603960396039296</v>
      </c>
      <c r="L4105">
        <v>0.26186021594956299</v>
      </c>
      <c r="M4105">
        <v>59</v>
      </c>
      <c r="N4105">
        <v>68</v>
      </c>
      <c r="O4105">
        <v>-3.55863463005339</v>
      </c>
      <c r="P4105">
        <v>0.30873717089543601</v>
      </c>
      <c r="Q4105">
        <v>68</v>
      </c>
      <c r="R4105">
        <v>56</v>
      </c>
      <c r="S4105">
        <v>-2.4819818585225799</v>
      </c>
      <c r="T4105">
        <v>0.13048615642112901</v>
      </c>
      <c r="U4105">
        <v>73</v>
      </c>
      <c r="V4105">
        <v>100</v>
      </c>
      <c r="W4105">
        <v>0</v>
      </c>
      <c r="X4105">
        <v>-0.105065188306212</v>
      </c>
      <c r="Y4105">
        <v>35</v>
      </c>
      <c r="Z4105">
        <v>63</v>
      </c>
      <c r="AA4105">
        <v>-3.0727495465251602</v>
      </c>
      <c r="AB4105">
        <v>0.103709175142948</v>
      </c>
      <c r="AC4105">
        <v>45</v>
      </c>
      <c r="AD4105">
        <v>18</v>
      </c>
      <c r="AE4105">
        <v>0.61951129552789097</v>
      </c>
      <c r="AF4105">
        <v>0.15826690158894199</v>
      </c>
      <c r="AH4105">
        <v>-3</v>
      </c>
      <c r="AJ4105">
        <v>-1</v>
      </c>
      <c r="AK4105">
        <v>1</v>
      </c>
      <c r="AL4105">
        <v>1.5</v>
      </c>
      <c r="AM4105">
        <v>-1.5</v>
      </c>
      <c r="AO4105">
        <v>0</v>
      </c>
      <c r="AP4105">
        <v>0</v>
      </c>
      <c r="AQ4105">
        <v>1.5</v>
      </c>
      <c r="AR4105">
        <v>-1.5</v>
      </c>
      <c r="AS4105">
        <v>-1</v>
      </c>
      <c r="AT4105">
        <v>1</v>
      </c>
      <c r="AV4105">
        <v>-3</v>
      </c>
      <c r="AW4105">
        <v>-6</v>
      </c>
      <c r="AX4105">
        <v>-1</v>
      </c>
      <c r="AZ4105">
        <f t="shared" si="64"/>
        <v>0</v>
      </c>
    </row>
    <row r="4106" spans="1:52" hidden="1" x14ac:dyDescent="0.25">
      <c r="A4106" t="s">
        <v>46</v>
      </c>
      <c r="B4106" t="s">
        <v>52</v>
      </c>
      <c r="C4106">
        <v>2018</v>
      </c>
      <c r="D4106">
        <v>12</v>
      </c>
      <c r="E4106">
        <v>0</v>
      </c>
      <c r="F4106">
        <v>24</v>
      </c>
      <c r="G4106">
        <v>46.5</v>
      </c>
      <c r="I4106">
        <v>82</v>
      </c>
      <c r="J4106">
        <v>22</v>
      </c>
      <c r="K4106">
        <v>6.3349280006031297</v>
      </c>
      <c r="L4106">
        <v>0.52094160469333795</v>
      </c>
      <c r="M4106">
        <v>63</v>
      </c>
      <c r="N4106">
        <v>68</v>
      </c>
      <c r="O4106">
        <v>3.5972279704377499</v>
      </c>
      <c r="P4106">
        <v>-0.17111548639393501</v>
      </c>
      <c r="Q4106">
        <v>58</v>
      </c>
      <c r="R4106">
        <v>38</v>
      </c>
      <c r="S4106">
        <v>-0.28086885440818499</v>
      </c>
      <c r="T4106">
        <v>-0.47104051452663898</v>
      </c>
      <c r="U4106">
        <v>100</v>
      </c>
      <c r="V4106">
        <v>29</v>
      </c>
      <c r="W4106">
        <v>0</v>
      </c>
      <c r="X4106">
        <v>-7.1112065388037896E-2</v>
      </c>
      <c r="Y4106">
        <v>37</v>
      </c>
      <c r="Z4106">
        <v>60</v>
      </c>
      <c r="AA4106">
        <v>0</v>
      </c>
      <c r="AB4106">
        <v>-2.2200833600644801E-2</v>
      </c>
      <c r="AC4106">
        <v>63</v>
      </c>
      <c r="AD4106">
        <v>42</v>
      </c>
      <c r="AE4106">
        <v>3.2553726782345298</v>
      </c>
      <c r="AF4106">
        <v>-0.265043553266816</v>
      </c>
      <c r="AH4106">
        <v>-3</v>
      </c>
      <c r="AJ4106">
        <v>1</v>
      </c>
      <c r="AK4106">
        <v>1</v>
      </c>
      <c r="AL4106">
        <v>8.34</v>
      </c>
      <c r="AM4106">
        <v>5.34</v>
      </c>
      <c r="AO4106">
        <v>0</v>
      </c>
      <c r="AP4106">
        <v>0</v>
      </c>
      <c r="AQ4106">
        <v>8.34</v>
      </c>
      <c r="AR4106">
        <v>5.34</v>
      </c>
      <c r="AS4106">
        <v>1</v>
      </c>
      <c r="AT4106">
        <v>1</v>
      </c>
      <c r="AV4106">
        <v>7</v>
      </c>
      <c r="AW4106">
        <v>4</v>
      </c>
      <c r="AX4106">
        <v>1</v>
      </c>
      <c r="AZ4106">
        <f t="shared" si="64"/>
        <v>0</v>
      </c>
    </row>
    <row r="4107" spans="1:52" x14ac:dyDescent="0.25">
      <c r="A4107" t="s">
        <v>53</v>
      </c>
      <c r="B4107" t="s">
        <v>72</v>
      </c>
      <c r="C4107">
        <v>2018</v>
      </c>
      <c r="D4107">
        <v>12</v>
      </c>
      <c r="E4107">
        <v>1</v>
      </c>
      <c r="F4107">
        <v>-8.6</v>
      </c>
      <c r="G4107">
        <v>7</v>
      </c>
      <c r="I4107">
        <v>54</v>
      </c>
      <c r="J4107">
        <v>4</v>
      </c>
      <c r="K4107">
        <v>0</v>
      </c>
      <c r="L4107">
        <v>0.69993063292395696</v>
      </c>
      <c r="M4107">
        <v>56</v>
      </c>
      <c r="N4107">
        <v>54</v>
      </c>
      <c r="O4107">
        <v>-2.99617234310942</v>
      </c>
      <c r="P4107">
        <v>0.20131854525710199</v>
      </c>
      <c r="Q4107">
        <v>15</v>
      </c>
      <c r="R4107">
        <v>29</v>
      </c>
      <c r="S4107">
        <v>0.45520020656232701</v>
      </c>
      <c r="T4107">
        <v>0.25864246081091002</v>
      </c>
      <c r="U4107">
        <v>0</v>
      </c>
      <c r="V4107">
        <v>72</v>
      </c>
      <c r="W4107">
        <v>-17.7710733295979</v>
      </c>
      <c r="X4107">
        <v>0.63628483561709903</v>
      </c>
      <c r="Y4107">
        <v>40</v>
      </c>
      <c r="Z4107">
        <v>9</v>
      </c>
      <c r="AA4107">
        <v>-13.154218800723401</v>
      </c>
      <c r="AB4107">
        <v>-0.57994355350290006</v>
      </c>
      <c r="AC4107">
        <v>0</v>
      </c>
      <c r="AD4107">
        <v>31</v>
      </c>
      <c r="AE4107">
        <v>1.89884921628523</v>
      </c>
      <c r="AF4107">
        <v>0.31803968851491599</v>
      </c>
      <c r="AH4107">
        <v>1</v>
      </c>
      <c r="AJ4107">
        <v>1</v>
      </c>
      <c r="AK4107">
        <v>-1</v>
      </c>
      <c r="AL4107">
        <v>3.75</v>
      </c>
      <c r="AM4107">
        <v>4.75</v>
      </c>
      <c r="AO4107">
        <v>-18.936168867108801</v>
      </c>
      <c r="AP4107">
        <v>-1.88201712749912</v>
      </c>
      <c r="AQ4107">
        <v>1.86798287250087</v>
      </c>
      <c r="AR4107">
        <v>2.8679828725008698</v>
      </c>
      <c r="AS4107">
        <v>1</v>
      </c>
      <c r="AT4107">
        <v>-1</v>
      </c>
      <c r="AV4107">
        <v>-15</v>
      </c>
      <c r="AW4107">
        <v>-14</v>
      </c>
      <c r="AX4107">
        <v>-1</v>
      </c>
      <c r="AZ4107">
        <f t="shared" si="64"/>
        <v>1</v>
      </c>
    </row>
    <row r="4108" spans="1:52" hidden="1" x14ac:dyDescent="0.25">
      <c r="A4108" t="s">
        <v>72</v>
      </c>
      <c r="B4108" t="s">
        <v>53</v>
      </c>
      <c r="C4108">
        <v>2018</v>
      </c>
      <c r="D4108">
        <v>12</v>
      </c>
      <c r="E4108">
        <v>0</v>
      </c>
      <c r="F4108">
        <v>-15.6</v>
      </c>
      <c r="G4108">
        <v>-7</v>
      </c>
      <c r="I4108">
        <v>54</v>
      </c>
      <c r="J4108">
        <v>56</v>
      </c>
      <c r="K4108">
        <v>-0.80100010403301303</v>
      </c>
      <c r="L4108">
        <v>0.10231828660521999</v>
      </c>
      <c r="M4108">
        <v>4</v>
      </c>
      <c r="N4108">
        <v>54</v>
      </c>
      <c r="O4108">
        <v>-0.64141181097201205</v>
      </c>
      <c r="P4108">
        <v>0.19372988967942401</v>
      </c>
      <c r="Q4108">
        <v>72</v>
      </c>
      <c r="R4108">
        <v>0</v>
      </c>
      <c r="S4108">
        <v>-6.6587890474353904</v>
      </c>
      <c r="T4108">
        <v>-0.30041608388711899</v>
      </c>
      <c r="U4108">
        <v>29</v>
      </c>
      <c r="V4108">
        <v>15</v>
      </c>
      <c r="W4108">
        <v>2.6214943507197002</v>
      </c>
      <c r="X4108">
        <v>0.28499509055250699</v>
      </c>
      <c r="Y4108">
        <v>31</v>
      </c>
      <c r="Z4108">
        <v>0</v>
      </c>
      <c r="AA4108">
        <v>2.0019679215996602</v>
      </c>
      <c r="AB4108">
        <v>0.20984033970312099</v>
      </c>
      <c r="AC4108">
        <v>9</v>
      </c>
      <c r="AD4108">
        <v>40</v>
      </c>
      <c r="AE4108">
        <v>0</v>
      </c>
      <c r="AF4108">
        <v>-1.8956583469046301E-2</v>
      </c>
      <c r="AH4108">
        <v>-1</v>
      </c>
      <c r="AJ4108">
        <v>-1</v>
      </c>
      <c r="AK4108">
        <v>-1</v>
      </c>
      <c r="AL4108">
        <v>-3.75</v>
      </c>
      <c r="AM4108">
        <v>-4.75</v>
      </c>
      <c r="AO4108">
        <v>0</v>
      </c>
      <c r="AP4108">
        <v>0</v>
      </c>
      <c r="AQ4108">
        <v>-3.75</v>
      </c>
      <c r="AR4108">
        <v>-4.75</v>
      </c>
      <c r="AS4108">
        <v>-1</v>
      </c>
      <c r="AT4108">
        <v>-1</v>
      </c>
      <c r="AV4108">
        <v>15</v>
      </c>
      <c r="AW4108">
        <v>14</v>
      </c>
      <c r="AX4108">
        <v>1</v>
      </c>
      <c r="AZ4108">
        <f t="shared" si="64"/>
        <v>0</v>
      </c>
    </row>
    <row r="4109" spans="1:52" hidden="1" x14ac:dyDescent="0.25">
      <c r="A4109" t="s">
        <v>55</v>
      </c>
      <c r="B4109" t="s">
        <v>70</v>
      </c>
      <c r="C4109">
        <v>2018</v>
      </c>
      <c r="D4109">
        <v>12</v>
      </c>
      <c r="E4109">
        <v>1</v>
      </c>
      <c r="F4109">
        <v>-13.5</v>
      </c>
      <c r="G4109">
        <v>-8.8000000000000007</v>
      </c>
      <c r="I4109">
        <v>68</v>
      </c>
      <c r="J4109">
        <v>44</v>
      </c>
      <c r="K4109">
        <v>0</v>
      </c>
      <c r="L4109">
        <v>-0.30247997836499502</v>
      </c>
      <c r="M4109">
        <v>7</v>
      </c>
      <c r="N4109">
        <v>68</v>
      </c>
      <c r="O4109">
        <v>1.42247294961265</v>
      </c>
      <c r="P4109">
        <v>0.27249582096285302</v>
      </c>
      <c r="Q4109">
        <v>72</v>
      </c>
      <c r="R4109">
        <v>76</v>
      </c>
      <c r="S4109">
        <v>0</v>
      </c>
      <c r="T4109">
        <v>0.113230461151015</v>
      </c>
      <c r="U4109">
        <v>77</v>
      </c>
      <c r="V4109">
        <v>57</v>
      </c>
      <c r="W4109">
        <v>1.53409849379798</v>
      </c>
      <c r="X4109">
        <v>0.34658851412966402</v>
      </c>
      <c r="Y4109">
        <v>17</v>
      </c>
      <c r="Z4109">
        <v>37</v>
      </c>
      <c r="AA4109">
        <v>2.8867336683417002</v>
      </c>
      <c r="AB4109">
        <v>-0.17609365200250501</v>
      </c>
      <c r="AC4109">
        <v>64</v>
      </c>
      <c r="AD4109">
        <v>25</v>
      </c>
      <c r="AE4109">
        <v>-0.63361590674339396</v>
      </c>
      <c r="AF4109">
        <v>-0.49360165107778198</v>
      </c>
      <c r="AH4109">
        <v>-7</v>
      </c>
      <c r="AJ4109">
        <v>-1</v>
      </c>
      <c r="AK4109">
        <v>-1</v>
      </c>
      <c r="AL4109">
        <v>0.28000000000000003</v>
      </c>
      <c r="AM4109">
        <v>-6.72</v>
      </c>
      <c r="AO4109">
        <v>0</v>
      </c>
      <c r="AP4109">
        <v>0</v>
      </c>
      <c r="AQ4109">
        <v>0.28000000000000003</v>
      </c>
      <c r="AR4109">
        <v>-6.72</v>
      </c>
      <c r="AS4109">
        <v>-1</v>
      </c>
      <c r="AT4109">
        <v>-1</v>
      </c>
      <c r="AV4109">
        <v>8</v>
      </c>
      <c r="AW4109">
        <v>1</v>
      </c>
      <c r="AX4109">
        <v>1</v>
      </c>
      <c r="AZ4109">
        <f t="shared" si="64"/>
        <v>0</v>
      </c>
    </row>
    <row r="4110" spans="1:52" hidden="1" x14ac:dyDescent="0.25">
      <c r="A4110" t="s">
        <v>57</v>
      </c>
      <c r="B4110" t="s">
        <v>60</v>
      </c>
      <c r="C4110">
        <v>2018</v>
      </c>
      <c r="D4110">
        <v>12</v>
      </c>
      <c r="E4110">
        <v>1</v>
      </c>
      <c r="F4110">
        <v>16.399999999999999</v>
      </c>
      <c r="G4110">
        <v>-5.5</v>
      </c>
      <c r="I4110">
        <v>79</v>
      </c>
      <c r="J4110">
        <v>81</v>
      </c>
      <c r="K4110">
        <v>0</v>
      </c>
      <c r="L4110">
        <v>-7.7525043521488896E-2</v>
      </c>
      <c r="M4110">
        <v>44</v>
      </c>
      <c r="N4110">
        <v>100</v>
      </c>
      <c r="O4110">
        <v>6.8222689168321198</v>
      </c>
      <c r="P4110">
        <v>-0.51728495987508905</v>
      </c>
      <c r="Q4110">
        <v>61</v>
      </c>
      <c r="R4110">
        <v>71</v>
      </c>
      <c r="S4110">
        <v>-9.6045178571428504</v>
      </c>
      <c r="T4110">
        <v>0.402227190009941</v>
      </c>
      <c r="U4110">
        <v>34</v>
      </c>
      <c r="V4110">
        <v>25</v>
      </c>
      <c r="W4110">
        <v>1.35298942860965</v>
      </c>
      <c r="X4110">
        <v>0.31116887519695702</v>
      </c>
      <c r="Y4110">
        <v>43</v>
      </c>
      <c r="Z4110">
        <v>73</v>
      </c>
      <c r="AA4110">
        <v>0</v>
      </c>
      <c r="AB4110">
        <v>-7.8113235258429503E-2</v>
      </c>
      <c r="AC4110">
        <v>52</v>
      </c>
      <c r="AD4110">
        <v>76</v>
      </c>
      <c r="AE4110">
        <v>-5.2323919877840597</v>
      </c>
      <c r="AF4110">
        <v>0.15434731596055201</v>
      </c>
      <c r="AH4110">
        <v>3</v>
      </c>
      <c r="AJ4110">
        <v>1</v>
      </c>
      <c r="AK4110">
        <v>1</v>
      </c>
      <c r="AL4110">
        <v>1.01</v>
      </c>
      <c r="AM4110">
        <v>4.01</v>
      </c>
      <c r="AO4110">
        <v>0</v>
      </c>
      <c r="AP4110">
        <v>0</v>
      </c>
      <c r="AQ4110">
        <v>1.01</v>
      </c>
      <c r="AR4110">
        <v>4.01</v>
      </c>
      <c r="AS4110">
        <v>1</v>
      </c>
      <c r="AT4110">
        <v>1</v>
      </c>
      <c r="AV4110">
        <v>7</v>
      </c>
      <c r="AW4110">
        <v>10</v>
      </c>
      <c r="AX4110">
        <v>1</v>
      </c>
      <c r="AZ4110">
        <f t="shared" si="64"/>
        <v>0</v>
      </c>
    </row>
    <row r="4111" spans="1:52" hidden="1" x14ac:dyDescent="0.25">
      <c r="A4111" t="s">
        <v>52</v>
      </c>
      <c r="B4111" t="s">
        <v>46</v>
      </c>
      <c r="C4111">
        <v>2018</v>
      </c>
      <c r="D4111">
        <v>12</v>
      </c>
      <c r="E4111">
        <v>1</v>
      </c>
      <c r="F4111">
        <v>-22.5</v>
      </c>
      <c r="G4111">
        <v>-46.5</v>
      </c>
      <c r="I4111">
        <v>68</v>
      </c>
      <c r="J4111">
        <v>63</v>
      </c>
      <c r="K4111">
        <v>8.9473729770417592</v>
      </c>
      <c r="L4111">
        <v>-0.35422477214025999</v>
      </c>
      <c r="M4111">
        <v>22</v>
      </c>
      <c r="N4111">
        <v>82</v>
      </c>
      <c r="O4111">
        <v>-0.79410452893212302</v>
      </c>
      <c r="P4111">
        <v>0.60197744921209295</v>
      </c>
      <c r="Q4111">
        <v>29</v>
      </c>
      <c r="R4111">
        <v>100</v>
      </c>
      <c r="S4111">
        <v>-4.3328577847674499</v>
      </c>
      <c r="T4111">
        <v>0.57941771846566703</v>
      </c>
      <c r="U4111">
        <v>38</v>
      </c>
      <c r="V4111">
        <v>58</v>
      </c>
      <c r="W4111">
        <v>4.3614094163099804</v>
      </c>
      <c r="X4111">
        <v>0.38483602409433998</v>
      </c>
      <c r="Y4111">
        <v>42</v>
      </c>
      <c r="Z4111">
        <v>63</v>
      </c>
      <c r="AA4111">
        <v>2.9856377979187698</v>
      </c>
      <c r="AB4111">
        <v>0.556261364383969</v>
      </c>
      <c r="AC4111">
        <v>60</v>
      </c>
      <c r="AD4111">
        <v>37</v>
      </c>
      <c r="AE4111">
        <v>0</v>
      </c>
      <c r="AF4111">
        <v>-0.34251124875024902</v>
      </c>
      <c r="AH4111">
        <v>3</v>
      </c>
      <c r="AJ4111">
        <v>-1</v>
      </c>
      <c r="AK4111">
        <v>1</v>
      </c>
      <c r="AL4111">
        <v>-8.34</v>
      </c>
      <c r="AM4111">
        <v>-5.34</v>
      </c>
      <c r="AO4111">
        <v>0</v>
      </c>
      <c r="AP4111">
        <v>0</v>
      </c>
      <c r="AQ4111">
        <v>-8.34</v>
      </c>
      <c r="AR4111">
        <v>-5.34</v>
      </c>
      <c r="AS4111">
        <v>-1</v>
      </c>
      <c r="AT4111">
        <v>1</v>
      </c>
      <c r="AV4111">
        <v>-7</v>
      </c>
      <c r="AW4111">
        <v>-4</v>
      </c>
      <c r="AX4111">
        <v>-1</v>
      </c>
      <c r="AZ4111">
        <f t="shared" si="64"/>
        <v>0</v>
      </c>
    </row>
    <row r="4112" spans="1:52" hidden="1" x14ac:dyDescent="0.25">
      <c r="A4112" t="s">
        <v>73</v>
      </c>
      <c r="B4112" t="s">
        <v>76</v>
      </c>
      <c r="C4112">
        <v>2018</v>
      </c>
      <c r="D4112">
        <v>12</v>
      </c>
      <c r="E4112">
        <v>0</v>
      </c>
      <c r="F4112">
        <v>15.3</v>
      </c>
      <c r="G4112">
        <v>7.9</v>
      </c>
      <c r="I4112">
        <v>89</v>
      </c>
      <c r="J4112">
        <v>37</v>
      </c>
      <c r="K4112">
        <v>-3.5404680334502201</v>
      </c>
      <c r="L4112">
        <v>0.27877982775970001</v>
      </c>
      <c r="M4112">
        <v>15</v>
      </c>
      <c r="N4112">
        <v>82</v>
      </c>
      <c r="O4112">
        <v>-5.4114187956204303</v>
      </c>
      <c r="P4112">
        <v>0.16576713805742699</v>
      </c>
      <c r="Q4112">
        <v>40</v>
      </c>
      <c r="R4112">
        <v>78</v>
      </c>
      <c r="S4112">
        <v>-7.4156481100464298</v>
      </c>
      <c r="T4112">
        <v>0.36814424256648598</v>
      </c>
      <c r="U4112">
        <v>36</v>
      </c>
      <c r="V4112">
        <v>8</v>
      </c>
      <c r="W4112">
        <v>0</v>
      </c>
      <c r="X4112">
        <v>-7.7962871189204197E-2</v>
      </c>
      <c r="Y4112">
        <v>65</v>
      </c>
      <c r="Z4112">
        <v>75</v>
      </c>
      <c r="AA4112">
        <v>1.1166687699056499</v>
      </c>
      <c r="AB4112">
        <v>-0.61394291857996597</v>
      </c>
      <c r="AC4112">
        <v>78</v>
      </c>
      <c r="AD4112">
        <v>59</v>
      </c>
      <c r="AE4112">
        <v>-6.5440102264426496</v>
      </c>
      <c r="AF4112">
        <v>0.30249032120985098</v>
      </c>
      <c r="AH4112">
        <v>3.5</v>
      </c>
      <c r="AJ4112">
        <v>1</v>
      </c>
      <c r="AK4112">
        <v>-1</v>
      </c>
      <c r="AL4112">
        <v>-0.48</v>
      </c>
      <c r="AM4112">
        <v>3.02</v>
      </c>
      <c r="AO4112">
        <v>0</v>
      </c>
      <c r="AP4112">
        <v>0</v>
      </c>
      <c r="AQ4112">
        <v>-0.48</v>
      </c>
      <c r="AR4112">
        <v>3.02</v>
      </c>
      <c r="AS4112">
        <v>1</v>
      </c>
      <c r="AT4112">
        <v>-1</v>
      </c>
      <c r="AV4112">
        <v>-7</v>
      </c>
      <c r="AW4112">
        <v>-3.5</v>
      </c>
      <c r="AX4112">
        <v>-1</v>
      </c>
      <c r="AZ4112">
        <f t="shared" si="64"/>
        <v>0</v>
      </c>
    </row>
    <row r="4113" spans="1:52" hidden="1" x14ac:dyDescent="0.25">
      <c r="A4113" t="s">
        <v>56</v>
      </c>
      <c r="B4113" t="s">
        <v>69</v>
      </c>
      <c r="C4113">
        <v>2018</v>
      </c>
      <c r="D4113">
        <v>12</v>
      </c>
      <c r="E4113">
        <v>1</v>
      </c>
      <c r="F4113">
        <v>5.9</v>
      </c>
      <c r="G4113">
        <v>18.899999999999999</v>
      </c>
      <c r="I4113">
        <v>68</v>
      </c>
      <c r="J4113">
        <v>11</v>
      </c>
      <c r="K4113">
        <v>-0.75101711683416905</v>
      </c>
      <c r="L4113">
        <v>-0.56928629181548196</v>
      </c>
      <c r="M4113">
        <v>11</v>
      </c>
      <c r="N4113">
        <v>50</v>
      </c>
      <c r="O4113">
        <v>2.1438255483006801</v>
      </c>
      <c r="P4113">
        <v>-0.17798360444362299</v>
      </c>
      <c r="Q4113">
        <v>57</v>
      </c>
      <c r="R4113">
        <v>71</v>
      </c>
      <c r="S4113">
        <v>9.4298892988934499E-2</v>
      </c>
      <c r="T4113">
        <v>0.38272554891336402</v>
      </c>
      <c r="U4113">
        <v>76</v>
      </c>
      <c r="V4113">
        <v>44</v>
      </c>
      <c r="W4113">
        <v>0</v>
      </c>
      <c r="X4113">
        <v>-8.9510635911535893E-2</v>
      </c>
      <c r="Y4113">
        <v>41</v>
      </c>
      <c r="Z4113">
        <v>65</v>
      </c>
      <c r="AA4113">
        <v>0</v>
      </c>
      <c r="AB4113">
        <v>-6.2877262073295706E-2</v>
      </c>
      <c r="AC4113">
        <v>66</v>
      </c>
      <c r="AD4113">
        <v>12</v>
      </c>
      <c r="AE4113">
        <v>0.185095394736841</v>
      </c>
      <c r="AF4113">
        <v>-0.26424609840615099</v>
      </c>
      <c r="AH4113">
        <v>-3.5</v>
      </c>
      <c r="AJ4113">
        <v>1</v>
      </c>
      <c r="AK4113">
        <v>1</v>
      </c>
      <c r="AL4113">
        <v>6.3</v>
      </c>
      <c r="AM4113">
        <v>2.8</v>
      </c>
      <c r="AO4113">
        <v>0</v>
      </c>
      <c r="AP4113">
        <v>0</v>
      </c>
      <c r="AQ4113">
        <v>6.3</v>
      </c>
      <c r="AR4113">
        <v>2.8</v>
      </c>
      <c r="AS4113">
        <v>1</v>
      </c>
      <c r="AT4113">
        <v>1</v>
      </c>
      <c r="AV4113">
        <v>17</v>
      </c>
      <c r="AW4113">
        <v>13.5</v>
      </c>
      <c r="AX4113">
        <v>1</v>
      </c>
      <c r="AZ4113">
        <f t="shared" si="64"/>
        <v>0</v>
      </c>
    </row>
    <row r="4114" spans="1:52" hidden="1" x14ac:dyDescent="0.25">
      <c r="A4114" t="s">
        <v>75</v>
      </c>
      <c r="B4114" t="s">
        <v>61</v>
      </c>
      <c r="C4114">
        <v>2018</v>
      </c>
      <c r="D4114">
        <v>12</v>
      </c>
      <c r="E4114">
        <v>1</v>
      </c>
      <c r="F4114">
        <v>10.9</v>
      </c>
      <c r="G4114">
        <v>21.1</v>
      </c>
      <c r="I4114">
        <v>61</v>
      </c>
      <c r="J4114">
        <v>33</v>
      </c>
      <c r="K4114">
        <v>0.508729413065099</v>
      </c>
      <c r="L4114">
        <v>0.55559646738856505</v>
      </c>
      <c r="M4114">
        <v>96</v>
      </c>
      <c r="N4114">
        <v>29</v>
      </c>
      <c r="O4114">
        <v>1.0296388888888901</v>
      </c>
      <c r="P4114">
        <v>-0.116405798960798</v>
      </c>
      <c r="Q4114">
        <v>45</v>
      </c>
      <c r="R4114">
        <v>16</v>
      </c>
      <c r="S4114">
        <v>-3.39928423013541</v>
      </c>
      <c r="T4114">
        <v>-0.188698510378215</v>
      </c>
      <c r="U4114">
        <v>63</v>
      </c>
      <c r="V4114">
        <v>36</v>
      </c>
      <c r="W4114">
        <v>0</v>
      </c>
      <c r="X4114">
        <v>-0.21729384442515901</v>
      </c>
      <c r="Y4114">
        <v>54</v>
      </c>
      <c r="Z4114">
        <v>49</v>
      </c>
      <c r="AA4114">
        <v>0.28835243553009299</v>
      </c>
      <c r="AB4114">
        <v>-0.45426203567629297</v>
      </c>
      <c r="AC4114">
        <v>39</v>
      </c>
      <c r="AD4114">
        <v>24</v>
      </c>
      <c r="AE4114">
        <v>5.6856752815360796</v>
      </c>
      <c r="AF4114">
        <v>0.68042155445651098</v>
      </c>
      <c r="AH4114">
        <v>-9</v>
      </c>
      <c r="AJ4114">
        <v>-1</v>
      </c>
      <c r="AK4114">
        <v>1</v>
      </c>
      <c r="AL4114">
        <v>6.77</v>
      </c>
      <c r="AM4114">
        <v>-2.23</v>
      </c>
      <c r="AO4114">
        <v>0</v>
      </c>
      <c r="AP4114">
        <v>0</v>
      </c>
      <c r="AQ4114">
        <v>6.77</v>
      </c>
      <c r="AR4114">
        <v>-2.23</v>
      </c>
      <c r="AS4114">
        <v>-1</v>
      </c>
      <c r="AT4114">
        <v>1</v>
      </c>
      <c r="AV4114">
        <v>3</v>
      </c>
      <c r="AW4114">
        <v>-6</v>
      </c>
      <c r="AX4114">
        <v>-1</v>
      </c>
      <c r="AZ4114">
        <f t="shared" si="64"/>
        <v>0</v>
      </c>
    </row>
    <row r="4115" spans="1:52" hidden="1" x14ac:dyDescent="0.25">
      <c r="A4115" t="s">
        <v>74</v>
      </c>
      <c r="B4115" t="s">
        <v>51</v>
      </c>
      <c r="C4115">
        <v>2018</v>
      </c>
      <c r="D4115">
        <v>12</v>
      </c>
      <c r="E4115">
        <v>0</v>
      </c>
      <c r="F4115">
        <v>-5.2</v>
      </c>
      <c r="G4115">
        <v>21.3</v>
      </c>
      <c r="I4115">
        <v>43</v>
      </c>
      <c r="J4115">
        <v>7</v>
      </c>
      <c r="K4115">
        <v>-14.3898874533384</v>
      </c>
      <c r="L4115">
        <v>-0.65361539289428205</v>
      </c>
      <c r="M4115">
        <v>30</v>
      </c>
      <c r="N4115">
        <v>57</v>
      </c>
      <c r="O4115">
        <v>-2.8953697368420999</v>
      </c>
      <c r="P4115">
        <v>0.386477485336022</v>
      </c>
      <c r="Q4115">
        <v>32</v>
      </c>
      <c r="R4115">
        <v>71</v>
      </c>
      <c r="S4115">
        <v>0</v>
      </c>
      <c r="T4115">
        <v>0.57128948867652396</v>
      </c>
      <c r="U4115">
        <v>59</v>
      </c>
      <c r="V4115">
        <v>40</v>
      </c>
      <c r="W4115">
        <v>0</v>
      </c>
      <c r="X4115">
        <v>0.61313053205040802</v>
      </c>
      <c r="Y4115">
        <v>42</v>
      </c>
      <c r="Z4115">
        <v>100</v>
      </c>
      <c r="AA4115">
        <v>0</v>
      </c>
      <c r="AB4115">
        <v>0.276857737655753</v>
      </c>
      <c r="AC4115">
        <v>92</v>
      </c>
      <c r="AD4115">
        <v>0</v>
      </c>
      <c r="AE4115">
        <v>-11.247559996057699</v>
      </c>
      <c r="AF4115">
        <v>-0.27651239702233299</v>
      </c>
      <c r="AH4115">
        <v>-3</v>
      </c>
      <c r="AJ4115">
        <v>-1</v>
      </c>
      <c r="AK4115">
        <v>1</v>
      </c>
      <c r="AL4115">
        <v>2.52</v>
      </c>
      <c r="AM4115">
        <v>-0.48</v>
      </c>
      <c r="AO4115">
        <v>0</v>
      </c>
      <c r="AP4115">
        <v>0</v>
      </c>
      <c r="AQ4115">
        <v>2.52</v>
      </c>
      <c r="AR4115">
        <v>-0.48</v>
      </c>
      <c r="AS4115">
        <v>-1</v>
      </c>
      <c r="AT4115">
        <v>1</v>
      </c>
      <c r="AV4115">
        <v>-3</v>
      </c>
      <c r="AW4115">
        <v>-6</v>
      </c>
      <c r="AX4115">
        <v>-1</v>
      </c>
      <c r="AZ4115">
        <f t="shared" si="64"/>
        <v>0</v>
      </c>
    </row>
    <row r="4116" spans="1:52" hidden="1" x14ac:dyDescent="0.25">
      <c r="A4116" t="s">
        <v>78</v>
      </c>
      <c r="B4116" t="s">
        <v>45</v>
      </c>
      <c r="C4116">
        <v>2018</v>
      </c>
      <c r="D4116">
        <v>12</v>
      </c>
      <c r="E4116">
        <v>1</v>
      </c>
      <c r="F4116">
        <v>20</v>
      </c>
      <c r="G4116">
        <v>49.8</v>
      </c>
      <c r="I4116">
        <v>61</v>
      </c>
      <c r="J4116">
        <v>30</v>
      </c>
      <c r="K4116">
        <v>-1.18113693170303</v>
      </c>
      <c r="L4116">
        <v>0.54477567304434404</v>
      </c>
      <c r="M4116">
        <v>74</v>
      </c>
      <c r="N4116">
        <v>86</v>
      </c>
      <c r="O4116">
        <v>-1.7316724501598899</v>
      </c>
      <c r="P4116">
        <v>0.232855338582238</v>
      </c>
      <c r="Q4116">
        <v>60</v>
      </c>
      <c r="R4116">
        <v>16</v>
      </c>
      <c r="S4116">
        <v>5.0403269476372801</v>
      </c>
      <c r="T4116">
        <v>0.38545409557550397</v>
      </c>
      <c r="U4116">
        <v>55</v>
      </c>
      <c r="V4116">
        <v>0</v>
      </c>
      <c r="W4116">
        <v>0</v>
      </c>
      <c r="X4116">
        <v>-1.4896387123186401E-2</v>
      </c>
      <c r="Y4116">
        <v>58</v>
      </c>
      <c r="Z4116">
        <v>83</v>
      </c>
      <c r="AA4116">
        <v>-3.9590528459322401</v>
      </c>
      <c r="AB4116">
        <v>0.53944716781311397</v>
      </c>
      <c r="AC4116">
        <v>58</v>
      </c>
      <c r="AD4116">
        <v>1</v>
      </c>
      <c r="AE4116">
        <v>3.5180106292238</v>
      </c>
      <c r="AF4116">
        <v>0.18560603695564001</v>
      </c>
      <c r="AH4116">
        <v>-14</v>
      </c>
      <c r="AJ4116">
        <v>-1</v>
      </c>
      <c r="AK4116">
        <v>-1</v>
      </c>
      <c r="AL4116">
        <v>12.69</v>
      </c>
      <c r="AM4116">
        <v>-1.31</v>
      </c>
      <c r="AO4116">
        <v>0</v>
      </c>
      <c r="AP4116">
        <v>0</v>
      </c>
      <c r="AQ4116">
        <v>12.69</v>
      </c>
      <c r="AR4116">
        <v>-1.31</v>
      </c>
      <c r="AS4116">
        <v>-1</v>
      </c>
      <c r="AT4116">
        <v>-1</v>
      </c>
      <c r="AV4116">
        <v>35</v>
      </c>
      <c r="AW4116">
        <v>21</v>
      </c>
      <c r="AX4116">
        <v>1</v>
      </c>
      <c r="AZ4116">
        <f t="shared" si="64"/>
        <v>0</v>
      </c>
    </row>
    <row r="4117" spans="1:52" hidden="1" x14ac:dyDescent="0.25">
      <c r="A4117" t="s">
        <v>61</v>
      </c>
      <c r="B4117" t="s">
        <v>75</v>
      </c>
      <c r="C4117">
        <v>2018</v>
      </c>
      <c r="D4117">
        <v>12</v>
      </c>
      <c r="E4117">
        <v>0</v>
      </c>
      <c r="F4117">
        <v>-10.199999999999999</v>
      </c>
      <c r="G4117">
        <v>-21.1</v>
      </c>
      <c r="I4117">
        <v>29</v>
      </c>
      <c r="J4117">
        <v>96</v>
      </c>
      <c r="K4117">
        <v>0</v>
      </c>
      <c r="L4117">
        <v>-4.1517783426698499E-2</v>
      </c>
      <c r="M4117">
        <v>33</v>
      </c>
      <c r="N4117">
        <v>61</v>
      </c>
      <c r="O4117">
        <v>0</v>
      </c>
      <c r="P4117">
        <v>6.4547531528500396E-3</v>
      </c>
      <c r="Q4117">
        <v>36</v>
      </c>
      <c r="R4117">
        <v>63</v>
      </c>
      <c r="S4117">
        <v>-4.9333743131228402</v>
      </c>
      <c r="T4117">
        <v>-0.11694140270263401</v>
      </c>
      <c r="U4117">
        <v>16</v>
      </c>
      <c r="V4117">
        <v>45</v>
      </c>
      <c r="W4117">
        <v>0</v>
      </c>
      <c r="X4117">
        <v>-0.16221364268770699</v>
      </c>
      <c r="Y4117">
        <v>24</v>
      </c>
      <c r="Z4117">
        <v>39</v>
      </c>
      <c r="AA4117">
        <v>-7.0823782687105501</v>
      </c>
      <c r="AB4117">
        <v>-0.23017254740193799</v>
      </c>
      <c r="AC4117">
        <v>49</v>
      </c>
      <c r="AD4117">
        <v>54</v>
      </c>
      <c r="AE4117">
        <v>0</v>
      </c>
      <c r="AF4117">
        <v>0.67926722290768204</v>
      </c>
      <c r="AH4117">
        <v>9</v>
      </c>
      <c r="AJ4117">
        <v>1</v>
      </c>
      <c r="AK4117">
        <v>1</v>
      </c>
      <c r="AL4117">
        <v>-6.77</v>
      </c>
      <c r="AM4117">
        <v>2.23</v>
      </c>
      <c r="AO4117">
        <v>0</v>
      </c>
      <c r="AP4117">
        <v>0</v>
      </c>
      <c r="AQ4117">
        <v>-6.77</v>
      </c>
      <c r="AR4117">
        <v>2.23</v>
      </c>
      <c r="AS4117">
        <v>1</v>
      </c>
      <c r="AT4117">
        <v>1</v>
      </c>
      <c r="AV4117">
        <v>-3</v>
      </c>
      <c r="AW4117">
        <v>6</v>
      </c>
      <c r="AX4117">
        <v>1</v>
      </c>
      <c r="AZ4117">
        <f t="shared" si="64"/>
        <v>0</v>
      </c>
    </row>
    <row r="4118" spans="1:52" hidden="1" x14ac:dyDescent="0.25">
      <c r="A4118" t="s">
        <v>76</v>
      </c>
      <c r="B4118" t="s">
        <v>73</v>
      </c>
      <c r="C4118">
        <v>2018</v>
      </c>
      <c r="D4118">
        <v>12</v>
      </c>
      <c r="E4118">
        <v>1</v>
      </c>
      <c r="F4118">
        <v>7.4</v>
      </c>
      <c r="G4118">
        <v>-7.9</v>
      </c>
      <c r="I4118">
        <v>82</v>
      </c>
      <c r="J4118">
        <v>15</v>
      </c>
      <c r="K4118">
        <v>-2.7074795813418802</v>
      </c>
      <c r="L4118">
        <v>-0.132016225831777</v>
      </c>
      <c r="M4118">
        <v>37</v>
      </c>
      <c r="N4118">
        <v>89</v>
      </c>
      <c r="O4118">
        <v>0</v>
      </c>
      <c r="P4118">
        <v>-0.12450746436754</v>
      </c>
      <c r="Q4118">
        <v>8</v>
      </c>
      <c r="R4118">
        <v>36</v>
      </c>
      <c r="S4118">
        <v>1.9096367767343101</v>
      </c>
      <c r="T4118">
        <v>0.37716815407655002</v>
      </c>
      <c r="U4118">
        <v>78</v>
      </c>
      <c r="V4118">
        <v>40</v>
      </c>
      <c r="W4118">
        <v>0</v>
      </c>
      <c r="X4118">
        <v>9.5896017899580605E-2</v>
      </c>
      <c r="Y4118">
        <v>59</v>
      </c>
      <c r="Z4118">
        <v>78</v>
      </c>
      <c r="AA4118">
        <v>-3.5384345047923298</v>
      </c>
      <c r="AB4118">
        <v>0.28564394399937898</v>
      </c>
      <c r="AC4118">
        <v>75</v>
      </c>
      <c r="AD4118">
        <v>65</v>
      </c>
      <c r="AE4118">
        <v>1.8196005716589001</v>
      </c>
      <c r="AF4118">
        <v>-0.25486673210768501</v>
      </c>
      <c r="AH4118">
        <v>-3.5</v>
      </c>
      <c r="AJ4118">
        <v>-1</v>
      </c>
      <c r="AK4118">
        <v>-1</v>
      </c>
      <c r="AL4118">
        <v>0.48</v>
      </c>
      <c r="AM4118">
        <v>-3.02</v>
      </c>
      <c r="AO4118">
        <v>0</v>
      </c>
      <c r="AP4118">
        <v>0</v>
      </c>
      <c r="AQ4118">
        <v>0.48</v>
      </c>
      <c r="AR4118">
        <v>-3.02</v>
      </c>
      <c r="AS4118">
        <v>-1</v>
      </c>
      <c r="AT4118">
        <v>-1</v>
      </c>
      <c r="AV4118">
        <v>7</v>
      </c>
      <c r="AW4118">
        <v>3.5</v>
      </c>
      <c r="AX4118">
        <v>1</v>
      </c>
      <c r="AZ4118">
        <f t="shared" si="64"/>
        <v>0</v>
      </c>
    </row>
    <row r="4119" spans="1:52" x14ac:dyDescent="0.25">
      <c r="A4119" t="s">
        <v>63</v>
      </c>
      <c r="B4119" t="s">
        <v>47</v>
      </c>
      <c r="C4119">
        <v>2018</v>
      </c>
      <c r="D4119">
        <v>12</v>
      </c>
      <c r="E4119">
        <v>1</v>
      </c>
      <c r="F4119">
        <v>25.3</v>
      </c>
      <c r="G4119">
        <v>30</v>
      </c>
      <c r="I4119">
        <v>54</v>
      </c>
      <c r="J4119">
        <v>33</v>
      </c>
      <c r="K4119">
        <v>10.7151104227041</v>
      </c>
      <c r="L4119">
        <v>-0.19438309586592301</v>
      </c>
      <c r="M4119">
        <v>100</v>
      </c>
      <c r="N4119">
        <v>36</v>
      </c>
      <c r="O4119">
        <v>0</v>
      </c>
      <c r="P4119">
        <v>-5.9279400264618802E-2</v>
      </c>
      <c r="Q4119">
        <v>70</v>
      </c>
      <c r="R4119">
        <v>43</v>
      </c>
      <c r="S4119">
        <v>11.362110675096201</v>
      </c>
      <c r="T4119">
        <v>0.14066806041105701</v>
      </c>
      <c r="U4119">
        <v>100</v>
      </c>
      <c r="V4119">
        <v>13</v>
      </c>
      <c r="W4119">
        <v>14.517789115646201</v>
      </c>
      <c r="X4119">
        <v>0.33029209301168899</v>
      </c>
      <c r="Y4119">
        <v>68</v>
      </c>
      <c r="Z4119">
        <v>12</v>
      </c>
      <c r="AA4119">
        <v>14.494677013828399</v>
      </c>
      <c r="AB4119">
        <v>0.31945078341870797</v>
      </c>
      <c r="AC4119">
        <v>16</v>
      </c>
      <c r="AD4119">
        <v>77</v>
      </c>
      <c r="AE4119">
        <v>7.2922136372416402</v>
      </c>
      <c r="AF4119">
        <v>0.17310725241750999</v>
      </c>
      <c r="AH4119">
        <v>-11.5</v>
      </c>
      <c r="AJ4119">
        <v>-1</v>
      </c>
      <c r="AK4119">
        <v>-1</v>
      </c>
      <c r="AL4119">
        <v>8.64</v>
      </c>
      <c r="AM4119">
        <v>-2.8599999999999901</v>
      </c>
      <c r="AO4119">
        <v>9.4254468803777698</v>
      </c>
      <c r="AP4119">
        <v>0.93677092698595299</v>
      </c>
      <c r="AQ4119">
        <v>9.5767709269859491</v>
      </c>
      <c r="AR4119">
        <v>-1.92322907301404</v>
      </c>
      <c r="AS4119">
        <v>-1</v>
      </c>
      <c r="AT4119">
        <v>-1</v>
      </c>
      <c r="AV4119">
        <v>14</v>
      </c>
      <c r="AW4119">
        <v>2.5</v>
      </c>
      <c r="AX4119">
        <v>1</v>
      </c>
      <c r="AZ4119">
        <f t="shared" si="64"/>
        <v>1</v>
      </c>
    </row>
    <row r="4120" spans="1:52" hidden="1" x14ac:dyDescent="0.25">
      <c r="A4120" t="s">
        <v>71</v>
      </c>
      <c r="B4120" t="s">
        <v>62</v>
      </c>
      <c r="C4120">
        <v>2018</v>
      </c>
      <c r="D4120">
        <v>12</v>
      </c>
      <c r="E4120">
        <v>0</v>
      </c>
      <c r="F4120">
        <v>11.7</v>
      </c>
      <c r="G4120">
        <v>32.299999999999997</v>
      </c>
      <c r="I4120">
        <v>21</v>
      </c>
      <c r="J4120">
        <v>44</v>
      </c>
      <c r="K4120">
        <v>3.1567691383796999</v>
      </c>
      <c r="L4120">
        <v>-0.358572140770063</v>
      </c>
      <c r="M4120">
        <v>74</v>
      </c>
      <c r="N4120">
        <v>46</v>
      </c>
      <c r="O4120">
        <v>0.53640697446614105</v>
      </c>
      <c r="P4120">
        <v>-0.10737894297716</v>
      </c>
      <c r="Q4120">
        <v>39</v>
      </c>
      <c r="R4120">
        <v>45</v>
      </c>
      <c r="S4120">
        <v>3.1624032906304902</v>
      </c>
      <c r="T4120">
        <v>0.169201173697094</v>
      </c>
      <c r="U4120">
        <v>56</v>
      </c>
      <c r="V4120">
        <v>38</v>
      </c>
      <c r="W4120">
        <v>0</v>
      </c>
      <c r="X4120">
        <v>-0.33687387766028698</v>
      </c>
      <c r="Y4120">
        <v>54</v>
      </c>
      <c r="Z4120">
        <v>57</v>
      </c>
      <c r="AA4120">
        <v>2.8843536319941898</v>
      </c>
      <c r="AB4120">
        <v>0.17637901137585699</v>
      </c>
      <c r="AC4120">
        <v>27</v>
      </c>
      <c r="AD4120">
        <v>16</v>
      </c>
      <c r="AE4120">
        <v>-0.48508471167864797</v>
      </c>
      <c r="AF4120">
        <v>-0.15124697503632201</v>
      </c>
      <c r="AH4120">
        <v>-13</v>
      </c>
      <c r="AJ4120">
        <v>-1</v>
      </c>
      <c r="AK4120">
        <v>-1</v>
      </c>
      <c r="AL4120">
        <v>5.03</v>
      </c>
      <c r="AM4120">
        <v>-7.97</v>
      </c>
      <c r="AO4120">
        <v>0</v>
      </c>
      <c r="AP4120">
        <v>0</v>
      </c>
      <c r="AQ4120">
        <v>5.03</v>
      </c>
      <c r="AR4120">
        <v>-7.97</v>
      </c>
      <c r="AS4120">
        <v>-1</v>
      </c>
      <c r="AT4120">
        <v>-1</v>
      </c>
      <c r="AV4120">
        <v>14</v>
      </c>
      <c r="AW4120">
        <v>1</v>
      </c>
      <c r="AX4120">
        <v>1</v>
      </c>
      <c r="AZ4120">
        <f t="shared" si="64"/>
        <v>0</v>
      </c>
    </row>
    <row r="4121" spans="1:52" hidden="1" x14ac:dyDescent="0.25">
      <c r="A4121" t="s">
        <v>48</v>
      </c>
      <c r="B4121" t="s">
        <v>64</v>
      </c>
      <c r="C4121">
        <v>2018</v>
      </c>
      <c r="D4121">
        <v>12</v>
      </c>
      <c r="E4121">
        <v>0</v>
      </c>
      <c r="F4121">
        <v>-7.6</v>
      </c>
      <c r="G4121">
        <v>5.6</v>
      </c>
      <c r="I4121">
        <v>7</v>
      </c>
      <c r="J4121">
        <v>19</v>
      </c>
      <c r="K4121">
        <v>-3.0550508575002402</v>
      </c>
      <c r="L4121">
        <v>0.146630990305888</v>
      </c>
      <c r="M4121">
        <v>0</v>
      </c>
      <c r="N4121">
        <v>61</v>
      </c>
      <c r="O4121">
        <v>0</v>
      </c>
      <c r="P4121">
        <v>0.13423879229573099</v>
      </c>
      <c r="Q4121">
        <v>13</v>
      </c>
      <c r="R4121">
        <v>69</v>
      </c>
      <c r="S4121">
        <v>-3.7514264036418798</v>
      </c>
      <c r="T4121">
        <v>0.174153832945632</v>
      </c>
      <c r="U4121">
        <v>37</v>
      </c>
      <c r="V4121">
        <v>26</v>
      </c>
      <c r="W4121">
        <v>-7.0214968120635497</v>
      </c>
      <c r="X4121">
        <v>-0.28722150881241798</v>
      </c>
      <c r="Y4121">
        <v>49</v>
      </c>
      <c r="Z4121">
        <v>20</v>
      </c>
      <c r="AA4121">
        <v>-7.8962711198428304</v>
      </c>
      <c r="AB4121">
        <v>-0.52217440888030997</v>
      </c>
      <c r="AC4121">
        <v>42</v>
      </c>
      <c r="AD4121">
        <v>48</v>
      </c>
      <c r="AE4121">
        <v>0</v>
      </c>
      <c r="AF4121">
        <v>5.4931357649787002E-2</v>
      </c>
      <c r="AH4121">
        <v>4.5</v>
      </c>
      <c r="AJ4121">
        <v>1</v>
      </c>
      <c r="AK4121">
        <v>1</v>
      </c>
      <c r="AL4121">
        <v>-0.99</v>
      </c>
      <c r="AM4121">
        <v>3.51</v>
      </c>
      <c r="AO4121">
        <v>0</v>
      </c>
      <c r="AP4121">
        <v>0</v>
      </c>
      <c r="AQ4121">
        <v>-0.99</v>
      </c>
      <c r="AR4121">
        <v>3.51</v>
      </c>
      <c r="AS4121">
        <v>1</v>
      </c>
      <c r="AT4121">
        <v>1</v>
      </c>
      <c r="AV4121">
        <v>-3</v>
      </c>
      <c r="AW4121">
        <v>1.5</v>
      </c>
      <c r="AX4121">
        <v>1</v>
      </c>
      <c r="AZ4121">
        <f t="shared" si="64"/>
        <v>0</v>
      </c>
    </row>
    <row r="4122" spans="1:52" x14ac:dyDescent="0.25">
      <c r="A4122" t="s">
        <v>62</v>
      </c>
      <c r="B4122" t="s">
        <v>71</v>
      </c>
      <c r="C4122">
        <v>2018</v>
      </c>
      <c r="D4122">
        <v>12</v>
      </c>
      <c r="E4122">
        <v>1</v>
      </c>
      <c r="F4122">
        <v>-20.6</v>
      </c>
      <c r="G4122">
        <v>-32.299999999999997</v>
      </c>
      <c r="I4122">
        <v>46</v>
      </c>
      <c r="J4122">
        <v>74</v>
      </c>
      <c r="K4122">
        <v>7.5403402146105698</v>
      </c>
      <c r="L4122">
        <v>-0.56370768639532798</v>
      </c>
      <c r="M4122">
        <v>44</v>
      </c>
      <c r="N4122">
        <v>21</v>
      </c>
      <c r="O4122">
        <v>-10.8903091677708</v>
      </c>
      <c r="P4122">
        <v>-0.219605621798421</v>
      </c>
      <c r="Q4122">
        <v>38</v>
      </c>
      <c r="R4122">
        <v>56</v>
      </c>
      <c r="S4122">
        <v>-5.2096492012779496</v>
      </c>
      <c r="T4122">
        <v>0.29901527139120299</v>
      </c>
      <c r="U4122">
        <v>45</v>
      </c>
      <c r="V4122">
        <v>39</v>
      </c>
      <c r="W4122">
        <v>-6.3554652251970998</v>
      </c>
      <c r="X4122">
        <v>-0.50880278469025497</v>
      </c>
      <c r="Y4122">
        <v>16</v>
      </c>
      <c r="Z4122">
        <v>27</v>
      </c>
      <c r="AA4122">
        <v>7.9120472087596401</v>
      </c>
      <c r="AB4122">
        <v>0.64710554796547703</v>
      </c>
      <c r="AC4122">
        <v>57</v>
      </c>
      <c r="AD4122">
        <v>54</v>
      </c>
      <c r="AE4122">
        <v>5.12532585844429</v>
      </c>
      <c r="AF4122">
        <v>-0.53217722420380498</v>
      </c>
      <c r="AH4122">
        <v>13</v>
      </c>
      <c r="AJ4122">
        <v>1</v>
      </c>
      <c r="AK4122">
        <v>-1</v>
      </c>
      <c r="AL4122">
        <v>-5.03</v>
      </c>
      <c r="AM4122">
        <v>7.97</v>
      </c>
      <c r="AO4122">
        <v>9.3704773815649105</v>
      </c>
      <c r="AP4122">
        <v>0.93130764985836401</v>
      </c>
      <c r="AQ4122">
        <v>-4.0986923501416301</v>
      </c>
      <c r="AR4122">
        <v>8.9013076498583601</v>
      </c>
      <c r="AS4122">
        <v>1</v>
      </c>
      <c r="AT4122">
        <v>-1</v>
      </c>
      <c r="AV4122">
        <v>-14</v>
      </c>
      <c r="AW4122">
        <v>-1</v>
      </c>
      <c r="AX4122">
        <v>-1</v>
      </c>
      <c r="AZ4122">
        <f t="shared" si="64"/>
        <v>1</v>
      </c>
    </row>
    <row r="4123" spans="1:52" hidden="1" x14ac:dyDescent="0.25">
      <c r="A4123" t="s">
        <v>58</v>
      </c>
      <c r="B4123" t="s">
        <v>49</v>
      </c>
      <c r="C4123">
        <v>2018</v>
      </c>
      <c r="D4123">
        <v>12</v>
      </c>
      <c r="E4123">
        <v>0</v>
      </c>
      <c r="F4123">
        <v>-29.1</v>
      </c>
      <c r="G4123">
        <v>-40.700000000000003</v>
      </c>
      <c r="I4123">
        <v>0</v>
      </c>
      <c r="J4123">
        <v>59</v>
      </c>
      <c r="K4123">
        <v>-4.11480277441001</v>
      </c>
      <c r="L4123">
        <v>-0.112840114096942</v>
      </c>
      <c r="M4123">
        <v>11</v>
      </c>
      <c r="N4123">
        <v>71</v>
      </c>
      <c r="O4123">
        <v>-3.25782160777195</v>
      </c>
      <c r="P4123">
        <v>-0.230087207445382</v>
      </c>
      <c r="Q4123">
        <v>32</v>
      </c>
      <c r="R4123">
        <v>78</v>
      </c>
      <c r="S4123">
        <v>-18.991971792035301</v>
      </c>
      <c r="T4123">
        <v>0.72289912854199001</v>
      </c>
      <c r="U4123">
        <v>15</v>
      </c>
      <c r="V4123">
        <v>41</v>
      </c>
      <c r="W4123">
        <v>-1.6713722957701</v>
      </c>
      <c r="X4123">
        <v>0.49008180707082899</v>
      </c>
      <c r="Y4123">
        <v>42</v>
      </c>
      <c r="Z4123">
        <v>97</v>
      </c>
      <c r="AA4123">
        <v>-9.4632964907432999</v>
      </c>
      <c r="AB4123">
        <v>0.18327382845392201</v>
      </c>
      <c r="AC4123">
        <v>54</v>
      </c>
      <c r="AD4123">
        <v>50</v>
      </c>
      <c r="AE4123">
        <v>0</v>
      </c>
      <c r="AF4123">
        <v>-2.3057573794983299E-2</v>
      </c>
      <c r="AH4123">
        <v>13</v>
      </c>
      <c r="AJ4123">
        <v>1</v>
      </c>
      <c r="AK4123">
        <v>-1</v>
      </c>
      <c r="AL4123">
        <v>-10.86</v>
      </c>
      <c r="AM4123">
        <v>2.14</v>
      </c>
      <c r="AO4123">
        <v>0</v>
      </c>
      <c r="AP4123">
        <v>0</v>
      </c>
      <c r="AQ4123">
        <v>-10.86</v>
      </c>
      <c r="AR4123">
        <v>2.14</v>
      </c>
      <c r="AS4123">
        <v>1</v>
      </c>
      <c r="AT4123">
        <v>-1</v>
      </c>
      <c r="AV4123">
        <v>-17</v>
      </c>
      <c r="AW4123">
        <v>-4</v>
      </c>
      <c r="AX4123">
        <v>-1</v>
      </c>
      <c r="AZ4123">
        <f t="shared" si="64"/>
        <v>0</v>
      </c>
    </row>
    <row r="4124" spans="1:52" x14ac:dyDescent="0.25">
      <c r="A4124" t="s">
        <v>64</v>
      </c>
      <c r="B4124" t="s">
        <v>48</v>
      </c>
      <c r="C4124">
        <v>2018</v>
      </c>
      <c r="D4124">
        <v>12</v>
      </c>
      <c r="E4124">
        <v>1</v>
      </c>
      <c r="F4124">
        <v>-13.2</v>
      </c>
      <c r="G4124">
        <v>-5.6</v>
      </c>
      <c r="I4124">
        <v>61</v>
      </c>
      <c r="J4124">
        <v>0</v>
      </c>
      <c r="K4124">
        <v>7.5222314646631396</v>
      </c>
      <c r="L4124">
        <v>0.49082646398019197</v>
      </c>
      <c r="M4124">
        <v>19</v>
      </c>
      <c r="N4124">
        <v>7</v>
      </c>
      <c r="O4124">
        <v>17.319154716484601</v>
      </c>
      <c r="P4124">
        <v>0.54497101119687597</v>
      </c>
      <c r="Q4124">
        <v>26</v>
      </c>
      <c r="R4124">
        <v>37</v>
      </c>
      <c r="S4124">
        <v>21.827033980156202</v>
      </c>
      <c r="T4124">
        <v>0.86637691437930298</v>
      </c>
      <c r="U4124">
        <v>69</v>
      </c>
      <c r="V4124">
        <v>13</v>
      </c>
      <c r="W4124">
        <v>10.5789540042026</v>
      </c>
      <c r="X4124">
        <v>0.63954974293076705</v>
      </c>
      <c r="Y4124">
        <v>48</v>
      </c>
      <c r="Z4124">
        <v>42</v>
      </c>
      <c r="AA4124">
        <v>-2.7864304280724501</v>
      </c>
      <c r="AB4124">
        <v>-0.414002896991848</v>
      </c>
      <c r="AC4124">
        <v>20</v>
      </c>
      <c r="AD4124">
        <v>49</v>
      </c>
      <c r="AE4124">
        <v>-0.88502621359223299</v>
      </c>
      <c r="AF4124">
        <v>0.18659510112063701</v>
      </c>
      <c r="AH4124">
        <v>-4.5</v>
      </c>
      <c r="AJ4124">
        <v>-1</v>
      </c>
      <c r="AK4124">
        <v>1</v>
      </c>
      <c r="AL4124">
        <v>0.99</v>
      </c>
      <c r="AM4124">
        <v>-3.51</v>
      </c>
      <c r="AO4124">
        <v>35.114642922561998</v>
      </c>
      <c r="AP4124">
        <v>3.48995405934861</v>
      </c>
      <c r="AQ4124">
        <v>4.4799540593486098</v>
      </c>
      <c r="AR4124">
        <v>-2.0045940651383098E-2</v>
      </c>
      <c r="AS4124">
        <v>-1</v>
      </c>
      <c r="AT4124">
        <v>1</v>
      </c>
      <c r="AV4124">
        <v>3</v>
      </c>
      <c r="AW4124">
        <v>-1.5</v>
      </c>
      <c r="AX4124">
        <v>-1</v>
      </c>
      <c r="AZ4124">
        <f t="shared" si="64"/>
        <v>1</v>
      </c>
    </row>
    <row r="4125" spans="1:52" hidden="1" x14ac:dyDescent="0.25">
      <c r="A4125" t="s">
        <v>60</v>
      </c>
      <c r="B4125" t="s">
        <v>57</v>
      </c>
      <c r="C4125">
        <v>2018</v>
      </c>
      <c r="D4125">
        <v>12</v>
      </c>
      <c r="E4125">
        <v>0</v>
      </c>
      <c r="F4125">
        <v>21.9</v>
      </c>
      <c r="G4125">
        <v>5.5</v>
      </c>
      <c r="I4125">
        <v>100</v>
      </c>
      <c r="J4125">
        <v>44</v>
      </c>
      <c r="K4125">
        <v>0</v>
      </c>
      <c r="L4125">
        <v>7.6680157240054198E-2</v>
      </c>
      <c r="M4125">
        <v>81</v>
      </c>
      <c r="N4125">
        <v>79</v>
      </c>
      <c r="O4125">
        <v>-4.9075906851768796</v>
      </c>
      <c r="P4125">
        <v>0.51605754355920697</v>
      </c>
      <c r="Q4125">
        <v>25</v>
      </c>
      <c r="R4125">
        <v>34</v>
      </c>
      <c r="S4125">
        <v>0</v>
      </c>
      <c r="T4125">
        <v>-1.2826616791605801E-2</v>
      </c>
      <c r="U4125">
        <v>71</v>
      </c>
      <c r="V4125">
        <v>61</v>
      </c>
      <c r="W4125">
        <v>5.4159491285916097</v>
      </c>
      <c r="X4125">
        <v>-0.176920061509624</v>
      </c>
      <c r="Y4125">
        <v>76</v>
      </c>
      <c r="Z4125">
        <v>52</v>
      </c>
      <c r="AA4125">
        <v>2.7380059984838998</v>
      </c>
      <c r="AB4125">
        <v>0.25032681944464702</v>
      </c>
      <c r="AC4125">
        <v>73</v>
      </c>
      <c r="AD4125">
        <v>43</v>
      </c>
      <c r="AE4125">
        <v>5.0203847175021199</v>
      </c>
      <c r="AF4125">
        <v>0.25291137671088798</v>
      </c>
      <c r="AH4125">
        <v>-3</v>
      </c>
      <c r="AJ4125">
        <v>-1</v>
      </c>
      <c r="AK4125">
        <v>1</v>
      </c>
      <c r="AL4125">
        <v>-1.01</v>
      </c>
      <c r="AM4125">
        <v>-4.01</v>
      </c>
      <c r="AO4125">
        <v>0</v>
      </c>
      <c r="AP4125">
        <v>0</v>
      </c>
      <c r="AQ4125">
        <v>-1.01</v>
      </c>
      <c r="AR4125">
        <v>-4.01</v>
      </c>
      <c r="AS4125">
        <v>-1</v>
      </c>
      <c r="AT4125">
        <v>1</v>
      </c>
      <c r="AV4125">
        <v>-7</v>
      </c>
      <c r="AW4125">
        <v>-10</v>
      </c>
      <c r="AX4125">
        <v>-1</v>
      </c>
      <c r="AZ4125">
        <f t="shared" si="64"/>
        <v>0</v>
      </c>
    </row>
    <row r="4126" spans="1:52" hidden="1" x14ac:dyDescent="0.25">
      <c r="A4126" t="s">
        <v>67</v>
      </c>
      <c r="B4126" t="s">
        <v>50</v>
      </c>
      <c r="C4126">
        <v>2018</v>
      </c>
      <c r="D4126">
        <v>12</v>
      </c>
      <c r="E4126">
        <v>0</v>
      </c>
      <c r="F4126">
        <v>8.6</v>
      </c>
      <c r="G4126">
        <v>3.3</v>
      </c>
      <c r="I4126">
        <v>68</v>
      </c>
      <c r="J4126">
        <v>59</v>
      </c>
      <c r="K4126">
        <v>-0.82102667318761202</v>
      </c>
      <c r="L4126">
        <v>0.64096428681605999</v>
      </c>
      <c r="M4126">
        <v>15</v>
      </c>
      <c r="N4126">
        <v>50</v>
      </c>
      <c r="O4126">
        <v>5.7427586344420396</v>
      </c>
      <c r="P4126">
        <v>0.72144313613070599</v>
      </c>
      <c r="Q4126">
        <v>100</v>
      </c>
      <c r="R4126">
        <v>73</v>
      </c>
      <c r="S4126">
        <v>8.2480579830763207E-2</v>
      </c>
      <c r="T4126">
        <v>0.342459179725004</v>
      </c>
      <c r="U4126">
        <v>56</v>
      </c>
      <c r="V4126">
        <v>68</v>
      </c>
      <c r="W4126">
        <v>2.02374813959845</v>
      </c>
      <c r="X4126">
        <v>0.16477468772390899</v>
      </c>
      <c r="Y4126">
        <v>18</v>
      </c>
      <c r="Z4126">
        <v>45</v>
      </c>
      <c r="AA4126">
        <v>0</v>
      </c>
      <c r="AB4126">
        <v>0.43640616252972197</v>
      </c>
      <c r="AC4126">
        <v>63</v>
      </c>
      <c r="AD4126">
        <v>35</v>
      </c>
      <c r="AE4126">
        <v>0</v>
      </c>
      <c r="AF4126">
        <v>-9.8318496149960889E-4</v>
      </c>
      <c r="AH4126">
        <v>3</v>
      </c>
      <c r="AJ4126">
        <v>1</v>
      </c>
      <c r="AK4126">
        <v>1</v>
      </c>
      <c r="AL4126">
        <v>-1.5</v>
      </c>
      <c r="AM4126">
        <v>1.5</v>
      </c>
      <c r="AO4126">
        <v>0</v>
      </c>
      <c r="AP4126">
        <v>0</v>
      </c>
      <c r="AQ4126">
        <v>-1.5</v>
      </c>
      <c r="AR4126">
        <v>1.5</v>
      </c>
      <c r="AS4126">
        <v>1</v>
      </c>
      <c r="AT4126">
        <v>1</v>
      </c>
      <c r="AV4126">
        <v>3</v>
      </c>
      <c r="AW4126">
        <v>6</v>
      </c>
      <c r="AX4126">
        <v>1</v>
      </c>
      <c r="AZ4126">
        <f t="shared" si="64"/>
        <v>0</v>
      </c>
    </row>
    <row r="4127" spans="1:52" hidden="1" x14ac:dyDescent="0.25">
      <c r="A4127" t="s">
        <v>66</v>
      </c>
      <c r="B4127" t="s">
        <v>54</v>
      </c>
      <c r="C4127">
        <v>2018</v>
      </c>
      <c r="D4127">
        <v>12</v>
      </c>
      <c r="E4127">
        <v>0</v>
      </c>
      <c r="F4127">
        <v>-18.399999999999999</v>
      </c>
      <c r="G4127">
        <v>7.8</v>
      </c>
      <c r="I4127">
        <v>57</v>
      </c>
      <c r="J4127">
        <v>33</v>
      </c>
      <c r="K4127">
        <v>0.633144676335337</v>
      </c>
      <c r="L4127">
        <v>0.21927831845923501</v>
      </c>
      <c r="M4127">
        <v>19</v>
      </c>
      <c r="N4127">
        <v>57</v>
      </c>
      <c r="O4127">
        <v>1.1239361952782501</v>
      </c>
      <c r="P4127">
        <v>0.45842965051283202</v>
      </c>
      <c r="Q4127">
        <v>73</v>
      </c>
      <c r="R4127">
        <v>53</v>
      </c>
      <c r="S4127">
        <v>0</v>
      </c>
      <c r="T4127">
        <v>-4.2716038165160897E-2</v>
      </c>
      <c r="U4127">
        <v>68</v>
      </c>
      <c r="V4127">
        <v>25</v>
      </c>
      <c r="W4127">
        <v>0</v>
      </c>
      <c r="X4127">
        <v>4.5095644547366899E-2</v>
      </c>
      <c r="Y4127">
        <v>31</v>
      </c>
      <c r="Z4127">
        <v>14</v>
      </c>
      <c r="AA4127">
        <v>11.3633361412494</v>
      </c>
      <c r="AB4127">
        <v>0.3505149964932</v>
      </c>
      <c r="AC4127">
        <v>58</v>
      </c>
      <c r="AD4127">
        <v>100</v>
      </c>
      <c r="AE4127">
        <v>0</v>
      </c>
      <c r="AF4127">
        <v>-0.186152776497609</v>
      </c>
      <c r="AH4127">
        <v>1.5</v>
      </c>
      <c r="AJ4127">
        <v>1</v>
      </c>
      <c r="AK4127">
        <v>-1</v>
      </c>
      <c r="AL4127">
        <v>-0.5</v>
      </c>
      <c r="AM4127">
        <v>1</v>
      </c>
      <c r="AO4127">
        <v>0</v>
      </c>
      <c r="AP4127">
        <v>0</v>
      </c>
      <c r="AQ4127">
        <v>-0.5</v>
      </c>
      <c r="AR4127">
        <v>1</v>
      </c>
      <c r="AS4127">
        <v>1</v>
      </c>
      <c r="AT4127">
        <v>-1</v>
      </c>
      <c r="AV4127">
        <v>-18</v>
      </c>
      <c r="AW4127">
        <v>-16.5</v>
      </c>
      <c r="AX4127">
        <v>-1</v>
      </c>
      <c r="AZ4127">
        <f t="shared" si="64"/>
        <v>0</v>
      </c>
    </row>
    <row r="4128" spans="1:52" hidden="1" x14ac:dyDescent="0.25">
      <c r="A4128" t="s">
        <v>54</v>
      </c>
      <c r="B4128" t="s">
        <v>66</v>
      </c>
      <c r="C4128">
        <v>2018</v>
      </c>
      <c r="D4128">
        <v>12</v>
      </c>
      <c r="E4128">
        <v>1</v>
      </c>
      <c r="F4128">
        <v>-26.2</v>
      </c>
      <c r="G4128">
        <v>-7.8</v>
      </c>
      <c r="I4128">
        <v>57</v>
      </c>
      <c r="J4128">
        <v>19</v>
      </c>
      <c r="K4128">
        <v>0.88988655012486695</v>
      </c>
      <c r="L4128">
        <v>0.36165708335587399</v>
      </c>
      <c r="M4128">
        <v>33</v>
      </c>
      <c r="N4128">
        <v>57</v>
      </c>
      <c r="O4128">
        <v>-1.9108101641289299</v>
      </c>
      <c r="P4128">
        <v>0.30189660110092598</v>
      </c>
      <c r="Q4128">
        <v>25</v>
      </c>
      <c r="R4128">
        <v>68</v>
      </c>
      <c r="S4128">
        <v>-4.6040968660968602</v>
      </c>
      <c r="T4128">
        <v>0.631527560696023</v>
      </c>
      <c r="U4128">
        <v>53</v>
      </c>
      <c r="V4128">
        <v>73</v>
      </c>
      <c r="W4128">
        <v>-9.5484446054896193</v>
      </c>
      <c r="X4128">
        <v>0.53422014212610902</v>
      </c>
      <c r="Y4128">
        <v>100</v>
      </c>
      <c r="Z4128">
        <v>58</v>
      </c>
      <c r="AA4128">
        <v>-6.2755096614075496</v>
      </c>
      <c r="AB4128">
        <v>0.43347866733066998</v>
      </c>
      <c r="AC4128">
        <v>14</v>
      </c>
      <c r="AD4128">
        <v>31</v>
      </c>
      <c r="AE4128">
        <v>-5.7721043784519299</v>
      </c>
      <c r="AF4128">
        <v>-0.45385549327702801</v>
      </c>
      <c r="AH4128">
        <v>-1.5</v>
      </c>
      <c r="AJ4128">
        <v>-1</v>
      </c>
      <c r="AK4128">
        <v>-1</v>
      </c>
      <c r="AL4128">
        <v>0.5</v>
      </c>
      <c r="AM4128">
        <v>-1</v>
      </c>
      <c r="AO4128">
        <v>0</v>
      </c>
      <c r="AP4128">
        <v>0</v>
      </c>
      <c r="AQ4128">
        <v>0.5</v>
      </c>
      <c r="AR4128">
        <v>-1</v>
      </c>
      <c r="AS4128">
        <v>-1</v>
      </c>
      <c r="AT4128">
        <v>-1</v>
      </c>
      <c r="AV4128">
        <v>18</v>
      </c>
      <c r="AW4128">
        <v>16.5</v>
      </c>
      <c r="AX4128">
        <v>1</v>
      </c>
      <c r="AZ4128">
        <f t="shared" si="64"/>
        <v>0</v>
      </c>
    </row>
    <row r="4129" spans="1:52" hidden="1" x14ac:dyDescent="0.25">
      <c r="A4129" t="s">
        <v>69</v>
      </c>
      <c r="B4129" t="s">
        <v>56</v>
      </c>
      <c r="C4129">
        <v>2018</v>
      </c>
      <c r="D4129">
        <v>12</v>
      </c>
      <c r="E4129">
        <v>0</v>
      </c>
      <c r="F4129">
        <v>-13</v>
      </c>
      <c r="G4129">
        <v>-18.899999999999999</v>
      </c>
      <c r="I4129">
        <v>50</v>
      </c>
      <c r="J4129">
        <v>11</v>
      </c>
      <c r="K4129">
        <v>6.0991027227722796</v>
      </c>
      <c r="L4129">
        <v>0.25000001842873898</v>
      </c>
      <c r="M4129">
        <v>11</v>
      </c>
      <c r="N4129">
        <v>68</v>
      </c>
      <c r="O4129">
        <v>-3.7652045173615099</v>
      </c>
      <c r="P4129">
        <v>0.59845526906733304</v>
      </c>
      <c r="Q4129">
        <v>44</v>
      </c>
      <c r="R4129">
        <v>76</v>
      </c>
      <c r="S4129">
        <v>0</v>
      </c>
      <c r="T4129">
        <v>0.335078894051478</v>
      </c>
      <c r="U4129">
        <v>71</v>
      </c>
      <c r="V4129">
        <v>57</v>
      </c>
      <c r="W4129">
        <v>0</v>
      </c>
      <c r="X4129">
        <v>-0.23404697960316601</v>
      </c>
      <c r="Y4129">
        <v>12</v>
      </c>
      <c r="Z4129">
        <v>66</v>
      </c>
      <c r="AA4129">
        <v>2.20891748072781</v>
      </c>
      <c r="AB4129">
        <v>0.27337049874668301</v>
      </c>
      <c r="AC4129">
        <v>65</v>
      </c>
      <c r="AD4129">
        <v>41</v>
      </c>
      <c r="AE4129">
        <v>0</v>
      </c>
      <c r="AF4129">
        <v>9.45078601754646E-2</v>
      </c>
      <c r="AH4129">
        <v>3.5</v>
      </c>
      <c r="AJ4129">
        <v>-1</v>
      </c>
      <c r="AK4129">
        <v>1</v>
      </c>
      <c r="AL4129">
        <v>-6.3</v>
      </c>
      <c r="AM4129">
        <v>-2.8</v>
      </c>
      <c r="AO4129">
        <v>0</v>
      </c>
      <c r="AP4129">
        <v>0</v>
      </c>
      <c r="AQ4129">
        <v>-6.3</v>
      </c>
      <c r="AR4129">
        <v>-2.8</v>
      </c>
      <c r="AS4129">
        <v>-1</v>
      </c>
      <c r="AT4129">
        <v>1</v>
      </c>
      <c r="AV4129">
        <v>-17</v>
      </c>
      <c r="AW4129">
        <v>-13.5</v>
      </c>
      <c r="AX4129">
        <v>-1</v>
      </c>
      <c r="AZ4129">
        <f t="shared" si="64"/>
        <v>0</v>
      </c>
    </row>
    <row r="4130" spans="1:52" hidden="1" x14ac:dyDescent="0.25">
      <c r="A4130" t="s">
        <v>70</v>
      </c>
      <c r="B4130" t="s">
        <v>55</v>
      </c>
      <c r="C4130">
        <v>2018</v>
      </c>
      <c r="D4130">
        <v>12</v>
      </c>
      <c r="E4130">
        <v>0</v>
      </c>
      <c r="F4130">
        <v>-4.7</v>
      </c>
      <c r="G4130">
        <v>8.8000000000000007</v>
      </c>
      <c r="I4130">
        <v>68</v>
      </c>
      <c r="J4130">
        <v>7</v>
      </c>
      <c r="K4130">
        <v>4.0349481951544304</v>
      </c>
      <c r="L4130">
        <v>0.47625228039774198</v>
      </c>
      <c r="M4130">
        <v>44</v>
      </c>
      <c r="N4130">
        <v>68</v>
      </c>
      <c r="O4130">
        <v>0.13773789473683701</v>
      </c>
      <c r="P4130">
        <v>-0.211234758596586</v>
      </c>
      <c r="Q4130">
        <v>57</v>
      </c>
      <c r="R4130">
        <v>77</v>
      </c>
      <c r="S4130">
        <v>-4.8064060172773297</v>
      </c>
      <c r="T4130">
        <v>0.33969214240600798</v>
      </c>
      <c r="U4130">
        <v>76</v>
      </c>
      <c r="V4130">
        <v>72</v>
      </c>
      <c r="W4130">
        <v>0</v>
      </c>
      <c r="X4130">
        <v>1.09688035640759E-2</v>
      </c>
      <c r="Y4130">
        <v>25</v>
      </c>
      <c r="Z4130">
        <v>64</v>
      </c>
      <c r="AA4130">
        <v>5.2600600910755402</v>
      </c>
      <c r="AB4130">
        <v>-0.54539341882800296</v>
      </c>
      <c r="AC4130">
        <v>37</v>
      </c>
      <c r="AD4130">
        <v>17</v>
      </c>
      <c r="AE4130">
        <v>0</v>
      </c>
      <c r="AF4130">
        <v>8.0910542395479401E-2</v>
      </c>
      <c r="AH4130">
        <v>7</v>
      </c>
      <c r="AJ4130">
        <v>1</v>
      </c>
      <c r="AK4130">
        <v>-1</v>
      </c>
      <c r="AL4130">
        <v>-0.28000000000000003</v>
      </c>
      <c r="AM4130">
        <v>6.72</v>
      </c>
      <c r="AO4130">
        <v>0</v>
      </c>
      <c r="AP4130">
        <v>0</v>
      </c>
      <c r="AQ4130">
        <v>-0.28000000000000003</v>
      </c>
      <c r="AR4130">
        <v>6.72</v>
      </c>
      <c r="AS4130">
        <v>1</v>
      </c>
      <c r="AT4130">
        <v>-1</v>
      </c>
      <c r="AV4130">
        <v>-8</v>
      </c>
      <c r="AW4130">
        <v>-1</v>
      </c>
      <c r="AX4130">
        <v>-1</v>
      </c>
      <c r="AZ4130">
        <f t="shared" si="64"/>
        <v>0</v>
      </c>
    </row>
    <row r="4131" spans="1:52" hidden="1" x14ac:dyDescent="0.25">
      <c r="A4131" t="s">
        <v>45</v>
      </c>
      <c r="B4131" t="s">
        <v>73</v>
      </c>
      <c r="C4131">
        <v>2018</v>
      </c>
      <c r="D4131">
        <v>13</v>
      </c>
      <c r="E4131">
        <v>0</v>
      </c>
      <c r="F4131">
        <v>-37.9</v>
      </c>
      <c r="G4131">
        <v>-49.4</v>
      </c>
      <c r="I4131">
        <v>93</v>
      </c>
      <c r="J4131">
        <v>11</v>
      </c>
      <c r="K4131">
        <v>4.9033226303621804</v>
      </c>
      <c r="L4131">
        <v>0.42844415064216201</v>
      </c>
      <c r="M4131">
        <v>32</v>
      </c>
      <c r="N4131">
        <v>89</v>
      </c>
      <c r="O4131">
        <v>0</v>
      </c>
      <c r="P4131">
        <v>-1.16988594136248E-3</v>
      </c>
      <c r="Q4131">
        <v>0</v>
      </c>
      <c r="R4131">
        <v>36</v>
      </c>
      <c r="S4131">
        <v>-4.8194680172712099</v>
      </c>
      <c r="T4131">
        <v>-0.35773388562415798</v>
      </c>
      <c r="U4131">
        <v>8</v>
      </c>
      <c r="V4131">
        <v>42</v>
      </c>
      <c r="W4131">
        <v>0</v>
      </c>
      <c r="X4131">
        <v>9.3220698292153195E-2</v>
      </c>
      <c r="Y4131">
        <v>0</v>
      </c>
      <c r="Z4131">
        <v>63</v>
      </c>
      <c r="AA4131">
        <v>0</v>
      </c>
      <c r="AB4131">
        <v>-2.4333997544878E-2</v>
      </c>
      <c r="AC4131">
        <v>75</v>
      </c>
      <c r="AD4131">
        <v>62</v>
      </c>
      <c r="AE4131">
        <v>-5.17702994886778</v>
      </c>
      <c r="AF4131">
        <v>0.36078177516337201</v>
      </c>
      <c r="AH4131">
        <v>13.5</v>
      </c>
      <c r="AJ4131">
        <v>1</v>
      </c>
      <c r="AK4131">
        <v>1</v>
      </c>
      <c r="AL4131">
        <v>-12.61</v>
      </c>
      <c r="AM4131">
        <v>0.89</v>
      </c>
      <c r="AO4131">
        <v>0</v>
      </c>
      <c r="AP4131">
        <v>0</v>
      </c>
      <c r="AQ4131">
        <v>-12.61</v>
      </c>
      <c r="AR4131">
        <v>0.89</v>
      </c>
      <c r="AS4131">
        <v>1</v>
      </c>
      <c r="AT4131">
        <v>1</v>
      </c>
      <c r="AV4131">
        <v>3</v>
      </c>
      <c r="AW4131">
        <v>16.5</v>
      </c>
      <c r="AX4131">
        <v>1</v>
      </c>
      <c r="AZ4131">
        <f t="shared" si="64"/>
        <v>0</v>
      </c>
    </row>
    <row r="4132" spans="1:52" hidden="1" x14ac:dyDescent="0.25">
      <c r="A4132" t="s">
        <v>47</v>
      </c>
      <c r="B4132" t="s">
        <v>49</v>
      </c>
      <c r="C4132">
        <v>2018</v>
      </c>
      <c r="D4132">
        <v>13</v>
      </c>
      <c r="E4132">
        <v>1</v>
      </c>
      <c r="F4132">
        <v>-10.199999999999999</v>
      </c>
      <c r="G4132">
        <v>-22.9</v>
      </c>
      <c r="I4132">
        <v>38</v>
      </c>
      <c r="J4132">
        <v>64</v>
      </c>
      <c r="K4132">
        <v>0</v>
      </c>
      <c r="L4132">
        <v>4.7547272591740103E-2</v>
      </c>
      <c r="M4132">
        <v>22</v>
      </c>
      <c r="N4132">
        <v>76</v>
      </c>
      <c r="O4132">
        <v>-0.81509135628953</v>
      </c>
      <c r="P4132">
        <v>0.12839800822196201</v>
      </c>
      <c r="Q4132">
        <v>8</v>
      </c>
      <c r="R4132">
        <v>76</v>
      </c>
      <c r="S4132">
        <v>1.1444901328991199</v>
      </c>
      <c r="T4132">
        <v>-0.15525108656811001</v>
      </c>
      <c r="U4132">
        <v>35</v>
      </c>
      <c r="V4132">
        <v>64</v>
      </c>
      <c r="W4132">
        <v>0.64251280880275496</v>
      </c>
      <c r="X4132">
        <v>-0.16382433075527</v>
      </c>
      <c r="Y4132">
        <v>81</v>
      </c>
      <c r="Z4132">
        <v>91</v>
      </c>
      <c r="AA4132">
        <v>-4.2417962435970402</v>
      </c>
      <c r="AB4132">
        <v>0.13900015058755999</v>
      </c>
      <c r="AC4132">
        <v>23</v>
      </c>
      <c r="AD4132">
        <v>48</v>
      </c>
      <c r="AE4132">
        <v>0.90551760544792204</v>
      </c>
      <c r="AF4132">
        <v>0.341836204385642</v>
      </c>
      <c r="AH4132">
        <v>-2.5</v>
      </c>
      <c r="AJ4132">
        <v>-1</v>
      </c>
      <c r="AK4132">
        <v>1</v>
      </c>
      <c r="AL4132">
        <v>-2.88</v>
      </c>
      <c r="AM4132">
        <v>-5.38</v>
      </c>
      <c r="AO4132">
        <v>0</v>
      </c>
      <c r="AP4132">
        <v>0</v>
      </c>
      <c r="AQ4132">
        <v>-2.88</v>
      </c>
      <c r="AR4132">
        <v>-5.38</v>
      </c>
      <c r="AS4132">
        <v>-1</v>
      </c>
      <c r="AT4132">
        <v>1</v>
      </c>
      <c r="AV4132">
        <v>-10</v>
      </c>
      <c r="AW4132">
        <v>-12.5</v>
      </c>
      <c r="AX4132">
        <v>-1</v>
      </c>
      <c r="AZ4132">
        <f t="shared" si="64"/>
        <v>0</v>
      </c>
    </row>
    <row r="4133" spans="1:52" hidden="1" x14ac:dyDescent="0.25">
      <c r="A4133" t="s">
        <v>49</v>
      </c>
      <c r="B4133" t="s">
        <v>47</v>
      </c>
      <c r="C4133">
        <v>2018</v>
      </c>
      <c r="D4133">
        <v>13</v>
      </c>
      <c r="E4133">
        <v>0</v>
      </c>
      <c r="F4133">
        <v>12.7</v>
      </c>
      <c r="G4133">
        <v>22.9</v>
      </c>
      <c r="I4133">
        <v>76</v>
      </c>
      <c r="J4133">
        <v>22</v>
      </c>
      <c r="K4133">
        <v>3.8285783937607398</v>
      </c>
      <c r="L4133">
        <v>0.313199463874203</v>
      </c>
      <c r="M4133">
        <v>64</v>
      </c>
      <c r="N4133">
        <v>38</v>
      </c>
      <c r="O4133">
        <v>-1.06798391308889</v>
      </c>
      <c r="P4133">
        <v>-0.170909824430825</v>
      </c>
      <c r="Q4133">
        <v>64</v>
      </c>
      <c r="R4133">
        <v>35</v>
      </c>
      <c r="S4133">
        <v>0</v>
      </c>
      <c r="T4133">
        <v>-8.72518922073338E-2</v>
      </c>
      <c r="U4133">
        <v>76</v>
      </c>
      <c r="V4133">
        <v>8</v>
      </c>
      <c r="W4133">
        <v>0</v>
      </c>
      <c r="X4133">
        <v>7.4868352408904604E-2</v>
      </c>
      <c r="Y4133">
        <v>48</v>
      </c>
      <c r="Z4133">
        <v>23</v>
      </c>
      <c r="AA4133">
        <v>-2.3688962936981102</v>
      </c>
      <c r="AB4133">
        <v>-0.50025938906620604</v>
      </c>
      <c r="AC4133">
        <v>91</v>
      </c>
      <c r="AD4133">
        <v>81</v>
      </c>
      <c r="AE4133">
        <v>0</v>
      </c>
      <c r="AF4133">
        <v>9.1578085145095703E-3</v>
      </c>
      <c r="AH4133">
        <v>2.5</v>
      </c>
      <c r="AJ4133">
        <v>1</v>
      </c>
      <c r="AK4133">
        <v>1</v>
      </c>
      <c r="AL4133">
        <v>2.88</v>
      </c>
      <c r="AM4133">
        <v>5.38</v>
      </c>
      <c r="AO4133">
        <v>0</v>
      </c>
      <c r="AP4133">
        <v>0</v>
      </c>
      <c r="AQ4133">
        <v>2.88</v>
      </c>
      <c r="AR4133">
        <v>5.38</v>
      </c>
      <c r="AS4133">
        <v>1</v>
      </c>
      <c r="AT4133">
        <v>1</v>
      </c>
      <c r="AV4133">
        <v>10</v>
      </c>
      <c r="AW4133">
        <v>12.5</v>
      </c>
      <c r="AX4133">
        <v>1</v>
      </c>
      <c r="AZ4133">
        <f t="shared" si="64"/>
        <v>0</v>
      </c>
    </row>
    <row r="4134" spans="1:52" hidden="1" x14ac:dyDescent="0.25">
      <c r="A4134" t="s">
        <v>51</v>
      </c>
      <c r="B4134" t="s">
        <v>61</v>
      </c>
      <c r="C4134">
        <v>2018</v>
      </c>
      <c r="D4134">
        <v>13</v>
      </c>
      <c r="E4134">
        <v>0</v>
      </c>
      <c r="F4134">
        <v>-21.8</v>
      </c>
      <c r="G4134">
        <v>-12.8</v>
      </c>
      <c r="I4134">
        <v>62</v>
      </c>
      <c r="J4134">
        <v>39</v>
      </c>
      <c r="K4134">
        <v>0.37178793345359901</v>
      </c>
      <c r="L4134">
        <v>0.32698205100860001</v>
      </c>
      <c r="M4134">
        <v>18</v>
      </c>
      <c r="N4134">
        <v>28</v>
      </c>
      <c r="O4134">
        <v>0</v>
      </c>
      <c r="P4134">
        <v>5.3661238941609901E-2</v>
      </c>
      <c r="Q4134">
        <v>53</v>
      </c>
      <c r="R4134">
        <v>15</v>
      </c>
      <c r="S4134">
        <v>12.7724870553995</v>
      </c>
      <c r="T4134">
        <v>0.297880740159363</v>
      </c>
      <c r="U4134">
        <v>51</v>
      </c>
      <c r="V4134">
        <v>42</v>
      </c>
      <c r="W4134">
        <v>3.82246535233261</v>
      </c>
      <c r="X4134">
        <v>0.45983769424427401</v>
      </c>
      <c r="Y4134">
        <v>2</v>
      </c>
      <c r="Z4134">
        <v>38</v>
      </c>
      <c r="AA4134">
        <v>-8.8029238187077894</v>
      </c>
      <c r="AB4134">
        <v>-0.32718265090259502</v>
      </c>
      <c r="AC4134">
        <v>100</v>
      </c>
      <c r="AD4134">
        <v>26</v>
      </c>
      <c r="AE4134">
        <v>0</v>
      </c>
      <c r="AF4134">
        <v>0.283125099914315</v>
      </c>
      <c r="AH4134">
        <v>3.5</v>
      </c>
      <c r="AJ4134">
        <v>-1</v>
      </c>
      <c r="AK4134">
        <v>1</v>
      </c>
      <c r="AL4134">
        <v>-5</v>
      </c>
      <c r="AM4134">
        <v>-1.5</v>
      </c>
      <c r="AO4134">
        <v>0</v>
      </c>
      <c r="AP4134">
        <v>0</v>
      </c>
      <c r="AQ4134">
        <v>-5</v>
      </c>
      <c r="AR4134">
        <v>-1.5</v>
      </c>
      <c r="AS4134">
        <v>-1</v>
      </c>
      <c r="AT4134">
        <v>1</v>
      </c>
      <c r="AV4134">
        <v>-4</v>
      </c>
      <c r="AW4134">
        <v>-0.5</v>
      </c>
      <c r="AX4134">
        <v>-1</v>
      </c>
      <c r="AZ4134">
        <f t="shared" si="64"/>
        <v>0</v>
      </c>
    </row>
    <row r="4135" spans="1:52" hidden="1" x14ac:dyDescent="0.25">
      <c r="A4135" t="s">
        <v>50</v>
      </c>
      <c r="B4135" t="s">
        <v>54</v>
      </c>
      <c r="C4135">
        <v>2018</v>
      </c>
      <c r="D4135">
        <v>13</v>
      </c>
      <c r="E4135">
        <v>0</v>
      </c>
      <c r="F4135">
        <v>5.4</v>
      </c>
      <c r="G4135">
        <v>24.3</v>
      </c>
      <c r="I4135">
        <v>52</v>
      </c>
      <c r="J4135">
        <v>39</v>
      </c>
      <c r="K4135">
        <v>-2.6803598730708198</v>
      </c>
      <c r="L4135">
        <v>0.15884116399921699</v>
      </c>
      <c r="M4135">
        <v>68</v>
      </c>
      <c r="N4135">
        <v>66</v>
      </c>
      <c r="O4135">
        <v>-3.12437504879381</v>
      </c>
      <c r="P4135">
        <v>0.28297108366257601</v>
      </c>
      <c r="Q4135">
        <v>87</v>
      </c>
      <c r="R4135">
        <v>44</v>
      </c>
      <c r="S4135">
        <v>0</v>
      </c>
      <c r="T4135">
        <v>5.6475555119007398E-2</v>
      </c>
      <c r="U4135">
        <v>70</v>
      </c>
      <c r="V4135">
        <v>30</v>
      </c>
      <c r="W4135">
        <v>-3.387983432605</v>
      </c>
      <c r="X4135">
        <v>-0.20153188573869599</v>
      </c>
      <c r="Y4135">
        <v>38</v>
      </c>
      <c r="Z4135">
        <v>22</v>
      </c>
      <c r="AA4135">
        <v>-1.53083847412816</v>
      </c>
      <c r="AB4135">
        <v>0.12609417611161899</v>
      </c>
      <c r="AC4135">
        <v>36</v>
      </c>
      <c r="AD4135">
        <v>100</v>
      </c>
      <c r="AE4135">
        <v>-6.5941240380262496</v>
      </c>
      <c r="AF4135">
        <v>0.20543737037006299</v>
      </c>
      <c r="AH4135">
        <v>-3.5</v>
      </c>
      <c r="AJ4135">
        <v>-1</v>
      </c>
      <c r="AK4135">
        <v>1</v>
      </c>
      <c r="AL4135">
        <v>3.2</v>
      </c>
      <c r="AM4135">
        <v>-0.29999999999999899</v>
      </c>
      <c r="AO4135">
        <v>0</v>
      </c>
      <c r="AP4135">
        <v>0</v>
      </c>
      <c r="AQ4135">
        <v>3.2</v>
      </c>
      <c r="AR4135">
        <v>-0.29999999999999899</v>
      </c>
      <c r="AS4135">
        <v>-1</v>
      </c>
      <c r="AT4135">
        <v>1</v>
      </c>
      <c r="AV4135">
        <v>-7</v>
      </c>
      <c r="AW4135">
        <v>-10.5</v>
      </c>
      <c r="AX4135">
        <v>-1</v>
      </c>
      <c r="AZ4135">
        <f t="shared" si="64"/>
        <v>0</v>
      </c>
    </row>
    <row r="4136" spans="1:52" hidden="1" x14ac:dyDescent="0.25">
      <c r="A4136" t="s">
        <v>46</v>
      </c>
      <c r="B4136" t="s">
        <v>48</v>
      </c>
      <c r="C4136">
        <v>2018</v>
      </c>
      <c r="D4136">
        <v>13</v>
      </c>
      <c r="E4136">
        <v>0</v>
      </c>
      <c r="F4136">
        <v>20.9</v>
      </c>
      <c r="G4136">
        <v>28.3</v>
      </c>
      <c r="I4136">
        <v>83</v>
      </c>
      <c r="J4136">
        <v>4</v>
      </c>
      <c r="K4136">
        <v>11.822772377225</v>
      </c>
      <c r="L4136">
        <v>0.39094574383997199</v>
      </c>
      <c r="M4136">
        <v>57</v>
      </c>
      <c r="N4136">
        <v>14</v>
      </c>
      <c r="O4136">
        <v>-1.0033613592573101</v>
      </c>
      <c r="P4136">
        <v>-0.15344195128760901</v>
      </c>
      <c r="Q4136">
        <v>54</v>
      </c>
      <c r="R4136">
        <v>33</v>
      </c>
      <c r="S4136">
        <v>1.56490097227224</v>
      </c>
      <c r="T4136">
        <v>-0.28553880383844399</v>
      </c>
      <c r="U4136">
        <v>90</v>
      </c>
      <c r="V4136">
        <v>21</v>
      </c>
      <c r="W4136">
        <v>2.0610716197727599</v>
      </c>
      <c r="X4136">
        <v>-0.101226431859196</v>
      </c>
      <c r="Y4136">
        <v>39</v>
      </c>
      <c r="Z4136">
        <v>43</v>
      </c>
      <c r="AA4136">
        <v>1.93171683299532</v>
      </c>
      <c r="AB4136">
        <v>-0.15140426822790201</v>
      </c>
      <c r="AC4136">
        <v>60</v>
      </c>
      <c r="AD4136">
        <v>52</v>
      </c>
      <c r="AE4136">
        <v>4.6019331393579304</v>
      </c>
      <c r="AF4136">
        <v>-0.27029638287167801</v>
      </c>
      <c r="AH4136">
        <v>-4</v>
      </c>
      <c r="AJ4136">
        <v>1</v>
      </c>
      <c r="AK4136">
        <v>-1</v>
      </c>
      <c r="AL4136">
        <v>4.1100000000000003</v>
      </c>
      <c r="AM4136">
        <v>0.11</v>
      </c>
      <c r="AO4136">
        <v>0</v>
      </c>
      <c r="AP4136">
        <v>0</v>
      </c>
      <c r="AQ4136">
        <v>4.1100000000000003</v>
      </c>
      <c r="AR4136">
        <v>0.11</v>
      </c>
      <c r="AS4136">
        <v>1</v>
      </c>
      <c r="AT4136">
        <v>-1</v>
      </c>
      <c r="AV4136">
        <v>-3</v>
      </c>
      <c r="AW4136">
        <v>-7</v>
      </c>
      <c r="AX4136">
        <v>-1</v>
      </c>
      <c r="AZ4136">
        <f t="shared" si="64"/>
        <v>0</v>
      </c>
    </row>
    <row r="4137" spans="1:52" hidden="1" x14ac:dyDescent="0.25">
      <c r="A4137" t="s">
        <v>53</v>
      </c>
      <c r="B4137" t="s">
        <v>57</v>
      </c>
      <c r="C4137">
        <v>2018</v>
      </c>
      <c r="D4137">
        <v>13</v>
      </c>
      <c r="E4137">
        <v>1</v>
      </c>
      <c r="F4137">
        <v>-10.6</v>
      </c>
      <c r="G4137">
        <v>-32.4</v>
      </c>
      <c r="I4137">
        <v>48</v>
      </c>
      <c r="J4137">
        <v>47</v>
      </c>
      <c r="K4137">
        <v>-3.2122298964751899</v>
      </c>
      <c r="L4137">
        <v>0.32200535044968998</v>
      </c>
      <c r="M4137">
        <v>61</v>
      </c>
      <c r="N4137">
        <v>79</v>
      </c>
      <c r="O4137">
        <v>-6.9054076183695203</v>
      </c>
      <c r="P4137">
        <v>0.241428562442939</v>
      </c>
      <c r="Q4137">
        <v>23</v>
      </c>
      <c r="R4137">
        <v>36</v>
      </c>
      <c r="S4137">
        <v>-2.7797232747912699</v>
      </c>
      <c r="T4137">
        <v>0.199820072297234</v>
      </c>
      <c r="U4137">
        <v>5</v>
      </c>
      <c r="V4137">
        <v>68</v>
      </c>
      <c r="W4137">
        <v>-7.9684718875501899</v>
      </c>
      <c r="X4137">
        <v>0.398340702948908</v>
      </c>
      <c r="Y4137">
        <v>42</v>
      </c>
      <c r="Z4137">
        <v>30</v>
      </c>
      <c r="AA4137">
        <v>-7.6023038015334503</v>
      </c>
      <c r="AB4137">
        <v>-0.712603755695977</v>
      </c>
      <c r="AC4137">
        <v>5</v>
      </c>
      <c r="AD4137">
        <v>43</v>
      </c>
      <c r="AE4137">
        <v>-2.98692969466186</v>
      </c>
      <c r="AF4137">
        <v>0.17928709225241499</v>
      </c>
      <c r="AH4137">
        <v>4</v>
      </c>
      <c r="AJ4137">
        <v>-1</v>
      </c>
      <c r="AK4137">
        <v>1</v>
      </c>
      <c r="AL4137">
        <v>-5.0599999999999996</v>
      </c>
      <c r="AM4137">
        <v>-1.0599999999999901</v>
      </c>
      <c r="AO4137">
        <v>0</v>
      </c>
      <c r="AP4137">
        <v>0</v>
      </c>
      <c r="AQ4137">
        <v>-5.0599999999999996</v>
      </c>
      <c r="AR4137">
        <v>-1.0599999999999901</v>
      </c>
      <c r="AS4137">
        <v>-1</v>
      </c>
      <c r="AT4137">
        <v>1</v>
      </c>
      <c r="AV4137">
        <v>-14</v>
      </c>
      <c r="AW4137">
        <v>-10</v>
      </c>
      <c r="AX4137">
        <v>-1</v>
      </c>
      <c r="AZ4137">
        <f t="shared" si="64"/>
        <v>0</v>
      </c>
    </row>
    <row r="4138" spans="1:52" hidden="1" x14ac:dyDescent="0.25">
      <c r="A4138" t="s">
        <v>72</v>
      </c>
      <c r="B4138" t="s">
        <v>56</v>
      </c>
      <c r="C4138">
        <v>2018</v>
      </c>
      <c r="D4138">
        <v>13</v>
      </c>
      <c r="E4138">
        <v>0</v>
      </c>
      <c r="F4138">
        <v>-10.4</v>
      </c>
      <c r="G4138">
        <v>-18.899999999999999</v>
      </c>
      <c r="I4138">
        <v>52</v>
      </c>
      <c r="J4138">
        <v>7</v>
      </c>
      <c r="K4138">
        <v>0</v>
      </c>
      <c r="L4138">
        <v>1.33141031628435E-2</v>
      </c>
      <c r="M4138">
        <v>15</v>
      </c>
      <c r="N4138">
        <v>83</v>
      </c>
      <c r="O4138">
        <v>-1.2094415069845399</v>
      </c>
      <c r="P4138">
        <v>0.17086493820200399</v>
      </c>
      <c r="Q4138">
        <v>74</v>
      </c>
      <c r="R4138">
        <v>70</v>
      </c>
      <c r="S4138">
        <v>0</v>
      </c>
      <c r="T4138">
        <v>8.2224162713858295E-2</v>
      </c>
      <c r="U4138">
        <v>25</v>
      </c>
      <c r="V4138">
        <v>85</v>
      </c>
      <c r="W4138">
        <v>-5.2568811466630203</v>
      </c>
      <c r="X4138">
        <v>0.31057855769182102</v>
      </c>
      <c r="Y4138">
        <v>35</v>
      </c>
      <c r="Z4138">
        <v>58</v>
      </c>
      <c r="AA4138">
        <v>-2.1787851690778299</v>
      </c>
      <c r="AB4138">
        <v>0.41684845822528499</v>
      </c>
      <c r="AC4138">
        <v>13</v>
      </c>
      <c r="AD4138">
        <v>41</v>
      </c>
      <c r="AE4138">
        <v>2.0088578756789301</v>
      </c>
      <c r="AF4138">
        <v>0.19884677851004801</v>
      </c>
      <c r="AH4138">
        <v>5</v>
      </c>
      <c r="AJ4138">
        <v>-1</v>
      </c>
      <c r="AK4138">
        <v>1</v>
      </c>
      <c r="AL4138">
        <v>-6.3</v>
      </c>
      <c r="AM4138">
        <v>-1.2999999999999901</v>
      </c>
      <c r="AO4138">
        <v>0</v>
      </c>
      <c r="AP4138">
        <v>0</v>
      </c>
      <c r="AQ4138">
        <v>-6.3</v>
      </c>
      <c r="AR4138">
        <v>-1.2999999999999901</v>
      </c>
      <c r="AS4138">
        <v>-1</v>
      </c>
      <c r="AT4138">
        <v>1</v>
      </c>
      <c r="AV4138">
        <v>-16</v>
      </c>
      <c r="AW4138">
        <v>-11</v>
      </c>
      <c r="AX4138">
        <v>-1</v>
      </c>
      <c r="AZ4138">
        <f t="shared" si="64"/>
        <v>0</v>
      </c>
    </row>
    <row r="4139" spans="1:52" hidden="1" x14ac:dyDescent="0.25">
      <c r="A4139" t="s">
        <v>55</v>
      </c>
      <c r="B4139" t="s">
        <v>63</v>
      </c>
      <c r="C4139">
        <v>2018</v>
      </c>
      <c r="D4139">
        <v>13</v>
      </c>
      <c r="E4139">
        <v>1</v>
      </c>
      <c r="F4139">
        <v>-9.4</v>
      </c>
      <c r="G4139">
        <v>-40.5</v>
      </c>
      <c r="I4139">
        <v>72</v>
      </c>
      <c r="J4139">
        <v>100</v>
      </c>
      <c r="K4139">
        <v>0</v>
      </c>
      <c r="L4139">
        <v>-0.35503624702764802</v>
      </c>
      <c r="M4139">
        <v>4</v>
      </c>
      <c r="N4139">
        <v>69</v>
      </c>
      <c r="O4139">
        <v>1.34876354803969</v>
      </c>
      <c r="P4139">
        <v>0.3393543096885</v>
      </c>
      <c r="Q4139">
        <v>82</v>
      </c>
      <c r="R4139">
        <v>100</v>
      </c>
      <c r="S4139">
        <v>0</v>
      </c>
      <c r="T4139">
        <v>-8.6697612651606804E-2</v>
      </c>
      <c r="U4139">
        <v>74</v>
      </c>
      <c r="V4139">
        <v>80</v>
      </c>
      <c r="W4139">
        <v>1.5564015887406599</v>
      </c>
      <c r="X4139">
        <v>0.137561412384163</v>
      </c>
      <c r="Y4139">
        <v>22</v>
      </c>
      <c r="Z4139">
        <v>11</v>
      </c>
      <c r="AA4139">
        <v>-0.806869407836037</v>
      </c>
      <c r="AB4139">
        <v>-0.191367755833073</v>
      </c>
      <c r="AC4139">
        <v>58</v>
      </c>
      <c r="AD4139">
        <v>64</v>
      </c>
      <c r="AE4139">
        <v>8.6831651634723706</v>
      </c>
      <c r="AF4139">
        <v>-0.32717265294313203</v>
      </c>
      <c r="AH4139">
        <v>7.5</v>
      </c>
      <c r="AJ4139">
        <v>1</v>
      </c>
      <c r="AK4139">
        <v>1</v>
      </c>
      <c r="AL4139">
        <v>-6.93</v>
      </c>
      <c r="AM4139">
        <v>0.56999999999999995</v>
      </c>
      <c r="AO4139">
        <v>0</v>
      </c>
      <c r="AP4139">
        <v>0</v>
      </c>
      <c r="AQ4139">
        <v>-6.93</v>
      </c>
      <c r="AR4139">
        <v>0.56999999999999995</v>
      </c>
      <c r="AS4139">
        <v>1</v>
      </c>
      <c r="AT4139">
        <v>1</v>
      </c>
      <c r="AV4139">
        <v>3</v>
      </c>
      <c r="AW4139">
        <v>10.5</v>
      </c>
      <c r="AX4139">
        <v>1</v>
      </c>
      <c r="AZ4139">
        <f t="shared" si="64"/>
        <v>0</v>
      </c>
    </row>
    <row r="4140" spans="1:52" hidden="1" x14ac:dyDescent="0.25">
      <c r="A4140" t="s">
        <v>57</v>
      </c>
      <c r="B4140" t="s">
        <v>53</v>
      </c>
      <c r="C4140">
        <v>2018</v>
      </c>
      <c r="D4140">
        <v>13</v>
      </c>
      <c r="E4140">
        <v>0</v>
      </c>
      <c r="F4140">
        <v>21.8</v>
      </c>
      <c r="G4140">
        <v>32.4</v>
      </c>
      <c r="I4140">
        <v>79</v>
      </c>
      <c r="J4140">
        <v>61</v>
      </c>
      <c r="K4140">
        <v>-2.2867605609974699</v>
      </c>
      <c r="L4140">
        <v>-0.13725949749503599</v>
      </c>
      <c r="M4140">
        <v>47</v>
      </c>
      <c r="N4140">
        <v>48</v>
      </c>
      <c r="O4140">
        <v>-8.3794122466949492</v>
      </c>
      <c r="P4140">
        <v>-0.569577371386502</v>
      </c>
      <c r="Q4140">
        <v>68</v>
      </c>
      <c r="R4140">
        <v>5</v>
      </c>
      <c r="S4140">
        <v>-2.5488481796109099E-2</v>
      </c>
      <c r="T4140">
        <v>0.154306414271218</v>
      </c>
      <c r="U4140">
        <v>36</v>
      </c>
      <c r="V4140">
        <v>23</v>
      </c>
      <c r="W4140">
        <v>1.75980743882171</v>
      </c>
      <c r="X4140">
        <v>0.35971259042606801</v>
      </c>
      <c r="Y4140">
        <v>43</v>
      </c>
      <c r="Z4140">
        <v>5</v>
      </c>
      <c r="AA4140">
        <v>0</v>
      </c>
      <c r="AB4140">
        <v>-6.9448109327179999E-2</v>
      </c>
      <c r="AC4140">
        <v>30</v>
      </c>
      <c r="AD4140">
        <v>42</v>
      </c>
      <c r="AE4140">
        <v>0</v>
      </c>
      <c r="AF4140">
        <v>4.5913530990963403E-2</v>
      </c>
      <c r="AH4140">
        <v>-4</v>
      </c>
      <c r="AJ4140">
        <v>1</v>
      </c>
      <c r="AK4140">
        <v>1</v>
      </c>
      <c r="AL4140">
        <v>5.0599999999999996</v>
      </c>
      <c r="AM4140">
        <v>1.0599999999999901</v>
      </c>
      <c r="AO4140">
        <v>0</v>
      </c>
      <c r="AP4140">
        <v>0</v>
      </c>
      <c r="AQ4140">
        <v>5.0599999999999996</v>
      </c>
      <c r="AR4140">
        <v>1.0599999999999901</v>
      </c>
      <c r="AS4140">
        <v>1</v>
      </c>
      <c r="AT4140">
        <v>1</v>
      </c>
      <c r="AV4140">
        <v>14</v>
      </c>
      <c r="AW4140">
        <v>10</v>
      </c>
      <c r="AX4140">
        <v>1</v>
      </c>
      <c r="AZ4140">
        <f t="shared" si="64"/>
        <v>0</v>
      </c>
    </row>
    <row r="4141" spans="1:52" hidden="1" x14ac:dyDescent="0.25">
      <c r="A4141" t="s">
        <v>52</v>
      </c>
      <c r="B4141" t="s">
        <v>77</v>
      </c>
      <c r="C4141">
        <v>2018</v>
      </c>
      <c r="D4141">
        <v>13</v>
      </c>
      <c r="E4141">
        <v>1</v>
      </c>
      <c r="F4141">
        <v>-22.8</v>
      </c>
      <c r="G4141">
        <v>-53.9</v>
      </c>
      <c r="I4141">
        <v>76</v>
      </c>
      <c r="J4141">
        <v>54</v>
      </c>
      <c r="K4141">
        <v>6.3335685103708297</v>
      </c>
      <c r="L4141">
        <v>-0.34657616600746899</v>
      </c>
      <c r="M4141">
        <v>25</v>
      </c>
      <c r="N4141">
        <v>66</v>
      </c>
      <c r="O4141">
        <v>3.83096936105889</v>
      </c>
      <c r="P4141">
        <v>0.59217167727799302</v>
      </c>
      <c r="Q4141">
        <v>35</v>
      </c>
      <c r="R4141">
        <v>40</v>
      </c>
      <c r="S4141">
        <v>8.0342487718972997</v>
      </c>
      <c r="T4141">
        <v>0.438305776673792</v>
      </c>
      <c r="U4141">
        <v>44</v>
      </c>
      <c r="V4141">
        <v>88</v>
      </c>
      <c r="W4141">
        <v>2.3313164918378702</v>
      </c>
      <c r="X4141">
        <v>0.20936130375199299</v>
      </c>
      <c r="Y4141">
        <v>43</v>
      </c>
      <c r="Z4141">
        <v>43</v>
      </c>
      <c r="AA4141">
        <v>0</v>
      </c>
      <c r="AB4141">
        <v>0.66862174962931198</v>
      </c>
      <c r="AC4141">
        <v>57</v>
      </c>
      <c r="AD4141">
        <v>77</v>
      </c>
      <c r="AE4141">
        <v>0</v>
      </c>
      <c r="AF4141">
        <v>-0.25006766625149102</v>
      </c>
      <c r="AH4141">
        <v>10.5</v>
      </c>
      <c r="AJ4141">
        <v>1</v>
      </c>
      <c r="AK4141">
        <v>-1</v>
      </c>
      <c r="AL4141">
        <v>-10.11</v>
      </c>
      <c r="AM4141">
        <v>0.39</v>
      </c>
      <c r="AO4141">
        <v>0</v>
      </c>
      <c r="AP4141">
        <v>0</v>
      </c>
      <c r="AQ4141">
        <v>-10.11</v>
      </c>
      <c r="AR4141">
        <v>0.39</v>
      </c>
      <c r="AS4141">
        <v>1</v>
      </c>
      <c r="AT4141">
        <v>-1</v>
      </c>
      <c r="AV4141">
        <v>-14</v>
      </c>
      <c r="AW4141">
        <v>-3.5</v>
      </c>
      <c r="AX4141">
        <v>-1</v>
      </c>
      <c r="AZ4141">
        <f t="shared" si="64"/>
        <v>0</v>
      </c>
    </row>
    <row r="4142" spans="1:52" hidden="1" x14ac:dyDescent="0.25">
      <c r="A4142" t="s">
        <v>73</v>
      </c>
      <c r="B4142" t="s">
        <v>45</v>
      </c>
      <c r="C4142">
        <v>2018</v>
      </c>
      <c r="D4142">
        <v>13</v>
      </c>
      <c r="E4142">
        <v>1</v>
      </c>
      <c r="F4142">
        <v>11.5</v>
      </c>
      <c r="G4142">
        <v>49.4</v>
      </c>
      <c r="I4142">
        <v>89</v>
      </c>
      <c r="J4142">
        <v>32</v>
      </c>
      <c r="K4142">
        <v>-2.1847612889319898</v>
      </c>
      <c r="L4142">
        <v>0.22889922615533101</v>
      </c>
      <c r="M4142">
        <v>11</v>
      </c>
      <c r="N4142">
        <v>93</v>
      </c>
      <c r="O4142">
        <v>-6.3911465377707799</v>
      </c>
      <c r="P4142">
        <v>0.26477720080825201</v>
      </c>
      <c r="Q4142">
        <v>42</v>
      </c>
      <c r="R4142">
        <v>8</v>
      </c>
      <c r="S4142">
        <v>10.4074300439393</v>
      </c>
      <c r="T4142">
        <v>0.54596796249470803</v>
      </c>
      <c r="U4142">
        <v>36</v>
      </c>
      <c r="V4142">
        <v>0</v>
      </c>
      <c r="W4142">
        <v>0</v>
      </c>
      <c r="X4142">
        <v>-8.0669304634382294E-2</v>
      </c>
      <c r="Y4142">
        <v>62</v>
      </c>
      <c r="Z4142">
        <v>75</v>
      </c>
      <c r="AA4142">
        <v>0.88686025203049801</v>
      </c>
      <c r="AB4142">
        <v>-0.408483383046362</v>
      </c>
      <c r="AC4142">
        <v>63</v>
      </c>
      <c r="AD4142">
        <v>0</v>
      </c>
      <c r="AE4142">
        <v>2.5962375</v>
      </c>
      <c r="AF4142">
        <v>0.29284024117478902</v>
      </c>
      <c r="AH4142">
        <v>-13.5</v>
      </c>
      <c r="AJ4142">
        <v>-1</v>
      </c>
      <c r="AK4142">
        <v>1</v>
      </c>
      <c r="AL4142">
        <v>12.61</v>
      </c>
      <c r="AM4142">
        <v>-0.89</v>
      </c>
      <c r="AO4142">
        <v>0</v>
      </c>
      <c r="AP4142">
        <v>0</v>
      </c>
      <c r="AQ4142">
        <v>12.61</v>
      </c>
      <c r="AR4142">
        <v>-0.89</v>
      </c>
      <c r="AS4142">
        <v>-1</v>
      </c>
      <c r="AT4142">
        <v>1</v>
      </c>
      <c r="AV4142">
        <v>-3</v>
      </c>
      <c r="AW4142">
        <v>-16.5</v>
      </c>
      <c r="AX4142">
        <v>-1</v>
      </c>
      <c r="AZ4142">
        <f t="shared" si="64"/>
        <v>0</v>
      </c>
    </row>
    <row r="4143" spans="1:52" hidden="1" x14ac:dyDescent="0.25">
      <c r="A4143" t="s">
        <v>56</v>
      </c>
      <c r="B4143" t="s">
        <v>72</v>
      </c>
      <c r="C4143">
        <v>2018</v>
      </c>
      <c r="D4143">
        <v>13</v>
      </c>
      <c r="E4143">
        <v>1</v>
      </c>
      <c r="F4143">
        <v>8.5</v>
      </c>
      <c r="G4143">
        <v>18.899999999999999</v>
      </c>
      <c r="I4143">
        <v>83</v>
      </c>
      <c r="J4143">
        <v>15</v>
      </c>
      <c r="K4143">
        <v>1.2139068240264499</v>
      </c>
      <c r="L4143">
        <v>-0.40370633887359902</v>
      </c>
      <c r="M4143">
        <v>7</v>
      </c>
      <c r="N4143">
        <v>52</v>
      </c>
      <c r="O4143">
        <v>0</v>
      </c>
      <c r="P4143">
        <v>-3.3215224198921797E-2</v>
      </c>
      <c r="Q4143">
        <v>85</v>
      </c>
      <c r="R4143">
        <v>25</v>
      </c>
      <c r="S4143">
        <v>5.86053543056879</v>
      </c>
      <c r="T4143">
        <v>0.31317855580481002</v>
      </c>
      <c r="U4143">
        <v>70</v>
      </c>
      <c r="V4143">
        <v>74</v>
      </c>
      <c r="W4143">
        <v>4.50520877378435</v>
      </c>
      <c r="X4143">
        <v>-0.17695243573813599</v>
      </c>
      <c r="Y4143">
        <v>41</v>
      </c>
      <c r="Z4143">
        <v>13</v>
      </c>
      <c r="AA4143">
        <v>0</v>
      </c>
      <c r="AB4143">
        <v>2.82585435220996E-2</v>
      </c>
      <c r="AC4143">
        <v>58</v>
      </c>
      <c r="AD4143">
        <v>35</v>
      </c>
      <c r="AE4143">
        <v>0</v>
      </c>
      <c r="AF4143">
        <v>-4.8170698657901398E-2</v>
      </c>
      <c r="AH4143">
        <v>-5</v>
      </c>
      <c r="AJ4143">
        <v>1</v>
      </c>
      <c r="AK4143">
        <v>1</v>
      </c>
      <c r="AL4143">
        <v>6.3</v>
      </c>
      <c r="AM4143">
        <v>1.2999999999999901</v>
      </c>
      <c r="AO4143">
        <v>0</v>
      </c>
      <c r="AP4143">
        <v>0</v>
      </c>
      <c r="AQ4143">
        <v>6.3</v>
      </c>
      <c r="AR4143">
        <v>1.2999999999999901</v>
      </c>
      <c r="AS4143">
        <v>1</v>
      </c>
      <c r="AT4143">
        <v>1</v>
      </c>
      <c r="AV4143">
        <v>16</v>
      </c>
      <c r="AW4143">
        <v>11</v>
      </c>
      <c r="AX4143">
        <v>1</v>
      </c>
      <c r="AZ4143">
        <f t="shared" si="64"/>
        <v>0</v>
      </c>
    </row>
    <row r="4144" spans="1:52" hidden="1" x14ac:dyDescent="0.25">
      <c r="A4144" t="s">
        <v>75</v>
      </c>
      <c r="B4144" t="s">
        <v>74</v>
      </c>
      <c r="C4144">
        <v>2018</v>
      </c>
      <c r="D4144">
        <v>13</v>
      </c>
      <c r="E4144">
        <v>0</v>
      </c>
      <c r="F4144">
        <v>8.6999999999999993</v>
      </c>
      <c r="G4144">
        <v>16.299999999999901</v>
      </c>
      <c r="I4144">
        <v>58</v>
      </c>
      <c r="J4144">
        <v>29</v>
      </c>
      <c r="K4144">
        <v>2.2918411552346498</v>
      </c>
      <c r="L4144">
        <v>0.53812231677602096</v>
      </c>
      <c r="M4144">
        <v>100</v>
      </c>
      <c r="N4144">
        <v>38</v>
      </c>
      <c r="O4144">
        <v>1.1815990276183399</v>
      </c>
      <c r="P4144">
        <v>-0.220424001204334</v>
      </c>
      <c r="Q4144">
        <v>51</v>
      </c>
      <c r="R4144">
        <v>47</v>
      </c>
      <c r="S4144">
        <v>0</v>
      </c>
      <c r="T4144">
        <v>1.9251846689354701E-2</v>
      </c>
      <c r="U4144">
        <v>57</v>
      </c>
      <c r="V4144">
        <v>53</v>
      </c>
      <c r="W4144">
        <v>0</v>
      </c>
      <c r="X4144">
        <v>2.3851309178589498E-2</v>
      </c>
      <c r="Y4144">
        <v>60</v>
      </c>
      <c r="Z4144">
        <v>88</v>
      </c>
      <c r="AA4144">
        <v>11.4734507042253</v>
      </c>
      <c r="AB4144">
        <v>-0.55249971461520497</v>
      </c>
      <c r="AC4144">
        <v>42</v>
      </c>
      <c r="AD4144">
        <v>38</v>
      </c>
      <c r="AE4144">
        <v>-0.78336483293960002</v>
      </c>
      <c r="AF4144">
        <v>0.67991835624414498</v>
      </c>
      <c r="AH4144">
        <v>-4</v>
      </c>
      <c r="AJ4144">
        <v>-1</v>
      </c>
      <c r="AK4144">
        <v>1</v>
      </c>
      <c r="AL4144">
        <v>1.39</v>
      </c>
      <c r="AM4144">
        <v>-2.61</v>
      </c>
      <c r="AO4144">
        <v>0</v>
      </c>
      <c r="AP4144">
        <v>0</v>
      </c>
      <c r="AQ4144">
        <v>1.39</v>
      </c>
      <c r="AR4144">
        <v>-2.61</v>
      </c>
      <c r="AS4144">
        <v>-1</v>
      </c>
      <c r="AT4144">
        <v>1</v>
      </c>
      <c r="AV4144">
        <v>-6</v>
      </c>
      <c r="AW4144">
        <v>-10</v>
      </c>
      <c r="AX4144">
        <v>-1</v>
      </c>
      <c r="AZ4144">
        <f t="shared" si="64"/>
        <v>0</v>
      </c>
    </row>
    <row r="4145" spans="1:52" hidden="1" x14ac:dyDescent="0.25">
      <c r="A4145" t="s">
        <v>74</v>
      </c>
      <c r="B4145" t="s">
        <v>75</v>
      </c>
      <c r="C4145">
        <v>2018</v>
      </c>
      <c r="D4145">
        <v>13</v>
      </c>
      <c r="E4145">
        <v>1</v>
      </c>
      <c r="F4145">
        <v>-7.6</v>
      </c>
      <c r="G4145">
        <v>-16.299999999999901</v>
      </c>
      <c r="I4145">
        <v>38</v>
      </c>
      <c r="J4145">
        <v>100</v>
      </c>
      <c r="K4145">
        <v>9.1845477332170802</v>
      </c>
      <c r="L4145">
        <v>-0.64752418435632897</v>
      </c>
      <c r="M4145">
        <v>29</v>
      </c>
      <c r="N4145">
        <v>58</v>
      </c>
      <c r="O4145">
        <v>-1.54342651036969</v>
      </c>
      <c r="P4145">
        <v>0.51783076642979498</v>
      </c>
      <c r="Q4145">
        <v>53</v>
      </c>
      <c r="R4145">
        <v>57</v>
      </c>
      <c r="S4145">
        <v>0</v>
      </c>
      <c r="T4145">
        <v>0.67246600502998999</v>
      </c>
      <c r="U4145">
        <v>47</v>
      </c>
      <c r="V4145">
        <v>51</v>
      </c>
      <c r="W4145">
        <v>-2.7680175072427602</v>
      </c>
      <c r="X4145">
        <v>0.53219192948896799</v>
      </c>
      <c r="Y4145">
        <v>38</v>
      </c>
      <c r="Z4145">
        <v>42</v>
      </c>
      <c r="AA4145">
        <v>-3.0427395622965001</v>
      </c>
      <c r="AB4145">
        <v>0.17500088042199799</v>
      </c>
      <c r="AC4145">
        <v>88</v>
      </c>
      <c r="AD4145">
        <v>60</v>
      </c>
      <c r="AE4145">
        <v>-1.8218039068261001</v>
      </c>
      <c r="AF4145">
        <v>-0.23394795496294499</v>
      </c>
      <c r="AH4145">
        <v>4</v>
      </c>
      <c r="AJ4145">
        <v>1</v>
      </c>
      <c r="AK4145">
        <v>1</v>
      </c>
      <c r="AL4145">
        <v>-1.39</v>
      </c>
      <c r="AM4145">
        <v>2.61</v>
      </c>
      <c r="AO4145">
        <v>0</v>
      </c>
      <c r="AP4145">
        <v>0</v>
      </c>
      <c r="AQ4145">
        <v>-1.39</v>
      </c>
      <c r="AR4145">
        <v>2.61</v>
      </c>
      <c r="AS4145">
        <v>1</v>
      </c>
      <c r="AT4145">
        <v>1</v>
      </c>
      <c r="AV4145">
        <v>6</v>
      </c>
      <c r="AW4145">
        <v>10</v>
      </c>
      <c r="AX4145">
        <v>1</v>
      </c>
      <c r="AZ4145">
        <f t="shared" si="64"/>
        <v>0</v>
      </c>
    </row>
    <row r="4146" spans="1:52" hidden="1" x14ac:dyDescent="0.25">
      <c r="A4146" t="s">
        <v>59</v>
      </c>
      <c r="B4146" t="s">
        <v>58</v>
      </c>
      <c r="C4146">
        <v>2018</v>
      </c>
      <c r="D4146">
        <v>13</v>
      </c>
      <c r="E4146">
        <v>0</v>
      </c>
      <c r="F4146">
        <v>42.4</v>
      </c>
      <c r="G4146">
        <v>72.5</v>
      </c>
      <c r="I4146">
        <v>89</v>
      </c>
      <c r="J4146">
        <v>11</v>
      </c>
      <c r="K4146">
        <v>0</v>
      </c>
      <c r="L4146">
        <v>-4.7201168053838602E-2</v>
      </c>
      <c r="M4146">
        <v>68</v>
      </c>
      <c r="N4146">
        <v>0</v>
      </c>
      <c r="O4146">
        <v>0</v>
      </c>
      <c r="P4146">
        <v>0.134659742966423</v>
      </c>
      <c r="Q4146">
        <v>55</v>
      </c>
      <c r="R4146">
        <v>0</v>
      </c>
      <c r="S4146">
        <v>9.5242133700603802</v>
      </c>
      <c r="T4146">
        <v>0.53192329523608095</v>
      </c>
      <c r="U4146">
        <v>43</v>
      </c>
      <c r="V4146">
        <v>32</v>
      </c>
      <c r="W4146">
        <v>2.9849221467173099</v>
      </c>
      <c r="X4146">
        <v>0.25899890366629302</v>
      </c>
      <c r="Y4146">
        <v>81</v>
      </c>
      <c r="Z4146">
        <v>57</v>
      </c>
      <c r="AA4146">
        <v>-0.61057504414361297</v>
      </c>
      <c r="AB4146">
        <v>0.45254528206299</v>
      </c>
      <c r="AC4146">
        <v>0</v>
      </c>
      <c r="AD4146">
        <v>42</v>
      </c>
      <c r="AE4146">
        <v>0</v>
      </c>
      <c r="AF4146">
        <v>-2.1634811630333799E-2</v>
      </c>
      <c r="AH4146">
        <v>-14</v>
      </c>
      <c r="AJ4146">
        <v>1</v>
      </c>
      <c r="AK4146">
        <v>-1</v>
      </c>
      <c r="AL4146">
        <v>14.57</v>
      </c>
      <c r="AM4146">
        <v>0.56999999999999995</v>
      </c>
      <c r="AO4146">
        <v>0</v>
      </c>
      <c r="AP4146">
        <v>0</v>
      </c>
      <c r="AQ4146">
        <v>14.57</v>
      </c>
      <c r="AR4146">
        <v>0.56999999999999995</v>
      </c>
      <c r="AS4146">
        <v>1</v>
      </c>
      <c r="AT4146">
        <v>-1</v>
      </c>
      <c r="AV4146">
        <v>7</v>
      </c>
      <c r="AW4146">
        <v>-7</v>
      </c>
      <c r="AX4146">
        <v>-1</v>
      </c>
      <c r="AZ4146">
        <f t="shared" si="64"/>
        <v>0</v>
      </c>
    </row>
    <row r="4147" spans="1:52" x14ac:dyDescent="0.25">
      <c r="A4147" t="s">
        <v>78</v>
      </c>
      <c r="B4147" t="s">
        <v>60</v>
      </c>
      <c r="C4147">
        <v>2018</v>
      </c>
      <c r="D4147">
        <v>13</v>
      </c>
      <c r="E4147">
        <v>0</v>
      </c>
      <c r="F4147">
        <v>28.2</v>
      </c>
      <c r="G4147">
        <v>11.2</v>
      </c>
      <c r="I4147">
        <v>62</v>
      </c>
      <c r="J4147">
        <v>82</v>
      </c>
      <c r="K4147">
        <v>0</v>
      </c>
      <c r="L4147">
        <v>7.0950175137034693E-2</v>
      </c>
      <c r="M4147">
        <v>68</v>
      </c>
      <c r="N4147">
        <v>100</v>
      </c>
      <c r="O4147">
        <v>0</v>
      </c>
      <c r="P4147">
        <v>-9.2996485549594193E-2</v>
      </c>
      <c r="Q4147">
        <v>74</v>
      </c>
      <c r="R4147">
        <v>63</v>
      </c>
      <c r="S4147">
        <v>-7.9053549386393298</v>
      </c>
      <c r="T4147">
        <v>0.57184209137417497</v>
      </c>
      <c r="U4147">
        <v>56</v>
      </c>
      <c r="V4147">
        <v>26</v>
      </c>
      <c r="W4147">
        <v>5.8905954953997304</v>
      </c>
      <c r="X4147">
        <v>0.40372078942145201</v>
      </c>
      <c r="Y4147">
        <v>59</v>
      </c>
      <c r="Z4147">
        <v>71</v>
      </c>
      <c r="AA4147">
        <v>0</v>
      </c>
      <c r="AB4147">
        <v>1.78882293562975E-2</v>
      </c>
      <c r="AC4147">
        <v>68</v>
      </c>
      <c r="AD4147">
        <v>85</v>
      </c>
      <c r="AE4147">
        <v>-9.50275625817609</v>
      </c>
      <c r="AF4147">
        <v>0.42375174630742102</v>
      </c>
      <c r="AH4147">
        <v>3</v>
      </c>
      <c r="AJ4147">
        <v>1</v>
      </c>
      <c r="AK4147">
        <v>1</v>
      </c>
      <c r="AL4147">
        <v>0.25</v>
      </c>
      <c r="AM4147">
        <v>3.25</v>
      </c>
      <c r="AO4147">
        <v>-8.5474242603025807</v>
      </c>
      <c r="AP4147">
        <v>-0.84950651669737598</v>
      </c>
      <c r="AQ4147">
        <v>-0.59950651669737598</v>
      </c>
      <c r="AR4147">
        <v>2.4004934833026201</v>
      </c>
      <c r="AS4147">
        <v>1</v>
      </c>
      <c r="AT4147">
        <v>1</v>
      </c>
      <c r="AV4147">
        <v>3</v>
      </c>
      <c r="AW4147">
        <v>6</v>
      </c>
      <c r="AX4147">
        <v>1</v>
      </c>
      <c r="AZ4147">
        <f t="shared" si="64"/>
        <v>1</v>
      </c>
    </row>
    <row r="4148" spans="1:52" hidden="1" x14ac:dyDescent="0.25">
      <c r="A4148" t="s">
        <v>77</v>
      </c>
      <c r="B4148" t="s">
        <v>52</v>
      </c>
      <c r="C4148">
        <v>2018</v>
      </c>
      <c r="D4148">
        <v>13</v>
      </c>
      <c r="E4148">
        <v>0</v>
      </c>
      <c r="F4148">
        <v>31.1</v>
      </c>
      <c r="G4148">
        <v>53.9</v>
      </c>
      <c r="I4148">
        <v>66</v>
      </c>
      <c r="J4148">
        <v>25</v>
      </c>
      <c r="K4148">
        <v>4.9503500468116099</v>
      </c>
      <c r="L4148">
        <v>0.25073125501029297</v>
      </c>
      <c r="M4148">
        <v>54</v>
      </c>
      <c r="N4148">
        <v>76</v>
      </c>
      <c r="O4148">
        <v>0</v>
      </c>
      <c r="P4148">
        <v>8.4591556766902498E-2</v>
      </c>
      <c r="Q4148">
        <v>88</v>
      </c>
      <c r="R4148">
        <v>44</v>
      </c>
      <c r="S4148">
        <v>4.4086674563221697</v>
      </c>
      <c r="T4148">
        <v>0.399154125576278</v>
      </c>
      <c r="U4148">
        <v>40</v>
      </c>
      <c r="V4148">
        <v>35</v>
      </c>
      <c r="W4148">
        <v>5.4171403922739003</v>
      </c>
      <c r="X4148">
        <v>0.25673765437997598</v>
      </c>
      <c r="Y4148">
        <v>77</v>
      </c>
      <c r="Z4148">
        <v>57</v>
      </c>
      <c r="AA4148">
        <v>4.5900858098608603</v>
      </c>
      <c r="AB4148">
        <v>-0.305295256010569</v>
      </c>
      <c r="AC4148">
        <v>43</v>
      </c>
      <c r="AD4148">
        <v>43</v>
      </c>
      <c r="AE4148">
        <v>4.1978549676085599</v>
      </c>
      <c r="AF4148">
        <v>0.51394912203652898</v>
      </c>
      <c r="AH4148">
        <v>-10.5</v>
      </c>
      <c r="AJ4148">
        <v>-1</v>
      </c>
      <c r="AK4148">
        <v>-1</v>
      </c>
      <c r="AL4148">
        <v>10.11</v>
      </c>
      <c r="AM4148">
        <v>-0.39</v>
      </c>
      <c r="AO4148">
        <v>0</v>
      </c>
      <c r="AP4148">
        <v>0</v>
      </c>
      <c r="AQ4148">
        <v>10.11</v>
      </c>
      <c r="AR4148">
        <v>-0.39</v>
      </c>
      <c r="AS4148">
        <v>-1</v>
      </c>
      <c r="AT4148">
        <v>-1</v>
      </c>
      <c r="AV4148">
        <v>14</v>
      </c>
      <c r="AW4148">
        <v>3.5</v>
      </c>
      <c r="AX4148">
        <v>1</v>
      </c>
      <c r="AZ4148">
        <f t="shared" si="64"/>
        <v>0</v>
      </c>
    </row>
    <row r="4149" spans="1:52" hidden="1" x14ac:dyDescent="0.25">
      <c r="A4149" t="s">
        <v>61</v>
      </c>
      <c r="B4149" t="s">
        <v>51</v>
      </c>
      <c r="C4149">
        <v>2018</v>
      </c>
      <c r="D4149">
        <v>13</v>
      </c>
      <c r="E4149">
        <v>1</v>
      </c>
      <c r="F4149">
        <v>-9</v>
      </c>
      <c r="G4149">
        <v>12.8</v>
      </c>
      <c r="I4149">
        <v>28</v>
      </c>
      <c r="J4149">
        <v>18</v>
      </c>
      <c r="K4149">
        <v>-6.4886433866214102</v>
      </c>
      <c r="L4149">
        <v>-0.143506758712524</v>
      </c>
      <c r="M4149">
        <v>39</v>
      </c>
      <c r="N4149">
        <v>62</v>
      </c>
      <c r="O4149">
        <v>-5.5062358315451299</v>
      </c>
      <c r="P4149">
        <v>0.12390824783457</v>
      </c>
      <c r="Q4149">
        <v>42</v>
      </c>
      <c r="R4149">
        <v>51</v>
      </c>
      <c r="S4149">
        <v>0</v>
      </c>
      <c r="T4149">
        <v>5.02909747715619E-2</v>
      </c>
      <c r="U4149">
        <v>15</v>
      </c>
      <c r="V4149">
        <v>53</v>
      </c>
      <c r="W4149">
        <v>-6.24207492058855</v>
      </c>
      <c r="X4149">
        <v>0.24460532572007199</v>
      </c>
      <c r="Y4149">
        <v>26</v>
      </c>
      <c r="Z4149">
        <v>100</v>
      </c>
      <c r="AA4149">
        <v>0</v>
      </c>
      <c r="AB4149">
        <v>-0.24334554259119301</v>
      </c>
      <c r="AC4149">
        <v>38</v>
      </c>
      <c r="AD4149">
        <v>2</v>
      </c>
      <c r="AE4149">
        <v>0</v>
      </c>
      <c r="AF4149">
        <v>0.53044572902445797</v>
      </c>
      <c r="AH4149">
        <v>-3.5</v>
      </c>
      <c r="AJ4149">
        <v>1</v>
      </c>
      <c r="AK4149">
        <v>1</v>
      </c>
      <c r="AL4149">
        <v>5</v>
      </c>
      <c r="AM4149">
        <v>1.5</v>
      </c>
      <c r="AO4149">
        <v>0</v>
      </c>
      <c r="AP4149">
        <v>0</v>
      </c>
      <c r="AQ4149">
        <v>5</v>
      </c>
      <c r="AR4149">
        <v>1.5</v>
      </c>
      <c r="AS4149">
        <v>1</v>
      </c>
      <c r="AT4149">
        <v>1</v>
      </c>
      <c r="AV4149">
        <v>4</v>
      </c>
      <c r="AW4149">
        <v>0.5</v>
      </c>
      <c r="AX4149">
        <v>1</v>
      </c>
      <c r="AZ4149">
        <f t="shared" si="64"/>
        <v>0</v>
      </c>
    </row>
    <row r="4150" spans="1:52" hidden="1" x14ac:dyDescent="0.25">
      <c r="A4150" t="s">
        <v>76</v>
      </c>
      <c r="B4150" t="s">
        <v>71</v>
      </c>
      <c r="C4150">
        <v>2018</v>
      </c>
      <c r="D4150">
        <v>13</v>
      </c>
      <c r="E4150">
        <v>0</v>
      </c>
      <c r="F4150">
        <v>8.9</v>
      </c>
      <c r="G4150">
        <v>-4.5999999999999996</v>
      </c>
      <c r="I4150">
        <v>89</v>
      </c>
      <c r="J4150">
        <v>82</v>
      </c>
      <c r="K4150">
        <v>0</v>
      </c>
      <c r="L4150">
        <v>2.5180267250239597E-4</v>
      </c>
      <c r="M4150">
        <v>39</v>
      </c>
      <c r="N4150">
        <v>24</v>
      </c>
      <c r="O4150">
        <v>0</v>
      </c>
      <c r="P4150">
        <v>2.5239568314940501E-2</v>
      </c>
      <c r="Q4150">
        <v>11</v>
      </c>
      <c r="R4150">
        <v>56</v>
      </c>
      <c r="S4150">
        <v>-1.69344482379492</v>
      </c>
      <c r="T4150">
        <v>0.26689335621635302</v>
      </c>
      <c r="U4150">
        <v>74</v>
      </c>
      <c r="V4150">
        <v>59</v>
      </c>
      <c r="W4150">
        <v>-2.2171701790495599</v>
      </c>
      <c r="X4150">
        <v>0.212620887767767</v>
      </c>
      <c r="Y4150">
        <v>64</v>
      </c>
      <c r="Z4150">
        <v>27</v>
      </c>
      <c r="AA4150">
        <v>3.9243267407206699</v>
      </c>
      <c r="AB4150">
        <v>0.388986201765808</v>
      </c>
      <c r="AC4150">
        <v>74</v>
      </c>
      <c r="AD4150">
        <v>57</v>
      </c>
      <c r="AE4150">
        <v>1.3317675300063101</v>
      </c>
      <c r="AF4150">
        <v>-0.34301883106681502</v>
      </c>
      <c r="AH4150">
        <v>6</v>
      </c>
      <c r="AJ4150">
        <v>1</v>
      </c>
      <c r="AK4150">
        <v>-1</v>
      </c>
      <c r="AL4150">
        <v>-3.23</v>
      </c>
      <c r="AM4150">
        <v>2.77</v>
      </c>
      <c r="AO4150">
        <v>0</v>
      </c>
      <c r="AP4150">
        <v>0</v>
      </c>
      <c r="AQ4150">
        <v>-3.23</v>
      </c>
      <c r="AR4150">
        <v>2.77</v>
      </c>
      <c r="AS4150">
        <v>1</v>
      </c>
      <c r="AT4150">
        <v>-1</v>
      </c>
      <c r="AV4150">
        <v>-14</v>
      </c>
      <c r="AW4150">
        <v>-8</v>
      </c>
      <c r="AX4150">
        <v>-1</v>
      </c>
      <c r="AZ4150">
        <f t="shared" si="64"/>
        <v>0</v>
      </c>
    </row>
    <row r="4151" spans="1:52" hidden="1" x14ac:dyDescent="0.25">
      <c r="A4151" t="s">
        <v>63</v>
      </c>
      <c r="B4151" t="s">
        <v>55</v>
      </c>
      <c r="C4151">
        <v>2018</v>
      </c>
      <c r="D4151">
        <v>13</v>
      </c>
      <c r="E4151">
        <v>0</v>
      </c>
      <c r="F4151">
        <v>31.1</v>
      </c>
      <c r="G4151">
        <v>40.5</v>
      </c>
      <c r="I4151">
        <v>69</v>
      </c>
      <c r="J4151">
        <v>4</v>
      </c>
      <c r="K4151">
        <v>5.3456381358513498</v>
      </c>
      <c r="L4151">
        <v>-0.199626095802935</v>
      </c>
      <c r="M4151">
        <v>100</v>
      </c>
      <c r="N4151">
        <v>72</v>
      </c>
      <c r="O4151">
        <v>0</v>
      </c>
      <c r="P4151">
        <v>-6.2203793572237598E-2</v>
      </c>
      <c r="Q4151">
        <v>80</v>
      </c>
      <c r="R4151">
        <v>74</v>
      </c>
      <c r="S4151">
        <v>0</v>
      </c>
      <c r="T4151">
        <v>9.7545116733827902E-2</v>
      </c>
      <c r="U4151">
        <v>100</v>
      </c>
      <c r="V4151">
        <v>82</v>
      </c>
      <c r="W4151">
        <v>5.1502069949134803</v>
      </c>
      <c r="X4151">
        <v>0.209107591563756</v>
      </c>
      <c r="Y4151">
        <v>64</v>
      </c>
      <c r="Z4151">
        <v>58</v>
      </c>
      <c r="AA4151">
        <v>5.7944200542005397</v>
      </c>
      <c r="AB4151">
        <v>0.326398081204888</v>
      </c>
      <c r="AC4151">
        <v>11</v>
      </c>
      <c r="AD4151">
        <v>22</v>
      </c>
      <c r="AE4151">
        <v>14.768232397833501</v>
      </c>
      <c r="AF4151">
        <v>0.26102298206033597</v>
      </c>
      <c r="AH4151">
        <v>-7.5</v>
      </c>
      <c r="AJ4151">
        <v>-1</v>
      </c>
      <c r="AK4151">
        <v>1</v>
      </c>
      <c r="AL4151">
        <v>6.93</v>
      </c>
      <c r="AM4151">
        <v>-0.56999999999999995</v>
      </c>
      <c r="AO4151">
        <v>0</v>
      </c>
      <c r="AP4151">
        <v>0</v>
      </c>
      <c r="AQ4151">
        <v>6.93</v>
      </c>
      <c r="AR4151">
        <v>-0.56999999999999995</v>
      </c>
      <c r="AS4151">
        <v>-1</v>
      </c>
      <c r="AT4151">
        <v>1</v>
      </c>
      <c r="AV4151">
        <v>-3</v>
      </c>
      <c r="AW4151">
        <v>-10.5</v>
      </c>
      <c r="AX4151">
        <v>-1</v>
      </c>
      <c r="AZ4151">
        <f t="shared" si="64"/>
        <v>0</v>
      </c>
    </row>
    <row r="4152" spans="1:52" hidden="1" x14ac:dyDescent="0.25">
      <c r="A4152" t="s">
        <v>71</v>
      </c>
      <c r="B4152" t="s">
        <v>76</v>
      </c>
      <c r="C4152">
        <v>2018</v>
      </c>
      <c r="D4152">
        <v>13</v>
      </c>
      <c r="E4152">
        <v>1</v>
      </c>
      <c r="F4152">
        <v>13.5</v>
      </c>
      <c r="G4152">
        <v>4.5999999999999996</v>
      </c>
      <c r="I4152">
        <v>24</v>
      </c>
      <c r="J4152">
        <v>39</v>
      </c>
      <c r="K4152">
        <v>2.1718802563075701</v>
      </c>
      <c r="L4152">
        <v>-0.44870184174620797</v>
      </c>
      <c r="M4152">
        <v>82</v>
      </c>
      <c r="N4152">
        <v>89</v>
      </c>
      <c r="O4152">
        <v>0</v>
      </c>
      <c r="P4152">
        <v>5.6018895357790199E-2</v>
      </c>
      <c r="Q4152">
        <v>59</v>
      </c>
      <c r="R4152">
        <v>74</v>
      </c>
      <c r="S4152">
        <v>0</v>
      </c>
      <c r="T4152">
        <v>9.7938956954969306E-2</v>
      </c>
      <c r="U4152">
        <v>56</v>
      </c>
      <c r="V4152">
        <v>11</v>
      </c>
      <c r="W4152">
        <v>0</v>
      </c>
      <c r="X4152">
        <v>-0.116977240092055</v>
      </c>
      <c r="Y4152">
        <v>57</v>
      </c>
      <c r="Z4152">
        <v>74</v>
      </c>
      <c r="AA4152">
        <v>-0.44634147776584598</v>
      </c>
      <c r="AB4152">
        <v>0.246828501916486</v>
      </c>
      <c r="AC4152">
        <v>27</v>
      </c>
      <c r="AD4152">
        <v>64</v>
      </c>
      <c r="AE4152">
        <v>0</v>
      </c>
      <c r="AF4152">
        <v>-9.6172309848666399E-2</v>
      </c>
      <c r="AH4152">
        <v>-6</v>
      </c>
      <c r="AJ4152">
        <v>-1</v>
      </c>
      <c r="AK4152">
        <v>-1</v>
      </c>
      <c r="AL4152">
        <v>3.23</v>
      </c>
      <c r="AM4152">
        <v>-2.77</v>
      </c>
      <c r="AO4152">
        <v>0</v>
      </c>
      <c r="AP4152">
        <v>0</v>
      </c>
      <c r="AQ4152">
        <v>3.23</v>
      </c>
      <c r="AR4152">
        <v>-2.77</v>
      </c>
      <c r="AS4152">
        <v>-1</v>
      </c>
      <c r="AT4152">
        <v>-1</v>
      </c>
      <c r="AV4152">
        <v>14</v>
      </c>
      <c r="AW4152">
        <v>8</v>
      </c>
      <c r="AX4152">
        <v>1</v>
      </c>
      <c r="AZ4152">
        <f t="shared" si="64"/>
        <v>0</v>
      </c>
    </row>
    <row r="4153" spans="1:52" hidden="1" x14ac:dyDescent="0.25">
      <c r="A4153" t="s">
        <v>48</v>
      </c>
      <c r="B4153" t="s">
        <v>46</v>
      </c>
      <c r="C4153">
        <v>2018</v>
      </c>
      <c r="D4153">
        <v>13</v>
      </c>
      <c r="E4153">
        <v>1</v>
      </c>
      <c r="F4153">
        <v>-7.4</v>
      </c>
      <c r="G4153">
        <v>-28.3</v>
      </c>
      <c r="I4153">
        <v>14</v>
      </c>
      <c r="J4153">
        <v>57</v>
      </c>
      <c r="K4153">
        <v>-4.5367669846496499</v>
      </c>
      <c r="L4153">
        <v>0.12684096919597501</v>
      </c>
      <c r="M4153">
        <v>4</v>
      </c>
      <c r="N4153">
        <v>83</v>
      </c>
      <c r="O4153">
        <v>0</v>
      </c>
      <c r="P4153">
        <v>-1.3956862622009601E-2</v>
      </c>
      <c r="Q4153">
        <v>21</v>
      </c>
      <c r="R4153">
        <v>90</v>
      </c>
      <c r="S4153">
        <v>0</v>
      </c>
      <c r="T4153">
        <v>9.07135787126504E-2</v>
      </c>
      <c r="U4153">
        <v>33</v>
      </c>
      <c r="V4153">
        <v>54</v>
      </c>
      <c r="W4153">
        <v>-4.0775273375027599</v>
      </c>
      <c r="X4153">
        <v>-0.35197234717264902</v>
      </c>
      <c r="Y4153">
        <v>52</v>
      </c>
      <c r="Z4153">
        <v>60</v>
      </c>
      <c r="AA4153">
        <v>0</v>
      </c>
      <c r="AB4153">
        <v>-0.51410876930464999</v>
      </c>
      <c r="AC4153">
        <v>43</v>
      </c>
      <c r="AD4153">
        <v>39</v>
      </c>
      <c r="AE4153">
        <v>0</v>
      </c>
      <c r="AF4153">
        <v>1.6374987202896998E-2</v>
      </c>
      <c r="AH4153">
        <v>4</v>
      </c>
      <c r="AJ4153">
        <v>-1</v>
      </c>
      <c r="AK4153">
        <v>-1</v>
      </c>
      <c r="AL4153">
        <v>-4.1100000000000003</v>
      </c>
      <c r="AM4153">
        <v>-0.11</v>
      </c>
      <c r="AO4153">
        <v>0</v>
      </c>
      <c r="AP4153">
        <v>0</v>
      </c>
      <c r="AQ4153">
        <v>-4.1100000000000003</v>
      </c>
      <c r="AR4153">
        <v>-0.11</v>
      </c>
      <c r="AS4153">
        <v>-1</v>
      </c>
      <c r="AT4153">
        <v>-1</v>
      </c>
      <c r="AV4153">
        <v>3</v>
      </c>
      <c r="AW4153">
        <v>7</v>
      </c>
      <c r="AX4153">
        <v>1</v>
      </c>
      <c r="AZ4153">
        <f t="shared" si="64"/>
        <v>0</v>
      </c>
    </row>
    <row r="4154" spans="1:52" x14ac:dyDescent="0.25">
      <c r="A4154" t="s">
        <v>62</v>
      </c>
      <c r="B4154" t="s">
        <v>69</v>
      </c>
      <c r="C4154">
        <v>2018</v>
      </c>
      <c r="D4154">
        <v>13</v>
      </c>
      <c r="E4154">
        <v>0</v>
      </c>
      <c r="F4154">
        <v>-19.399999999999999</v>
      </c>
      <c r="G4154">
        <v>-4.9999999999999902</v>
      </c>
      <c r="I4154">
        <v>41</v>
      </c>
      <c r="J4154">
        <v>0</v>
      </c>
      <c r="K4154">
        <v>-17.133909404990298</v>
      </c>
      <c r="L4154">
        <v>-0.44402123273148603</v>
      </c>
      <c r="M4154">
        <v>47</v>
      </c>
      <c r="N4154">
        <v>58</v>
      </c>
      <c r="O4154">
        <v>-4.51420318385735</v>
      </c>
      <c r="P4154">
        <v>-0.15076743355519401</v>
      </c>
      <c r="Q4154">
        <v>39</v>
      </c>
      <c r="R4154">
        <v>45</v>
      </c>
      <c r="S4154">
        <v>-4.7160776942355902</v>
      </c>
      <c r="T4154">
        <v>0.178064884704699</v>
      </c>
      <c r="U4154">
        <v>30</v>
      </c>
      <c r="V4154">
        <v>49</v>
      </c>
      <c r="W4154">
        <v>-5.5204394571632598</v>
      </c>
      <c r="X4154">
        <v>-0.39305379100757198</v>
      </c>
      <c r="Y4154">
        <v>22</v>
      </c>
      <c r="Z4154">
        <v>65</v>
      </c>
      <c r="AA4154">
        <v>-10.433082644628</v>
      </c>
      <c r="AB4154">
        <v>0.70417726224895005</v>
      </c>
      <c r="AC4154">
        <v>50</v>
      </c>
      <c r="AD4154">
        <v>18</v>
      </c>
      <c r="AE4154">
        <v>-12.9225974440894</v>
      </c>
      <c r="AF4154">
        <v>-0.44695808860712</v>
      </c>
      <c r="AH4154">
        <v>10.5</v>
      </c>
      <c r="AJ4154">
        <v>1</v>
      </c>
      <c r="AK4154">
        <v>1</v>
      </c>
      <c r="AL4154">
        <v>-3.31</v>
      </c>
      <c r="AM4154">
        <v>7.19</v>
      </c>
      <c r="AO4154">
        <v>-20.730418602474099</v>
      </c>
      <c r="AP4154">
        <v>-2.0603429946090999</v>
      </c>
      <c r="AQ4154">
        <v>-5.3703429946090999</v>
      </c>
      <c r="AR4154">
        <v>5.1296570053908903</v>
      </c>
      <c r="AS4154">
        <v>1</v>
      </c>
      <c r="AT4154">
        <v>1</v>
      </c>
      <c r="AV4154">
        <v>-4</v>
      </c>
      <c r="AW4154">
        <v>6.5</v>
      </c>
      <c r="AX4154">
        <v>1</v>
      </c>
      <c r="AZ4154">
        <f t="shared" si="64"/>
        <v>1</v>
      </c>
    </row>
    <row r="4155" spans="1:52" hidden="1" x14ac:dyDescent="0.25">
      <c r="A4155" t="s">
        <v>58</v>
      </c>
      <c r="B4155" t="s">
        <v>59</v>
      </c>
      <c r="C4155">
        <v>2018</v>
      </c>
      <c r="D4155">
        <v>13</v>
      </c>
      <c r="E4155">
        <v>1</v>
      </c>
      <c r="F4155">
        <v>-30.1</v>
      </c>
      <c r="G4155">
        <v>-72.5</v>
      </c>
      <c r="I4155">
        <v>0</v>
      </c>
      <c r="J4155">
        <v>68</v>
      </c>
      <c r="K4155">
        <v>-2.6379702084847101</v>
      </c>
      <c r="L4155">
        <v>-0.20435139748238801</v>
      </c>
      <c r="M4155">
        <v>11</v>
      </c>
      <c r="N4155">
        <v>89</v>
      </c>
      <c r="O4155">
        <v>-0.121136816190572</v>
      </c>
      <c r="P4155">
        <v>-0.25178217791290203</v>
      </c>
      <c r="Q4155">
        <v>32</v>
      </c>
      <c r="R4155">
        <v>43</v>
      </c>
      <c r="S4155">
        <v>-4.4123892596050904</v>
      </c>
      <c r="T4155">
        <v>0.45755551490694302</v>
      </c>
      <c r="U4155">
        <v>0</v>
      </c>
      <c r="V4155">
        <v>55</v>
      </c>
      <c r="W4155">
        <v>-2.99935756853397</v>
      </c>
      <c r="X4155">
        <v>0.42013571343610701</v>
      </c>
      <c r="Y4155">
        <v>42</v>
      </c>
      <c r="Z4155">
        <v>0</v>
      </c>
      <c r="AA4155">
        <v>1.4898414384961201</v>
      </c>
      <c r="AB4155">
        <v>0.22908592467389799</v>
      </c>
      <c r="AC4155">
        <v>57</v>
      </c>
      <c r="AD4155">
        <v>81</v>
      </c>
      <c r="AE4155">
        <v>0</v>
      </c>
      <c r="AF4155">
        <v>-2.91509488287192E-2</v>
      </c>
      <c r="AH4155">
        <v>14</v>
      </c>
      <c r="AJ4155">
        <v>-1</v>
      </c>
      <c r="AK4155">
        <v>-1</v>
      </c>
      <c r="AL4155">
        <v>-14.57</v>
      </c>
      <c r="AM4155">
        <v>-0.56999999999999995</v>
      </c>
      <c r="AO4155">
        <v>0</v>
      </c>
      <c r="AP4155">
        <v>0</v>
      </c>
      <c r="AQ4155">
        <v>-14.57</v>
      </c>
      <c r="AR4155">
        <v>-0.56999999999999995</v>
      </c>
      <c r="AS4155">
        <v>-1</v>
      </c>
      <c r="AT4155">
        <v>-1</v>
      </c>
      <c r="AV4155">
        <v>-7</v>
      </c>
      <c r="AW4155">
        <v>7</v>
      </c>
      <c r="AX4155">
        <v>1</v>
      </c>
      <c r="AZ4155">
        <f t="shared" si="64"/>
        <v>0</v>
      </c>
    </row>
    <row r="4156" spans="1:52" hidden="1" x14ac:dyDescent="0.25">
      <c r="A4156" t="s">
        <v>64</v>
      </c>
      <c r="B4156" t="s">
        <v>70</v>
      </c>
      <c r="C4156">
        <v>2018</v>
      </c>
      <c r="D4156">
        <v>13</v>
      </c>
      <c r="E4156">
        <v>1</v>
      </c>
      <c r="F4156">
        <v>-11.6</v>
      </c>
      <c r="G4156">
        <v>-3.2999999999999901</v>
      </c>
      <c r="I4156">
        <v>62</v>
      </c>
      <c r="J4156">
        <v>43</v>
      </c>
      <c r="K4156">
        <v>-1.28888747321054</v>
      </c>
      <c r="L4156">
        <v>0.44465177574109799</v>
      </c>
      <c r="M4156">
        <v>18</v>
      </c>
      <c r="N4156">
        <v>76</v>
      </c>
      <c r="O4156">
        <v>-8.3503499999999899</v>
      </c>
      <c r="P4156">
        <v>0.599335387001663</v>
      </c>
      <c r="Q4156">
        <v>34</v>
      </c>
      <c r="R4156">
        <v>65</v>
      </c>
      <c r="S4156">
        <v>-4.2534214768653298</v>
      </c>
      <c r="T4156">
        <v>0.779549310522206</v>
      </c>
      <c r="U4156">
        <v>61</v>
      </c>
      <c r="V4156">
        <v>58</v>
      </c>
      <c r="W4156">
        <v>-3.2217436269881601</v>
      </c>
      <c r="X4156">
        <v>0.55253901713933096</v>
      </c>
      <c r="Y4156">
        <v>49</v>
      </c>
      <c r="Z4156">
        <v>35</v>
      </c>
      <c r="AA4156">
        <v>-4.2612243906389198</v>
      </c>
      <c r="AB4156">
        <v>-0.47100447891515801</v>
      </c>
      <c r="AC4156">
        <v>20</v>
      </c>
      <c r="AD4156">
        <v>29</v>
      </c>
      <c r="AE4156">
        <v>0.89563344860106897</v>
      </c>
      <c r="AF4156">
        <v>0.11960066785097501</v>
      </c>
      <c r="AH4156">
        <v>-5.5</v>
      </c>
      <c r="AJ4156">
        <v>-1</v>
      </c>
      <c r="AK4156">
        <v>-1</v>
      </c>
      <c r="AL4156">
        <v>1.5</v>
      </c>
      <c r="AM4156">
        <v>-4</v>
      </c>
      <c r="AO4156">
        <v>0</v>
      </c>
      <c r="AP4156">
        <v>0</v>
      </c>
      <c r="AQ4156">
        <v>1.5</v>
      </c>
      <c r="AR4156">
        <v>-4</v>
      </c>
      <c r="AS4156">
        <v>-1</v>
      </c>
      <c r="AT4156">
        <v>-1</v>
      </c>
      <c r="AV4156">
        <v>15</v>
      </c>
      <c r="AW4156">
        <v>9.5</v>
      </c>
      <c r="AX4156">
        <v>1</v>
      </c>
      <c r="AZ4156">
        <f t="shared" si="64"/>
        <v>0</v>
      </c>
    </row>
    <row r="4157" spans="1:52" hidden="1" x14ac:dyDescent="0.25">
      <c r="A4157" t="s">
        <v>60</v>
      </c>
      <c r="B4157" t="s">
        <v>78</v>
      </c>
      <c r="C4157">
        <v>2018</v>
      </c>
      <c r="D4157">
        <v>13</v>
      </c>
      <c r="E4157">
        <v>1</v>
      </c>
      <c r="F4157">
        <v>17</v>
      </c>
      <c r="G4157">
        <v>-11.2</v>
      </c>
      <c r="I4157">
        <v>100</v>
      </c>
      <c r="J4157">
        <v>68</v>
      </c>
      <c r="K4157">
        <v>0</v>
      </c>
      <c r="L4157">
        <v>9.1843586869825897E-2</v>
      </c>
      <c r="M4157">
        <v>82</v>
      </c>
      <c r="N4157">
        <v>62</v>
      </c>
      <c r="O4157">
        <v>3.5901595744680699</v>
      </c>
      <c r="P4157">
        <v>0.51517640483398996</v>
      </c>
      <c r="Q4157">
        <v>26</v>
      </c>
      <c r="R4157">
        <v>56</v>
      </c>
      <c r="S4157">
        <v>0</v>
      </c>
      <c r="T4157">
        <v>-1.6107181565053599E-2</v>
      </c>
      <c r="U4157">
        <v>63</v>
      </c>
      <c r="V4157">
        <v>74</v>
      </c>
      <c r="W4157">
        <v>0</v>
      </c>
      <c r="X4157">
        <v>-6.8478144752581599E-2</v>
      </c>
      <c r="Y4157">
        <v>85</v>
      </c>
      <c r="Z4157">
        <v>68</v>
      </c>
      <c r="AA4157">
        <v>1.80588655430107</v>
      </c>
      <c r="AB4157">
        <v>0.222598220532576</v>
      </c>
      <c r="AC4157">
        <v>71</v>
      </c>
      <c r="AD4157">
        <v>59</v>
      </c>
      <c r="AE4157">
        <v>3.5484279237679401</v>
      </c>
      <c r="AF4157">
        <v>0.13203399544175001</v>
      </c>
      <c r="AH4157">
        <v>-3</v>
      </c>
      <c r="AJ4157">
        <v>-1</v>
      </c>
      <c r="AK4157">
        <v>1</v>
      </c>
      <c r="AL4157">
        <v>-0.25</v>
      </c>
      <c r="AM4157">
        <v>-3.25</v>
      </c>
      <c r="AO4157">
        <v>0</v>
      </c>
      <c r="AP4157">
        <v>0</v>
      </c>
      <c r="AQ4157">
        <v>-0.25</v>
      </c>
      <c r="AR4157">
        <v>-3.25</v>
      </c>
      <c r="AS4157">
        <v>-1</v>
      </c>
      <c r="AT4157">
        <v>1</v>
      </c>
      <c r="AV4157">
        <v>-3</v>
      </c>
      <c r="AW4157">
        <v>-6</v>
      </c>
      <c r="AX4157">
        <v>-1</v>
      </c>
      <c r="AZ4157">
        <f t="shared" si="64"/>
        <v>0</v>
      </c>
    </row>
    <row r="4158" spans="1:52" hidden="1" x14ac:dyDescent="0.25">
      <c r="A4158" t="s">
        <v>67</v>
      </c>
      <c r="B4158" t="s">
        <v>66</v>
      </c>
      <c r="C4158">
        <v>2018</v>
      </c>
      <c r="D4158">
        <v>13</v>
      </c>
      <c r="E4158">
        <v>1</v>
      </c>
      <c r="F4158">
        <v>10.3</v>
      </c>
      <c r="G4158">
        <v>35.5</v>
      </c>
      <c r="I4158">
        <v>62</v>
      </c>
      <c r="J4158">
        <v>15</v>
      </c>
      <c r="K4158">
        <v>5.76945067754626</v>
      </c>
      <c r="L4158">
        <v>0.52288039242434603</v>
      </c>
      <c r="M4158">
        <v>18</v>
      </c>
      <c r="N4158">
        <v>55</v>
      </c>
      <c r="O4158">
        <v>4.4473080676382502</v>
      </c>
      <c r="P4158">
        <v>0.73798826036561704</v>
      </c>
      <c r="Q4158">
        <v>100</v>
      </c>
      <c r="R4158">
        <v>62</v>
      </c>
      <c r="S4158">
        <v>1.07946996466431</v>
      </c>
      <c r="T4158">
        <v>0.31126402496739902</v>
      </c>
      <c r="U4158">
        <v>38</v>
      </c>
      <c r="V4158">
        <v>83</v>
      </c>
      <c r="W4158">
        <v>0</v>
      </c>
      <c r="X4158">
        <v>6.9066083264005498E-2</v>
      </c>
      <c r="Y4158">
        <v>26</v>
      </c>
      <c r="Z4158">
        <v>48</v>
      </c>
      <c r="AA4158">
        <v>0</v>
      </c>
      <c r="AB4158">
        <v>0.34697340676633798</v>
      </c>
      <c r="AC4158">
        <v>57</v>
      </c>
      <c r="AD4158">
        <v>32</v>
      </c>
      <c r="AE4158">
        <v>0</v>
      </c>
      <c r="AF4158">
        <v>-3.2471498653850503E-2</v>
      </c>
      <c r="AH4158">
        <v>-10</v>
      </c>
      <c r="AJ4158">
        <v>-1</v>
      </c>
      <c r="AK4158">
        <v>-1</v>
      </c>
      <c r="AL4158">
        <v>9.7899999999999991</v>
      </c>
      <c r="AM4158">
        <v>-0.21</v>
      </c>
      <c r="AO4158">
        <v>0</v>
      </c>
      <c r="AP4158">
        <v>0</v>
      </c>
      <c r="AQ4158">
        <v>9.7899999999999991</v>
      </c>
      <c r="AR4158">
        <v>-0.21</v>
      </c>
      <c r="AS4158">
        <v>-1</v>
      </c>
      <c r="AT4158">
        <v>-1</v>
      </c>
      <c r="AV4158">
        <v>27</v>
      </c>
      <c r="AW4158">
        <v>17</v>
      </c>
      <c r="AX4158">
        <v>1</v>
      </c>
      <c r="AZ4158">
        <f t="shared" si="64"/>
        <v>0</v>
      </c>
    </row>
    <row r="4159" spans="1:52" hidden="1" x14ac:dyDescent="0.25">
      <c r="A4159" t="s">
        <v>66</v>
      </c>
      <c r="B4159" t="s">
        <v>67</v>
      </c>
      <c r="C4159">
        <v>2018</v>
      </c>
      <c r="D4159">
        <v>13</v>
      </c>
      <c r="E4159">
        <v>0</v>
      </c>
      <c r="F4159">
        <v>-25.2</v>
      </c>
      <c r="G4159">
        <v>-35.5</v>
      </c>
      <c r="I4159">
        <v>55</v>
      </c>
      <c r="J4159">
        <v>18</v>
      </c>
      <c r="K4159">
        <v>1.89651806624288</v>
      </c>
      <c r="L4159">
        <v>0.199080910771606</v>
      </c>
      <c r="M4159">
        <v>15</v>
      </c>
      <c r="N4159">
        <v>62</v>
      </c>
      <c r="O4159">
        <v>0.48306356948004098</v>
      </c>
      <c r="P4159">
        <v>0.47552704583712402</v>
      </c>
      <c r="Q4159">
        <v>83</v>
      </c>
      <c r="R4159">
        <v>38</v>
      </c>
      <c r="S4159">
        <v>-0.90122697490419201</v>
      </c>
      <c r="T4159">
        <v>0.16267916172149299</v>
      </c>
      <c r="U4159">
        <v>62</v>
      </c>
      <c r="V4159">
        <v>100</v>
      </c>
      <c r="W4159">
        <v>0</v>
      </c>
      <c r="X4159">
        <v>-8.3442967895611106E-2</v>
      </c>
      <c r="Y4159">
        <v>32</v>
      </c>
      <c r="Z4159">
        <v>57</v>
      </c>
      <c r="AA4159">
        <v>0.32810957277723701</v>
      </c>
      <c r="AB4159">
        <v>-0.106161129341834</v>
      </c>
      <c r="AC4159">
        <v>48</v>
      </c>
      <c r="AD4159">
        <v>26</v>
      </c>
      <c r="AE4159">
        <v>0</v>
      </c>
      <c r="AF4159">
        <v>4.1794269177165597E-2</v>
      </c>
      <c r="AH4159">
        <v>10</v>
      </c>
      <c r="AJ4159">
        <v>1</v>
      </c>
      <c r="AK4159">
        <v>-1</v>
      </c>
      <c r="AL4159">
        <v>-9.7899999999999991</v>
      </c>
      <c r="AM4159">
        <v>0.21</v>
      </c>
      <c r="AO4159">
        <v>0</v>
      </c>
      <c r="AP4159">
        <v>0</v>
      </c>
      <c r="AQ4159">
        <v>-9.7899999999999991</v>
      </c>
      <c r="AR4159">
        <v>0.21</v>
      </c>
      <c r="AS4159">
        <v>1</v>
      </c>
      <c r="AT4159">
        <v>-1</v>
      </c>
      <c r="AV4159">
        <v>-27</v>
      </c>
      <c r="AW4159">
        <v>-17</v>
      </c>
      <c r="AX4159">
        <v>-1</v>
      </c>
      <c r="AZ4159">
        <f t="shared" si="64"/>
        <v>0</v>
      </c>
    </row>
    <row r="4160" spans="1:52" hidden="1" x14ac:dyDescent="0.25">
      <c r="A4160" t="s">
        <v>54</v>
      </c>
      <c r="B4160" t="s">
        <v>50</v>
      </c>
      <c r="C4160">
        <v>2018</v>
      </c>
      <c r="D4160">
        <v>13</v>
      </c>
      <c r="E4160">
        <v>1</v>
      </c>
      <c r="F4160">
        <v>-18.899999999999999</v>
      </c>
      <c r="G4160">
        <v>-24.3</v>
      </c>
      <c r="I4160">
        <v>66</v>
      </c>
      <c r="J4160">
        <v>68</v>
      </c>
      <c r="K4160">
        <v>-7.1525109919165999</v>
      </c>
      <c r="L4160">
        <v>0.41805146379899899</v>
      </c>
      <c r="M4160">
        <v>39</v>
      </c>
      <c r="N4160">
        <v>52</v>
      </c>
      <c r="O4160">
        <v>-0.97357491422036102</v>
      </c>
      <c r="P4160">
        <v>0.347214160894114</v>
      </c>
      <c r="Q4160">
        <v>30</v>
      </c>
      <c r="R4160">
        <v>70</v>
      </c>
      <c r="S4160">
        <v>-6.0948501263994102</v>
      </c>
      <c r="T4160">
        <v>0.48196274945495798</v>
      </c>
      <c r="U4160">
        <v>44</v>
      </c>
      <c r="V4160">
        <v>87</v>
      </c>
      <c r="W4160">
        <v>0</v>
      </c>
      <c r="X4160">
        <v>6.00190879493731E-2</v>
      </c>
      <c r="Y4160">
        <v>100</v>
      </c>
      <c r="Z4160">
        <v>36</v>
      </c>
      <c r="AA4160">
        <v>-2.0415620520172002</v>
      </c>
      <c r="AB4160">
        <v>0.25103166489466</v>
      </c>
      <c r="AC4160">
        <v>22</v>
      </c>
      <c r="AD4160">
        <v>38</v>
      </c>
      <c r="AE4160">
        <v>-3.0680710835058602</v>
      </c>
      <c r="AF4160">
        <v>-0.18715866845395501</v>
      </c>
      <c r="AH4160">
        <v>3.5</v>
      </c>
      <c r="AJ4160">
        <v>1</v>
      </c>
      <c r="AK4160">
        <v>1</v>
      </c>
      <c r="AL4160">
        <v>-3.2</v>
      </c>
      <c r="AM4160">
        <v>0.29999999999999899</v>
      </c>
      <c r="AO4160">
        <v>0</v>
      </c>
      <c r="AP4160">
        <v>0</v>
      </c>
      <c r="AQ4160">
        <v>-3.2</v>
      </c>
      <c r="AR4160">
        <v>0.29999999999999899</v>
      </c>
      <c r="AS4160">
        <v>1</v>
      </c>
      <c r="AT4160">
        <v>1</v>
      </c>
      <c r="AV4160">
        <v>7</v>
      </c>
      <c r="AW4160">
        <v>10.5</v>
      </c>
      <c r="AX4160">
        <v>1</v>
      </c>
      <c r="AZ4160">
        <f t="shared" si="64"/>
        <v>0</v>
      </c>
    </row>
    <row r="4161" spans="1:52" hidden="1" x14ac:dyDescent="0.25">
      <c r="A4161" t="s">
        <v>69</v>
      </c>
      <c r="B4161" t="s">
        <v>62</v>
      </c>
      <c r="C4161">
        <v>2018</v>
      </c>
      <c r="D4161">
        <v>13</v>
      </c>
      <c r="E4161">
        <v>1</v>
      </c>
      <c r="F4161">
        <v>-14.4</v>
      </c>
      <c r="G4161">
        <v>4.9999999999999902</v>
      </c>
      <c r="I4161">
        <v>58</v>
      </c>
      <c r="J4161">
        <v>47</v>
      </c>
      <c r="K4161">
        <v>1.6321188010030001</v>
      </c>
      <c r="L4161">
        <v>0.161619644173018</v>
      </c>
      <c r="M4161">
        <v>0</v>
      </c>
      <c r="N4161">
        <v>41</v>
      </c>
      <c r="O4161">
        <v>10.583416303671401</v>
      </c>
      <c r="P4161">
        <v>0.50368452470313696</v>
      </c>
      <c r="Q4161">
        <v>49</v>
      </c>
      <c r="R4161">
        <v>30</v>
      </c>
      <c r="S4161">
        <v>0</v>
      </c>
      <c r="T4161">
        <v>0.207026203294609</v>
      </c>
      <c r="U4161">
        <v>45</v>
      </c>
      <c r="V4161">
        <v>39</v>
      </c>
      <c r="W4161">
        <v>-1.1786828160484399</v>
      </c>
      <c r="X4161">
        <v>-0.15045859217525101</v>
      </c>
      <c r="Y4161">
        <v>18</v>
      </c>
      <c r="Z4161">
        <v>50</v>
      </c>
      <c r="AA4161">
        <v>3.7315582191780798</v>
      </c>
      <c r="AB4161">
        <v>0.25690615017146201</v>
      </c>
      <c r="AC4161">
        <v>65</v>
      </c>
      <c r="AD4161">
        <v>22</v>
      </c>
      <c r="AE4161">
        <v>0</v>
      </c>
      <c r="AF4161">
        <v>8.9417425179204105E-2</v>
      </c>
      <c r="AH4161">
        <v>-10.5</v>
      </c>
      <c r="AJ4161">
        <v>-1</v>
      </c>
      <c r="AK4161">
        <v>1</v>
      </c>
      <c r="AL4161">
        <v>3.31</v>
      </c>
      <c r="AM4161">
        <v>-7.19</v>
      </c>
      <c r="AO4161">
        <v>0</v>
      </c>
      <c r="AP4161">
        <v>0</v>
      </c>
      <c r="AQ4161">
        <v>3.31</v>
      </c>
      <c r="AR4161">
        <v>-7.1899999999999897</v>
      </c>
      <c r="AS4161">
        <v>-1</v>
      </c>
      <c r="AT4161">
        <v>1</v>
      </c>
      <c r="AV4161">
        <v>4</v>
      </c>
      <c r="AW4161">
        <v>-6.5</v>
      </c>
      <c r="AX4161">
        <v>-1</v>
      </c>
      <c r="AZ4161">
        <f t="shared" si="64"/>
        <v>0</v>
      </c>
    </row>
    <row r="4162" spans="1:52" hidden="1" x14ac:dyDescent="0.25">
      <c r="A4162" t="s">
        <v>70</v>
      </c>
      <c r="B4162" t="s">
        <v>64</v>
      </c>
      <c r="C4162">
        <v>2018</v>
      </c>
      <c r="D4162">
        <v>13</v>
      </c>
      <c r="E4162">
        <v>0</v>
      </c>
      <c r="F4162">
        <v>-8.3000000000000007</v>
      </c>
      <c r="G4162">
        <v>3.2999999999999901</v>
      </c>
      <c r="I4162">
        <v>76</v>
      </c>
      <c r="J4162">
        <v>18</v>
      </c>
      <c r="K4162">
        <v>0.69642593614109805</v>
      </c>
      <c r="L4162">
        <v>0.30070856342482499</v>
      </c>
      <c r="M4162">
        <v>43</v>
      </c>
      <c r="N4162">
        <v>62</v>
      </c>
      <c r="O4162">
        <v>-1.0416653487268701</v>
      </c>
      <c r="P4162">
        <v>-0.18216640193190001</v>
      </c>
      <c r="Q4162">
        <v>58</v>
      </c>
      <c r="R4162">
        <v>61</v>
      </c>
      <c r="S4162">
        <v>-1.39325095273955</v>
      </c>
      <c r="T4162">
        <v>0.26912561490889297</v>
      </c>
      <c r="U4162">
        <v>65</v>
      </c>
      <c r="V4162">
        <v>34</v>
      </c>
      <c r="W4162">
        <v>0</v>
      </c>
      <c r="X4162">
        <v>-5.0341947820708097E-2</v>
      </c>
      <c r="Y4162">
        <v>29</v>
      </c>
      <c r="Z4162">
        <v>20</v>
      </c>
      <c r="AA4162">
        <v>-7.4016475509377901</v>
      </c>
      <c r="AB4162">
        <v>-0.40142131574168999</v>
      </c>
      <c r="AC4162">
        <v>35</v>
      </c>
      <c r="AD4162">
        <v>49</v>
      </c>
      <c r="AE4162">
        <v>0</v>
      </c>
      <c r="AF4162">
        <v>4.6494438676064301E-2</v>
      </c>
      <c r="AH4162">
        <v>5.5</v>
      </c>
      <c r="AJ4162">
        <v>1</v>
      </c>
      <c r="AK4162">
        <v>-1</v>
      </c>
      <c r="AL4162">
        <v>-1.5</v>
      </c>
      <c r="AM4162">
        <v>4</v>
      </c>
      <c r="AO4162">
        <v>0</v>
      </c>
      <c r="AP4162">
        <v>0</v>
      </c>
      <c r="AQ4162">
        <v>-1.5</v>
      </c>
      <c r="AR4162">
        <v>4</v>
      </c>
      <c r="AS4162">
        <v>1</v>
      </c>
      <c r="AT4162">
        <v>-1</v>
      </c>
      <c r="AV4162">
        <v>-15</v>
      </c>
      <c r="AW4162">
        <v>-9.5</v>
      </c>
      <c r="AX4162">
        <v>-1</v>
      </c>
      <c r="AZ4162">
        <f t="shared" si="64"/>
        <v>0</v>
      </c>
    </row>
    <row r="4163" spans="1:52" hidden="1" x14ac:dyDescent="0.25">
      <c r="A4163" t="s">
        <v>45</v>
      </c>
      <c r="B4163" t="s">
        <v>52</v>
      </c>
      <c r="C4163">
        <v>2018</v>
      </c>
      <c r="D4163">
        <v>14</v>
      </c>
      <c r="E4163">
        <v>1</v>
      </c>
      <c r="F4163">
        <v>-34.9</v>
      </c>
      <c r="G4163">
        <v>-19</v>
      </c>
      <c r="I4163">
        <v>90</v>
      </c>
      <c r="J4163">
        <v>28</v>
      </c>
      <c r="K4163">
        <v>3.3982476507439299</v>
      </c>
      <c r="L4163">
        <v>0.51504635043096803</v>
      </c>
      <c r="M4163">
        <v>40</v>
      </c>
      <c r="N4163">
        <v>77</v>
      </c>
      <c r="O4163">
        <v>0</v>
      </c>
      <c r="P4163">
        <v>-5.7286607617019203E-2</v>
      </c>
      <c r="Q4163">
        <v>10</v>
      </c>
      <c r="R4163">
        <v>43</v>
      </c>
      <c r="S4163">
        <v>0</v>
      </c>
      <c r="T4163">
        <v>-8.0215146454980193E-2</v>
      </c>
      <c r="U4163">
        <v>16</v>
      </c>
      <c r="V4163">
        <v>32</v>
      </c>
      <c r="W4163">
        <v>2.7184888138455001</v>
      </c>
      <c r="X4163">
        <v>0.27225467057353497</v>
      </c>
      <c r="Y4163">
        <v>0</v>
      </c>
      <c r="Z4163">
        <v>56</v>
      </c>
      <c r="AA4163">
        <v>-0.56003093454900499</v>
      </c>
      <c r="AB4163">
        <v>-0.121016725999803</v>
      </c>
      <c r="AC4163">
        <v>69</v>
      </c>
      <c r="AD4163">
        <v>45</v>
      </c>
      <c r="AE4163">
        <v>-0.22222014816543101</v>
      </c>
      <c r="AF4163">
        <v>0.17437919038300501</v>
      </c>
      <c r="AH4163">
        <v>2.5</v>
      </c>
      <c r="AJ4163">
        <v>1</v>
      </c>
      <c r="AK4163">
        <v>-1</v>
      </c>
      <c r="AL4163">
        <v>-2.0099999999999998</v>
      </c>
      <c r="AM4163">
        <v>0.49</v>
      </c>
      <c r="AO4163">
        <v>0</v>
      </c>
      <c r="AP4163">
        <v>0</v>
      </c>
      <c r="AQ4163">
        <v>-2.0099999999999998</v>
      </c>
      <c r="AR4163">
        <v>0.49</v>
      </c>
      <c r="AS4163">
        <v>1</v>
      </c>
      <c r="AT4163">
        <v>-1</v>
      </c>
      <c r="AV4163">
        <v>-14</v>
      </c>
      <c r="AW4163">
        <v>-11.5</v>
      </c>
      <c r="AX4163">
        <v>-1</v>
      </c>
      <c r="AZ4163">
        <f t="shared" si="64"/>
        <v>0</v>
      </c>
    </row>
    <row r="4164" spans="1:52" hidden="1" x14ac:dyDescent="0.25">
      <c r="A4164" t="s">
        <v>47</v>
      </c>
      <c r="B4164" t="s">
        <v>73</v>
      </c>
      <c r="C4164">
        <v>2018</v>
      </c>
      <c r="D4164">
        <v>14</v>
      </c>
      <c r="E4164">
        <v>0</v>
      </c>
      <c r="F4164">
        <v>-6.3</v>
      </c>
      <c r="G4164">
        <v>-13.5</v>
      </c>
      <c r="I4164">
        <v>42</v>
      </c>
      <c r="J4164">
        <v>25</v>
      </c>
      <c r="K4164">
        <v>0.53540948029697399</v>
      </c>
      <c r="L4164">
        <v>0.190145407520633</v>
      </c>
      <c r="M4164">
        <v>28</v>
      </c>
      <c r="N4164">
        <v>90</v>
      </c>
      <c r="O4164">
        <v>-4.5579470531863802</v>
      </c>
      <c r="P4164">
        <v>0.29690790788854898</v>
      </c>
      <c r="Q4164">
        <v>0</v>
      </c>
      <c r="R4164">
        <v>33</v>
      </c>
      <c r="S4164">
        <v>0</v>
      </c>
      <c r="T4164">
        <v>-6.3246806306320305E-2</v>
      </c>
      <c r="U4164">
        <v>29</v>
      </c>
      <c r="V4164">
        <v>38</v>
      </c>
      <c r="W4164">
        <v>-2.51842191572227</v>
      </c>
      <c r="X4164">
        <v>-0.179306753522432</v>
      </c>
      <c r="Y4164">
        <v>76</v>
      </c>
      <c r="Z4164">
        <v>66</v>
      </c>
      <c r="AA4164">
        <v>-4.8911436198899798</v>
      </c>
      <c r="AB4164">
        <v>0.28548188168063199</v>
      </c>
      <c r="AC4164">
        <v>29</v>
      </c>
      <c r="AD4164">
        <v>64</v>
      </c>
      <c r="AE4164">
        <v>-3.2386531435927699</v>
      </c>
      <c r="AF4164">
        <v>0.40424804430324801</v>
      </c>
      <c r="AH4164">
        <v>4</v>
      </c>
      <c r="AJ4164">
        <v>-1</v>
      </c>
      <c r="AK4164">
        <v>1</v>
      </c>
      <c r="AL4164">
        <v>-5.16</v>
      </c>
      <c r="AM4164">
        <v>-1.1599999999999999</v>
      </c>
      <c r="AO4164">
        <v>0</v>
      </c>
      <c r="AP4164">
        <v>0</v>
      </c>
      <c r="AQ4164">
        <v>-5.16</v>
      </c>
      <c r="AR4164">
        <v>-1.1599999999999999</v>
      </c>
      <c r="AS4164">
        <v>-1</v>
      </c>
      <c r="AT4164">
        <v>1</v>
      </c>
      <c r="AV4164">
        <v>-14</v>
      </c>
      <c r="AW4164">
        <v>-10</v>
      </c>
      <c r="AX4164">
        <v>-1</v>
      </c>
      <c r="AZ4164">
        <f t="shared" ref="AZ4164:AZ4227" si="65">IF(AO4164=0,0,1)</f>
        <v>0</v>
      </c>
    </row>
    <row r="4165" spans="1:52" hidden="1" x14ac:dyDescent="0.25">
      <c r="A4165" t="s">
        <v>49</v>
      </c>
      <c r="B4165" t="s">
        <v>59</v>
      </c>
      <c r="C4165">
        <v>2018</v>
      </c>
      <c r="D4165">
        <v>14</v>
      </c>
      <c r="E4165">
        <v>0</v>
      </c>
      <c r="F4165">
        <v>10.9</v>
      </c>
      <c r="G4165">
        <v>-27.7</v>
      </c>
      <c r="I4165">
        <v>81</v>
      </c>
      <c r="J4165">
        <v>78</v>
      </c>
      <c r="K4165">
        <v>-1.66902732595966</v>
      </c>
      <c r="L4165">
        <v>0.33769688719415802</v>
      </c>
      <c r="M4165">
        <v>69</v>
      </c>
      <c r="N4165">
        <v>93</v>
      </c>
      <c r="O4165">
        <v>0</v>
      </c>
      <c r="P4165">
        <v>-5.5468775779471499E-2</v>
      </c>
      <c r="Q4165">
        <v>72</v>
      </c>
      <c r="R4165">
        <v>40</v>
      </c>
      <c r="S4165">
        <v>0</v>
      </c>
      <c r="T4165">
        <v>-6.9096522897704904E-2</v>
      </c>
      <c r="U4165">
        <v>85</v>
      </c>
      <c r="V4165">
        <v>60</v>
      </c>
      <c r="W4165">
        <v>0.682158809496763</v>
      </c>
      <c r="X4165">
        <v>0.110162816952807</v>
      </c>
      <c r="Y4165">
        <v>48</v>
      </c>
      <c r="Z4165">
        <v>0</v>
      </c>
      <c r="AA4165">
        <v>-9.0733884297520593</v>
      </c>
      <c r="AB4165">
        <v>-0.51797270200481205</v>
      </c>
      <c r="AC4165">
        <v>93</v>
      </c>
      <c r="AD4165">
        <v>85</v>
      </c>
      <c r="AE4165">
        <v>0</v>
      </c>
      <c r="AF4165">
        <v>-2.1371769679451699E-2</v>
      </c>
      <c r="AH4165">
        <v>6.5</v>
      </c>
      <c r="AJ4165">
        <v>-1</v>
      </c>
      <c r="AK4165">
        <v>-1</v>
      </c>
      <c r="AL4165">
        <v>-8.16</v>
      </c>
      <c r="AM4165">
        <v>-1.66</v>
      </c>
      <c r="AO4165">
        <v>0</v>
      </c>
      <c r="AP4165">
        <v>0</v>
      </c>
      <c r="AQ4165">
        <v>-8.16</v>
      </c>
      <c r="AR4165">
        <v>-1.66</v>
      </c>
      <c r="AS4165">
        <v>-1</v>
      </c>
      <c r="AT4165">
        <v>-1</v>
      </c>
      <c r="AV4165">
        <v>-3</v>
      </c>
      <c r="AW4165">
        <v>3.5</v>
      </c>
      <c r="AX4165">
        <v>1</v>
      </c>
      <c r="AZ4165">
        <f t="shared" si="65"/>
        <v>0</v>
      </c>
    </row>
    <row r="4166" spans="1:52" hidden="1" x14ac:dyDescent="0.25">
      <c r="A4166" t="s">
        <v>51</v>
      </c>
      <c r="B4166" t="s">
        <v>62</v>
      </c>
      <c r="C4166">
        <v>2018</v>
      </c>
      <c r="D4166">
        <v>14</v>
      </c>
      <c r="E4166">
        <v>1</v>
      </c>
      <c r="F4166">
        <v>-18</v>
      </c>
      <c r="G4166">
        <v>8.6</v>
      </c>
      <c r="I4166">
        <v>68</v>
      </c>
      <c r="J4166">
        <v>53</v>
      </c>
      <c r="K4166">
        <v>-2.3753249050742098</v>
      </c>
      <c r="L4166">
        <v>0.28908631845754701</v>
      </c>
      <c r="M4166">
        <v>28</v>
      </c>
      <c r="N4166">
        <v>48</v>
      </c>
      <c r="O4166">
        <v>4.8091847632605302E-2</v>
      </c>
      <c r="P4166">
        <v>0.14013723080527499</v>
      </c>
      <c r="Q4166">
        <v>60</v>
      </c>
      <c r="R4166">
        <v>32</v>
      </c>
      <c r="S4166">
        <v>3.4091385646346701</v>
      </c>
      <c r="T4166">
        <v>0.27172563805738098</v>
      </c>
      <c r="U4166">
        <v>59</v>
      </c>
      <c r="V4166">
        <v>42</v>
      </c>
      <c r="W4166">
        <v>0.163195217291322</v>
      </c>
      <c r="X4166">
        <v>0.32583967576501199</v>
      </c>
      <c r="Y4166">
        <v>6</v>
      </c>
      <c r="Z4166">
        <v>44</v>
      </c>
      <c r="AA4166">
        <v>0</v>
      </c>
      <c r="AB4166">
        <v>-6.8621326186152506E-2</v>
      </c>
      <c r="AC4166">
        <v>100</v>
      </c>
      <c r="AD4166">
        <v>20</v>
      </c>
      <c r="AE4166">
        <v>0</v>
      </c>
      <c r="AF4166">
        <v>0.35157416815836301</v>
      </c>
      <c r="AH4166">
        <v>-4.5</v>
      </c>
      <c r="AJ4166">
        <v>-1</v>
      </c>
      <c r="AK4166">
        <v>1</v>
      </c>
      <c r="AL4166">
        <v>4.0999999999999996</v>
      </c>
      <c r="AM4166">
        <v>-0.4</v>
      </c>
      <c r="AO4166">
        <v>0</v>
      </c>
      <c r="AP4166">
        <v>0</v>
      </c>
      <c r="AQ4166">
        <v>4.0999999999999996</v>
      </c>
      <c r="AR4166">
        <v>-0.4</v>
      </c>
      <c r="AS4166">
        <v>-1</v>
      </c>
      <c r="AT4166">
        <v>1</v>
      </c>
      <c r="AV4166">
        <v>-4</v>
      </c>
      <c r="AW4166">
        <v>-8.5</v>
      </c>
      <c r="AX4166">
        <v>-1</v>
      </c>
      <c r="AZ4166">
        <f t="shared" si="65"/>
        <v>0</v>
      </c>
    </row>
    <row r="4167" spans="1:52" hidden="1" x14ac:dyDescent="0.25">
      <c r="A4167" t="s">
        <v>50</v>
      </c>
      <c r="B4167" t="s">
        <v>72</v>
      </c>
      <c r="C4167">
        <v>2018</v>
      </c>
      <c r="D4167">
        <v>14</v>
      </c>
      <c r="E4167">
        <v>0</v>
      </c>
      <c r="F4167">
        <v>1.5</v>
      </c>
      <c r="G4167">
        <v>10.1</v>
      </c>
      <c r="I4167">
        <v>61</v>
      </c>
      <c r="J4167">
        <v>31</v>
      </c>
      <c r="K4167">
        <v>-0.64957865926525704</v>
      </c>
      <c r="L4167">
        <v>0.233723148564425</v>
      </c>
      <c r="M4167">
        <v>66</v>
      </c>
      <c r="N4167">
        <v>61</v>
      </c>
      <c r="O4167">
        <v>-1.0740848984285201</v>
      </c>
      <c r="P4167">
        <v>0.27947544729080998</v>
      </c>
      <c r="Q4167">
        <v>89</v>
      </c>
      <c r="R4167">
        <v>22</v>
      </c>
      <c r="S4167">
        <v>0</v>
      </c>
      <c r="T4167">
        <v>3.1871511293733099E-2</v>
      </c>
      <c r="U4167">
        <v>73</v>
      </c>
      <c r="V4167">
        <v>60</v>
      </c>
      <c r="W4167">
        <v>0.58793946093419003</v>
      </c>
      <c r="X4167">
        <v>-0.30231777981887697</v>
      </c>
      <c r="Y4167">
        <v>43</v>
      </c>
      <c r="Z4167">
        <v>17</v>
      </c>
      <c r="AA4167">
        <v>0</v>
      </c>
      <c r="AB4167">
        <v>-6.5007475230647802E-2</v>
      </c>
      <c r="AC4167">
        <v>35</v>
      </c>
      <c r="AD4167">
        <v>45</v>
      </c>
      <c r="AE4167">
        <v>-0.30489676123783599</v>
      </c>
      <c r="AF4167">
        <v>0.27505758649427797</v>
      </c>
      <c r="AH4167">
        <v>-1</v>
      </c>
      <c r="AJ4167">
        <v>-1</v>
      </c>
      <c r="AK4167">
        <v>1</v>
      </c>
      <c r="AL4167">
        <v>0.01</v>
      </c>
      <c r="AM4167">
        <v>-0.99</v>
      </c>
      <c r="AO4167">
        <v>0</v>
      </c>
      <c r="AP4167">
        <v>0</v>
      </c>
      <c r="AQ4167">
        <v>0.01</v>
      </c>
      <c r="AR4167">
        <v>-0.99</v>
      </c>
      <c r="AS4167">
        <v>-1</v>
      </c>
      <c r="AT4167">
        <v>1</v>
      </c>
      <c r="AV4167">
        <v>-6</v>
      </c>
      <c r="AW4167">
        <v>-7</v>
      </c>
      <c r="AX4167">
        <v>-1</v>
      </c>
      <c r="AZ4167">
        <f t="shared" si="65"/>
        <v>0</v>
      </c>
    </row>
    <row r="4168" spans="1:52" hidden="1" x14ac:dyDescent="0.25">
      <c r="A4168" t="s">
        <v>46</v>
      </c>
      <c r="B4168" t="s">
        <v>77</v>
      </c>
      <c r="C4168">
        <v>2018</v>
      </c>
      <c r="D4168">
        <v>14</v>
      </c>
      <c r="E4168">
        <v>1</v>
      </c>
      <c r="F4168">
        <v>13.4</v>
      </c>
      <c r="G4168">
        <v>-14.4</v>
      </c>
      <c r="I4168">
        <v>87</v>
      </c>
      <c r="J4168">
        <v>59</v>
      </c>
      <c r="K4168">
        <v>0.62078881327094404</v>
      </c>
      <c r="L4168">
        <v>0.29276228867715698</v>
      </c>
      <c r="M4168">
        <v>53</v>
      </c>
      <c r="N4168">
        <v>74</v>
      </c>
      <c r="O4168">
        <v>6.6373632362188202</v>
      </c>
      <c r="P4168">
        <v>-0.35383928943288401</v>
      </c>
      <c r="Q4168">
        <v>52</v>
      </c>
      <c r="R4168">
        <v>45</v>
      </c>
      <c r="S4168">
        <v>4.90477364825749</v>
      </c>
      <c r="T4168">
        <v>-0.30568129819564799</v>
      </c>
      <c r="U4168">
        <v>87</v>
      </c>
      <c r="V4168">
        <v>87</v>
      </c>
      <c r="W4168">
        <v>7.8828704566635501</v>
      </c>
      <c r="X4168">
        <v>-0.15966233224975099</v>
      </c>
      <c r="Y4168">
        <v>43</v>
      </c>
      <c r="Z4168">
        <v>43</v>
      </c>
      <c r="AA4168">
        <v>3.26664489734639</v>
      </c>
      <c r="AB4168">
        <v>-0.20592806107199299</v>
      </c>
      <c r="AC4168">
        <v>58</v>
      </c>
      <c r="AD4168">
        <v>77</v>
      </c>
      <c r="AE4168">
        <v>7.7785258699976501</v>
      </c>
      <c r="AF4168">
        <v>-0.22729679422688301</v>
      </c>
      <c r="AH4168">
        <v>3</v>
      </c>
      <c r="AJ4168">
        <v>1</v>
      </c>
      <c r="AK4168">
        <v>1</v>
      </c>
      <c r="AL4168">
        <v>-0.97</v>
      </c>
      <c r="AM4168">
        <v>2.0299999999999998</v>
      </c>
      <c r="AO4168">
        <v>0</v>
      </c>
      <c r="AP4168">
        <v>0</v>
      </c>
      <c r="AQ4168">
        <v>-0.97</v>
      </c>
      <c r="AR4168">
        <v>2.0299999999999998</v>
      </c>
      <c r="AS4168">
        <v>1</v>
      </c>
      <c r="AT4168">
        <v>1</v>
      </c>
      <c r="AV4168">
        <v>9</v>
      </c>
      <c r="AW4168">
        <v>12</v>
      </c>
      <c r="AX4168">
        <v>1</v>
      </c>
      <c r="AZ4168">
        <f t="shared" si="65"/>
        <v>0</v>
      </c>
    </row>
    <row r="4169" spans="1:52" hidden="1" x14ac:dyDescent="0.25">
      <c r="A4169" t="s">
        <v>53</v>
      </c>
      <c r="B4169" t="s">
        <v>78</v>
      </c>
      <c r="C4169">
        <v>2018</v>
      </c>
      <c r="D4169">
        <v>14</v>
      </c>
      <c r="E4169">
        <v>0</v>
      </c>
      <c r="F4169">
        <v>-14.5</v>
      </c>
      <c r="G4169">
        <v>-45.7</v>
      </c>
      <c r="I4169">
        <v>52</v>
      </c>
      <c r="J4169">
        <v>72</v>
      </c>
      <c r="K4169">
        <v>-7.0804471026406501</v>
      </c>
      <c r="L4169">
        <v>0.40315333086607102</v>
      </c>
      <c r="M4169">
        <v>59</v>
      </c>
      <c r="N4169">
        <v>61</v>
      </c>
      <c r="O4169">
        <v>-1.5033674847112899</v>
      </c>
      <c r="P4169">
        <v>0.39578911158318297</v>
      </c>
      <c r="Q4169">
        <v>23</v>
      </c>
      <c r="R4169">
        <v>63</v>
      </c>
      <c r="S4169">
        <v>-4.8779704603231302</v>
      </c>
      <c r="T4169">
        <v>0.117635277911566</v>
      </c>
      <c r="U4169">
        <v>0</v>
      </c>
      <c r="V4169">
        <v>66</v>
      </c>
      <c r="W4169">
        <v>-6.2334436704188896</v>
      </c>
      <c r="X4169">
        <v>0.289576477439562</v>
      </c>
      <c r="Y4169">
        <v>44</v>
      </c>
      <c r="Z4169">
        <v>59</v>
      </c>
      <c r="AA4169">
        <v>1.6204435437617</v>
      </c>
      <c r="AB4169">
        <v>-0.70001079012697698</v>
      </c>
      <c r="AC4169">
        <v>14</v>
      </c>
      <c r="AD4169">
        <v>63</v>
      </c>
      <c r="AE4169">
        <v>-4.7212543153049404</v>
      </c>
      <c r="AF4169">
        <v>0.19335793003417601</v>
      </c>
      <c r="AH4169">
        <v>17</v>
      </c>
      <c r="AJ4169">
        <v>1</v>
      </c>
      <c r="AK4169">
        <v>1</v>
      </c>
      <c r="AL4169">
        <v>-11.88</v>
      </c>
      <c r="AM4169">
        <v>5.1199999999999903</v>
      </c>
      <c r="AO4169">
        <v>0</v>
      </c>
      <c r="AP4169">
        <v>0</v>
      </c>
      <c r="AQ4169">
        <v>-11.88</v>
      </c>
      <c r="AR4169">
        <v>5.1199999999999903</v>
      </c>
      <c r="AS4169">
        <v>1</v>
      </c>
      <c r="AT4169">
        <v>1</v>
      </c>
      <c r="AV4169">
        <v>-5</v>
      </c>
      <c r="AW4169">
        <v>12</v>
      </c>
      <c r="AX4169">
        <v>1</v>
      </c>
      <c r="AZ4169">
        <f t="shared" si="65"/>
        <v>0</v>
      </c>
    </row>
    <row r="4170" spans="1:52" hidden="1" x14ac:dyDescent="0.25">
      <c r="A4170" t="s">
        <v>72</v>
      </c>
      <c r="B4170" t="s">
        <v>50</v>
      </c>
      <c r="C4170">
        <v>2018</v>
      </c>
      <c r="D4170">
        <v>14</v>
      </c>
      <c r="E4170">
        <v>1</v>
      </c>
      <c r="F4170">
        <v>-8.6</v>
      </c>
      <c r="G4170">
        <v>-10.1</v>
      </c>
      <c r="I4170">
        <v>61</v>
      </c>
      <c r="J4170">
        <v>66</v>
      </c>
      <c r="K4170">
        <v>0</v>
      </c>
      <c r="L4170">
        <v>-4.2819783801403798E-2</v>
      </c>
      <c r="M4170">
        <v>31</v>
      </c>
      <c r="N4170">
        <v>61</v>
      </c>
      <c r="O4170">
        <v>-0.96677573097470604</v>
      </c>
      <c r="P4170">
        <v>0.153340807714197</v>
      </c>
      <c r="Q4170">
        <v>60</v>
      </c>
      <c r="R4170">
        <v>73</v>
      </c>
      <c r="S4170">
        <v>-2.9419428221630302</v>
      </c>
      <c r="T4170">
        <v>0.247332705443192</v>
      </c>
      <c r="U4170">
        <v>22</v>
      </c>
      <c r="V4170">
        <v>89</v>
      </c>
      <c r="W4170">
        <v>-7.9305893592734096</v>
      </c>
      <c r="X4170">
        <v>0.43355275820107497</v>
      </c>
      <c r="Y4170">
        <v>45</v>
      </c>
      <c r="Z4170">
        <v>35</v>
      </c>
      <c r="AA4170">
        <v>-0.84869267971539197</v>
      </c>
      <c r="AB4170">
        <v>0.246740817223565</v>
      </c>
      <c r="AC4170">
        <v>17</v>
      </c>
      <c r="AD4170">
        <v>43</v>
      </c>
      <c r="AE4170">
        <v>-0.107478293695734</v>
      </c>
      <c r="AF4170">
        <v>0.144422782066365</v>
      </c>
      <c r="AH4170">
        <v>1</v>
      </c>
      <c r="AJ4170">
        <v>1</v>
      </c>
      <c r="AK4170">
        <v>1</v>
      </c>
      <c r="AL4170">
        <v>-0.01</v>
      </c>
      <c r="AM4170">
        <v>0.99</v>
      </c>
      <c r="AO4170">
        <v>0</v>
      </c>
      <c r="AP4170">
        <v>0</v>
      </c>
      <c r="AQ4170">
        <v>-0.01</v>
      </c>
      <c r="AR4170">
        <v>0.99</v>
      </c>
      <c r="AS4170">
        <v>1</v>
      </c>
      <c r="AT4170">
        <v>1</v>
      </c>
      <c r="AV4170">
        <v>6</v>
      </c>
      <c r="AW4170">
        <v>7</v>
      </c>
      <c r="AX4170">
        <v>1</v>
      </c>
      <c r="AZ4170">
        <f t="shared" si="65"/>
        <v>0</v>
      </c>
    </row>
    <row r="4171" spans="1:52" hidden="1" x14ac:dyDescent="0.25">
      <c r="A4171" t="s">
        <v>55</v>
      </c>
      <c r="B4171" t="s">
        <v>64</v>
      </c>
      <c r="C4171">
        <v>2018</v>
      </c>
      <c r="D4171">
        <v>14</v>
      </c>
      <c r="E4171">
        <v>1</v>
      </c>
      <c r="F4171">
        <v>0.8</v>
      </c>
      <c r="G4171">
        <v>8.1</v>
      </c>
      <c r="I4171">
        <v>74</v>
      </c>
      <c r="J4171">
        <v>34</v>
      </c>
      <c r="K4171">
        <v>2.1388449376023502</v>
      </c>
      <c r="L4171">
        <v>-0.281678627520281</v>
      </c>
      <c r="M4171">
        <v>0</v>
      </c>
      <c r="N4171">
        <v>68</v>
      </c>
      <c r="O4171">
        <v>1.21545303801965</v>
      </c>
      <c r="P4171">
        <v>0.296709095989387</v>
      </c>
      <c r="Q4171">
        <v>75</v>
      </c>
      <c r="R4171">
        <v>64</v>
      </c>
      <c r="S4171">
        <v>3.0681405900567702</v>
      </c>
      <c r="T4171">
        <v>-0.23073360863355999</v>
      </c>
      <c r="U4171">
        <v>80</v>
      </c>
      <c r="V4171">
        <v>35</v>
      </c>
      <c r="W4171">
        <v>3.2827112121348399</v>
      </c>
      <c r="X4171">
        <v>0.17826106582305401</v>
      </c>
      <c r="Y4171">
        <v>25</v>
      </c>
      <c r="Z4171">
        <v>28</v>
      </c>
      <c r="AA4171">
        <v>1.15935993447226</v>
      </c>
      <c r="AB4171">
        <v>-0.12505157332938399</v>
      </c>
      <c r="AC4171">
        <v>63</v>
      </c>
      <c r="AD4171">
        <v>54</v>
      </c>
      <c r="AE4171">
        <v>4.7538770840143796</v>
      </c>
      <c r="AF4171">
        <v>-0.33471956954154097</v>
      </c>
      <c r="AH4171">
        <v>-3.5</v>
      </c>
      <c r="AJ4171">
        <v>1</v>
      </c>
      <c r="AK4171">
        <v>1</v>
      </c>
      <c r="AL4171">
        <v>3.99</v>
      </c>
      <c r="AM4171">
        <v>0.49</v>
      </c>
      <c r="AO4171">
        <v>0</v>
      </c>
      <c r="AP4171">
        <v>0</v>
      </c>
      <c r="AQ4171">
        <v>3.99</v>
      </c>
      <c r="AR4171">
        <v>0.49</v>
      </c>
      <c r="AS4171">
        <v>1</v>
      </c>
      <c r="AT4171">
        <v>1</v>
      </c>
      <c r="AV4171">
        <v>6</v>
      </c>
      <c r="AW4171">
        <v>2.5</v>
      </c>
      <c r="AX4171">
        <v>1</v>
      </c>
      <c r="AZ4171">
        <f t="shared" si="65"/>
        <v>0</v>
      </c>
    </row>
    <row r="4172" spans="1:52" hidden="1" x14ac:dyDescent="0.25">
      <c r="A4172" t="s">
        <v>57</v>
      </c>
      <c r="B4172" t="s">
        <v>66</v>
      </c>
      <c r="C4172">
        <v>2018</v>
      </c>
      <c r="D4172">
        <v>14</v>
      </c>
      <c r="E4172">
        <v>0</v>
      </c>
      <c r="F4172">
        <v>23.9</v>
      </c>
      <c r="G4172">
        <v>52.2</v>
      </c>
      <c r="I4172">
        <v>87</v>
      </c>
      <c r="J4172">
        <v>22</v>
      </c>
      <c r="K4172">
        <v>-5.0714020410039504</v>
      </c>
      <c r="L4172">
        <v>-0.12584713294073399</v>
      </c>
      <c r="M4172">
        <v>53</v>
      </c>
      <c r="N4172">
        <v>61</v>
      </c>
      <c r="O4172">
        <v>-4.2714285090877304</v>
      </c>
      <c r="P4172">
        <v>-0.38710850592138002</v>
      </c>
      <c r="Q4172">
        <v>77</v>
      </c>
      <c r="R4172">
        <v>58</v>
      </c>
      <c r="S4172">
        <v>-4.22345765917209</v>
      </c>
      <c r="T4172">
        <v>0.22044891911197501</v>
      </c>
      <c r="U4172">
        <v>40</v>
      </c>
      <c r="V4172">
        <v>72</v>
      </c>
      <c r="W4172">
        <v>-7.2118443818656797</v>
      </c>
      <c r="X4172">
        <v>0.44730081043918002</v>
      </c>
      <c r="Y4172">
        <v>42</v>
      </c>
      <c r="Z4172">
        <v>50</v>
      </c>
      <c r="AA4172">
        <v>0</v>
      </c>
      <c r="AB4172">
        <v>6.49965404806225E-3</v>
      </c>
      <c r="AC4172">
        <v>32</v>
      </c>
      <c r="AD4172">
        <v>42</v>
      </c>
      <c r="AE4172">
        <v>0</v>
      </c>
      <c r="AF4172">
        <v>6.3861755214184704E-2</v>
      </c>
      <c r="AH4172">
        <v>-3</v>
      </c>
      <c r="AJ4172">
        <v>1</v>
      </c>
      <c r="AK4172">
        <v>-1</v>
      </c>
      <c r="AL4172">
        <v>9.7100000000000009</v>
      </c>
      <c r="AM4172">
        <v>6.71</v>
      </c>
      <c r="AO4172">
        <v>0</v>
      </c>
      <c r="AP4172">
        <v>0</v>
      </c>
      <c r="AQ4172">
        <v>9.7100000000000009</v>
      </c>
      <c r="AR4172">
        <v>6.71</v>
      </c>
      <c r="AS4172">
        <v>1</v>
      </c>
      <c r="AT4172">
        <v>-1</v>
      </c>
      <c r="AV4172">
        <v>-6</v>
      </c>
      <c r="AW4172">
        <v>-9</v>
      </c>
      <c r="AX4172">
        <v>-1</v>
      </c>
      <c r="AZ4172">
        <f t="shared" si="65"/>
        <v>0</v>
      </c>
    </row>
    <row r="4173" spans="1:52" hidden="1" x14ac:dyDescent="0.25">
      <c r="A4173" t="s">
        <v>52</v>
      </c>
      <c r="B4173" t="s">
        <v>45</v>
      </c>
      <c r="C4173">
        <v>2018</v>
      </c>
      <c r="D4173">
        <v>14</v>
      </c>
      <c r="E4173">
        <v>0</v>
      </c>
      <c r="F4173">
        <v>-15.9</v>
      </c>
      <c r="G4173">
        <v>19</v>
      </c>
      <c r="I4173">
        <v>77</v>
      </c>
      <c r="J4173">
        <v>40</v>
      </c>
      <c r="K4173">
        <v>1.1289874525824299</v>
      </c>
      <c r="L4173">
        <v>-0.29912094960843699</v>
      </c>
      <c r="M4173">
        <v>28</v>
      </c>
      <c r="N4173">
        <v>90</v>
      </c>
      <c r="O4173">
        <v>-5.0746007192774396</v>
      </c>
      <c r="P4173">
        <v>0.64147276334201497</v>
      </c>
      <c r="Q4173">
        <v>32</v>
      </c>
      <c r="R4173">
        <v>16</v>
      </c>
      <c r="S4173">
        <v>8.3619649088794095</v>
      </c>
      <c r="T4173">
        <v>0.37275952645713001</v>
      </c>
      <c r="U4173">
        <v>43</v>
      </c>
      <c r="V4173">
        <v>10</v>
      </c>
      <c r="W4173">
        <v>5.67094102449445</v>
      </c>
      <c r="X4173">
        <v>0.21626854958438299</v>
      </c>
      <c r="Y4173">
        <v>45</v>
      </c>
      <c r="Z4173">
        <v>69</v>
      </c>
      <c r="AA4173">
        <v>0</v>
      </c>
      <c r="AB4173">
        <v>0.337479033677554</v>
      </c>
      <c r="AC4173">
        <v>56</v>
      </c>
      <c r="AD4173">
        <v>0</v>
      </c>
      <c r="AE4173">
        <v>0</v>
      </c>
      <c r="AF4173">
        <v>1.23399109063551E-3</v>
      </c>
      <c r="AH4173">
        <v>-2.5</v>
      </c>
      <c r="AJ4173">
        <v>-1</v>
      </c>
      <c r="AK4173">
        <v>-1</v>
      </c>
      <c r="AL4173">
        <v>2.0099999999999998</v>
      </c>
      <c r="AM4173">
        <v>-0.49</v>
      </c>
      <c r="AO4173">
        <v>0</v>
      </c>
      <c r="AP4173">
        <v>0</v>
      </c>
      <c r="AQ4173">
        <v>2.0099999999999998</v>
      </c>
      <c r="AR4173">
        <v>-0.49</v>
      </c>
      <c r="AS4173">
        <v>-1</v>
      </c>
      <c r="AT4173">
        <v>-1</v>
      </c>
      <c r="AV4173">
        <v>14</v>
      </c>
      <c r="AW4173">
        <v>11.5</v>
      </c>
      <c r="AX4173">
        <v>1</v>
      </c>
      <c r="AZ4173">
        <f t="shared" si="65"/>
        <v>0</v>
      </c>
    </row>
    <row r="4174" spans="1:52" hidden="1" x14ac:dyDescent="0.25">
      <c r="A4174" t="s">
        <v>73</v>
      </c>
      <c r="B4174" t="s">
        <v>47</v>
      </c>
      <c r="C4174">
        <v>2018</v>
      </c>
      <c r="D4174">
        <v>14</v>
      </c>
      <c r="E4174">
        <v>1</v>
      </c>
      <c r="F4174">
        <v>7.2</v>
      </c>
      <c r="G4174">
        <v>13.5</v>
      </c>
      <c r="I4174">
        <v>90</v>
      </c>
      <c r="J4174">
        <v>28</v>
      </c>
      <c r="K4174">
        <v>-1.7271232616640499</v>
      </c>
      <c r="L4174">
        <v>0.17570367927413699</v>
      </c>
      <c r="M4174">
        <v>25</v>
      </c>
      <c r="N4174">
        <v>42</v>
      </c>
      <c r="O4174">
        <v>0.82157009687442495</v>
      </c>
      <c r="P4174">
        <v>0.308622952258643</v>
      </c>
      <c r="Q4174">
        <v>38</v>
      </c>
      <c r="R4174">
        <v>29</v>
      </c>
      <c r="S4174">
        <v>-0.95283703464799396</v>
      </c>
      <c r="T4174">
        <v>0.21021146103152799</v>
      </c>
      <c r="U4174">
        <v>33</v>
      </c>
      <c r="V4174">
        <v>0</v>
      </c>
      <c r="W4174">
        <v>-7.4019053720142702</v>
      </c>
      <c r="X4174">
        <v>-0.27258914561577702</v>
      </c>
      <c r="Y4174">
        <v>64</v>
      </c>
      <c r="Z4174">
        <v>29</v>
      </c>
      <c r="AA4174">
        <v>-7.0237218601895703</v>
      </c>
      <c r="AB4174">
        <v>-0.334270916268811</v>
      </c>
      <c r="AC4174">
        <v>66</v>
      </c>
      <c r="AD4174">
        <v>76</v>
      </c>
      <c r="AE4174">
        <v>-4.7615660666628798</v>
      </c>
      <c r="AF4174">
        <v>0.111259207883516</v>
      </c>
      <c r="AH4174">
        <v>-4</v>
      </c>
      <c r="AJ4174">
        <v>1</v>
      </c>
      <c r="AK4174">
        <v>1</v>
      </c>
      <c r="AL4174">
        <v>5.16</v>
      </c>
      <c r="AM4174">
        <v>1.1599999999999999</v>
      </c>
      <c r="AO4174">
        <v>0</v>
      </c>
      <c r="AP4174">
        <v>0</v>
      </c>
      <c r="AQ4174">
        <v>5.16</v>
      </c>
      <c r="AR4174">
        <v>1.1599999999999999</v>
      </c>
      <c r="AS4174">
        <v>1</v>
      </c>
      <c r="AT4174">
        <v>1</v>
      </c>
      <c r="AV4174">
        <v>14</v>
      </c>
      <c r="AW4174">
        <v>10</v>
      </c>
      <c r="AX4174">
        <v>1</v>
      </c>
      <c r="AZ4174">
        <f t="shared" si="65"/>
        <v>0</v>
      </c>
    </row>
    <row r="4175" spans="1:52" hidden="1" x14ac:dyDescent="0.25">
      <c r="A4175" t="s">
        <v>56</v>
      </c>
      <c r="B4175" t="s">
        <v>75</v>
      </c>
      <c r="C4175">
        <v>2018</v>
      </c>
      <c r="D4175">
        <v>14</v>
      </c>
      <c r="E4175">
        <v>1</v>
      </c>
      <c r="F4175">
        <v>7.9</v>
      </c>
      <c r="G4175">
        <v>-1.9</v>
      </c>
      <c r="I4175">
        <v>77</v>
      </c>
      <c r="J4175">
        <v>97</v>
      </c>
      <c r="K4175">
        <v>10.151077633073101</v>
      </c>
      <c r="L4175">
        <v>-0.35504616304687697</v>
      </c>
      <c r="M4175">
        <v>12</v>
      </c>
      <c r="N4175">
        <v>64</v>
      </c>
      <c r="O4175">
        <v>0</v>
      </c>
      <c r="P4175">
        <v>6.75516396020376E-3</v>
      </c>
      <c r="Q4175">
        <v>88</v>
      </c>
      <c r="R4175">
        <v>63</v>
      </c>
      <c r="S4175">
        <v>2.0161094177237899</v>
      </c>
      <c r="T4175">
        <v>0.33566128092153502</v>
      </c>
      <c r="U4175">
        <v>79</v>
      </c>
      <c r="V4175">
        <v>40</v>
      </c>
      <c r="W4175">
        <v>3.3938966872543501</v>
      </c>
      <c r="X4175">
        <v>-0.10737410511261</v>
      </c>
      <c r="Y4175">
        <v>42</v>
      </c>
      <c r="Z4175">
        <v>48</v>
      </c>
      <c r="AA4175">
        <v>4.1518352374711496</v>
      </c>
      <c r="AB4175">
        <v>0.12510538596503701</v>
      </c>
      <c r="AC4175">
        <v>42</v>
      </c>
      <c r="AD4175">
        <v>62</v>
      </c>
      <c r="AE4175">
        <v>0</v>
      </c>
      <c r="AF4175">
        <v>-5.5585646044374298E-2</v>
      </c>
      <c r="AH4175">
        <v>-4</v>
      </c>
      <c r="AJ4175">
        <v>-1</v>
      </c>
      <c r="AK4175">
        <v>1</v>
      </c>
      <c r="AL4175">
        <v>1.81</v>
      </c>
      <c r="AM4175">
        <v>-2.19</v>
      </c>
      <c r="AO4175">
        <v>0</v>
      </c>
      <c r="AP4175">
        <v>0</v>
      </c>
      <c r="AQ4175">
        <v>1.81</v>
      </c>
      <c r="AR4175">
        <v>-2.19</v>
      </c>
      <c r="AS4175">
        <v>-1</v>
      </c>
      <c r="AT4175">
        <v>1</v>
      </c>
      <c r="AV4175">
        <v>-3</v>
      </c>
      <c r="AW4175">
        <v>-7</v>
      </c>
      <c r="AX4175">
        <v>-1</v>
      </c>
      <c r="AZ4175">
        <f t="shared" si="65"/>
        <v>0</v>
      </c>
    </row>
    <row r="4176" spans="1:52" hidden="1" x14ac:dyDescent="0.25">
      <c r="A4176" t="s">
        <v>75</v>
      </c>
      <c r="B4176" t="s">
        <v>56</v>
      </c>
      <c r="C4176">
        <v>2018</v>
      </c>
      <c r="D4176">
        <v>14</v>
      </c>
      <c r="E4176">
        <v>0</v>
      </c>
      <c r="F4176">
        <v>9.8000000000000007</v>
      </c>
      <c r="G4176">
        <v>1.9</v>
      </c>
      <c r="I4176">
        <v>64</v>
      </c>
      <c r="J4176">
        <v>12</v>
      </c>
      <c r="K4176">
        <v>8.4954142449540306</v>
      </c>
      <c r="L4176">
        <v>0.52116216262565196</v>
      </c>
      <c r="M4176">
        <v>97</v>
      </c>
      <c r="N4176">
        <v>77</v>
      </c>
      <c r="O4176">
        <v>4.2442457008407901</v>
      </c>
      <c r="P4176">
        <v>-0.19357872053066399</v>
      </c>
      <c r="Q4176">
        <v>40</v>
      </c>
      <c r="R4176">
        <v>79</v>
      </c>
      <c r="S4176">
        <v>0</v>
      </c>
      <c r="T4176">
        <v>6.6126214496993796E-2</v>
      </c>
      <c r="U4176">
        <v>63</v>
      </c>
      <c r="V4176">
        <v>88</v>
      </c>
      <c r="W4176">
        <v>0</v>
      </c>
      <c r="X4176">
        <v>-5.7405958256174103E-2</v>
      </c>
      <c r="Y4176">
        <v>62</v>
      </c>
      <c r="Z4176">
        <v>42</v>
      </c>
      <c r="AA4176">
        <v>-1.46427476483566</v>
      </c>
      <c r="AB4176">
        <v>-0.48340702856163198</v>
      </c>
      <c r="AC4176">
        <v>48</v>
      </c>
      <c r="AD4176">
        <v>42</v>
      </c>
      <c r="AE4176">
        <v>-1.7843261074457999</v>
      </c>
      <c r="AF4176">
        <v>0.539802449286235</v>
      </c>
      <c r="AH4176">
        <v>4</v>
      </c>
      <c r="AJ4176">
        <v>1</v>
      </c>
      <c r="AK4176">
        <v>1</v>
      </c>
      <c r="AL4176">
        <v>-1.81</v>
      </c>
      <c r="AM4176">
        <v>2.19</v>
      </c>
      <c r="AO4176">
        <v>0</v>
      </c>
      <c r="AP4176">
        <v>0</v>
      </c>
      <c r="AQ4176">
        <v>-1.81</v>
      </c>
      <c r="AR4176">
        <v>2.19</v>
      </c>
      <c r="AS4176">
        <v>1</v>
      </c>
      <c r="AT4176">
        <v>1</v>
      </c>
      <c r="AV4176">
        <v>3</v>
      </c>
      <c r="AW4176">
        <v>7</v>
      </c>
      <c r="AX4176">
        <v>1</v>
      </c>
      <c r="AZ4176">
        <f t="shared" si="65"/>
        <v>0</v>
      </c>
    </row>
    <row r="4177" spans="1:52" hidden="1" x14ac:dyDescent="0.25">
      <c r="A4177" t="s">
        <v>74</v>
      </c>
      <c r="B4177" t="s">
        <v>69</v>
      </c>
      <c r="C4177">
        <v>2018</v>
      </c>
      <c r="D4177">
        <v>14</v>
      </c>
      <c r="E4177">
        <v>0</v>
      </c>
      <c r="F4177">
        <v>-4</v>
      </c>
      <c r="G4177">
        <v>7.6</v>
      </c>
      <c r="I4177">
        <v>45</v>
      </c>
      <c r="J4177">
        <v>9</v>
      </c>
      <c r="K4177">
        <v>-13.475463312237601</v>
      </c>
      <c r="L4177">
        <v>-0.73559702416259598</v>
      </c>
      <c r="M4177">
        <v>34</v>
      </c>
      <c r="N4177">
        <v>61</v>
      </c>
      <c r="O4177">
        <v>-0.93742447640189697</v>
      </c>
      <c r="P4177">
        <v>0.51198678190277802</v>
      </c>
      <c r="Q4177">
        <v>46</v>
      </c>
      <c r="R4177">
        <v>43</v>
      </c>
      <c r="S4177">
        <v>0</v>
      </c>
      <c r="T4177">
        <v>0.54158487168462799</v>
      </c>
      <c r="U4177">
        <v>58</v>
      </c>
      <c r="V4177">
        <v>49</v>
      </c>
      <c r="W4177">
        <v>-2.2888618261291902</v>
      </c>
      <c r="X4177">
        <v>0.46891541020231597</v>
      </c>
      <c r="Y4177">
        <v>37</v>
      </c>
      <c r="Z4177">
        <v>68</v>
      </c>
      <c r="AA4177">
        <v>-4.87119991738951</v>
      </c>
      <c r="AB4177">
        <v>0.190414599039259</v>
      </c>
      <c r="AC4177">
        <v>81</v>
      </c>
      <c r="AD4177">
        <v>23</v>
      </c>
      <c r="AE4177">
        <v>-5.8469902169079502</v>
      </c>
      <c r="AF4177">
        <v>-0.242801374430444</v>
      </c>
      <c r="AH4177">
        <v>5.5</v>
      </c>
      <c r="AJ4177">
        <v>1</v>
      </c>
      <c r="AK4177">
        <v>-1</v>
      </c>
      <c r="AL4177">
        <v>-0.55000000000000004</v>
      </c>
      <c r="AM4177">
        <v>4.95</v>
      </c>
      <c r="AO4177">
        <v>0</v>
      </c>
      <c r="AP4177">
        <v>0</v>
      </c>
      <c r="AQ4177">
        <v>-0.55000000000000004</v>
      </c>
      <c r="AR4177">
        <v>4.95</v>
      </c>
      <c r="AS4177">
        <v>1</v>
      </c>
      <c r="AT4177">
        <v>-1</v>
      </c>
      <c r="AV4177">
        <v>-21</v>
      </c>
      <c r="AW4177">
        <v>-15.5</v>
      </c>
      <c r="AX4177">
        <v>-1</v>
      </c>
      <c r="AZ4177">
        <f t="shared" si="65"/>
        <v>0</v>
      </c>
    </row>
    <row r="4178" spans="1:52" hidden="1" x14ac:dyDescent="0.25">
      <c r="A4178" t="s">
        <v>59</v>
      </c>
      <c r="B4178" t="s">
        <v>49</v>
      </c>
      <c r="C4178">
        <v>2018</v>
      </c>
      <c r="D4178">
        <v>14</v>
      </c>
      <c r="E4178">
        <v>1</v>
      </c>
      <c r="F4178">
        <v>38.6</v>
      </c>
      <c r="G4178">
        <v>27.7</v>
      </c>
      <c r="I4178">
        <v>93</v>
      </c>
      <c r="J4178">
        <v>69</v>
      </c>
      <c r="K4178">
        <v>0</v>
      </c>
      <c r="L4178">
        <v>-8.8687719500238196E-2</v>
      </c>
      <c r="M4178">
        <v>78</v>
      </c>
      <c r="N4178">
        <v>81</v>
      </c>
      <c r="O4178">
        <v>0</v>
      </c>
      <c r="P4178">
        <v>-9.8778648817696602E-2</v>
      </c>
      <c r="Q4178">
        <v>60</v>
      </c>
      <c r="R4178">
        <v>85</v>
      </c>
      <c r="S4178">
        <v>-4.1436745398677797</v>
      </c>
      <c r="T4178">
        <v>0.34355438344496902</v>
      </c>
      <c r="U4178">
        <v>40</v>
      </c>
      <c r="V4178">
        <v>72</v>
      </c>
      <c r="W4178">
        <v>-8.1779495309813599E-2</v>
      </c>
      <c r="X4178">
        <v>0.24234172564793499</v>
      </c>
      <c r="Y4178">
        <v>85</v>
      </c>
      <c r="Z4178">
        <v>93</v>
      </c>
      <c r="AA4178">
        <v>-7.1831330141210898</v>
      </c>
      <c r="AB4178">
        <v>0.44957525726575098</v>
      </c>
      <c r="AC4178">
        <v>0</v>
      </c>
      <c r="AD4178">
        <v>48</v>
      </c>
      <c r="AE4178">
        <v>0</v>
      </c>
      <c r="AF4178">
        <v>-1.57294421837809E-2</v>
      </c>
      <c r="AH4178">
        <v>-6.5</v>
      </c>
      <c r="AJ4178">
        <v>1</v>
      </c>
      <c r="AK4178">
        <v>-1</v>
      </c>
      <c r="AL4178">
        <v>8.16</v>
      </c>
      <c r="AM4178">
        <v>1.66</v>
      </c>
      <c r="AO4178">
        <v>0</v>
      </c>
      <c r="AP4178">
        <v>0</v>
      </c>
      <c r="AQ4178">
        <v>8.16</v>
      </c>
      <c r="AR4178">
        <v>1.66</v>
      </c>
      <c r="AS4178">
        <v>1</v>
      </c>
      <c r="AT4178">
        <v>-1</v>
      </c>
      <c r="AV4178">
        <v>3</v>
      </c>
      <c r="AW4178">
        <v>-3.5</v>
      </c>
      <c r="AX4178">
        <v>-1</v>
      </c>
      <c r="AZ4178">
        <f t="shared" si="65"/>
        <v>0</v>
      </c>
    </row>
    <row r="4179" spans="1:52" hidden="1" x14ac:dyDescent="0.25">
      <c r="A4179" t="s">
        <v>78</v>
      </c>
      <c r="B4179" t="s">
        <v>53</v>
      </c>
      <c r="C4179">
        <v>2018</v>
      </c>
      <c r="D4179">
        <v>14</v>
      </c>
      <c r="E4179">
        <v>1</v>
      </c>
      <c r="F4179">
        <v>31.2</v>
      </c>
      <c r="G4179">
        <v>45.7</v>
      </c>
      <c r="I4179">
        <v>61</v>
      </c>
      <c r="J4179">
        <v>59</v>
      </c>
      <c r="K4179">
        <v>0</v>
      </c>
      <c r="L4179">
        <v>-2.31033079716912E-2</v>
      </c>
      <c r="M4179">
        <v>72</v>
      </c>
      <c r="N4179">
        <v>52</v>
      </c>
      <c r="O4179">
        <v>0</v>
      </c>
      <c r="P4179">
        <v>-2.8926036701249901E-2</v>
      </c>
      <c r="Q4179">
        <v>66</v>
      </c>
      <c r="R4179">
        <v>0</v>
      </c>
      <c r="S4179">
        <v>8.5153804131903001</v>
      </c>
      <c r="T4179">
        <v>0.44820865197229898</v>
      </c>
      <c r="U4179">
        <v>63</v>
      </c>
      <c r="V4179">
        <v>23</v>
      </c>
      <c r="W4179">
        <v>6.51393769104161</v>
      </c>
      <c r="X4179">
        <v>0.42854122229163999</v>
      </c>
      <c r="Y4179">
        <v>63</v>
      </c>
      <c r="Z4179">
        <v>14</v>
      </c>
      <c r="AA4179">
        <v>0</v>
      </c>
      <c r="AB4179">
        <v>8.9768800379213101E-2</v>
      </c>
      <c r="AC4179">
        <v>59</v>
      </c>
      <c r="AD4179">
        <v>44</v>
      </c>
      <c r="AE4179">
        <v>0.72741379310345</v>
      </c>
      <c r="AF4179">
        <v>0.34021303744076598</v>
      </c>
      <c r="AH4179">
        <v>-17</v>
      </c>
      <c r="AJ4179">
        <v>-1</v>
      </c>
      <c r="AK4179">
        <v>1</v>
      </c>
      <c r="AL4179">
        <v>11.88</v>
      </c>
      <c r="AM4179">
        <v>-5.1199999999999903</v>
      </c>
      <c r="AO4179">
        <v>0</v>
      </c>
      <c r="AP4179">
        <v>0</v>
      </c>
      <c r="AQ4179">
        <v>11.88</v>
      </c>
      <c r="AR4179">
        <v>-5.1199999999999903</v>
      </c>
      <c r="AS4179">
        <v>-1</v>
      </c>
      <c r="AT4179">
        <v>1</v>
      </c>
      <c r="AV4179">
        <v>5</v>
      </c>
      <c r="AW4179">
        <v>-12</v>
      </c>
      <c r="AX4179">
        <v>-1</v>
      </c>
      <c r="AZ4179">
        <f t="shared" si="65"/>
        <v>0</v>
      </c>
    </row>
    <row r="4180" spans="1:52" hidden="1" x14ac:dyDescent="0.25">
      <c r="A4180" t="s">
        <v>77</v>
      </c>
      <c r="B4180" t="s">
        <v>46</v>
      </c>
      <c r="C4180">
        <v>2018</v>
      </c>
      <c r="D4180">
        <v>14</v>
      </c>
      <c r="E4180">
        <v>0</v>
      </c>
      <c r="F4180">
        <v>27.8</v>
      </c>
      <c r="G4180">
        <v>14.4</v>
      </c>
      <c r="I4180">
        <v>74</v>
      </c>
      <c r="J4180">
        <v>53</v>
      </c>
      <c r="K4180">
        <v>3.8542452755802001</v>
      </c>
      <c r="L4180">
        <v>0.283355907869351</v>
      </c>
      <c r="M4180">
        <v>59</v>
      </c>
      <c r="N4180">
        <v>87</v>
      </c>
      <c r="O4180">
        <v>0</v>
      </c>
      <c r="P4180">
        <v>0.34103583710762497</v>
      </c>
      <c r="Q4180">
        <v>87</v>
      </c>
      <c r="R4180">
        <v>87</v>
      </c>
      <c r="S4180">
        <v>-1.87068124171872</v>
      </c>
      <c r="T4180">
        <v>0.440669317753974</v>
      </c>
      <c r="U4180">
        <v>45</v>
      </c>
      <c r="V4180">
        <v>52</v>
      </c>
      <c r="W4180">
        <v>4.74101952119209</v>
      </c>
      <c r="X4180">
        <v>0.20505716272967001</v>
      </c>
      <c r="Y4180">
        <v>77</v>
      </c>
      <c r="Z4180">
        <v>58</v>
      </c>
      <c r="AA4180">
        <v>6.3923618042592096</v>
      </c>
      <c r="AB4180">
        <v>-0.37412544402766401</v>
      </c>
      <c r="AC4180">
        <v>43</v>
      </c>
      <c r="AD4180">
        <v>43</v>
      </c>
      <c r="AE4180">
        <v>5.1540996420243603</v>
      </c>
      <c r="AF4180">
        <v>0.466506405899827</v>
      </c>
      <c r="AH4180">
        <v>-3</v>
      </c>
      <c r="AJ4180">
        <v>-1</v>
      </c>
      <c r="AK4180">
        <v>1</v>
      </c>
      <c r="AL4180">
        <v>0.97</v>
      </c>
      <c r="AM4180">
        <v>-2.0299999999999998</v>
      </c>
      <c r="AO4180">
        <v>0</v>
      </c>
      <c r="AP4180">
        <v>0</v>
      </c>
      <c r="AQ4180">
        <v>0.97</v>
      </c>
      <c r="AR4180">
        <v>-2.0299999999999998</v>
      </c>
      <c r="AS4180">
        <v>-1</v>
      </c>
      <c r="AT4180">
        <v>1</v>
      </c>
      <c r="AV4180">
        <v>-9</v>
      </c>
      <c r="AW4180">
        <v>-12</v>
      </c>
      <c r="AX4180">
        <v>-1</v>
      </c>
      <c r="AZ4180">
        <f t="shared" si="65"/>
        <v>0</v>
      </c>
    </row>
    <row r="4181" spans="1:52" hidden="1" x14ac:dyDescent="0.25">
      <c r="A4181" t="s">
        <v>61</v>
      </c>
      <c r="B4181" t="s">
        <v>71</v>
      </c>
      <c r="C4181">
        <v>2018</v>
      </c>
      <c r="D4181">
        <v>14</v>
      </c>
      <c r="E4181">
        <v>1</v>
      </c>
      <c r="F4181">
        <v>-11.4</v>
      </c>
      <c r="G4181">
        <v>-26.8</v>
      </c>
      <c r="I4181">
        <v>32</v>
      </c>
      <c r="J4181">
        <v>91</v>
      </c>
      <c r="K4181">
        <v>0</v>
      </c>
      <c r="L4181">
        <v>-2.5826165736074502E-2</v>
      </c>
      <c r="M4181">
        <v>44</v>
      </c>
      <c r="N4181">
        <v>29</v>
      </c>
      <c r="O4181">
        <v>0</v>
      </c>
      <c r="P4181">
        <v>8.5002889336646598E-2</v>
      </c>
      <c r="Q4181">
        <v>34</v>
      </c>
      <c r="R4181">
        <v>60</v>
      </c>
      <c r="S4181">
        <v>0</v>
      </c>
      <c r="T4181">
        <v>4.9167791164106397E-2</v>
      </c>
      <c r="U4181">
        <v>11</v>
      </c>
      <c r="V4181">
        <v>61</v>
      </c>
      <c r="W4181">
        <v>-6.1640836283442599</v>
      </c>
      <c r="X4181">
        <v>0.20807512014295601</v>
      </c>
      <c r="Y4181">
        <v>24</v>
      </c>
      <c r="Z4181">
        <v>30</v>
      </c>
      <c r="AA4181">
        <v>-6.9671751587424504</v>
      </c>
      <c r="AB4181">
        <v>-0.265863605300654</v>
      </c>
      <c r="AC4181">
        <v>37</v>
      </c>
      <c r="AD4181">
        <v>63</v>
      </c>
      <c r="AE4181">
        <v>-10.225341549295701</v>
      </c>
      <c r="AF4181">
        <v>0.49982053245562003</v>
      </c>
      <c r="AH4181">
        <v>9.5</v>
      </c>
      <c r="AJ4181">
        <v>1</v>
      </c>
      <c r="AK4181">
        <v>1</v>
      </c>
      <c r="AL4181">
        <v>-3.77</v>
      </c>
      <c r="AM4181">
        <v>5.73</v>
      </c>
      <c r="AO4181">
        <v>0</v>
      </c>
      <c r="AP4181">
        <v>0</v>
      </c>
      <c r="AQ4181">
        <v>-3.77</v>
      </c>
      <c r="AR4181">
        <v>5.73</v>
      </c>
      <c r="AS4181">
        <v>1</v>
      </c>
      <c r="AT4181">
        <v>1</v>
      </c>
      <c r="AV4181">
        <v>1</v>
      </c>
      <c r="AW4181">
        <v>10.5</v>
      </c>
      <c r="AX4181">
        <v>1</v>
      </c>
      <c r="AZ4181">
        <f t="shared" si="65"/>
        <v>0</v>
      </c>
    </row>
    <row r="4182" spans="1:52" hidden="1" x14ac:dyDescent="0.25">
      <c r="A4182" t="s">
        <v>76</v>
      </c>
      <c r="B4182" t="s">
        <v>67</v>
      </c>
      <c r="C4182">
        <v>2018</v>
      </c>
      <c r="D4182">
        <v>14</v>
      </c>
      <c r="E4182">
        <v>0</v>
      </c>
      <c r="F4182">
        <v>2.2999999999999998</v>
      </c>
      <c r="G4182">
        <v>-10.6</v>
      </c>
      <c r="I4182">
        <v>84</v>
      </c>
      <c r="J4182">
        <v>25</v>
      </c>
      <c r="K4182">
        <v>1.09742200590441</v>
      </c>
      <c r="L4182">
        <v>0.17153733253971401</v>
      </c>
      <c r="M4182">
        <v>47</v>
      </c>
      <c r="N4182">
        <v>68</v>
      </c>
      <c r="O4182">
        <v>0</v>
      </c>
      <c r="P4182">
        <v>-9.9997105957195298E-2</v>
      </c>
      <c r="Q4182">
        <v>10</v>
      </c>
      <c r="R4182">
        <v>47</v>
      </c>
      <c r="S4182">
        <v>0.25087880701552101</v>
      </c>
      <c r="T4182">
        <v>0.40356360284783399</v>
      </c>
      <c r="U4182">
        <v>69</v>
      </c>
      <c r="V4182">
        <v>100</v>
      </c>
      <c r="W4182">
        <v>-11.526440215142699</v>
      </c>
      <c r="X4182">
        <v>0.38836540822606502</v>
      </c>
      <c r="Y4182">
        <v>64</v>
      </c>
      <c r="Z4182">
        <v>41</v>
      </c>
      <c r="AA4182">
        <v>1.1694522945294299</v>
      </c>
      <c r="AB4182">
        <v>0.34058061112313498</v>
      </c>
      <c r="AC4182">
        <v>62</v>
      </c>
      <c r="AD4182">
        <v>27</v>
      </c>
      <c r="AE4182">
        <v>-2.4132757810989198</v>
      </c>
      <c r="AF4182">
        <v>-0.22210147788360299</v>
      </c>
      <c r="AH4182">
        <v>3</v>
      </c>
      <c r="AJ4182">
        <v>-1</v>
      </c>
      <c r="AK4182">
        <v>1</v>
      </c>
      <c r="AL4182">
        <v>-4.53</v>
      </c>
      <c r="AM4182">
        <v>-1.53</v>
      </c>
      <c r="AO4182">
        <v>0</v>
      </c>
      <c r="AP4182">
        <v>0</v>
      </c>
      <c r="AQ4182">
        <v>-4.53</v>
      </c>
      <c r="AR4182">
        <v>-1.53</v>
      </c>
      <c r="AS4182">
        <v>-1</v>
      </c>
      <c r="AT4182">
        <v>1</v>
      </c>
      <c r="AV4182">
        <v>-14</v>
      </c>
      <c r="AW4182">
        <v>-11</v>
      </c>
      <c r="AX4182">
        <v>-1</v>
      </c>
      <c r="AZ4182">
        <f t="shared" si="65"/>
        <v>0</v>
      </c>
    </row>
    <row r="4183" spans="1:52" hidden="1" x14ac:dyDescent="0.25">
      <c r="A4183" t="s">
        <v>63</v>
      </c>
      <c r="B4183" t="s">
        <v>54</v>
      </c>
      <c r="C4183">
        <v>2018</v>
      </c>
      <c r="D4183">
        <v>14</v>
      </c>
      <c r="E4183">
        <v>0</v>
      </c>
      <c r="F4183">
        <v>27.3</v>
      </c>
      <c r="G4183">
        <v>43.3</v>
      </c>
      <c r="I4183">
        <v>87</v>
      </c>
      <c r="J4183">
        <v>40</v>
      </c>
      <c r="K4183">
        <v>8.7861643949123795</v>
      </c>
      <c r="L4183">
        <v>-0.30908857179789201</v>
      </c>
      <c r="M4183">
        <v>100</v>
      </c>
      <c r="N4183">
        <v>74</v>
      </c>
      <c r="O4183">
        <v>7.3204581181226196</v>
      </c>
      <c r="P4183">
        <v>0.11599579528772</v>
      </c>
      <c r="Q4183">
        <v>69</v>
      </c>
      <c r="R4183">
        <v>41</v>
      </c>
      <c r="S4183">
        <v>9.1021516377988494</v>
      </c>
      <c r="T4183">
        <v>0.24141552691312801</v>
      </c>
      <c r="U4183">
        <v>100</v>
      </c>
      <c r="V4183">
        <v>27</v>
      </c>
      <c r="W4183">
        <v>9.7775802139037395</v>
      </c>
      <c r="X4183">
        <v>0.26953775711309702</v>
      </c>
      <c r="Y4183">
        <v>61</v>
      </c>
      <c r="Z4183">
        <v>19</v>
      </c>
      <c r="AA4183">
        <v>13.248647324054</v>
      </c>
      <c r="AB4183">
        <v>0.42186437780472402</v>
      </c>
      <c r="AC4183">
        <v>15</v>
      </c>
      <c r="AD4183">
        <v>100</v>
      </c>
      <c r="AE4183">
        <v>0</v>
      </c>
      <c r="AF4183">
        <v>3.1822883714025798E-3</v>
      </c>
      <c r="AH4183">
        <v>-10</v>
      </c>
      <c r="AJ4183">
        <v>-1</v>
      </c>
      <c r="AK4183">
        <v>-1</v>
      </c>
      <c r="AL4183">
        <v>7.58</v>
      </c>
      <c r="AM4183">
        <v>-2.42</v>
      </c>
      <c r="AO4183">
        <v>0</v>
      </c>
      <c r="AP4183">
        <v>0</v>
      </c>
      <c r="AQ4183">
        <v>7.58</v>
      </c>
      <c r="AR4183">
        <v>-2.42</v>
      </c>
      <c r="AS4183">
        <v>-1</v>
      </c>
      <c r="AT4183">
        <v>-1</v>
      </c>
      <c r="AV4183">
        <v>14</v>
      </c>
      <c r="AW4183">
        <v>4</v>
      </c>
      <c r="AX4183">
        <v>1</v>
      </c>
      <c r="AZ4183">
        <f t="shared" si="65"/>
        <v>0</v>
      </c>
    </row>
    <row r="4184" spans="1:52" hidden="1" x14ac:dyDescent="0.25">
      <c r="A4184" t="s">
        <v>71</v>
      </c>
      <c r="B4184" t="s">
        <v>61</v>
      </c>
      <c r="C4184">
        <v>2018</v>
      </c>
      <c r="D4184">
        <v>14</v>
      </c>
      <c r="E4184">
        <v>0</v>
      </c>
      <c r="F4184">
        <v>15.4</v>
      </c>
      <c r="G4184">
        <v>26.8</v>
      </c>
      <c r="I4184">
        <v>29</v>
      </c>
      <c r="J4184">
        <v>44</v>
      </c>
      <c r="K4184">
        <v>2.0254727455774399</v>
      </c>
      <c r="L4184">
        <v>-0.48652052288247799</v>
      </c>
      <c r="M4184">
        <v>91</v>
      </c>
      <c r="N4184">
        <v>32</v>
      </c>
      <c r="O4184">
        <v>0</v>
      </c>
      <c r="P4184">
        <v>6.5730648949063903E-3</v>
      </c>
      <c r="Q4184">
        <v>61</v>
      </c>
      <c r="R4184">
        <v>11</v>
      </c>
      <c r="S4184">
        <v>0</v>
      </c>
      <c r="T4184">
        <v>6.9731332611251404E-2</v>
      </c>
      <c r="U4184">
        <v>60</v>
      </c>
      <c r="V4184">
        <v>34</v>
      </c>
      <c r="W4184">
        <v>0</v>
      </c>
      <c r="X4184">
        <v>5.84156447047302E-2</v>
      </c>
      <c r="Y4184">
        <v>63</v>
      </c>
      <c r="Z4184">
        <v>37</v>
      </c>
      <c r="AA4184">
        <v>4.8192485492961596</v>
      </c>
      <c r="AB4184">
        <v>0.206368878668339</v>
      </c>
      <c r="AC4184">
        <v>30</v>
      </c>
      <c r="AD4184">
        <v>24</v>
      </c>
      <c r="AE4184">
        <v>0</v>
      </c>
      <c r="AF4184">
        <v>-9.0756193804359203E-2</v>
      </c>
      <c r="AH4184">
        <v>-9.5</v>
      </c>
      <c r="AJ4184">
        <v>-1</v>
      </c>
      <c r="AK4184">
        <v>1</v>
      </c>
      <c r="AL4184">
        <v>3.77</v>
      </c>
      <c r="AM4184">
        <v>-5.73</v>
      </c>
      <c r="AO4184">
        <v>0</v>
      </c>
      <c r="AP4184">
        <v>0</v>
      </c>
      <c r="AQ4184">
        <v>3.77</v>
      </c>
      <c r="AR4184">
        <v>-5.73</v>
      </c>
      <c r="AS4184">
        <v>-1</v>
      </c>
      <c r="AT4184">
        <v>1</v>
      </c>
      <c r="AV4184">
        <v>-1</v>
      </c>
      <c r="AW4184">
        <v>-10.5</v>
      </c>
      <c r="AX4184">
        <v>-1</v>
      </c>
      <c r="AZ4184">
        <f t="shared" si="65"/>
        <v>0</v>
      </c>
    </row>
    <row r="4185" spans="1:52" hidden="1" x14ac:dyDescent="0.25">
      <c r="A4185" t="s">
        <v>48</v>
      </c>
      <c r="B4185" t="s">
        <v>70</v>
      </c>
      <c r="C4185">
        <v>2018</v>
      </c>
      <c r="D4185">
        <v>14</v>
      </c>
      <c r="E4185">
        <v>0</v>
      </c>
      <c r="F4185">
        <v>0.1</v>
      </c>
      <c r="G4185">
        <v>11.2</v>
      </c>
      <c r="I4185">
        <v>29</v>
      </c>
      <c r="J4185">
        <v>47</v>
      </c>
      <c r="K4185">
        <v>-4.8034595866735303</v>
      </c>
      <c r="L4185">
        <v>0.235184721718322</v>
      </c>
      <c r="M4185">
        <v>12</v>
      </c>
      <c r="N4185">
        <v>71</v>
      </c>
      <c r="O4185">
        <v>0</v>
      </c>
      <c r="P4185">
        <v>-6.4155421727047704E-3</v>
      </c>
      <c r="Q4185">
        <v>24</v>
      </c>
      <c r="R4185">
        <v>65</v>
      </c>
      <c r="S4185">
        <v>0</v>
      </c>
      <c r="T4185">
        <v>-1.6102724809234199E-2</v>
      </c>
      <c r="U4185">
        <v>36</v>
      </c>
      <c r="V4185">
        <v>54</v>
      </c>
      <c r="W4185">
        <v>-4.2479630803917399</v>
      </c>
      <c r="X4185">
        <v>-0.30482997979745602</v>
      </c>
      <c r="Y4185">
        <v>53</v>
      </c>
      <c r="Z4185">
        <v>28</v>
      </c>
      <c r="AA4185">
        <v>0</v>
      </c>
      <c r="AB4185">
        <v>-0.435429381603122</v>
      </c>
      <c r="AC4185">
        <v>39</v>
      </c>
      <c r="AD4185">
        <v>28</v>
      </c>
      <c r="AE4185">
        <v>0</v>
      </c>
      <c r="AF4185">
        <v>3.8916044018924498E-2</v>
      </c>
      <c r="AH4185">
        <v>-3</v>
      </c>
      <c r="AJ4185">
        <v>-1</v>
      </c>
      <c r="AK4185">
        <v>-1</v>
      </c>
      <c r="AL4185">
        <v>0.25</v>
      </c>
      <c r="AM4185">
        <v>-2.75</v>
      </c>
      <c r="AO4185">
        <v>0</v>
      </c>
      <c r="AP4185">
        <v>0</v>
      </c>
      <c r="AQ4185">
        <v>0.25</v>
      </c>
      <c r="AR4185">
        <v>-2.75</v>
      </c>
      <c r="AS4185">
        <v>-1</v>
      </c>
      <c r="AT4185">
        <v>-1</v>
      </c>
      <c r="AV4185">
        <v>24</v>
      </c>
      <c r="AW4185">
        <v>21</v>
      </c>
      <c r="AX4185">
        <v>1</v>
      </c>
      <c r="AZ4185">
        <f t="shared" si="65"/>
        <v>0</v>
      </c>
    </row>
    <row r="4186" spans="1:52" x14ac:dyDescent="0.25">
      <c r="A4186" t="s">
        <v>62</v>
      </c>
      <c r="B4186" t="s">
        <v>51</v>
      </c>
      <c r="C4186">
        <v>2018</v>
      </c>
      <c r="D4186">
        <v>14</v>
      </c>
      <c r="E4186">
        <v>0</v>
      </c>
      <c r="F4186">
        <v>-26.6</v>
      </c>
      <c r="G4186">
        <v>-8.6</v>
      </c>
      <c r="I4186">
        <v>48</v>
      </c>
      <c r="J4186">
        <v>28</v>
      </c>
      <c r="K4186">
        <v>-6.7827745547760303</v>
      </c>
      <c r="L4186">
        <v>-0.32159445837178902</v>
      </c>
      <c r="M4186">
        <v>53</v>
      </c>
      <c r="N4186">
        <v>68</v>
      </c>
      <c r="O4186">
        <v>-1.7225625584439801</v>
      </c>
      <c r="P4186">
        <v>-0.19924405968800801</v>
      </c>
      <c r="Q4186">
        <v>42</v>
      </c>
      <c r="R4186">
        <v>59</v>
      </c>
      <c r="S4186">
        <v>-4.4278882547311502</v>
      </c>
      <c r="T4186">
        <v>0.207927140245768</v>
      </c>
      <c r="U4186">
        <v>32</v>
      </c>
      <c r="V4186">
        <v>60</v>
      </c>
      <c r="W4186">
        <v>0.74521591679856003</v>
      </c>
      <c r="X4186">
        <v>-0.34887111139686999</v>
      </c>
      <c r="Y4186">
        <v>20</v>
      </c>
      <c r="Z4186">
        <v>100</v>
      </c>
      <c r="AA4186">
        <v>-21.958646397334402</v>
      </c>
      <c r="AB4186">
        <v>0.63924171632912297</v>
      </c>
      <c r="AC4186">
        <v>44</v>
      </c>
      <c r="AD4186">
        <v>6</v>
      </c>
      <c r="AE4186">
        <v>-12.420294117647</v>
      </c>
      <c r="AF4186">
        <v>-0.35240879711297401</v>
      </c>
      <c r="AH4186">
        <v>4.5</v>
      </c>
      <c r="AJ4186">
        <v>1</v>
      </c>
      <c r="AK4186">
        <v>1</v>
      </c>
      <c r="AL4186">
        <v>-4.0999999999999996</v>
      </c>
      <c r="AM4186">
        <v>0.4</v>
      </c>
      <c r="AO4186">
        <v>-18.413903721085699</v>
      </c>
      <c r="AP4186">
        <v>-1.8301105376915701</v>
      </c>
      <c r="AQ4186">
        <v>-5.9301105376915704</v>
      </c>
      <c r="AR4186">
        <v>-1.4301105376915699</v>
      </c>
      <c r="AS4186">
        <v>-1</v>
      </c>
      <c r="AT4186">
        <v>-1</v>
      </c>
      <c r="AV4186">
        <v>4</v>
      </c>
      <c r="AW4186">
        <v>8.5</v>
      </c>
      <c r="AX4186">
        <v>1</v>
      </c>
      <c r="AZ4186">
        <f t="shared" si="65"/>
        <v>1</v>
      </c>
    </row>
    <row r="4187" spans="1:52" hidden="1" x14ac:dyDescent="0.25">
      <c r="A4187" t="s">
        <v>58</v>
      </c>
      <c r="B4187" t="s">
        <v>60</v>
      </c>
      <c r="C4187">
        <v>2018</v>
      </c>
      <c r="D4187">
        <v>14</v>
      </c>
      <c r="E4187">
        <v>1</v>
      </c>
      <c r="F4187">
        <v>-24.9</v>
      </c>
      <c r="G4187">
        <v>-41.8</v>
      </c>
      <c r="I4187">
        <v>0</v>
      </c>
      <c r="J4187">
        <v>87</v>
      </c>
      <c r="K4187">
        <v>0.763246907200825</v>
      </c>
      <c r="L4187">
        <v>-0.33909949756570501</v>
      </c>
      <c r="M4187">
        <v>19</v>
      </c>
      <c r="N4187">
        <v>100</v>
      </c>
      <c r="O4187">
        <v>2.6024971011131601</v>
      </c>
      <c r="P4187">
        <v>-0.34677172408247298</v>
      </c>
      <c r="Q4187">
        <v>38</v>
      </c>
      <c r="R4187">
        <v>68</v>
      </c>
      <c r="S4187">
        <v>-8.6352225763339092</v>
      </c>
      <c r="T4187">
        <v>0.39663065512998102</v>
      </c>
      <c r="U4187">
        <v>0</v>
      </c>
      <c r="V4187">
        <v>20</v>
      </c>
      <c r="W4187">
        <v>1.50417787906221</v>
      </c>
      <c r="X4187">
        <v>0.31041527547585901</v>
      </c>
      <c r="Y4187">
        <v>46</v>
      </c>
      <c r="Z4187">
        <v>62</v>
      </c>
      <c r="AA4187">
        <v>-6.6745446612497101</v>
      </c>
      <c r="AB4187">
        <v>0.319966029183329</v>
      </c>
      <c r="AC4187">
        <v>48</v>
      </c>
      <c r="AD4187">
        <v>88</v>
      </c>
      <c r="AE4187">
        <v>-1.7801474735804801</v>
      </c>
      <c r="AF4187">
        <v>-0.121927426862648</v>
      </c>
      <c r="AH4187">
        <v>10.5</v>
      </c>
      <c r="AJ4187">
        <v>1</v>
      </c>
      <c r="AK4187">
        <v>1</v>
      </c>
      <c r="AL4187">
        <v>-7.23</v>
      </c>
      <c r="AM4187">
        <v>3.27</v>
      </c>
      <c r="AO4187">
        <v>0</v>
      </c>
      <c r="AP4187">
        <v>0</v>
      </c>
      <c r="AQ4187">
        <v>-7.23</v>
      </c>
      <c r="AR4187">
        <v>3.2699999999999898</v>
      </c>
      <c r="AS4187">
        <v>1</v>
      </c>
      <c r="AT4187">
        <v>1</v>
      </c>
      <c r="AV4187">
        <v>3</v>
      </c>
      <c r="AW4187">
        <v>13.5</v>
      </c>
      <c r="AX4187">
        <v>1</v>
      </c>
      <c r="AZ4187">
        <f t="shared" si="65"/>
        <v>0</v>
      </c>
    </row>
    <row r="4188" spans="1:52" x14ac:dyDescent="0.25">
      <c r="A4188" t="s">
        <v>64</v>
      </c>
      <c r="B4188" t="s">
        <v>55</v>
      </c>
      <c r="C4188">
        <v>2018</v>
      </c>
      <c r="D4188">
        <v>14</v>
      </c>
      <c r="E4188">
        <v>0</v>
      </c>
      <c r="F4188">
        <v>-7.3</v>
      </c>
      <c r="G4188">
        <v>-8.1</v>
      </c>
      <c r="I4188">
        <v>68</v>
      </c>
      <c r="J4188">
        <v>0</v>
      </c>
      <c r="K4188">
        <v>7.5623291915842898</v>
      </c>
      <c r="L4188">
        <v>0.431291439822166</v>
      </c>
      <c r="M4188">
        <v>34</v>
      </c>
      <c r="N4188">
        <v>74</v>
      </c>
      <c r="O4188">
        <v>-5.8527941176470604</v>
      </c>
      <c r="P4188">
        <v>0.68548667812791098</v>
      </c>
      <c r="Q4188">
        <v>35</v>
      </c>
      <c r="R4188">
        <v>80</v>
      </c>
      <c r="S4188">
        <v>-9.2086276515319891</v>
      </c>
      <c r="T4188">
        <v>0.68169712595739795</v>
      </c>
      <c r="U4188">
        <v>64</v>
      </c>
      <c r="V4188">
        <v>75</v>
      </c>
      <c r="W4188">
        <v>-7.0933349622797</v>
      </c>
      <c r="X4188">
        <v>0.43172331183318702</v>
      </c>
      <c r="Y4188">
        <v>54</v>
      </c>
      <c r="Z4188">
        <v>63</v>
      </c>
      <c r="AA4188">
        <v>3.65613300892133</v>
      </c>
      <c r="AB4188">
        <v>-0.30086554697031798</v>
      </c>
      <c r="AC4188">
        <v>28</v>
      </c>
      <c r="AD4188">
        <v>25</v>
      </c>
      <c r="AE4188">
        <v>3.2033352592806499</v>
      </c>
      <c r="AF4188">
        <v>0.19904801393969199</v>
      </c>
      <c r="AH4188">
        <v>3.5</v>
      </c>
      <c r="AJ4188">
        <v>-1</v>
      </c>
      <c r="AK4188">
        <v>1</v>
      </c>
      <c r="AL4188">
        <v>-3.99</v>
      </c>
      <c r="AM4188">
        <v>-0.49</v>
      </c>
      <c r="AO4188">
        <v>-10.2895074015336</v>
      </c>
      <c r="AP4188">
        <v>-1.0226476801678299</v>
      </c>
      <c r="AQ4188">
        <v>-5.0126476801678299</v>
      </c>
      <c r="AR4188">
        <v>-1.5126476801678299</v>
      </c>
      <c r="AS4188">
        <v>-1</v>
      </c>
      <c r="AT4188">
        <v>1</v>
      </c>
      <c r="AV4188">
        <v>-6</v>
      </c>
      <c r="AW4188">
        <v>-2.5</v>
      </c>
      <c r="AX4188">
        <v>-1</v>
      </c>
      <c r="AZ4188">
        <f t="shared" si="65"/>
        <v>1</v>
      </c>
    </row>
    <row r="4189" spans="1:52" hidden="1" x14ac:dyDescent="0.25">
      <c r="A4189" t="s">
        <v>60</v>
      </c>
      <c r="B4189" t="s">
        <v>58</v>
      </c>
      <c r="C4189">
        <v>2018</v>
      </c>
      <c r="D4189">
        <v>14</v>
      </c>
      <c r="E4189">
        <v>0</v>
      </c>
      <c r="F4189">
        <v>16.899999999999999</v>
      </c>
      <c r="G4189">
        <v>41.8</v>
      </c>
      <c r="I4189">
        <v>100</v>
      </c>
      <c r="J4189">
        <v>19</v>
      </c>
      <c r="K4189">
        <v>8.7089881115433094</v>
      </c>
      <c r="L4189">
        <v>0.25577023066134602</v>
      </c>
      <c r="M4189">
        <v>87</v>
      </c>
      <c r="N4189">
        <v>0</v>
      </c>
      <c r="O4189">
        <v>0</v>
      </c>
      <c r="P4189">
        <v>0.48940957856287498</v>
      </c>
      <c r="Q4189">
        <v>20</v>
      </c>
      <c r="R4189">
        <v>0</v>
      </c>
      <c r="S4189">
        <v>0</v>
      </c>
      <c r="T4189">
        <v>8.1456965592697203E-2</v>
      </c>
      <c r="U4189">
        <v>68</v>
      </c>
      <c r="V4189">
        <v>38</v>
      </c>
      <c r="W4189">
        <v>0</v>
      </c>
      <c r="X4189">
        <v>8.0291566743103504E-2</v>
      </c>
      <c r="Y4189">
        <v>88</v>
      </c>
      <c r="Z4189">
        <v>48</v>
      </c>
      <c r="AA4189">
        <v>2.8584999835054199</v>
      </c>
      <c r="AB4189">
        <v>0.233972852347656</v>
      </c>
      <c r="AC4189">
        <v>62</v>
      </c>
      <c r="AD4189">
        <v>46</v>
      </c>
      <c r="AE4189">
        <v>3.9161477822156798</v>
      </c>
      <c r="AF4189">
        <v>0.110893263953071</v>
      </c>
      <c r="AH4189">
        <v>-10.5</v>
      </c>
      <c r="AJ4189">
        <v>-1</v>
      </c>
      <c r="AK4189">
        <v>1</v>
      </c>
      <c r="AL4189">
        <v>7.23</v>
      </c>
      <c r="AM4189">
        <v>-3.27</v>
      </c>
      <c r="AO4189">
        <v>0</v>
      </c>
      <c r="AP4189">
        <v>0</v>
      </c>
      <c r="AQ4189">
        <v>7.23</v>
      </c>
      <c r="AR4189">
        <v>-3.2699999999999898</v>
      </c>
      <c r="AS4189">
        <v>-1</v>
      </c>
      <c r="AT4189">
        <v>1</v>
      </c>
      <c r="AV4189">
        <v>-3</v>
      </c>
      <c r="AW4189">
        <v>-13.5</v>
      </c>
      <c r="AX4189">
        <v>-1</v>
      </c>
      <c r="AZ4189">
        <f t="shared" si="65"/>
        <v>0</v>
      </c>
    </row>
    <row r="4190" spans="1:52" hidden="1" x14ac:dyDescent="0.25">
      <c r="A4190" t="s">
        <v>67</v>
      </c>
      <c r="B4190" t="s">
        <v>76</v>
      </c>
      <c r="C4190">
        <v>2018</v>
      </c>
      <c r="D4190">
        <v>14</v>
      </c>
      <c r="E4190">
        <v>1</v>
      </c>
      <c r="F4190">
        <v>12.9</v>
      </c>
      <c r="G4190">
        <v>10.6</v>
      </c>
      <c r="I4190">
        <v>68</v>
      </c>
      <c r="J4190">
        <v>47</v>
      </c>
      <c r="K4190">
        <v>1.6350585664037101</v>
      </c>
      <c r="L4190">
        <v>0.63629123492581596</v>
      </c>
      <c r="M4190">
        <v>25</v>
      </c>
      <c r="N4190">
        <v>84</v>
      </c>
      <c r="O4190">
        <v>-0.35275578941280999</v>
      </c>
      <c r="P4190">
        <v>0.66889243244975505</v>
      </c>
      <c r="Q4190">
        <v>100</v>
      </c>
      <c r="R4190">
        <v>69</v>
      </c>
      <c r="S4190">
        <v>1.4963361448261601</v>
      </c>
      <c r="T4190">
        <v>0.27377788568591499</v>
      </c>
      <c r="U4190">
        <v>47</v>
      </c>
      <c r="V4190">
        <v>10</v>
      </c>
      <c r="W4190">
        <v>0</v>
      </c>
      <c r="X4190">
        <v>-1.1531413193099201E-2</v>
      </c>
      <c r="Y4190">
        <v>27</v>
      </c>
      <c r="Z4190">
        <v>62</v>
      </c>
      <c r="AA4190">
        <v>0</v>
      </c>
      <c r="AB4190">
        <v>0.30140743720507202</v>
      </c>
      <c r="AC4190">
        <v>41</v>
      </c>
      <c r="AD4190">
        <v>64</v>
      </c>
      <c r="AE4190">
        <v>0</v>
      </c>
      <c r="AF4190">
        <v>6.6706799506362005E-2</v>
      </c>
      <c r="AH4190">
        <v>-3</v>
      </c>
      <c r="AJ4190">
        <v>1</v>
      </c>
      <c r="AK4190">
        <v>1</v>
      </c>
      <c r="AL4190">
        <v>4.53</v>
      </c>
      <c r="AM4190">
        <v>1.53</v>
      </c>
      <c r="AO4190">
        <v>0</v>
      </c>
      <c r="AP4190">
        <v>0</v>
      </c>
      <c r="AQ4190">
        <v>4.53</v>
      </c>
      <c r="AR4190">
        <v>1.53</v>
      </c>
      <c r="AS4190">
        <v>1</v>
      </c>
      <c r="AT4190">
        <v>1</v>
      </c>
      <c r="AV4190">
        <v>14</v>
      </c>
      <c r="AW4190">
        <v>11</v>
      </c>
      <c r="AX4190">
        <v>1</v>
      </c>
      <c r="AZ4190">
        <f t="shared" si="65"/>
        <v>0</v>
      </c>
    </row>
    <row r="4191" spans="1:52" hidden="1" x14ac:dyDescent="0.25">
      <c r="A4191" t="s">
        <v>66</v>
      </c>
      <c r="B4191" t="s">
        <v>57</v>
      </c>
      <c r="C4191">
        <v>2018</v>
      </c>
      <c r="D4191">
        <v>14</v>
      </c>
      <c r="E4191">
        <v>1</v>
      </c>
      <c r="F4191">
        <v>-28.3</v>
      </c>
      <c r="G4191">
        <v>-52.2</v>
      </c>
      <c r="I4191">
        <v>61</v>
      </c>
      <c r="J4191">
        <v>53</v>
      </c>
      <c r="K4191">
        <v>0</v>
      </c>
      <c r="L4191">
        <v>9.0257403823036306E-2</v>
      </c>
      <c r="M4191">
        <v>22</v>
      </c>
      <c r="N4191">
        <v>87</v>
      </c>
      <c r="O4191">
        <v>-5.8313204187351699</v>
      </c>
      <c r="P4191">
        <v>0.55857432999697698</v>
      </c>
      <c r="Q4191">
        <v>72</v>
      </c>
      <c r="R4191">
        <v>40</v>
      </c>
      <c r="S4191">
        <v>-1.9173337239964801</v>
      </c>
      <c r="T4191">
        <v>0.31364026558832703</v>
      </c>
      <c r="U4191">
        <v>58</v>
      </c>
      <c r="V4191">
        <v>77</v>
      </c>
      <c r="W4191">
        <v>-3.4961378664876102</v>
      </c>
      <c r="X4191">
        <v>0.191607194430336</v>
      </c>
      <c r="Y4191">
        <v>42</v>
      </c>
      <c r="Z4191">
        <v>32</v>
      </c>
      <c r="AA4191">
        <v>0</v>
      </c>
      <c r="AB4191">
        <v>-9.1401476984781904E-2</v>
      </c>
      <c r="AC4191">
        <v>50</v>
      </c>
      <c r="AD4191">
        <v>42</v>
      </c>
      <c r="AE4191">
        <v>0</v>
      </c>
      <c r="AF4191">
        <v>-6.9093871016208799E-2</v>
      </c>
      <c r="AH4191">
        <v>3</v>
      </c>
      <c r="AJ4191">
        <v>-1</v>
      </c>
      <c r="AK4191">
        <v>-1</v>
      </c>
      <c r="AL4191">
        <v>-9.7100000000000009</v>
      </c>
      <c r="AM4191">
        <v>-6.71</v>
      </c>
      <c r="AO4191">
        <v>0</v>
      </c>
      <c r="AP4191">
        <v>0</v>
      </c>
      <c r="AQ4191">
        <v>-9.7100000000000009</v>
      </c>
      <c r="AR4191">
        <v>-6.71</v>
      </c>
      <c r="AS4191">
        <v>-1</v>
      </c>
      <c r="AT4191">
        <v>-1</v>
      </c>
      <c r="AV4191">
        <v>6</v>
      </c>
      <c r="AW4191">
        <v>9</v>
      </c>
      <c r="AX4191">
        <v>1</v>
      </c>
      <c r="AZ4191">
        <f t="shared" si="65"/>
        <v>0</v>
      </c>
    </row>
    <row r="4192" spans="1:52" hidden="1" x14ac:dyDescent="0.25">
      <c r="A4192" t="s">
        <v>54</v>
      </c>
      <c r="B4192" t="s">
        <v>63</v>
      </c>
      <c r="C4192">
        <v>2018</v>
      </c>
      <c r="D4192">
        <v>14</v>
      </c>
      <c r="E4192">
        <v>1</v>
      </c>
      <c r="F4192">
        <v>-16</v>
      </c>
      <c r="G4192">
        <v>-43.3</v>
      </c>
      <c r="I4192">
        <v>74</v>
      </c>
      <c r="J4192">
        <v>100</v>
      </c>
      <c r="K4192">
        <v>-8.2323980913186805</v>
      </c>
      <c r="L4192">
        <v>0.23322242495433201</v>
      </c>
      <c r="M4192">
        <v>40</v>
      </c>
      <c r="N4192">
        <v>87</v>
      </c>
      <c r="O4192">
        <v>-6.8430978575564598</v>
      </c>
      <c r="P4192">
        <v>0.35579035633688899</v>
      </c>
      <c r="Q4192">
        <v>27</v>
      </c>
      <c r="R4192">
        <v>100</v>
      </c>
      <c r="S4192">
        <v>-8.9781654759161107</v>
      </c>
      <c r="T4192">
        <v>0.34628468499771498</v>
      </c>
      <c r="U4192">
        <v>41</v>
      </c>
      <c r="V4192">
        <v>69</v>
      </c>
      <c r="W4192">
        <v>0</v>
      </c>
      <c r="X4192">
        <v>1.6620976995939301E-3</v>
      </c>
      <c r="Y4192">
        <v>100</v>
      </c>
      <c r="Z4192">
        <v>15</v>
      </c>
      <c r="AA4192">
        <v>0</v>
      </c>
      <c r="AB4192">
        <v>0.20034213925219599</v>
      </c>
      <c r="AC4192">
        <v>19</v>
      </c>
      <c r="AD4192">
        <v>61</v>
      </c>
      <c r="AE4192">
        <v>0.158512723845428</v>
      </c>
      <c r="AF4192">
        <v>-0.25317445923177401</v>
      </c>
      <c r="AH4192">
        <v>10</v>
      </c>
      <c r="AJ4192">
        <v>1</v>
      </c>
      <c r="AK4192">
        <v>-1</v>
      </c>
      <c r="AL4192">
        <v>-7.58</v>
      </c>
      <c r="AM4192">
        <v>2.42</v>
      </c>
      <c r="AO4192">
        <v>0</v>
      </c>
      <c r="AP4192">
        <v>0</v>
      </c>
      <c r="AQ4192">
        <v>-7.58</v>
      </c>
      <c r="AR4192">
        <v>2.42</v>
      </c>
      <c r="AS4192">
        <v>1</v>
      </c>
      <c r="AT4192">
        <v>-1</v>
      </c>
      <c r="AV4192">
        <v>-14</v>
      </c>
      <c r="AW4192">
        <v>-4</v>
      </c>
      <c r="AX4192">
        <v>-1</v>
      </c>
      <c r="AZ4192">
        <f t="shared" si="65"/>
        <v>0</v>
      </c>
    </row>
    <row r="4193" spans="1:52" hidden="1" x14ac:dyDescent="0.25">
      <c r="A4193" t="s">
        <v>69</v>
      </c>
      <c r="B4193" t="s">
        <v>74</v>
      </c>
      <c r="C4193">
        <v>2018</v>
      </c>
      <c r="D4193">
        <v>14</v>
      </c>
      <c r="E4193">
        <v>1</v>
      </c>
      <c r="F4193">
        <v>-11.6</v>
      </c>
      <c r="G4193">
        <v>-7.6</v>
      </c>
      <c r="I4193">
        <v>61</v>
      </c>
      <c r="J4193">
        <v>34</v>
      </c>
      <c r="K4193">
        <v>2.5582555118896901</v>
      </c>
      <c r="L4193">
        <v>0.15740358804895399</v>
      </c>
      <c r="M4193">
        <v>9</v>
      </c>
      <c r="N4193">
        <v>45</v>
      </c>
      <c r="O4193">
        <v>10.539077574739199</v>
      </c>
      <c r="P4193">
        <v>0.53689636142336805</v>
      </c>
      <c r="Q4193">
        <v>49</v>
      </c>
      <c r="R4193">
        <v>58</v>
      </c>
      <c r="S4193">
        <v>2.7251608941291998</v>
      </c>
      <c r="T4193">
        <v>0.13025452095711401</v>
      </c>
      <c r="U4193">
        <v>43</v>
      </c>
      <c r="V4193">
        <v>46</v>
      </c>
      <c r="W4193">
        <v>0.48373715620134999</v>
      </c>
      <c r="X4193">
        <v>-0.105117193628921</v>
      </c>
      <c r="Y4193">
        <v>23</v>
      </c>
      <c r="Z4193">
        <v>81</v>
      </c>
      <c r="AA4193">
        <v>-1.7173162274618501</v>
      </c>
      <c r="AB4193">
        <v>0.24272472699372799</v>
      </c>
      <c r="AC4193">
        <v>68</v>
      </c>
      <c r="AD4193">
        <v>37</v>
      </c>
      <c r="AE4193">
        <v>0</v>
      </c>
      <c r="AF4193">
        <v>1.02532062868739E-2</v>
      </c>
      <c r="AH4193">
        <v>-5.5</v>
      </c>
      <c r="AJ4193">
        <v>-1</v>
      </c>
      <c r="AK4193">
        <v>-1</v>
      </c>
      <c r="AL4193">
        <v>0.55000000000000004</v>
      </c>
      <c r="AM4193">
        <v>-4.95</v>
      </c>
      <c r="AO4193">
        <v>0</v>
      </c>
      <c r="AP4193">
        <v>0</v>
      </c>
      <c r="AQ4193">
        <v>0.55000000000000004</v>
      </c>
      <c r="AR4193">
        <v>-4.95</v>
      </c>
      <c r="AS4193">
        <v>-1</v>
      </c>
      <c r="AT4193">
        <v>-1</v>
      </c>
      <c r="AV4193">
        <v>21</v>
      </c>
      <c r="AW4193">
        <v>15.5</v>
      </c>
      <c r="AX4193">
        <v>1</v>
      </c>
      <c r="AZ4193">
        <f t="shared" si="65"/>
        <v>0</v>
      </c>
    </row>
    <row r="4194" spans="1:52" hidden="1" x14ac:dyDescent="0.25">
      <c r="A4194" t="s">
        <v>70</v>
      </c>
      <c r="B4194" t="s">
        <v>48</v>
      </c>
      <c r="C4194">
        <v>2018</v>
      </c>
      <c r="D4194">
        <v>14</v>
      </c>
      <c r="E4194">
        <v>1</v>
      </c>
      <c r="F4194">
        <v>-11.1</v>
      </c>
      <c r="G4194">
        <v>-11.2</v>
      </c>
      <c r="I4194">
        <v>71</v>
      </c>
      <c r="J4194">
        <v>12</v>
      </c>
      <c r="K4194">
        <v>1.8020978115422699</v>
      </c>
      <c r="L4194">
        <v>0.30695898877179101</v>
      </c>
      <c r="M4194">
        <v>47</v>
      </c>
      <c r="N4194">
        <v>29</v>
      </c>
      <c r="O4194">
        <v>-5.2617128094606498</v>
      </c>
      <c r="P4194">
        <v>-0.152388246820997</v>
      </c>
      <c r="Q4194">
        <v>54</v>
      </c>
      <c r="R4194">
        <v>36</v>
      </c>
      <c r="S4194">
        <v>2.1925469072333601</v>
      </c>
      <c r="T4194">
        <v>0.231058583727972</v>
      </c>
      <c r="U4194">
        <v>65</v>
      </c>
      <c r="V4194">
        <v>24</v>
      </c>
      <c r="W4194">
        <v>-3.3204605304212098</v>
      </c>
      <c r="X4194">
        <v>-0.18934629579609999</v>
      </c>
      <c r="Y4194">
        <v>28</v>
      </c>
      <c r="Z4194">
        <v>39</v>
      </c>
      <c r="AA4194">
        <v>-1.47621902017291</v>
      </c>
      <c r="AB4194">
        <v>-0.33204747595117901</v>
      </c>
      <c r="AC4194">
        <v>28</v>
      </c>
      <c r="AD4194">
        <v>53</v>
      </c>
      <c r="AE4194">
        <v>0</v>
      </c>
      <c r="AF4194">
        <v>-1.8690331682640799E-3</v>
      </c>
      <c r="AH4194">
        <v>3</v>
      </c>
      <c r="AJ4194">
        <v>1</v>
      </c>
      <c r="AK4194">
        <v>-1</v>
      </c>
      <c r="AL4194">
        <v>-0.25</v>
      </c>
      <c r="AM4194">
        <v>2.75</v>
      </c>
      <c r="AO4194">
        <v>0</v>
      </c>
      <c r="AP4194">
        <v>0</v>
      </c>
      <c r="AQ4194">
        <v>-0.25</v>
      </c>
      <c r="AR4194">
        <v>2.75</v>
      </c>
      <c r="AS4194">
        <v>1</v>
      </c>
      <c r="AT4194">
        <v>-1</v>
      </c>
      <c r="AV4194">
        <v>-24</v>
      </c>
      <c r="AW4194">
        <v>-21</v>
      </c>
      <c r="AX4194">
        <v>-1</v>
      </c>
      <c r="AZ4194">
        <f t="shared" si="65"/>
        <v>0</v>
      </c>
    </row>
    <row r="4195" spans="1:52" hidden="1" x14ac:dyDescent="0.25">
      <c r="A4195" t="s">
        <v>45</v>
      </c>
      <c r="B4195" t="s">
        <v>47</v>
      </c>
      <c r="C4195">
        <v>2018</v>
      </c>
      <c r="D4195">
        <v>15</v>
      </c>
      <c r="E4195">
        <v>0</v>
      </c>
      <c r="F4195">
        <v>-35.9</v>
      </c>
      <c r="G4195">
        <v>-29.7</v>
      </c>
      <c r="I4195">
        <v>82</v>
      </c>
      <c r="J4195">
        <v>30</v>
      </c>
      <c r="K4195">
        <v>1.34134647827919</v>
      </c>
      <c r="L4195">
        <v>0.49053352430524</v>
      </c>
      <c r="M4195">
        <v>38</v>
      </c>
      <c r="N4195">
        <v>47</v>
      </c>
      <c r="O4195">
        <v>0</v>
      </c>
      <c r="P4195">
        <v>8.2407322248304101E-3</v>
      </c>
      <c r="Q4195">
        <v>4</v>
      </c>
      <c r="R4195">
        <v>24</v>
      </c>
      <c r="S4195">
        <v>-4.2721485176596197</v>
      </c>
      <c r="T4195">
        <v>-0.150445405314277</v>
      </c>
      <c r="U4195">
        <v>12</v>
      </c>
      <c r="V4195">
        <v>0</v>
      </c>
      <c r="W4195">
        <v>0</v>
      </c>
      <c r="X4195">
        <v>8.6594846540944695E-2</v>
      </c>
      <c r="Y4195">
        <v>0</v>
      </c>
      <c r="Z4195">
        <v>27</v>
      </c>
      <c r="AA4195">
        <v>-3.9028620485252299</v>
      </c>
      <c r="AB4195">
        <v>-0.14453277003050699</v>
      </c>
      <c r="AC4195">
        <v>74</v>
      </c>
      <c r="AD4195">
        <v>78</v>
      </c>
      <c r="AE4195">
        <v>-3.9105606575166201</v>
      </c>
      <c r="AF4195">
        <v>0.104434088025737</v>
      </c>
      <c r="AH4195">
        <v>10</v>
      </c>
      <c r="AJ4195">
        <v>1</v>
      </c>
      <c r="AK4195">
        <v>-1</v>
      </c>
      <c r="AL4195">
        <v>-8.58</v>
      </c>
      <c r="AM4195">
        <v>1.42</v>
      </c>
      <c r="AO4195">
        <v>0</v>
      </c>
      <c r="AP4195">
        <v>0</v>
      </c>
      <c r="AQ4195">
        <v>-8.58</v>
      </c>
      <c r="AR4195">
        <v>1.42</v>
      </c>
      <c r="AS4195">
        <v>1</v>
      </c>
      <c r="AT4195">
        <v>-1</v>
      </c>
      <c r="AV4195">
        <v>-26</v>
      </c>
      <c r="AW4195">
        <v>-16</v>
      </c>
      <c r="AX4195">
        <v>-1</v>
      </c>
      <c r="AZ4195">
        <f t="shared" si="65"/>
        <v>0</v>
      </c>
    </row>
    <row r="4196" spans="1:52" hidden="1" x14ac:dyDescent="0.25">
      <c r="A4196" t="s">
        <v>47</v>
      </c>
      <c r="B4196" t="s">
        <v>45</v>
      </c>
      <c r="C4196">
        <v>2018</v>
      </c>
      <c r="D4196">
        <v>15</v>
      </c>
      <c r="E4196">
        <v>1</v>
      </c>
      <c r="F4196">
        <v>-6.2</v>
      </c>
      <c r="G4196">
        <v>29.7</v>
      </c>
      <c r="I4196">
        <v>47</v>
      </c>
      <c r="J4196">
        <v>38</v>
      </c>
      <c r="K4196">
        <v>-1.04586795709113</v>
      </c>
      <c r="L4196">
        <v>0.209953354880141</v>
      </c>
      <c r="M4196">
        <v>30</v>
      </c>
      <c r="N4196">
        <v>82</v>
      </c>
      <c r="O4196">
        <v>-4.6118285714285703</v>
      </c>
      <c r="P4196">
        <v>0.41050193301729598</v>
      </c>
      <c r="Q4196">
        <v>0</v>
      </c>
      <c r="R4196">
        <v>12</v>
      </c>
      <c r="S4196">
        <v>0</v>
      </c>
      <c r="T4196">
        <v>2.9615123398794001E-2</v>
      </c>
      <c r="U4196">
        <v>24</v>
      </c>
      <c r="V4196">
        <v>4</v>
      </c>
      <c r="W4196">
        <v>-6.1658890483176698</v>
      </c>
      <c r="X4196">
        <v>-0.203598213568254</v>
      </c>
      <c r="Y4196">
        <v>78</v>
      </c>
      <c r="Z4196">
        <v>74</v>
      </c>
      <c r="AA4196">
        <v>-6.4822357868927698</v>
      </c>
      <c r="AB4196">
        <v>0.25421263271658201</v>
      </c>
      <c r="AC4196">
        <v>27</v>
      </c>
      <c r="AD4196">
        <v>0</v>
      </c>
      <c r="AE4196">
        <v>0</v>
      </c>
      <c r="AF4196">
        <v>0.44474801234867101</v>
      </c>
      <c r="AH4196">
        <v>-10</v>
      </c>
      <c r="AJ4196">
        <v>-1</v>
      </c>
      <c r="AK4196">
        <v>-1</v>
      </c>
      <c r="AL4196">
        <v>8.58</v>
      </c>
      <c r="AM4196">
        <v>-1.42</v>
      </c>
      <c r="AO4196">
        <v>0</v>
      </c>
      <c r="AP4196">
        <v>0</v>
      </c>
      <c r="AQ4196">
        <v>8.58</v>
      </c>
      <c r="AR4196">
        <v>-1.42</v>
      </c>
      <c r="AS4196">
        <v>-1</v>
      </c>
      <c r="AT4196">
        <v>-1</v>
      </c>
      <c r="AV4196">
        <v>26</v>
      </c>
      <c r="AW4196">
        <v>16</v>
      </c>
      <c r="AX4196">
        <v>1</v>
      </c>
      <c r="AZ4196">
        <f t="shared" si="65"/>
        <v>0</v>
      </c>
    </row>
    <row r="4197" spans="1:52" hidden="1" x14ac:dyDescent="0.25">
      <c r="A4197" t="s">
        <v>49</v>
      </c>
      <c r="B4197" t="s">
        <v>54</v>
      </c>
      <c r="C4197">
        <v>2018</v>
      </c>
      <c r="D4197">
        <v>15</v>
      </c>
      <c r="E4197">
        <v>1</v>
      </c>
      <c r="F4197">
        <v>16.100000000000001</v>
      </c>
      <c r="G4197">
        <v>31.3</v>
      </c>
      <c r="I4197">
        <v>79</v>
      </c>
      <c r="J4197">
        <v>35</v>
      </c>
      <c r="K4197">
        <v>3.33115098918879</v>
      </c>
      <c r="L4197">
        <v>0.33299916906524302</v>
      </c>
      <c r="M4197">
        <v>68</v>
      </c>
      <c r="N4197">
        <v>68</v>
      </c>
      <c r="O4197">
        <v>0.57024429473451999</v>
      </c>
      <c r="P4197">
        <v>-0.10413084619344801</v>
      </c>
      <c r="Q4197">
        <v>73</v>
      </c>
      <c r="R4197">
        <v>41</v>
      </c>
      <c r="S4197">
        <v>0</v>
      </c>
      <c r="T4197">
        <v>-8.0155805888256104E-2</v>
      </c>
      <c r="U4197">
        <v>86</v>
      </c>
      <c r="V4197">
        <v>24</v>
      </c>
      <c r="W4197">
        <v>0</v>
      </c>
      <c r="X4197">
        <v>2.6753064551366099E-2</v>
      </c>
      <c r="Y4197">
        <v>45</v>
      </c>
      <c r="Z4197">
        <v>14</v>
      </c>
      <c r="AA4197">
        <v>-2.51542670193512</v>
      </c>
      <c r="AB4197">
        <v>-0.46687845263243599</v>
      </c>
      <c r="AC4197">
        <v>79</v>
      </c>
      <c r="AD4197">
        <v>100</v>
      </c>
      <c r="AE4197">
        <v>0</v>
      </c>
      <c r="AF4197">
        <v>-2.3370919270076099E-3</v>
      </c>
      <c r="AH4197">
        <v>-8.5</v>
      </c>
      <c r="AJ4197">
        <v>1</v>
      </c>
      <c r="AK4197">
        <v>-1</v>
      </c>
      <c r="AL4197">
        <v>8.92</v>
      </c>
      <c r="AM4197">
        <v>0.41999999999999899</v>
      </c>
      <c r="AO4197">
        <v>0</v>
      </c>
      <c r="AP4197">
        <v>0</v>
      </c>
      <c r="AQ4197">
        <v>8.92</v>
      </c>
      <c r="AR4197">
        <v>0.41999999999999899</v>
      </c>
      <c r="AS4197">
        <v>1</v>
      </c>
      <c r="AT4197">
        <v>-1</v>
      </c>
      <c r="AV4197">
        <v>8</v>
      </c>
      <c r="AW4197">
        <v>-0.5</v>
      </c>
      <c r="AX4197">
        <v>-1</v>
      </c>
      <c r="AZ4197">
        <f t="shared" si="65"/>
        <v>0</v>
      </c>
    </row>
    <row r="4198" spans="1:52" hidden="1" x14ac:dyDescent="0.25">
      <c r="A4198" t="s">
        <v>51</v>
      </c>
      <c r="B4198" t="s">
        <v>52</v>
      </c>
      <c r="C4198">
        <v>2018</v>
      </c>
      <c r="D4198">
        <v>15</v>
      </c>
      <c r="E4198">
        <v>1</v>
      </c>
      <c r="F4198">
        <v>-20.3</v>
      </c>
      <c r="G4198">
        <v>-6.3</v>
      </c>
      <c r="I4198">
        <v>59</v>
      </c>
      <c r="J4198">
        <v>32</v>
      </c>
      <c r="K4198">
        <v>1.1369652942817801</v>
      </c>
      <c r="L4198">
        <v>0.24956530340329999</v>
      </c>
      <c r="M4198">
        <v>26</v>
      </c>
      <c r="N4198">
        <v>77</v>
      </c>
      <c r="O4198">
        <v>-4.4542320069242596</v>
      </c>
      <c r="P4198">
        <v>0.192694566597607</v>
      </c>
      <c r="Q4198">
        <v>61</v>
      </c>
      <c r="R4198">
        <v>47</v>
      </c>
      <c r="S4198">
        <v>-1.0910610401471199</v>
      </c>
      <c r="T4198">
        <v>0.36449015063787998</v>
      </c>
      <c r="U4198">
        <v>61</v>
      </c>
      <c r="V4198">
        <v>30</v>
      </c>
      <c r="W4198">
        <v>3.1583053246871802</v>
      </c>
      <c r="X4198">
        <v>0.36823533305549599</v>
      </c>
      <c r="Y4198">
        <v>5</v>
      </c>
      <c r="Z4198">
        <v>51</v>
      </c>
      <c r="AA4198">
        <v>-1.1218821993549299</v>
      </c>
      <c r="AB4198">
        <v>-0.14342950249245201</v>
      </c>
      <c r="AC4198">
        <v>100</v>
      </c>
      <c r="AD4198">
        <v>40</v>
      </c>
      <c r="AE4198">
        <v>-0.25279702134465798</v>
      </c>
      <c r="AF4198">
        <v>0.31798214683895398</v>
      </c>
      <c r="AH4198">
        <v>-2.5</v>
      </c>
      <c r="AJ4198">
        <v>-1</v>
      </c>
      <c r="AK4198">
        <v>1</v>
      </c>
      <c r="AL4198">
        <v>0.84</v>
      </c>
      <c r="AM4198">
        <v>-1.66</v>
      </c>
      <c r="AO4198">
        <v>0</v>
      </c>
      <c r="AP4198">
        <v>0</v>
      </c>
      <c r="AQ4198">
        <v>0.84</v>
      </c>
      <c r="AR4198">
        <v>-1.66</v>
      </c>
      <c r="AS4198">
        <v>-1</v>
      </c>
      <c r="AT4198">
        <v>1</v>
      </c>
      <c r="AV4198">
        <v>1</v>
      </c>
      <c r="AW4198">
        <v>-1.5</v>
      </c>
      <c r="AX4198">
        <v>-1</v>
      </c>
      <c r="AZ4198">
        <f t="shared" si="65"/>
        <v>0</v>
      </c>
    </row>
    <row r="4199" spans="1:52" hidden="1" x14ac:dyDescent="0.25">
      <c r="A4199" t="s">
        <v>50</v>
      </c>
      <c r="B4199" t="s">
        <v>63</v>
      </c>
      <c r="C4199">
        <v>2018</v>
      </c>
      <c r="D4199">
        <v>15</v>
      </c>
      <c r="E4199">
        <v>1</v>
      </c>
      <c r="F4199">
        <v>1.6</v>
      </c>
      <c r="G4199">
        <v>-24.7</v>
      </c>
      <c r="I4199">
        <v>56</v>
      </c>
      <c r="J4199">
        <v>100</v>
      </c>
      <c r="K4199">
        <v>-10.393776678236399</v>
      </c>
      <c r="L4199">
        <v>0.271202039815653</v>
      </c>
      <c r="M4199">
        <v>68</v>
      </c>
      <c r="N4199">
        <v>88</v>
      </c>
      <c r="O4199">
        <v>-7.1650619648490297</v>
      </c>
      <c r="P4199">
        <v>0.34731416040619101</v>
      </c>
      <c r="Q4199">
        <v>77</v>
      </c>
      <c r="R4199">
        <v>100</v>
      </c>
      <c r="S4199">
        <v>0</v>
      </c>
      <c r="T4199">
        <v>1.30448310474938E-2</v>
      </c>
      <c r="U4199">
        <v>71</v>
      </c>
      <c r="V4199">
        <v>61</v>
      </c>
      <c r="W4199">
        <v>0.96854635748486595</v>
      </c>
      <c r="X4199">
        <v>-0.33781817947661102</v>
      </c>
      <c r="Y4199">
        <v>48</v>
      </c>
      <c r="Z4199">
        <v>11</v>
      </c>
      <c r="AA4199">
        <v>0</v>
      </c>
      <c r="AB4199">
        <v>-7.0517649180917394E-2</v>
      </c>
      <c r="AC4199">
        <v>28</v>
      </c>
      <c r="AD4199">
        <v>61</v>
      </c>
      <c r="AE4199">
        <v>-2.4132291831252899</v>
      </c>
      <c r="AF4199">
        <v>0.28279030163165902</v>
      </c>
      <c r="AH4199">
        <v>6</v>
      </c>
      <c r="AJ4199">
        <v>1</v>
      </c>
      <c r="AK4199">
        <v>1</v>
      </c>
      <c r="AL4199">
        <v>-3.29</v>
      </c>
      <c r="AM4199">
        <v>2.71</v>
      </c>
      <c r="AO4199">
        <v>0</v>
      </c>
      <c r="AP4199">
        <v>0</v>
      </c>
      <c r="AQ4199">
        <v>-3.29</v>
      </c>
      <c r="AR4199">
        <v>2.71</v>
      </c>
      <c r="AS4199">
        <v>1</v>
      </c>
      <c r="AT4199">
        <v>1</v>
      </c>
      <c r="AV4199">
        <v>-3</v>
      </c>
      <c r="AW4199">
        <v>3</v>
      </c>
      <c r="AX4199">
        <v>1</v>
      </c>
      <c r="AZ4199">
        <f t="shared" si="65"/>
        <v>0</v>
      </c>
    </row>
    <row r="4200" spans="1:52" hidden="1" x14ac:dyDescent="0.25">
      <c r="A4200" t="s">
        <v>46</v>
      </c>
      <c r="B4200" t="s">
        <v>73</v>
      </c>
      <c r="C4200">
        <v>2018</v>
      </c>
      <c r="D4200">
        <v>15</v>
      </c>
      <c r="E4200">
        <v>1</v>
      </c>
      <c r="F4200">
        <v>16</v>
      </c>
      <c r="G4200">
        <v>8.9</v>
      </c>
      <c r="I4200">
        <v>85</v>
      </c>
      <c r="J4200">
        <v>21</v>
      </c>
      <c r="K4200">
        <v>8.11571674626164</v>
      </c>
      <c r="L4200">
        <v>0.31489927455618499</v>
      </c>
      <c r="M4200">
        <v>56</v>
      </c>
      <c r="N4200">
        <v>85</v>
      </c>
      <c r="O4200">
        <v>8.3592481514922294</v>
      </c>
      <c r="P4200">
        <v>-0.248575873252976</v>
      </c>
      <c r="Q4200">
        <v>55</v>
      </c>
      <c r="R4200">
        <v>31</v>
      </c>
      <c r="S4200">
        <v>0</v>
      </c>
      <c r="T4200">
        <v>-0.40672264855865398</v>
      </c>
      <c r="U4200">
        <v>92</v>
      </c>
      <c r="V4200">
        <v>37</v>
      </c>
      <c r="W4200">
        <v>3.9606376501563201</v>
      </c>
      <c r="X4200">
        <v>-0.188693790710173</v>
      </c>
      <c r="Y4200">
        <v>39</v>
      </c>
      <c r="Z4200">
        <v>59</v>
      </c>
      <c r="AA4200">
        <v>5.3497979873742096</v>
      </c>
      <c r="AB4200">
        <v>-0.18228269708334799</v>
      </c>
      <c r="AC4200">
        <v>58</v>
      </c>
      <c r="AD4200">
        <v>62</v>
      </c>
      <c r="AE4200">
        <v>5.9692376717800499</v>
      </c>
      <c r="AF4200">
        <v>-0.22327010310822601</v>
      </c>
      <c r="AH4200">
        <v>-5.5</v>
      </c>
      <c r="AJ4200">
        <v>-1</v>
      </c>
      <c r="AK4200">
        <v>-1</v>
      </c>
      <c r="AL4200">
        <v>4.16</v>
      </c>
      <c r="AM4200">
        <v>-1.34</v>
      </c>
      <c r="AO4200">
        <v>0</v>
      </c>
      <c r="AP4200">
        <v>0</v>
      </c>
      <c r="AQ4200">
        <v>4.16</v>
      </c>
      <c r="AR4200">
        <v>-1.3399999999999901</v>
      </c>
      <c r="AS4200">
        <v>-1</v>
      </c>
      <c r="AT4200">
        <v>-1</v>
      </c>
      <c r="AV4200">
        <v>7</v>
      </c>
      <c r="AW4200">
        <v>1.5</v>
      </c>
      <c r="AX4200">
        <v>1</v>
      </c>
      <c r="AZ4200">
        <f t="shared" si="65"/>
        <v>0</v>
      </c>
    </row>
    <row r="4201" spans="1:52" hidden="1" x14ac:dyDescent="0.25">
      <c r="A4201" t="s">
        <v>53</v>
      </c>
      <c r="B4201" t="s">
        <v>58</v>
      </c>
      <c r="C4201">
        <v>2018</v>
      </c>
      <c r="D4201">
        <v>15</v>
      </c>
      <c r="E4201">
        <v>1</v>
      </c>
      <c r="F4201">
        <v>-15.8</v>
      </c>
      <c r="G4201">
        <v>7.8999999999999897</v>
      </c>
      <c r="I4201">
        <v>50</v>
      </c>
      <c r="J4201">
        <v>15</v>
      </c>
      <c r="K4201">
        <v>7.39557403892133</v>
      </c>
      <c r="L4201">
        <v>0.39310865850744198</v>
      </c>
      <c r="M4201">
        <v>56</v>
      </c>
      <c r="N4201">
        <v>0</v>
      </c>
      <c r="O4201">
        <v>0</v>
      </c>
      <c r="P4201">
        <v>0.40582725725229601</v>
      </c>
      <c r="Q4201">
        <v>24</v>
      </c>
      <c r="R4201">
        <v>5</v>
      </c>
      <c r="S4201">
        <v>0</v>
      </c>
      <c r="T4201">
        <v>3.5685410434420403E-2</v>
      </c>
      <c r="U4201">
        <v>0</v>
      </c>
      <c r="V4201">
        <v>28</v>
      </c>
      <c r="W4201">
        <v>-1.84399116624377</v>
      </c>
      <c r="X4201">
        <v>0.12329714752248799</v>
      </c>
      <c r="Y4201">
        <v>41</v>
      </c>
      <c r="Z4201">
        <v>36</v>
      </c>
      <c r="AA4201">
        <v>-2.0669981008150602</v>
      </c>
      <c r="AB4201">
        <v>-0.71045861227322904</v>
      </c>
      <c r="AC4201">
        <v>9</v>
      </c>
      <c r="AD4201">
        <v>51</v>
      </c>
      <c r="AE4201">
        <v>-1.7614870758977399</v>
      </c>
      <c r="AF4201">
        <v>0.24766856078145899</v>
      </c>
      <c r="AH4201">
        <v>-3</v>
      </c>
      <c r="AJ4201">
        <v>1</v>
      </c>
      <c r="AK4201">
        <v>1</v>
      </c>
      <c r="AL4201">
        <v>3.95</v>
      </c>
      <c r="AM4201">
        <v>0.95</v>
      </c>
      <c r="AO4201">
        <v>0</v>
      </c>
      <c r="AP4201">
        <v>0</v>
      </c>
      <c r="AQ4201">
        <v>3.95</v>
      </c>
      <c r="AR4201">
        <v>0.95</v>
      </c>
      <c r="AS4201">
        <v>1</v>
      </c>
      <c r="AT4201">
        <v>1</v>
      </c>
      <c r="AV4201">
        <v>14</v>
      </c>
      <c r="AW4201">
        <v>11</v>
      </c>
      <c r="AX4201">
        <v>1</v>
      </c>
      <c r="AZ4201">
        <f t="shared" si="65"/>
        <v>0</v>
      </c>
    </row>
    <row r="4202" spans="1:52" hidden="1" x14ac:dyDescent="0.25">
      <c r="A4202" t="s">
        <v>72</v>
      </c>
      <c r="B4202" t="s">
        <v>57</v>
      </c>
      <c r="C4202">
        <v>2018</v>
      </c>
      <c r="D4202">
        <v>15</v>
      </c>
      <c r="E4202">
        <v>0</v>
      </c>
      <c r="F4202">
        <v>-4.5999999999999996</v>
      </c>
      <c r="G4202">
        <v>-24.2</v>
      </c>
      <c r="I4202">
        <v>56</v>
      </c>
      <c r="J4202">
        <v>53</v>
      </c>
      <c r="K4202">
        <v>0</v>
      </c>
      <c r="L4202">
        <v>-8.0338378900311702E-2</v>
      </c>
      <c r="M4202">
        <v>35</v>
      </c>
      <c r="N4202">
        <v>85</v>
      </c>
      <c r="O4202">
        <v>-3.07986480583584</v>
      </c>
      <c r="P4202">
        <v>0.17672566064409201</v>
      </c>
      <c r="Q4202">
        <v>54</v>
      </c>
      <c r="R4202">
        <v>41</v>
      </c>
      <c r="S4202">
        <v>-1.1950706722022599</v>
      </c>
      <c r="T4202">
        <v>0.175965638750541</v>
      </c>
      <c r="U4202">
        <v>21</v>
      </c>
      <c r="V4202">
        <v>68</v>
      </c>
      <c r="W4202">
        <v>-3.4391036718233301</v>
      </c>
      <c r="X4202">
        <v>0.191279508535287</v>
      </c>
      <c r="Y4202">
        <v>47</v>
      </c>
      <c r="Z4202">
        <v>19</v>
      </c>
      <c r="AA4202">
        <v>-0.56618903828623501</v>
      </c>
      <c r="AB4202">
        <v>0.20172151151158599</v>
      </c>
      <c r="AC4202">
        <v>4</v>
      </c>
      <c r="AD4202">
        <v>40</v>
      </c>
      <c r="AE4202">
        <v>0.62541868579181903</v>
      </c>
      <c r="AF4202">
        <v>0.26655688737822097</v>
      </c>
      <c r="AH4202">
        <v>1</v>
      </c>
      <c r="AJ4202">
        <v>-1</v>
      </c>
      <c r="AK4202">
        <v>-1</v>
      </c>
      <c r="AL4202">
        <v>-7.43</v>
      </c>
      <c r="AM4202">
        <v>-6.43</v>
      </c>
      <c r="AO4202">
        <v>0</v>
      </c>
      <c r="AP4202">
        <v>0</v>
      </c>
      <c r="AQ4202">
        <v>-7.43</v>
      </c>
      <c r="AR4202">
        <v>-6.43</v>
      </c>
      <c r="AS4202">
        <v>-1</v>
      </c>
      <c r="AT4202">
        <v>-1</v>
      </c>
      <c r="AV4202">
        <v>1</v>
      </c>
      <c r="AW4202">
        <v>2</v>
      </c>
      <c r="AX4202">
        <v>1</v>
      </c>
      <c r="AZ4202">
        <f t="shared" si="65"/>
        <v>0</v>
      </c>
    </row>
    <row r="4203" spans="1:52" hidden="1" x14ac:dyDescent="0.25">
      <c r="A4203" t="s">
        <v>55</v>
      </c>
      <c r="B4203" t="s">
        <v>75</v>
      </c>
      <c r="C4203">
        <v>2018</v>
      </c>
      <c r="D4203">
        <v>15</v>
      </c>
      <c r="E4203">
        <v>0</v>
      </c>
      <c r="F4203">
        <v>-1.7</v>
      </c>
      <c r="G4203">
        <v>-15.2</v>
      </c>
      <c r="I4203">
        <v>70</v>
      </c>
      <c r="J4203">
        <v>94</v>
      </c>
      <c r="K4203">
        <v>8.4413821500111208</v>
      </c>
      <c r="L4203">
        <v>-0.20593738549957599</v>
      </c>
      <c r="M4203">
        <v>0</v>
      </c>
      <c r="N4203">
        <v>70</v>
      </c>
      <c r="O4203">
        <v>0.61986901833050101</v>
      </c>
      <c r="P4203">
        <v>0.43861527614752699</v>
      </c>
      <c r="Q4203">
        <v>70</v>
      </c>
      <c r="R4203">
        <v>64</v>
      </c>
      <c r="S4203">
        <v>0</v>
      </c>
      <c r="T4203">
        <v>4.9493485170565898E-2</v>
      </c>
      <c r="U4203">
        <v>87</v>
      </c>
      <c r="V4203">
        <v>29</v>
      </c>
      <c r="W4203">
        <v>4.8122996099156898</v>
      </c>
      <c r="X4203">
        <v>0.35241930761422202</v>
      </c>
      <c r="Y4203">
        <v>35</v>
      </c>
      <c r="Z4203">
        <v>41</v>
      </c>
      <c r="AA4203">
        <v>3.0956688145761602</v>
      </c>
      <c r="AB4203">
        <v>-0.124306274961953</v>
      </c>
      <c r="AC4203">
        <v>58</v>
      </c>
      <c r="AD4203">
        <v>70</v>
      </c>
      <c r="AE4203">
        <v>8.9984458940905601</v>
      </c>
      <c r="AF4203">
        <v>-0.39078744948118499</v>
      </c>
      <c r="AH4203">
        <v>3</v>
      </c>
      <c r="AJ4203">
        <v>-1</v>
      </c>
      <c r="AK4203">
        <v>1</v>
      </c>
      <c r="AL4203">
        <v>-5.52</v>
      </c>
      <c r="AM4203">
        <v>-2.52</v>
      </c>
      <c r="AO4203">
        <v>0</v>
      </c>
      <c r="AP4203">
        <v>0</v>
      </c>
      <c r="AQ4203">
        <v>-5.52</v>
      </c>
      <c r="AR4203">
        <v>-2.5199999999999898</v>
      </c>
      <c r="AS4203">
        <v>-1</v>
      </c>
      <c r="AT4203">
        <v>1</v>
      </c>
      <c r="AV4203">
        <v>-23</v>
      </c>
      <c r="AW4203">
        <v>-20</v>
      </c>
      <c r="AX4203">
        <v>-1</v>
      </c>
      <c r="AZ4203">
        <f t="shared" si="65"/>
        <v>0</v>
      </c>
    </row>
    <row r="4204" spans="1:52" hidden="1" x14ac:dyDescent="0.25">
      <c r="A4204" t="s">
        <v>57</v>
      </c>
      <c r="B4204" t="s">
        <v>72</v>
      </c>
      <c r="C4204">
        <v>2018</v>
      </c>
      <c r="D4204">
        <v>15</v>
      </c>
      <c r="E4204">
        <v>1</v>
      </c>
      <c r="F4204">
        <v>19.600000000000001</v>
      </c>
      <c r="G4204">
        <v>24.2</v>
      </c>
      <c r="I4204">
        <v>85</v>
      </c>
      <c r="J4204">
        <v>35</v>
      </c>
      <c r="K4204">
        <v>-4.4072437715432597</v>
      </c>
      <c r="L4204">
        <v>-0.15308227170014299</v>
      </c>
      <c r="M4204">
        <v>53</v>
      </c>
      <c r="N4204">
        <v>56</v>
      </c>
      <c r="O4204">
        <v>-4.8593355129451199</v>
      </c>
      <c r="P4204">
        <v>-0.33310261078606701</v>
      </c>
      <c r="Q4204">
        <v>68</v>
      </c>
      <c r="R4204">
        <v>21</v>
      </c>
      <c r="S4204">
        <v>-1.1560120559167999</v>
      </c>
      <c r="T4204">
        <v>0.24056473340203799</v>
      </c>
      <c r="U4204">
        <v>41</v>
      </c>
      <c r="V4204">
        <v>54</v>
      </c>
      <c r="W4204">
        <v>-5.4222443733935197</v>
      </c>
      <c r="X4204">
        <v>0.50687970410518701</v>
      </c>
      <c r="Y4204">
        <v>40</v>
      </c>
      <c r="Z4204">
        <v>4</v>
      </c>
      <c r="AA4204">
        <v>-5.3589221454214098</v>
      </c>
      <c r="AB4204">
        <v>-0.13420293023671201</v>
      </c>
      <c r="AC4204">
        <v>19</v>
      </c>
      <c r="AD4204">
        <v>47</v>
      </c>
      <c r="AE4204">
        <v>0</v>
      </c>
      <c r="AF4204">
        <v>8.3120417447361497E-2</v>
      </c>
      <c r="AH4204">
        <v>-1</v>
      </c>
      <c r="AJ4204">
        <v>1</v>
      </c>
      <c r="AK4204">
        <v>-1</v>
      </c>
      <c r="AL4204">
        <v>7.43</v>
      </c>
      <c r="AM4204">
        <v>6.43</v>
      </c>
      <c r="AO4204">
        <v>0</v>
      </c>
      <c r="AP4204">
        <v>0</v>
      </c>
      <c r="AQ4204">
        <v>7.43</v>
      </c>
      <c r="AR4204">
        <v>6.43</v>
      </c>
      <c r="AS4204">
        <v>1</v>
      </c>
      <c r="AT4204">
        <v>-1</v>
      </c>
      <c r="AV4204">
        <v>-1</v>
      </c>
      <c r="AW4204">
        <v>-2</v>
      </c>
      <c r="AX4204">
        <v>-1</v>
      </c>
      <c r="AZ4204">
        <f t="shared" si="65"/>
        <v>0</v>
      </c>
    </row>
    <row r="4205" spans="1:52" hidden="1" x14ac:dyDescent="0.25">
      <c r="A4205" t="s">
        <v>52</v>
      </c>
      <c r="B4205" t="s">
        <v>51</v>
      </c>
      <c r="C4205">
        <v>2018</v>
      </c>
      <c r="D4205">
        <v>15</v>
      </c>
      <c r="E4205">
        <v>0</v>
      </c>
      <c r="F4205">
        <v>-14</v>
      </c>
      <c r="G4205">
        <v>6.3</v>
      </c>
      <c r="I4205">
        <v>77</v>
      </c>
      <c r="J4205">
        <v>26</v>
      </c>
      <c r="K4205">
        <v>0.86419734448186303</v>
      </c>
      <c r="L4205">
        <v>-0.17954330125055801</v>
      </c>
      <c r="M4205">
        <v>32</v>
      </c>
      <c r="N4205">
        <v>59</v>
      </c>
      <c r="O4205">
        <v>4.0831433721575099</v>
      </c>
      <c r="P4205">
        <v>0.461279287660676</v>
      </c>
      <c r="Q4205">
        <v>30</v>
      </c>
      <c r="R4205">
        <v>61</v>
      </c>
      <c r="S4205">
        <v>0.99653082529799997</v>
      </c>
      <c r="T4205">
        <v>0.42623706991333199</v>
      </c>
      <c r="U4205">
        <v>47</v>
      </c>
      <c r="V4205">
        <v>61</v>
      </c>
      <c r="W4205">
        <v>0.98808407927138497</v>
      </c>
      <c r="X4205">
        <v>0.35143441745717002</v>
      </c>
      <c r="Y4205">
        <v>40</v>
      </c>
      <c r="Z4205">
        <v>100</v>
      </c>
      <c r="AA4205">
        <v>0</v>
      </c>
      <c r="AB4205">
        <v>0.31627043761847501</v>
      </c>
      <c r="AC4205">
        <v>51</v>
      </c>
      <c r="AD4205">
        <v>5</v>
      </c>
      <c r="AE4205">
        <v>3.8173749369526302</v>
      </c>
      <c r="AF4205">
        <v>0.10154434608566899</v>
      </c>
      <c r="AH4205">
        <v>2.5</v>
      </c>
      <c r="AJ4205">
        <v>1</v>
      </c>
      <c r="AK4205">
        <v>1</v>
      </c>
      <c r="AL4205">
        <v>-0.84</v>
      </c>
      <c r="AM4205">
        <v>1.66</v>
      </c>
      <c r="AO4205">
        <v>0</v>
      </c>
      <c r="AP4205">
        <v>0</v>
      </c>
      <c r="AQ4205">
        <v>-0.84</v>
      </c>
      <c r="AR4205">
        <v>1.66</v>
      </c>
      <c r="AS4205">
        <v>1</v>
      </c>
      <c r="AT4205">
        <v>1</v>
      </c>
      <c r="AV4205">
        <v>-1</v>
      </c>
      <c r="AW4205">
        <v>1.5</v>
      </c>
      <c r="AX4205">
        <v>1</v>
      </c>
      <c r="AZ4205">
        <f t="shared" si="65"/>
        <v>0</v>
      </c>
    </row>
    <row r="4206" spans="1:52" hidden="1" x14ac:dyDescent="0.25">
      <c r="A4206" t="s">
        <v>73</v>
      </c>
      <c r="B4206" t="s">
        <v>46</v>
      </c>
      <c r="C4206">
        <v>2018</v>
      </c>
      <c r="D4206">
        <v>15</v>
      </c>
      <c r="E4206">
        <v>0</v>
      </c>
      <c r="F4206">
        <v>7.1</v>
      </c>
      <c r="G4206">
        <v>-8.9</v>
      </c>
      <c r="I4206">
        <v>85</v>
      </c>
      <c r="J4206">
        <v>56</v>
      </c>
      <c r="K4206">
        <v>-4.8218474175762296</v>
      </c>
      <c r="L4206">
        <v>0.28621871372013502</v>
      </c>
      <c r="M4206">
        <v>21</v>
      </c>
      <c r="N4206">
        <v>85</v>
      </c>
      <c r="O4206">
        <v>-9.3353283270755103</v>
      </c>
      <c r="P4206">
        <v>0.50009114037233904</v>
      </c>
      <c r="Q4206">
        <v>37</v>
      </c>
      <c r="R4206">
        <v>92</v>
      </c>
      <c r="S4206">
        <v>0</v>
      </c>
      <c r="T4206">
        <v>0.18850965176795201</v>
      </c>
      <c r="U4206">
        <v>31</v>
      </c>
      <c r="V4206">
        <v>55</v>
      </c>
      <c r="W4206">
        <v>-1.34049227474376</v>
      </c>
      <c r="X4206">
        <v>-0.181554268195249</v>
      </c>
      <c r="Y4206">
        <v>62</v>
      </c>
      <c r="Z4206">
        <v>58</v>
      </c>
      <c r="AA4206">
        <v>0</v>
      </c>
      <c r="AB4206">
        <v>-9.3620773908375698E-2</v>
      </c>
      <c r="AC4206">
        <v>59</v>
      </c>
      <c r="AD4206">
        <v>39</v>
      </c>
      <c r="AE4206">
        <v>0</v>
      </c>
      <c r="AF4206">
        <v>-2.4194620101347101E-2</v>
      </c>
      <c r="AH4206">
        <v>5.5</v>
      </c>
      <c r="AJ4206">
        <v>1</v>
      </c>
      <c r="AK4206">
        <v>-1</v>
      </c>
      <c r="AL4206">
        <v>-4.16</v>
      </c>
      <c r="AM4206">
        <v>1.34</v>
      </c>
      <c r="AO4206">
        <v>0</v>
      </c>
      <c r="AP4206">
        <v>0</v>
      </c>
      <c r="AQ4206">
        <v>-4.16</v>
      </c>
      <c r="AR4206">
        <v>1.3399999999999901</v>
      </c>
      <c r="AS4206">
        <v>1</v>
      </c>
      <c r="AT4206">
        <v>-1</v>
      </c>
      <c r="AV4206">
        <v>-7</v>
      </c>
      <c r="AW4206">
        <v>-1.5</v>
      </c>
      <c r="AX4206">
        <v>-1</v>
      </c>
      <c r="AZ4206">
        <f t="shared" si="65"/>
        <v>0</v>
      </c>
    </row>
    <row r="4207" spans="1:52" hidden="1" x14ac:dyDescent="0.25">
      <c r="A4207" t="s">
        <v>56</v>
      </c>
      <c r="B4207" t="s">
        <v>62</v>
      </c>
      <c r="C4207">
        <v>2018</v>
      </c>
      <c r="D4207">
        <v>15</v>
      </c>
      <c r="E4207">
        <v>0</v>
      </c>
      <c r="F4207">
        <v>3.7</v>
      </c>
      <c r="G4207">
        <v>25.1</v>
      </c>
      <c r="I4207">
        <v>74</v>
      </c>
      <c r="J4207">
        <v>59</v>
      </c>
      <c r="K4207">
        <v>0</v>
      </c>
      <c r="L4207">
        <v>-5.3825396772216698E-2</v>
      </c>
      <c r="M4207">
        <v>6</v>
      </c>
      <c r="N4207">
        <v>50</v>
      </c>
      <c r="O4207">
        <v>5.3502327818988702</v>
      </c>
      <c r="P4207">
        <v>0.203090512889089</v>
      </c>
      <c r="Q4207">
        <v>77</v>
      </c>
      <c r="R4207">
        <v>23</v>
      </c>
      <c r="S4207">
        <v>9.1223971546904892</v>
      </c>
      <c r="T4207">
        <v>0.52892387231357396</v>
      </c>
      <c r="U4207">
        <v>85</v>
      </c>
      <c r="V4207">
        <v>34</v>
      </c>
      <c r="W4207">
        <v>0</v>
      </c>
      <c r="X4207">
        <v>-2.2296094374893199E-2</v>
      </c>
      <c r="Y4207">
        <v>43</v>
      </c>
      <c r="Z4207">
        <v>40</v>
      </c>
      <c r="AA4207">
        <v>4.6810289584839504</v>
      </c>
      <c r="AB4207">
        <v>0.171897303242972</v>
      </c>
      <c r="AC4207">
        <v>22</v>
      </c>
      <c r="AD4207">
        <v>19</v>
      </c>
      <c r="AE4207">
        <v>0</v>
      </c>
      <c r="AF4207">
        <v>9.3315107166579106E-2</v>
      </c>
      <c r="AH4207">
        <v>-7</v>
      </c>
      <c r="AJ4207">
        <v>-1</v>
      </c>
      <c r="AK4207">
        <v>0</v>
      </c>
      <c r="AL4207">
        <v>3.38</v>
      </c>
      <c r="AM4207">
        <v>-3.62</v>
      </c>
      <c r="AO4207">
        <v>0</v>
      </c>
      <c r="AP4207">
        <v>0</v>
      </c>
      <c r="AQ4207">
        <v>3.38</v>
      </c>
      <c r="AR4207">
        <v>-3.62</v>
      </c>
      <c r="AS4207">
        <v>-1</v>
      </c>
      <c r="AT4207">
        <v>0</v>
      </c>
      <c r="AV4207">
        <v>7</v>
      </c>
      <c r="AW4207">
        <v>0</v>
      </c>
      <c r="AX4207">
        <v>0</v>
      </c>
      <c r="AZ4207">
        <f t="shared" si="65"/>
        <v>0</v>
      </c>
    </row>
    <row r="4208" spans="1:52" hidden="1" x14ac:dyDescent="0.25">
      <c r="A4208" t="s">
        <v>75</v>
      </c>
      <c r="B4208" t="s">
        <v>55</v>
      </c>
      <c r="C4208">
        <v>2018</v>
      </c>
      <c r="D4208">
        <v>15</v>
      </c>
      <c r="E4208">
        <v>1</v>
      </c>
      <c r="F4208">
        <v>13.5</v>
      </c>
      <c r="G4208">
        <v>15.2</v>
      </c>
      <c r="I4208">
        <v>70</v>
      </c>
      <c r="J4208">
        <v>0</v>
      </c>
      <c r="K4208">
        <v>8.7132226107226103</v>
      </c>
      <c r="L4208">
        <v>0.49155955502453202</v>
      </c>
      <c r="M4208">
        <v>94</v>
      </c>
      <c r="N4208">
        <v>70</v>
      </c>
      <c r="O4208">
        <v>1.89222693362239</v>
      </c>
      <c r="P4208">
        <v>-0.12959519660645799</v>
      </c>
      <c r="Q4208">
        <v>29</v>
      </c>
      <c r="R4208">
        <v>87</v>
      </c>
      <c r="S4208">
        <v>0</v>
      </c>
      <c r="T4208">
        <v>-9.5856425091496403E-2</v>
      </c>
      <c r="U4208">
        <v>64</v>
      </c>
      <c r="V4208">
        <v>70</v>
      </c>
      <c r="W4208">
        <v>5.3197274939172701</v>
      </c>
      <c r="X4208">
        <v>-0.31390105069504698</v>
      </c>
      <c r="Y4208">
        <v>70</v>
      </c>
      <c r="Z4208">
        <v>58</v>
      </c>
      <c r="AA4208">
        <v>3.0511198505555002</v>
      </c>
      <c r="AB4208">
        <v>-0.43819857694680198</v>
      </c>
      <c r="AC4208">
        <v>41</v>
      </c>
      <c r="AD4208">
        <v>35</v>
      </c>
      <c r="AE4208">
        <v>0.94859402584562702</v>
      </c>
      <c r="AF4208">
        <v>0.52491071293964298</v>
      </c>
      <c r="AH4208">
        <v>-3</v>
      </c>
      <c r="AJ4208">
        <v>1</v>
      </c>
      <c r="AK4208">
        <v>1</v>
      </c>
      <c r="AL4208">
        <v>5.52</v>
      </c>
      <c r="AM4208">
        <v>2.52</v>
      </c>
      <c r="AO4208">
        <v>0</v>
      </c>
      <c r="AP4208">
        <v>0</v>
      </c>
      <c r="AQ4208">
        <v>5.52</v>
      </c>
      <c r="AR4208">
        <v>2.5199999999999898</v>
      </c>
      <c r="AS4208">
        <v>1</v>
      </c>
      <c r="AT4208">
        <v>1</v>
      </c>
      <c r="AV4208">
        <v>23</v>
      </c>
      <c r="AW4208">
        <v>20</v>
      </c>
      <c r="AX4208">
        <v>1</v>
      </c>
      <c r="AZ4208">
        <f t="shared" si="65"/>
        <v>0</v>
      </c>
    </row>
    <row r="4209" spans="1:52" hidden="1" x14ac:dyDescent="0.25">
      <c r="A4209" t="s">
        <v>74</v>
      </c>
      <c r="B4209" t="s">
        <v>70</v>
      </c>
      <c r="C4209">
        <v>2018</v>
      </c>
      <c r="D4209">
        <v>15</v>
      </c>
      <c r="E4209">
        <v>1</v>
      </c>
      <c r="F4209">
        <v>-8.8000000000000007</v>
      </c>
      <c r="G4209">
        <v>9.6999999999999993</v>
      </c>
      <c r="I4209">
        <v>41</v>
      </c>
      <c r="J4209">
        <v>38</v>
      </c>
      <c r="K4209">
        <v>-6.5107308280533003</v>
      </c>
      <c r="L4209">
        <v>-0.76859509831797401</v>
      </c>
      <c r="M4209">
        <v>30</v>
      </c>
      <c r="N4209">
        <v>68</v>
      </c>
      <c r="O4209">
        <v>-3.4206571454128101</v>
      </c>
      <c r="P4209">
        <v>0.36569391406395901</v>
      </c>
      <c r="Q4209">
        <v>36</v>
      </c>
      <c r="R4209">
        <v>51</v>
      </c>
      <c r="S4209">
        <v>-1.3812189088910301</v>
      </c>
      <c r="T4209">
        <v>0.49621431009109501</v>
      </c>
      <c r="U4209">
        <v>39</v>
      </c>
      <c r="V4209">
        <v>45</v>
      </c>
      <c r="W4209">
        <v>-2.9737920983880399</v>
      </c>
      <c r="X4209">
        <v>0.539338839695091</v>
      </c>
      <c r="Y4209">
        <v>37</v>
      </c>
      <c r="Z4209">
        <v>25</v>
      </c>
      <c r="AA4209">
        <v>-2.0613698152328701</v>
      </c>
      <c r="AB4209">
        <v>0.17281114141861201</v>
      </c>
      <c r="AC4209">
        <v>81</v>
      </c>
      <c r="AD4209">
        <v>28</v>
      </c>
      <c r="AE4209">
        <v>-5.7779040642722004</v>
      </c>
      <c r="AF4209">
        <v>-0.25336495868087</v>
      </c>
      <c r="AH4209">
        <v>-7.5</v>
      </c>
      <c r="AJ4209">
        <v>-1</v>
      </c>
      <c r="AK4209">
        <v>1</v>
      </c>
      <c r="AL4209">
        <v>4.34</v>
      </c>
      <c r="AM4209">
        <v>-3.16</v>
      </c>
      <c r="AO4209">
        <v>0</v>
      </c>
      <c r="AP4209">
        <v>0</v>
      </c>
      <c r="AQ4209">
        <v>4.34</v>
      </c>
      <c r="AR4209">
        <v>-3.16</v>
      </c>
      <c r="AS4209">
        <v>-1</v>
      </c>
      <c r="AT4209">
        <v>1</v>
      </c>
      <c r="AV4209">
        <v>-3</v>
      </c>
      <c r="AW4209">
        <v>-10.5</v>
      </c>
      <c r="AX4209">
        <v>-1</v>
      </c>
      <c r="AZ4209">
        <f t="shared" si="65"/>
        <v>0</v>
      </c>
    </row>
    <row r="4210" spans="1:52" hidden="1" x14ac:dyDescent="0.25">
      <c r="A4210" t="s">
        <v>59</v>
      </c>
      <c r="B4210" t="s">
        <v>78</v>
      </c>
      <c r="C4210">
        <v>2018</v>
      </c>
      <c r="D4210">
        <v>15</v>
      </c>
      <c r="E4210">
        <v>1</v>
      </c>
      <c r="F4210">
        <v>30.4</v>
      </c>
      <c r="G4210">
        <v>3</v>
      </c>
      <c r="I4210">
        <v>88</v>
      </c>
      <c r="J4210">
        <v>70</v>
      </c>
      <c r="K4210">
        <v>0</v>
      </c>
      <c r="L4210">
        <v>-7.6915485164240401E-3</v>
      </c>
      <c r="M4210">
        <v>74</v>
      </c>
      <c r="N4210">
        <v>62</v>
      </c>
      <c r="O4210">
        <v>0</v>
      </c>
      <c r="P4210">
        <v>-4.1846739989626399E-3</v>
      </c>
      <c r="Q4210">
        <v>52</v>
      </c>
      <c r="R4210">
        <v>58</v>
      </c>
      <c r="S4210">
        <v>7.1005011289164699E-2</v>
      </c>
      <c r="T4210">
        <v>0.399351016298234</v>
      </c>
      <c r="U4210">
        <v>29</v>
      </c>
      <c r="V4210">
        <v>56</v>
      </c>
      <c r="W4210">
        <v>1.80798512508451</v>
      </c>
      <c r="X4210">
        <v>0.19440694418249399</v>
      </c>
      <c r="Y4210">
        <v>93</v>
      </c>
      <c r="Z4210">
        <v>60</v>
      </c>
      <c r="AA4210">
        <v>-0.32808590648895097</v>
      </c>
      <c r="AB4210">
        <v>0.493231343771527</v>
      </c>
      <c r="AC4210">
        <v>0</v>
      </c>
      <c r="AD4210">
        <v>64</v>
      </c>
      <c r="AE4210">
        <v>0</v>
      </c>
      <c r="AF4210">
        <v>6.3777091071154798E-2</v>
      </c>
      <c r="AH4210">
        <v>-3.5</v>
      </c>
      <c r="AJ4210">
        <v>-1</v>
      </c>
      <c r="AK4210">
        <v>1</v>
      </c>
      <c r="AL4210">
        <v>2.88</v>
      </c>
      <c r="AM4210">
        <v>-0.62</v>
      </c>
      <c r="AO4210">
        <v>0</v>
      </c>
      <c r="AP4210">
        <v>0</v>
      </c>
      <c r="AQ4210">
        <v>2.88</v>
      </c>
      <c r="AR4210">
        <v>-0.62</v>
      </c>
      <c r="AS4210">
        <v>-1</v>
      </c>
      <c r="AT4210">
        <v>1</v>
      </c>
      <c r="AV4210">
        <v>-1</v>
      </c>
      <c r="AW4210">
        <v>-4.5</v>
      </c>
      <c r="AX4210">
        <v>-1</v>
      </c>
      <c r="AZ4210">
        <f t="shared" si="65"/>
        <v>0</v>
      </c>
    </row>
    <row r="4211" spans="1:52" hidden="1" x14ac:dyDescent="0.25">
      <c r="A4211" t="s">
        <v>78</v>
      </c>
      <c r="B4211" t="s">
        <v>59</v>
      </c>
      <c r="C4211">
        <v>2018</v>
      </c>
      <c r="D4211">
        <v>15</v>
      </c>
      <c r="E4211">
        <v>0</v>
      </c>
      <c r="F4211">
        <v>27.4</v>
      </c>
      <c r="G4211">
        <v>-3</v>
      </c>
      <c r="I4211">
        <v>62</v>
      </c>
      <c r="J4211">
        <v>74</v>
      </c>
      <c r="K4211">
        <v>0</v>
      </c>
      <c r="L4211">
        <v>8.7883428917926595E-2</v>
      </c>
      <c r="M4211">
        <v>70</v>
      </c>
      <c r="N4211">
        <v>88</v>
      </c>
      <c r="O4211">
        <v>0</v>
      </c>
      <c r="P4211">
        <v>3.2443453370111598E-2</v>
      </c>
      <c r="Q4211">
        <v>56</v>
      </c>
      <c r="R4211">
        <v>29</v>
      </c>
      <c r="S4211">
        <v>1.98685711447974</v>
      </c>
      <c r="T4211">
        <v>0.29049384763973102</v>
      </c>
      <c r="U4211">
        <v>58</v>
      </c>
      <c r="V4211">
        <v>52</v>
      </c>
      <c r="W4211">
        <v>0.89865443425076297</v>
      </c>
      <c r="X4211">
        <v>0.309824080421649</v>
      </c>
      <c r="Y4211">
        <v>64</v>
      </c>
      <c r="Z4211">
        <v>0</v>
      </c>
      <c r="AA4211">
        <v>0</v>
      </c>
      <c r="AB4211">
        <v>1.12144288404071E-2</v>
      </c>
      <c r="AC4211">
        <v>60</v>
      </c>
      <c r="AD4211">
        <v>93</v>
      </c>
      <c r="AE4211">
        <v>-5.1283649210307498</v>
      </c>
      <c r="AF4211">
        <v>0.32773101940902599</v>
      </c>
      <c r="AH4211">
        <v>3.5</v>
      </c>
      <c r="AJ4211">
        <v>1</v>
      </c>
      <c r="AK4211">
        <v>1</v>
      </c>
      <c r="AL4211">
        <v>-2.88</v>
      </c>
      <c r="AM4211">
        <v>0.62</v>
      </c>
      <c r="AO4211">
        <v>0</v>
      </c>
      <c r="AP4211">
        <v>0</v>
      </c>
      <c r="AQ4211">
        <v>-2.88</v>
      </c>
      <c r="AR4211">
        <v>0.62</v>
      </c>
      <c r="AS4211">
        <v>1</v>
      </c>
      <c r="AT4211">
        <v>1</v>
      </c>
      <c r="AV4211">
        <v>1</v>
      </c>
      <c r="AW4211">
        <v>4.5</v>
      </c>
      <c r="AX4211">
        <v>1</v>
      </c>
      <c r="AZ4211">
        <f t="shared" si="65"/>
        <v>0</v>
      </c>
    </row>
    <row r="4212" spans="1:52" hidden="1" x14ac:dyDescent="0.25">
      <c r="A4212" t="s">
        <v>77</v>
      </c>
      <c r="B4212" t="s">
        <v>64</v>
      </c>
      <c r="C4212">
        <v>2018</v>
      </c>
      <c r="D4212">
        <v>15</v>
      </c>
      <c r="E4212">
        <v>1</v>
      </c>
      <c r="F4212">
        <v>23.6</v>
      </c>
      <c r="G4212">
        <v>30.4</v>
      </c>
      <c r="I4212">
        <v>68</v>
      </c>
      <c r="J4212">
        <v>35</v>
      </c>
      <c r="K4212">
        <v>5.6229947451913498</v>
      </c>
      <c r="L4212">
        <v>0.35940861430383902</v>
      </c>
      <c r="M4212">
        <v>56</v>
      </c>
      <c r="N4212">
        <v>68</v>
      </c>
      <c r="O4212">
        <v>0</v>
      </c>
      <c r="P4212">
        <v>0.50838221826368901</v>
      </c>
      <c r="Q4212">
        <v>71</v>
      </c>
      <c r="R4212">
        <v>59</v>
      </c>
      <c r="S4212">
        <v>2.5751645927321301</v>
      </c>
      <c r="T4212">
        <v>0.53826177649486595</v>
      </c>
      <c r="U4212">
        <v>34</v>
      </c>
      <c r="V4212">
        <v>23</v>
      </c>
      <c r="W4212">
        <v>6.1989841472601599</v>
      </c>
      <c r="X4212">
        <v>0.244258267079633</v>
      </c>
      <c r="Y4212">
        <v>76</v>
      </c>
      <c r="Z4212">
        <v>5</v>
      </c>
      <c r="AA4212">
        <v>-0.90894232897940896</v>
      </c>
      <c r="AB4212">
        <v>-0.32303038014556001</v>
      </c>
      <c r="AC4212">
        <v>46</v>
      </c>
      <c r="AD4212">
        <v>56</v>
      </c>
      <c r="AE4212">
        <v>2.8276095847567602</v>
      </c>
      <c r="AF4212">
        <v>0.31757754051252701</v>
      </c>
      <c r="AH4212">
        <v>-13.5</v>
      </c>
      <c r="AJ4212">
        <v>-1</v>
      </c>
      <c r="AK4212">
        <v>1</v>
      </c>
      <c r="AL4212">
        <v>8.73</v>
      </c>
      <c r="AM4212">
        <v>-4.7699999999999996</v>
      </c>
      <c r="AO4212">
        <v>0</v>
      </c>
      <c r="AP4212">
        <v>0</v>
      </c>
      <c r="AQ4212">
        <v>8.73</v>
      </c>
      <c r="AR4212">
        <v>-4.7699999999999996</v>
      </c>
      <c r="AS4212">
        <v>-1</v>
      </c>
      <c r="AT4212">
        <v>1</v>
      </c>
      <c r="AV4212">
        <v>-7</v>
      </c>
      <c r="AW4212">
        <v>-20.5</v>
      </c>
      <c r="AX4212">
        <v>-1</v>
      </c>
      <c r="AZ4212">
        <f t="shared" si="65"/>
        <v>0</v>
      </c>
    </row>
    <row r="4213" spans="1:52" hidden="1" x14ac:dyDescent="0.25">
      <c r="A4213" t="s">
        <v>61</v>
      </c>
      <c r="B4213" t="s">
        <v>76</v>
      </c>
      <c r="C4213">
        <v>2018</v>
      </c>
      <c r="D4213">
        <v>15</v>
      </c>
      <c r="E4213">
        <v>0</v>
      </c>
      <c r="F4213">
        <v>-10</v>
      </c>
      <c r="G4213">
        <v>-12.9</v>
      </c>
      <c r="I4213">
        <v>32</v>
      </c>
      <c r="J4213">
        <v>47</v>
      </c>
      <c r="K4213">
        <v>-4.1062875317227503</v>
      </c>
      <c r="L4213">
        <v>-0.186150396570994</v>
      </c>
      <c r="M4213">
        <v>35</v>
      </c>
      <c r="N4213">
        <v>79</v>
      </c>
      <c r="O4213">
        <v>-5.4993692683920798</v>
      </c>
      <c r="P4213">
        <v>0.16568140855560401</v>
      </c>
      <c r="Q4213">
        <v>39</v>
      </c>
      <c r="R4213">
        <v>57</v>
      </c>
      <c r="S4213">
        <v>0</v>
      </c>
      <c r="T4213">
        <v>2.2316616067188901E-2</v>
      </c>
      <c r="U4213">
        <v>12</v>
      </c>
      <c r="V4213">
        <v>6</v>
      </c>
      <c r="W4213">
        <v>0.34283956650471897</v>
      </c>
      <c r="X4213">
        <v>0.182052992181478</v>
      </c>
      <c r="Y4213">
        <v>25</v>
      </c>
      <c r="Z4213">
        <v>69</v>
      </c>
      <c r="AA4213">
        <v>-1.1754714841218299</v>
      </c>
      <c r="AB4213">
        <v>-0.231276738614621</v>
      </c>
      <c r="AC4213">
        <v>21</v>
      </c>
      <c r="AD4213">
        <v>64</v>
      </c>
      <c r="AE4213">
        <v>-6.9170101316314296</v>
      </c>
      <c r="AF4213">
        <v>0.31826687936568598</v>
      </c>
      <c r="AH4213">
        <v>7.5</v>
      </c>
      <c r="AJ4213">
        <v>1</v>
      </c>
      <c r="AK4213">
        <v>-1</v>
      </c>
      <c r="AL4213">
        <v>-5.03</v>
      </c>
      <c r="AM4213">
        <v>2.4700000000000002</v>
      </c>
      <c r="AO4213">
        <v>0</v>
      </c>
      <c r="AP4213">
        <v>0</v>
      </c>
      <c r="AQ4213">
        <v>-5.03</v>
      </c>
      <c r="AR4213">
        <v>2.46999999999999</v>
      </c>
      <c r="AS4213">
        <v>1</v>
      </c>
      <c r="AT4213">
        <v>-1</v>
      </c>
      <c r="AV4213">
        <v>-24</v>
      </c>
      <c r="AW4213">
        <v>-16.5</v>
      </c>
      <c r="AX4213">
        <v>-1</v>
      </c>
      <c r="AZ4213">
        <f t="shared" si="65"/>
        <v>0</v>
      </c>
    </row>
    <row r="4214" spans="1:52" hidden="1" x14ac:dyDescent="0.25">
      <c r="A4214" t="s">
        <v>76</v>
      </c>
      <c r="B4214" t="s">
        <v>61</v>
      </c>
      <c r="C4214">
        <v>2018</v>
      </c>
      <c r="D4214">
        <v>15</v>
      </c>
      <c r="E4214">
        <v>1</v>
      </c>
      <c r="F4214">
        <v>2.9</v>
      </c>
      <c r="G4214">
        <v>12.9</v>
      </c>
      <c r="I4214">
        <v>79</v>
      </c>
      <c r="J4214">
        <v>35</v>
      </c>
      <c r="K4214">
        <v>0</v>
      </c>
      <c r="L4214">
        <v>5.5044446151548999E-2</v>
      </c>
      <c r="M4214">
        <v>47</v>
      </c>
      <c r="N4214">
        <v>32</v>
      </c>
      <c r="O4214">
        <v>-7.2499384429692197</v>
      </c>
      <c r="P4214">
        <v>-0.20641678496584201</v>
      </c>
      <c r="Q4214">
        <v>6</v>
      </c>
      <c r="R4214">
        <v>12</v>
      </c>
      <c r="S4214">
        <v>4.6764849074975503</v>
      </c>
      <c r="T4214">
        <v>0.38777880522824798</v>
      </c>
      <c r="U4214">
        <v>57</v>
      </c>
      <c r="V4214">
        <v>39</v>
      </c>
      <c r="W4214">
        <v>0.24930451488952801</v>
      </c>
      <c r="X4214">
        <v>0.48925456007948998</v>
      </c>
      <c r="Y4214">
        <v>64</v>
      </c>
      <c r="Z4214">
        <v>21</v>
      </c>
      <c r="AA4214">
        <v>1.86329957586774</v>
      </c>
      <c r="AB4214">
        <v>0.303530469543697</v>
      </c>
      <c r="AC4214">
        <v>69</v>
      </c>
      <c r="AD4214">
        <v>25</v>
      </c>
      <c r="AE4214">
        <v>-3.0873462587772198</v>
      </c>
      <c r="AF4214">
        <v>-0.206146817568926</v>
      </c>
      <c r="AH4214">
        <v>-7.5</v>
      </c>
      <c r="AJ4214">
        <v>-1</v>
      </c>
      <c r="AK4214">
        <v>-1</v>
      </c>
      <c r="AL4214">
        <v>5.03</v>
      </c>
      <c r="AM4214">
        <v>-2.4700000000000002</v>
      </c>
      <c r="AO4214">
        <v>0</v>
      </c>
      <c r="AP4214">
        <v>0</v>
      </c>
      <c r="AQ4214">
        <v>5.03</v>
      </c>
      <c r="AR4214">
        <v>-2.46999999999999</v>
      </c>
      <c r="AS4214">
        <v>-1</v>
      </c>
      <c r="AT4214">
        <v>-1</v>
      </c>
      <c r="AV4214">
        <v>24</v>
      </c>
      <c r="AW4214">
        <v>16.5</v>
      </c>
      <c r="AX4214">
        <v>1</v>
      </c>
      <c r="AZ4214">
        <f t="shared" si="65"/>
        <v>0</v>
      </c>
    </row>
    <row r="4215" spans="1:52" hidden="1" x14ac:dyDescent="0.25">
      <c r="A4215" t="s">
        <v>63</v>
      </c>
      <c r="B4215" t="s">
        <v>50</v>
      </c>
      <c r="C4215">
        <v>2018</v>
      </c>
      <c r="D4215">
        <v>15</v>
      </c>
      <c r="E4215">
        <v>0</v>
      </c>
      <c r="F4215">
        <v>26.3</v>
      </c>
      <c r="G4215">
        <v>24.7</v>
      </c>
      <c r="I4215">
        <v>88</v>
      </c>
      <c r="J4215">
        <v>68</v>
      </c>
      <c r="K4215">
        <v>13.990275782309901</v>
      </c>
      <c r="L4215">
        <v>-0.27143450195580399</v>
      </c>
      <c r="M4215">
        <v>100</v>
      </c>
      <c r="N4215">
        <v>56</v>
      </c>
      <c r="O4215">
        <v>0</v>
      </c>
      <c r="P4215">
        <v>0.139521189967028</v>
      </c>
      <c r="Q4215">
        <v>61</v>
      </c>
      <c r="R4215">
        <v>71</v>
      </c>
      <c r="S4215">
        <v>4.71813844078528</v>
      </c>
      <c r="T4215">
        <v>0.295227638015643</v>
      </c>
      <c r="U4215">
        <v>100</v>
      </c>
      <c r="V4215">
        <v>77</v>
      </c>
      <c r="W4215">
        <v>2.4647901925292</v>
      </c>
      <c r="X4215">
        <v>0.32490992674806601</v>
      </c>
      <c r="Y4215">
        <v>61</v>
      </c>
      <c r="Z4215">
        <v>28</v>
      </c>
      <c r="AA4215">
        <v>9.5804407487418199</v>
      </c>
      <c r="AB4215">
        <v>0.44293030909254399</v>
      </c>
      <c r="AC4215">
        <v>11</v>
      </c>
      <c r="AD4215">
        <v>48</v>
      </c>
      <c r="AE4215">
        <v>0</v>
      </c>
      <c r="AF4215">
        <v>9.3472823989695905E-2</v>
      </c>
      <c r="AH4215">
        <v>-6</v>
      </c>
      <c r="AJ4215">
        <v>-1</v>
      </c>
      <c r="AK4215">
        <v>1</v>
      </c>
      <c r="AL4215">
        <v>3.29</v>
      </c>
      <c r="AM4215">
        <v>-2.71</v>
      </c>
      <c r="AO4215">
        <v>0</v>
      </c>
      <c r="AP4215">
        <v>0</v>
      </c>
      <c r="AQ4215">
        <v>3.29</v>
      </c>
      <c r="AR4215">
        <v>-2.71</v>
      </c>
      <c r="AS4215">
        <v>-1</v>
      </c>
      <c r="AT4215">
        <v>1</v>
      </c>
      <c r="AV4215">
        <v>3</v>
      </c>
      <c r="AW4215">
        <v>-3</v>
      </c>
      <c r="AX4215">
        <v>-1</v>
      </c>
      <c r="AZ4215">
        <f t="shared" si="65"/>
        <v>0</v>
      </c>
    </row>
    <row r="4216" spans="1:52" hidden="1" x14ac:dyDescent="0.25">
      <c r="A4216" t="s">
        <v>71</v>
      </c>
      <c r="B4216" t="s">
        <v>60</v>
      </c>
      <c r="C4216">
        <v>2018</v>
      </c>
      <c r="D4216">
        <v>15</v>
      </c>
      <c r="E4216">
        <v>0</v>
      </c>
      <c r="F4216">
        <v>12.7</v>
      </c>
      <c r="G4216">
        <v>-0.8</v>
      </c>
      <c r="I4216">
        <v>38</v>
      </c>
      <c r="J4216">
        <v>89</v>
      </c>
      <c r="K4216">
        <v>14.0919971537002</v>
      </c>
      <c r="L4216">
        <v>-0.39673552255876499</v>
      </c>
      <c r="M4216">
        <v>89</v>
      </c>
      <c r="N4216">
        <v>100</v>
      </c>
      <c r="O4216">
        <v>0</v>
      </c>
      <c r="P4216">
        <v>8.3374296325057409E-3</v>
      </c>
      <c r="Q4216">
        <v>51</v>
      </c>
      <c r="R4216">
        <v>73</v>
      </c>
      <c r="S4216">
        <v>0</v>
      </c>
      <c r="T4216">
        <v>-3.60087752785769E-3</v>
      </c>
      <c r="U4216">
        <v>50</v>
      </c>
      <c r="V4216">
        <v>11</v>
      </c>
      <c r="W4216">
        <v>6.0342489621335904</v>
      </c>
      <c r="X4216">
        <v>0.126233494959198</v>
      </c>
      <c r="Y4216">
        <v>70</v>
      </c>
      <c r="Z4216">
        <v>50</v>
      </c>
      <c r="AA4216">
        <v>2.5644306091429798</v>
      </c>
      <c r="AB4216">
        <v>0.17453313636187401</v>
      </c>
      <c r="AC4216">
        <v>24</v>
      </c>
      <c r="AD4216">
        <v>93</v>
      </c>
      <c r="AE4216">
        <v>6.61305565811334</v>
      </c>
      <c r="AF4216">
        <v>-0.13633100065949</v>
      </c>
      <c r="AH4216">
        <v>-2.5</v>
      </c>
      <c r="AJ4216">
        <v>-1</v>
      </c>
      <c r="AK4216">
        <v>1</v>
      </c>
      <c r="AL4216">
        <v>-2.4</v>
      </c>
      <c r="AM4216">
        <v>-4.9000000000000004</v>
      </c>
      <c r="AO4216">
        <v>0</v>
      </c>
      <c r="AP4216">
        <v>0</v>
      </c>
      <c r="AQ4216">
        <v>-2.4</v>
      </c>
      <c r="AR4216">
        <v>-4.9000000000000004</v>
      </c>
      <c r="AS4216">
        <v>-1</v>
      </c>
      <c r="AT4216">
        <v>1</v>
      </c>
      <c r="AV4216">
        <v>-7</v>
      </c>
      <c r="AW4216">
        <v>-9.5</v>
      </c>
      <c r="AX4216">
        <v>-1</v>
      </c>
      <c r="AZ4216">
        <f t="shared" si="65"/>
        <v>0</v>
      </c>
    </row>
    <row r="4217" spans="1:52" hidden="1" x14ac:dyDescent="0.25">
      <c r="A4217" t="s">
        <v>48</v>
      </c>
      <c r="B4217" t="s">
        <v>69</v>
      </c>
      <c r="C4217">
        <v>2018</v>
      </c>
      <c r="D4217">
        <v>15</v>
      </c>
      <c r="E4217">
        <v>1</v>
      </c>
      <c r="F4217">
        <v>8.8000000000000007</v>
      </c>
      <c r="G4217">
        <v>13.6</v>
      </c>
      <c r="I4217">
        <v>38</v>
      </c>
      <c r="J4217">
        <v>15</v>
      </c>
      <c r="K4217">
        <v>-2.3778882851004601</v>
      </c>
      <c r="L4217">
        <v>0.16658125978892199</v>
      </c>
      <c r="M4217">
        <v>15</v>
      </c>
      <c r="N4217">
        <v>65</v>
      </c>
      <c r="O4217">
        <v>0</v>
      </c>
      <c r="P4217">
        <v>5.5281250766545303E-2</v>
      </c>
      <c r="Q4217">
        <v>34</v>
      </c>
      <c r="R4217">
        <v>47</v>
      </c>
      <c r="S4217">
        <v>0</v>
      </c>
      <c r="T4217">
        <v>2.1060930271649299E-2</v>
      </c>
      <c r="U4217">
        <v>37</v>
      </c>
      <c r="V4217">
        <v>60</v>
      </c>
      <c r="W4217">
        <v>-2.4673560552209102</v>
      </c>
      <c r="X4217">
        <v>-0.25710176601116302</v>
      </c>
      <c r="Y4217">
        <v>52</v>
      </c>
      <c r="Z4217">
        <v>65</v>
      </c>
      <c r="AA4217">
        <v>3.2856729075608402</v>
      </c>
      <c r="AB4217">
        <v>-0.31442468810752899</v>
      </c>
      <c r="AC4217">
        <v>34</v>
      </c>
      <c r="AD4217">
        <v>21</v>
      </c>
      <c r="AE4217">
        <v>8.9122937365011007E-2</v>
      </c>
      <c r="AF4217">
        <v>0.246053182246702</v>
      </c>
      <c r="AH4217">
        <v>2.5</v>
      </c>
      <c r="AJ4217">
        <v>1</v>
      </c>
      <c r="AK4217">
        <v>-1</v>
      </c>
      <c r="AL4217">
        <v>5.18</v>
      </c>
      <c r="AM4217">
        <v>7.68</v>
      </c>
      <c r="AO4217">
        <v>0</v>
      </c>
      <c r="AP4217">
        <v>0</v>
      </c>
      <c r="AQ4217">
        <v>5.18</v>
      </c>
      <c r="AR4217">
        <v>7.68</v>
      </c>
      <c r="AS4217">
        <v>1</v>
      </c>
      <c r="AT4217">
        <v>-1</v>
      </c>
      <c r="AV4217">
        <v>-17</v>
      </c>
      <c r="AW4217">
        <v>-14.5</v>
      </c>
      <c r="AX4217">
        <v>-1</v>
      </c>
      <c r="AZ4217">
        <f t="shared" si="65"/>
        <v>0</v>
      </c>
    </row>
    <row r="4218" spans="1:52" hidden="1" x14ac:dyDescent="0.25">
      <c r="A4218" t="s">
        <v>62</v>
      </c>
      <c r="B4218" t="s">
        <v>56</v>
      </c>
      <c r="C4218">
        <v>2018</v>
      </c>
      <c r="D4218">
        <v>15</v>
      </c>
      <c r="E4218">
        <v>1</v>
      </c>
      <c r="F4218">
        <v>-21.4</v>
      </c>
      <c r="G4218">
        <v>-25.1</v>
      </c>
      <c r="I4218">
        <v>50</v>
      </c>
      <c r="J4218">
        <v>6</v>
      </c>
      <c r="K4218">
        <v>-9.9153096472057296</v>
      </c>
      <c r="L4218">
        <v>-0.28628234029431698</v>
      </c>
      <c r="M4218">
        <v>59</v>
      </c>
      <c r="N4218">
        <v>74</v>
      </c>
      <c r="O4218">
        <v>0.84749169067139996</v>
      </c>
      <c r="P4218">
        <v>-0.32941699922896001</v>
      </c>
      <c r="Q4218">
        <v>34</v>
      </c>
      <c r="R4218">
        <v>85</v>
      </c>
      <c r="S4218">
        <v>0</v>
      </c>
      <c r="T4218">
        <v>6.81202245199794E-2</v>
      </c>
      <c r="U4218">
        <v>23</v>
      </c>
      <c r="V4218">
        <v>77</v>
      </c>
      <c r="W4218">
        <v>3.9800443404360202</v>
      </c>
      <c r="X4218">
        <v>-0.27326798960256599</v>
      </c>
      <c r="Y4218">
        <v>19</v>
      </c>
      <c r="Z4218">
        <v>22</v>
      </c>
      <c r="AA4218">
        <v>2.81676033398618</v>
      </c>
      <c r="AB4218">
        <v>0.46572335627162997</v>
      </c>
      <c r="AC4218">
        <v>40</v>
      </c>
      <c r="AD4218">
        <v>43</v>
      </c>
      <c r="AE4218">
        <v>-2.3554033982889702</v>
      </c>
      <c r="AF4218">
        <v>-0.20223773689487801</v>
      </c>
      <c r="AH4218">
        <v>7</v>
      </c>
      <c r="AJ4218">
        <v>1</v>
      </c>
      <c r="AK4218">
        <v>0</v>
      </c>
      <c r="AL4218">
        <v>-3.38</v>
      </c>
      <c r="AM4218">
        <v>3.62</v>
      </c>
      <c r="AO4218">
        <v>0</v>
      </c>
      <c r="AP4218">
        <v>0</v>
      </c>
      <c r="AQ4218">
        <v>-3.38</v>
      </c>
      <c r="AR4218">
        <v>3.62</v>
      </c>
      <c r="AS4218">
        <v>1</v>
      </c>
      <c r="AT4218">
        <v>0</v>
      </c>
      <c r="AV4218">
        <v>-7</v>
      </c>
      <c r="AW4218">
        <v>0</v>
      </c>
      <c r="AX4218">
        <v>0</v>
      </c>
      <c r="AZ4218">
        <f t="shared" si="65"/>
        <v>0</v>
      </c>
    </row>
    <row r="4219" spans="1:52" hidden="1" x14ac:dyDescent="0.25">
      <c r="A4219" t="s">
        <v>58</v>
      </c>
      <c r="B4219" t="s">
        <v>53</v>
      </c>
      <c r="C4219">
        <v>2018</v>
      </c>
      <c r="D4219">
        <v>15</v>
      </c>
      <c r="E4219">
        <v>0</v>
      </c>
      <c r="F4219">
        <v>-23.7</v>
      </c>
      <c r="G4219">
        <v>-7.8999999999999897</v>
      </c>
      <c r="I4219">
        <v>0</v>
      </c>
      <c r="J4219">
        <v>56</v>
      </c>
      <c r="K4219">
        <v>-3.5171957423107698</v>
      </c>
      <c r="L4219">
        <v>-0.434797253436703</v>
      </c>
      <c r="M4219">
        <v>15</v>
      </c>
      <c r="N4219">
        <v>50</v>
      </c>
      <c r="O4219">
        <v>-8.8098634336677808</v>
      </c>
      <c r="P4219">
        <v>-0.42910946292986302</v>
      </c>
      <c r="Q4219">
        <v>28</v>
      </c>
      <c r="R4219">
        <v>0</v>
      </c>
      <c r="S4219">
        <v>2.18437335092348</v>
      </c>
      <c r="T4219">
        <v>0.261300439112091</v>
      </c>
      <c r="U4219">
        <v>5</v>
      </c>
      <c r="V4219">
        <v>24</v>
      </c>
      <c r="W4219">
        <v>1.26258191926672</v>
      </c>
      <c r="X4219">
        <v>0.43151467845955999</v>
      </c>
      <c r="Y4219">
        <v>51</v>
      </c>
      <c r="Z4219">
        <v>9</v>
      </c>
      <c r="AA4219">
        <v>0.40734591137920001</v>
      </c>
      <c r="AB4219">
        <v>0.28109875330008</v>
      </c>
      <c r="AC4219">
        <v>36</v>
      </c>
      <c r="AD4219">
        <v>41</v>
      </c>
      <c r="AE4219">
        <v>-4.4195725787811</v>
      </c>
      <c r="AF4219">
        <v>-0.23858722977133001</v>
      </c>
      <c r="AH4219">
        <v>3</v>
      </c>
      <c r="AJ4219">
        <v>-1</v>
      </c>
      <c r="AK4219">
        <v>1</v>
      </c>
      <c r="AL4219">
        <v>-3.95</v>
      </c>
      <c r="AM4219">
        <v>-0.95</v>
      </c>
      <c r="AO4219">
        <v>0</v>
      </c>
      <c r="AP4219">
        <v>0</v>
      </c>
      <c r="AQ4219">
        <v>-3.95</v>
      </c>
      <c r="AR4219">
        <v>-0.95</v>
      </c>
      <c r="AS4219">
        <v>-1</v>
      </c>
      <c r="AT4219">
        <v>1</v>
      </c>
      <c r="AV4219">
        <v>-14</v>
      </c>
      <c r="AW4219">
        <v>-11</v>
      </c>
      <c r="AX4219">
        <v>-1</v>
      </c>
      <c r="AZ4219">
        <f t="shared" si="65"/>
        <v>0</v>
      </c>
    </row>
    <row r="4220" spans="1:52" hidden="1" x14ac:dyDescent="0.25">
      <c r="A4220" t="s">
        <v>64</v>
      </c>
      <c r="B4220" t="s">
        <v>77</v>
      </c>
      <c r="C4220">
        <v>2018</v>
      </c>
      <c r="D4220">
        <v>15</v>
      </c>
      <c r="E4220">
        <v>0</v>
      </c>
      <c r="F4220">
        <v>-6.8</v>
      </c>
      <c r="G4220">
        <v>-30.4</v>
      </c>
      <c r="I4220">
        <v>68</v>
      </c>
      <c r="J4220">
        <v>56</v>
      </c>
      <c r="K4220">
        <v>-2.9881681067505101</v>
      </c>
      <c r="L4220">
        <v>0.41347091335383401</v>
      </c>
      <c r="M4220">
        <v>35</v>
      </c>
      <c r="N4220">
        <v>68</v>
      </c>
      <c r="O4220">
        <v>-3.2828918643574401</v>
      </c>
      <c r="P4220">
        <v>0.71836653174832898</v>
      </c>
      <c r="Q4220">
        <v>23</v>
      </c>
      <c r="R4220">
        <v>34</v>
      </c>
      <c r="S4220">
        <v>11.8281867511448</v>
      </c>
      <c r="T4220">
        <v>0.73339712061153295</v>
      </c>
      <c r="U4220">
        <v>59</v>
      </c>
      <c r="V4220">
        <v>71</v>
      </c>
      <c r="W4220">
        <v>-5.9146734681025297</v>
      </c>
      <c r="X4220">
        <v>0.37276789872747501</v>
      </c>
      <c r="Y4220">
        <v>56</v>
      </c>
      <c r="Z4220">
        <v>46</v>
      </c>
      <c r="AA4220">
        <v>0.44428347435062798</v>
      </c>
      <c r="AB4220">
        <v>-0.24692787353280701</v>
      </c>
      <c r="AC4220">
        <v>5</v>
      </c>
      <c r="AD4220">
        <v>76</v>
      </c>
      <c r="AE4220">
        <v>-3.05603589669228</v>
      </c>
      <c r="AF4220">
        <v>0.18916530784882599</v>
      </c>
      <c r="AH4220">
        <v>13.5</v>
      </c>
      <c r="AJ4220">
        <v>1</v>
      </c>
      <c r="AK4220">
        <v>1</v>
      </c>
      <c r="AL4220">
        <v>-8.73</v>
      </c>
      <c r="AM4220">
        <v>4.7699999999999996</v>
      </c>
      <c r="AO4220">
        <v>0</v>
      </c>
      <c r="AP4220">
        <v>0</v>
      </c>
      <c r="AQ4220">
        <v>-8.73</v>
      </c>
      <c r="AR4220">
        <v>4.7699999999999996</v>
      </c>
      <c r="AS4220">
        <v>1</v>
      </c>
      <c r="AT4220">
        <v>1</v>
      </c>
      <c r="AV4220">
        <v>7</v>
      </c>
      <c r="AW4220">
        <v>20.5</v>
      </c>
      <c r="AX4220">
        <v>1</v>
      </c>
      <c r="AZ4220">
        <f t="shared" si="65"/>
        <v>0</v>
      </c>
    </row>
    <row r="4221" spans="1:52" hidden="1" x14ac:dyDescent="0.25">
      <c r="A4221" t="s">
        <v>60</v>
      </c>
      <c r="B4221" t="s">
        <v>71</v>
      </c>
      <c r="C4221">
        <v>2018</v>
      </c>
      <c r="D4221">
        <v>15</v>
      </c>
      <c r="E4221">
        <v>1</v>
      </c>
      <c r="F4221">
        <v>13.5</v>
      </c>
      <c r="G4221">
        <v>0.8</v>
      </c>
      <c r="I4221">
        <v>100</v>
      </c>
      <c r="J4221">
        <v>89</v>
      </c>
      <c r="K4221">
        <v>0</v>
      </c>
      <c r="L4221">
        <v>-4.2563857098319599E-2</v>
      </c>
      <c r="M4221">
        <v>89</v>
      </c>
      <c r="N4221">
        <v>38</v>
      </c>
      <c r="O4221">
        <v>0</v>
      </c>
      <c r="P4221">
        <v>3.8285237695626501E-2</v>
      </c>
      <c r="Q4221">
        <v>11</v>
      </c>
      <c r="R4221">
        <v>50</v>
      </c>
      <c r="S4221">
        <v>0</v>
      </c>
      <c r="T4221">
        <v>-9.4646338563229501E-2</v>
      </c>
      <c r="U4221">
        <v>73</v>
      </c>
      <c r="V4221">
        <v>51</v>
      </c>
      <c r="W4221">
        <v>0</v>
      </c>
      <c r="X4221">
        <v>2.02650100463788E-2</v>
      </c>
      <c r="Y4221">
        <v>93</v>
      </c>
      <c r="Z4221">
        <v>24</v>
      </c>
      <c r="AA4221">
        <v>3.5909464506072601</v>
      </c>
      <c r="AB4221">
        <v>0.18178425887622199</v>
      </c>
      <c r="AC4221">
        <v>50</v>
      </c>
      <c r="AD4221">
        <v>70</v>
      </c>
      <c r="AE4221">
        <v>0</v>
      </c>
      <c r="AF4221">
        <v>2.6354716711341299E-2</v>
      </c>
      <c r="AH4221">
        <v>2.5</v>
      </c>
      <c r="AJ4221">
        <v>1</v>
      </c>
      <c r="AK4221">
        <v>1</v>
      </c>
      <c r="AL4221">
        <v>2.4</v>
      </c>
      <c r="AM4221">
        <v>4.9000000000000004</v>
      </c>
      <c r="AO4221">
        <v>0</v>
      </c>
      <c r="AP4221">
        <v>0</v>
      </c>
      <c r="AQ4221">
        <v>2.4</v>
      </c>
      <c r="AR4221">
        <v>4.9000000000000004</v>
      </c>
      <c r="AS4221">
        <v>1</v>
      </c>
      <c r="AT4221">
        <v>1</v>
      </c>
      <c r="AV4221">
        <v>7</v>
      </c>
      <c r="AW4221">
        <v>9.5</v>
      </c>
      <c r="AX4221">
        <v>1</v>
      </c>
      <c r="AZ4221">
        <f t="shared" si="65"/>
        <v>0</v>
      </c>
    </row>
    <row r="4222" spans="1:52" hidden="1" x14ac:dyDescent="0.25">
      <c r="A4222" t="s">
        <v>67</v>
      </c>
      <c r="B4222" t="s">
        <v>66</v>
      </c>
      <c r="C4222">
        <v>2018</v>
      </c>
      <c r="D4222">
        <v>15</v>
      </c>
      <c r="E4222">
        <v>0</v>
      </c>
      <c r="F4222">
        <v>13.5</v>
      </c>
      <c r="G4222">
        <v>37.6</v>
      </c>
      <c r="I4222">
        <v>65</v>
      </c>
      <c r="J4222">
        <v>21</v>
      </c>
      <c r="K4222">
        <v>7.6895020546289503</v>
      </c>
      <c r="L4222">
        <v>0.585717747355329</v>
      </c>
      <c r="M4222">
        <v>26</v>
      </c>
      <c r="N4222">
        <v>59</v>
      </c>
      <c r="O4222">
        <v>4.9287920579169899</v>
      </c>
      <c r="P4222">
        <v>0.57124774924533595</v>
      </c>
      <c r="Q4222">
        <v>100</v>
      </c>
      <c r="R4222">
        <v>57</v>
      </c>
      <c r="S4222">
        <v>3.1696763032049402</v>
      </c>
      <c r="T4222">
        <v>0.11577144868693499</v>
      </c>
      <c r="U4222">
        <v>49</v>
      </c>
      <c r="V4222">
        <v>61</v>
      </c>
      <c r="W4222">
        <v>2.7755887526035599</v>
      </c>
      <c r="X4222">
        <v>0.15106637617183399</v>
      </c>
      <c r="Y4222">
        <v>20</v>
      </c>
      <c r="Z4222">
        <v>49</v>
      </c>
      <c r="AA4222">
        <v>0</v>
      </c>
      <c r="AB4222">
        <v>0.37255378847778597</v>
      </c>
      <c r="AC4222">
        <v>37</v>
      </c>
      <c r="AD4222">
        <v>47</v>
      </c>
      <c r="AE4222">
        <v>0</v>
      </c>
      <c r="AF4222">
        <v>-4.0148189053420803E-2</v>
      </c>
      <c r="AH4222">
        <v>-3.5</v>
      </c>
      <c r="AJ4222">
        <v>1</v>
      </c>
      <c r="AK4222">
        <v>-1</v>
      </c>
      <c r="AL4222">
        <v>6.25</v>
      </c>
      <c r="AM4222">
        <v>2.75</v>
      </c>
      <c r="AO4222">
        <v>0</v>
      </c>
      <c r="AP4222">
        <v>0</v>
      </c>
      <c r="AQ4222">
        <v>6.25</v>
      </c>
      <c r="AR4222">
        <v>2.75</v>
      </c>
      <c r="AS4222">
        <v>1</v>
      </c>
      <c r="AT4222">
        <v>-1</v>
      </c>
      <c r="AV4222">
        <v>-3</v>
      </c>
      <c r="AW4222">
        <v>-6.5</v>
      </c>
      <c r="AX4222">
        <v>-1</v>
      </c>
      <c r="AZ4222">
        <f t="shared" si="65"/>
        <v>0</v>
      </c>
    </row>
    <row r="4223" spans="1:52" hidden="1" x14ac:dyDescent="0.25">
      <c r="A4223" t="s">
        <v>66</v>
      </c>
      <c r="B4223" t="s">
        <v>67</v>
      </c>
      <c r="C4223">
        <v>2018</v>
      </c>
      <c r="D4223">
        <v>15</v>
      </c>
      <c r="E4223">
        <v>1</v>
      </c>
      <c r="F4223">
        <v>-24.1</v>
      </c>
      <c r="G4223">
        <v>-37.6</v>
      </c>
      <c r="I4223">
        <v>59</v>
      </c>
      <c r="J4223">
        <v>26</v>
      </c>
      <c r="K4223">
        <v>0</v>
      </c>
      <c r="L4223">
        <v>8.67058922987307E-2</v>
      </c>
      <c r="M4223">
        <v>21</v>
      </c>
      <c r="N4223">
        <v>65</v>
      </c>
      <c r="O4223">
        <v>0.202724804724706</v>
      </c>
      <c r="P4223">
        <v>0.462228188519614</v>
      </c>
      <c r="Q4223">
        <v>61</v>
      </c>
      <c r="R4223">
        <v>49</v>
      </c>
      <c r="S4223">
        <v>-2.5310041265474501</v>
      </c>
      <c r="T4223">
        <v>0.160607845680075</v>
      </c>
      <c r="U4223">
        <v>57</v>
      </c>
      <c r="V4223">
        <v>100</v>
      </c>
      <c r="W4223">
        <v>-3.9423308128544399</v>
      </c>
      <c r="X4223">
        <v>0.125390966745625</v>
      </c>
      <c r="Y4223">
        <v>47</v>
      </c>
      <c r="Z4223">
        <v>37</v>
      </c>
      <c r="AA4223">
        <v>0.15697147651006599</v>
      </c>
      <c r="AB4223">
        <v>0.12748999233219299</v>
      </c>
      <c r="AC4223">
        <v>49</v>
      </c>
      <c r="AD4223">
        <v>20</v>
      </c>
      <c r="AE4223">
        <v>0</v>
      </c>
      <c r="AF4223">
        <v>-7.6212873214237906E-2</v>
      </c>
      <c r="AH4223">
        <v>3.5</v>
      </c>
      <c r="AJ4223">
        <v>-1</v>
      </c>
      <c r="AK4223">
        <v>-1</v>
      </c>
      <c r="AL4223">
        <v>-6.25</v>
      </c>
      <c r="AM4223">
        <v>-2.75</v>
      </c>
      <c r="AO4223">
        <v>0</v>
      </c>
      <c r="AP4223">
        <v>0</v>
      </c>
      <c r="AQ4223">
        <v>-6.25</v>
      </c>
      <c r="AR4223">
        <v>-2.75</v>
      </c>
      <c r="AS4223">
        <v>-1</v>
      </c>
      <c r="AT4223">
        <v>-1</v>
      </c>
      <c r="AV4223">
        <v>3</v>
      </c>
      <c r="AW4223">
        <v>6.5</v>
      </c>
      <c r="AX4223">
        <v>1</v>
      </c>
      <c r="AZ4223">
        <f t="shared" si="65"/>
        <v>0</v>
      </c>
    </row>
    <row r="4224" spans="1:52" hidden="1" x14ac:dyDescent="0.25">
      <c r="A4224" t="s">
        <v>54</v>
      </c>
      <c r="B4224" t="s">
        <v>49</v>
      </c>
      <c r="C4224">
        <v>2018</v>
      </c>
      <c r="D4224">
        <v>15</v>
      </c>
      <c r="E4224">
        <v>0</v>
      </c>
      <c r="F4224">
        <v>-15.2</v>
      </c>
      <c r="G4224">
        <v>-31.3</v>
      </c>
      <c r="I4224">
        <v>68</v>
      </c>
      <c r="J4224">
        <v>68</v>
      </c>
      <c r="K4224">
        <v>-4.1132449112748803</v>
      </c>
      <c r="L4224">
        <v>0.27111798935631398</v>
      </c>
      <c r="M4224">
        <v>35</v>
      </c>
      <c r="N4224">
        <v>79</v>
      </c>
      <c r="O4224">
        <v>-5.8568003223856602</v>
      </c>
      <c r="P4224">
        <v>0.40392996437244899</v>
      </c>
      <c r="Q4224">
        <v>24</v>
      </c>
      <c r="R4224">
        <v>86</v>
      </c>
      <c r="S4224">
        <v>-6.4696869005206903</v>
      </c>
      <c r="T4224">
        <v>0.35744037515939298</v>
      </c>
      <c r="U4224">
        <v>41</v>
      </c>
      <c r="V4224">
        <v>73</v>
      </c>
      <c r="W4224">
        <v>-3.5071894059453399</v>
      </c>
      <c r="X4224">
        <v>0.103838392541947</v>
      </c>
      <c r="Y4224">
        <v>100</v>
      </c>
      <c r="Z4224">
        <v>79</v>
      </c>
      <c r="AA4224">
        <v>0</v>
      </c>
      <c r="AB4224">
        <v>0.244756576149043</v>
      </c>
      <c r="AC4224">
        <v>14</v>
      </c>
      <c r="AD4224">
        <v>45</v>
      </c>
      <c r="AE4224">
        <v>-3.7842453480358298</v>
      </c>
      <c r="AF4224">
        <v>-0.31312027745113602</v>
      </c>
      <c r="AH4224">
        <v>8.5</v>
      </c>
      <c r="AJ4224">
        <v>-1</v>
      </c>
      <c r="AK4224">
        <v>-1</v>
      </c>
      <c r="AL4224">
        <v>-8.92</v>
      </c>
      <c r="AM4224">
        <v>-0.41999999999999899</v>
      </c>
      <c r="AO4224">
        <v>0</v>
      </c>
      <c r="AP4224">
        <v>0</v>
      </c>
      <c r="AQ4224">
        <v>-8.92</v>
      </c>
      <c r="AR4224">
        <v>-0.41999999999999899</v>
      </c>
      <c r="AS4224">
        <v>-1</v>
      </c>
      <c r="AT4224">
        <v>-1</v>
      </c>
      <c r="AV4224">
        <v>-8</v>
      </c>
      <c r="AW4224">
        <v>0.5</v>
      </c>
      <c r="AX4224">
        <v>1</v>
      </c>
      <c r="AZ4224">
        <f t="shared" si="65"/>
        <v>0</v>
      </c>
    </row>
    <row r="4225" spans="1:52" hidden="1" x14ac:dyDescent="0.25">
      <c r="A4225" t="s">
        <v>69</v>
      </c>
      <c r="B4225" t="s">
        <v>48</v>
      </c>
      <c r="C4225">
        <v>2018</v>
      </c>
      <c r="D4225">
        <v>15</v>
      </c>
      <c r="E4225">
        <v>0</v>
      </c>
      <c r="F4225">
        <v>-4.8</v>
      </c>
      <c r="G4225">
        <v>-13.6</v>
      </c>
      <c r="I4225">
        <v>65</v>
      </c>
      <c r="J4225">
        <v>15</v>
      </c>
      <c r="K4225">
        <v>3.46824819929479</v>
      </c>
      <c r="L4225">
        <v>0.15473500700325599</v>
      </c>
      <c r="M4225">
        <v>15</v>
      </c>
      <c r="N4225">
        <v>38</v>
      </c>
      <c r="O4225">
        <v>0</v>
      </c>
      <c r="P4225">
        <v>0.64660266873872596</v>
      </c>
      <c r="Q4225">
        <v>60</v>
      </c>
      <c r="R4225">
        <v>37</v>
      </c>
      <c r="S4225">
        <v>6.7508408788282201</v>
      </c>
      <c r="T4225">
        <v>0.313912617126482</v>
      </c>
      <c r="U4225">
        <v>47</v>
      </c>
      <c r="V4225">
        <v>34</v>
      </c>
      <c r="W4225">
        <v>0</v>
      </c>
      <c r="X4225">
        <v>5.8429813591767799E-2</v>
      </c>
      <c r="Y4225">
        <v>21</v>
      </c>
      <c r="Z4225">
        <v>34</v>
      </c>
      <c r="AA4225">
        <v>0</v>
      </c>
      <c r="AB4225">
        <v>-1.1753958990730199E-2</v>
      </c>
      <c r="AC4225">
        <v>65</v>
      </c>
      <c r="AD4225">
        <v>52</v>
      </c>
      <c r="AE4225">
        <v>0</v>
      </c>
      <c r="AF4225">
        <v>-2.79020022966774E-2</v>
      </c>
      <c r="AH4225">
        <v>-2.5</v>
      </c>
      <c r="AJ4225">
        <v>-1</v>
      </c>
      <c r="AK4225">
        <v>-1</v>
      </c>
      <c r="AL4225">
        <v>-5.18</v>
      </c>
      <c r="AM4225">
        <v>-7.68</v>
      </c>
      <c r="AO4225">
        <v>0</v>
      </c>
      <c r="AP4225">
        <v>0</v>
      </c>
      <c r="AQ4225">
        <v>-5.18</v>
      </c>
      <c r="AR4225">
        <v>-7.68</v>
      </c>
      <c r="AS4225">
        <v>-1</v>
      </c>
      <c r="AT4225">
        <v>-1</v>
      </c>
      <c r="AV4225">
        <v>17</v>
      </c>
      <c r="AW4225">
        <v>14.5</v>
      </c>
      <c r="AX4225">
        <v>1</v>
      </c>
      <c r="AZ4225">
        <f t="shared" si="65"/>
        <v>0</v>
      </c>
    </row>
    <row r="4226" spans="1:52" hidden="1" x14ac:dyDescent="0.25">
      <c r="A4226" t="s">
        <v>70</v>
      </c>
      <c r="B4226" t="s">
        <v>74</v>
      </c>
      <c r="C4226">
        <v>2018</v>
      </c>
      <c r="D4226">
        <v>15</v>
      </c>
      <c r="E4226">
        <v>0</v>
      </c>
      <c r="F4226">
        <v>-18.5</v>
      </c>
      <c r="G4226">
        <v>-9.6999999999999993</v>
      </c>
      <c r="I4226">
        <v>68</v>
      </c>
      <c r="J4226">
        <v>30</v>
      </c>
      <c r="K4226">
        <v>-0.70786035363007904</v>
      </c>
      <c r="L4226">
        <v>0.20336086762007499</v>
      </c>
      <c r="M4226">
        <v>38</v>
      </c>
      <c r="N4226">
        <v>41</v>
      </c>
      <c r="O4226">
        <v>-5.3926655032650297</v>
      </c>
      <c r="P4226">
        <v>-0.216401152035199</v>
      </c>
      <c r="Q4226">
        <v>45</v>
      </c>
      <c r="R4226">
        <v>39</v>
      </c>
      <c r="S4226">
        <v>0</v>
      </c>
      <c r="T4226">
        <v>4.6001803123119203E-2</v>
      </c>
      <c r="U4226">
        <v>51</v>
      </c>
      <c r="V4226">
        <v>36</v>
      </c>
      <c r="W4226">
        <v>-2.4859684344625701</v>
      </c>
      <c r="X4226">
        <v>-0.28903542086300099</v>
      </c>
      <c r="Y4226">
        <v>28</v>
      </c>
      <c r="Z4226">
        <v>81</v>
      </c>
      <c r="AA4226">
        <v>0</v>
      </c>
      <c r="AB4226">
        <v>-0.27888832060949298</v>
      </c>
      <c r="AC4226">
        <v>25</v>
      </c>
      <c r="AD4226">
        <v>37</v>
      </c>
      <c r="AE4226">
        <v>0</v>
      </c>
      <c r="AF4226">
        <v>-1.6384860313063399E-2</v>
      </c>
      <c r="AH4226">
        <v>7.5</v>
      </c>
      <c r="AJ4226">
        <v>1</v>
      </c>
      <c r="AK4226">
        <v>1</v>
      </c>
      <c r="AL4226">
        <v>-4.34</v>
      </c>
      <c r="AM4226">
        <v>3.16</v>
      </c>
      <c r="AO4226">
        <v>0</v>
      </c>
      <c r="AP4226">
        <v>0</v>
      </c>
      <c r="AQ4226">
        <v>-4.34</v>
      </c>
      <c r="AR4226">
        <v>3.16</v>
      </c>
      <c r="AS4226">
        <v>1</v>
      </c>
      <c r="AT4226">
        <v>1</v>
      </c>
      <c r="AV4226">
        <v>3</v>
      </c>
      <c r="AW4226">
        <v>10.5</v>
      </c>
      <c r="AX4226">
        <v>1</v>
      </c>
      <c r="AZ4226">
        <f t="shared" si="65"/>
        <v>0</v>
      </c>
    </row>
    <row r="4227" spans="1:52" hidden="1" x14ac:dyDescent="0.25">
      <c r="A4227" t="s">
        <v>45</v>
      </c>
      <c r="B4227" t="s">
        <v>77</v>
      </c>
      <c r="C4227">
        <v>2018</v>
      </c>
      <c r="D4227">
        <v>16</v>
      </c>
      <c r="E4227">
        <v>1</v>
      </c>
      <c r="F4227">
        <v>-43.4</v>
      </c>
      <c r="G4227">
        <v>-60.8</v>
      </c>
      <c r="I4227">
        <v>83</v>
      </c>
      <c r="J4227">
        <v>58</v>
      </c>
      <c r="K4227">
        <v>-6.2665385307346204</v>
      </c>
      <c r="L4227">
        <v>0.42287468602599898</v>
      </c>
      <c r="M4227">
        <v>28</v>
      </c>
      <c r="N4227">
        <v>63</v>
      </c>
      <c r="O4227">
        <v>-1.9379825444780101</v>
      </c>
      <c r="P4227">
        <v>-0.106701597773722</v>
      </c>
      <c r="Q4227">
        <v>0</v>
      </c>
      <c r="R4227">
        <v>34</v>
      </c>
      <c r="S4227">
        <v>-2.6315467328370499</v>
      </c>
      <c r="T4227">
        <v>-0.17511461623159</v>
      </c>
      <c r="U4227">
        <v>2</v>
      </c>
      <c r="V4227">
        <v>64</v>
      </c>
      <c r="W4227">
        <v>0</v>
      </c>
      <c r="X4227">
        <v>-7.8845385143454599E-2</v>
      </c>
      <c r="Y4227">
        <v>0</v>
      </c>
      <c r="Z4227">
        <v>45</v>
      </c>
      <c r="AA4227">
        <v>-1.7041125047510399</v>
      </c>
      <c r="AB4227">
        <v>-0.19392275825583799</v>
      </c>
      <c r="AC4227">
        <v>75</v>
      </c>
      <c r="AD4227">
        <v>83</v>
      </c>
      <c r="AE4227">
        <v>-5.01378960554859</v>
      </c>
      <c r="AF4227">
        <v>0.21078284968911401</v>
      </c>
      <c r="AH4227">
        <v>14.5</v>
      </c>
      <c r="AJ4227">
        <v>1</v>
      </c>
      <c r="AK4227">
        <v>-1</v>
      </c>
      <c r="AL4227">
        <v>-11.77</v>
      </c>
      <c r="AM4227">
        <v>2.73</v>
      </c>
      <c r="AO4227">
        <v>0</v>
      </c>
      <c r="AP4227">
        <v>0</v>
      </c>
      <c r="AQ4227">
        <v>-11.77</v>
      </c>
      <c r="AR4227">
        <v>2.73</v>
      </c>
      <c r="AS4227">
        <v>1</v>
      </c>
      <c r="AT4227">
        <v>-1</v>
      </c>
      <c r="AV4227">
        <v>-22</v>
      </c>
      <c r="AW4227">
        <v>-7.5</v>
      </c>
      <c r="AX4227">
        <v>-1</v>
      </c>
      <c r="AZ4227">
        <f t="shared" si="65"/>
        <v>0</v>
      </c>
    </row>
    <row r="4228" spans="1:52" hidden="1" x14ac:dyDescent="0.25">
      <c r="A4228" t="s">
        <v>47</v>
      </c>
      <c r="B4228" t="s">
        <v>50</v>
      </c>
      <c r="C4228">
        <v>2018</v>
      </c>
      <c r="D4228">
        <v>16</v>
      </c>
      <c r="E4228">
        <v>0</v>
      </c>
      <c r="F4228">
        <v>-3.4</v>
      </c>
      <c r="G4228">
        <v>-2.2000000000000002</v>
      </c>
      <c r="I4228">
        <v>63</v>
      </c>
      <c r="J4228">
        <v>64</v>
      </c>
      <c r="K4228">
        <v>-2.2655588948969601</v>
      </c>
      <c r="L4228">
        <v>0.26006603330813</v>
      </c>
      <c r="M4228">
        <v>33</v>
      </c>
      <c r="N4228">
        <v>57</v>
      </c>
      <c r="O4228">
        <v>5.8297924397504801E-2</v>
      </c>
      <c r="P4228">
        <v>0.123003744248511</v>
      </c>
      <c r="Q4228">
        <v>12</v>
      </c>
      <c r="R4228">
        <v>66</v>
      </c>
      <c r="S4228">
        <v>-2.5457630885742399</v>
      </c>
      <c r="T4228">
        <v>0.31315940996539099</v>
      </c>
      <c r="U4228">
        <v>30</v>
      </c>
      <c r="V4228">
        <v>72</v>
      </c>
      <c r="W4228">
        <v>-3.19378196528884</v>
      </c>
      <c r="X4228">
        <v>0.16623021713490699</v>
      </c>
      <c r="Y4228">
        <v>81</v>
      </c>
      <c r="Z4228">
        <v>34</v>
      </c>
      <c r="AA4228">
        <v>-1.5552805125800899</v>
      </c>
      <c r="AB4228">
        <v>-0.117282736449172</v>
      </c>
      <c r="AC4228">
        <v>33</v>
      </c>
      <c r="AD4228">
        <v>46</v>
      </c>
      <c r="AE4228">
        <v>0.25455445190796</v>
      </c>
      <c r="AF4228">
        <v>0.60200081016996698</v>
      </c>
      <c r="AH4228">
        <v>-3</v>
      </c>
      <c r="AJ4228">
        <v>-1</v>
      </c>
      <c r="AK4228">
        <v>-1</v>
      </c>
      <c r="AL4228">
        <v>-2.71</v>
      </c>
      <c r="AM4228">
        <v>-5.71</v>
      </c>
      <c r="AO4228">
        <v>0</v>
      </c>
      <c r="AP4228">
        <v>0</v>
      </c>
      <c r="AQ4228">
        <v>-2.71</v>
      </c>
      <c r="AR4228">
        <v>-5.71</v>
      </c>
      <c r="AS4228">
        <v>-1</v>
      </c>
      <c r="AT4228">
        <v>-1</v>
      </c>
      <c r="AV4228">
        <v>14</v>
      </c>
      <c r="AW4228">
        <v>11</v>
      </c>
      <c r="AX4228">
        <v>1</v>
      </c>
      <c r="AZ4228">
        <f t="shared" ref="AZ4228:AZ4291" si="66">IF(AO4228=0,0,1)</f>
        <v>0</v>
      </c>
    </row>
    <row r="4229" spans="1:52" hidden="1" x14ac:dyDescent="0.25">
      <c r="A4229" t="s">
        <v>49</v>
      </c>
      <c r="B4229" t="s">
        <v>78</v>
      </c>
      <c r="C4229">
        <v>2018</v>
      </c>
      <c r="D4229">
        <v>16</v>
      </c>
      <c r="E4229">
        <v>0</v>
      </c>
      <c r="F4229">
        <v>14.9</v>
      </c>
      <c r="G4229">
        <v>-13.1</v>
      </c>
      <c r="I4229">
        <v>77</v>
      </c>
      <c r="J4229">
        <v>64</v>
      </c>
      <c r="K4229">
        <v>1.6585902697391498E-2</v>
      </c>
      <c r="L4229">
        <v>0.32216287311987901</v>
      </c>
      <c r="M4229">
        <v>69</v>
      </c>
      <c r="N4229">
        <v>63</v>
      </c>
      <c r="O4229">
        <v>0</v>
      </c>
      <c r="P4229">
        <v>-7.5552222323265403E-2</v>
      </c>
      <c r="Q4229">
        <v>82</v>
      </c>
      <c r="R4229">
        <v>63</v>
      </c>
      <c r="S4229">
        <v>0</v>
      </c>
      <c r="T4229">
        <v>-8.5328209579921294E-2</v>
      </c>
      <c r="U4229">
        <v>87</v>
      </c>
      <c r="V4229">
        <v>54</v>
      </c>
      <c r="W4229">
        <v>0</v>
      </c>
      <c r="X4229">
        <v>2.2421952724088801E-2</v>
      </c>
      <c r="Y4229">
        <v>42</v>
      </c>
      <c r="Z4229">
        <v>60</v>
      </c>
      <c r="AA4229">
        <v>9.4588036554970998</v>
      </c>
      <c r="AB4229">
        <v>-0.48350443201278998</v>
      </c>
      <c r="AC4229">
        <v>84</v>
      </c>
      <c r="AD4229">
        <v>69</v>
      </c>
      <c r="AE4229">
        <v>0</v>
      </c>
      <c r="AF4229">
        <v>6.7531525352433003E-3</v>
      </c>
      <c r="AH4229">
        <v>4</v>
      </c>
      <c r="AJ4229">
        <v>-1</v>
      </c>
      <c r="AK4229">
        <v>-1</v>
      </c>
      <c r="AL4229">
        <v>-5.07</v>
      </c>
      <c r="AM4229">
        <v>-1.07</v>
      </c>
      <c r="AO4229">
        <v>0</v>
      </c>
      <c r="AP4229">
        <v>0</v>
      </c>
      <c r="AQ4229">
        <v>-5.07</v>
      </c>
      <c r="AR4229">
        <v>-1.07</v>
      </c>
      <c r="AS4229">
        <v>-1</v>
      </c>
      <c r="AT4229">
        <v>-1</v>
      </c>
      <c r="AV4229">
        <v>12</v>
      </c>
      <c r="AW4229">
        <v>16</v>
      </c>
      <c r="AX4229">
        <v>1</v>
      </c>
      <c r="AZ4229">
        <f t="shared" si="66"/>
        <v>0</v>
      </c>
    </row>
    <row r="4230" spans="1:52" hidden="1" x14ac:dyDescent="0.25">
      <c r="A4230" t="s">
        <v>51</v>
      </c>
      <c r="B4230" t="s">
        <v>71</v>
      </c>
      <c r="C4230">
        <v>2018</v>
      </c>
      <c r="D4230">
        <v>16</v>
      </c>
      <c r="E4230">
        <v>0</v>
      </c>
      <c r="F4230">
        <v>-16.100000000000001</v>
      </c>
      <c r="G4230">
        <v>-30.6</v>
      </c>
      <c r="I4230">
        <v>54</v>
      </c>
      <c r="J4230">
        <v>91</v>
      </c>
      <c r="K4230">
        <v>-8.2403135823404998</v>
      </c>
      <c r="L4230">
        <v>0.24498820505628499</v>
      </c>
      <c r="M4230">
        <v>33</v>
      </c>
      <c r="N4230">
        <v>40</v>
      </c>
      <c r="O4230">
        <v>0</v>
      </c>
      <c r="P4230">
        <v>-4.6853537904419602E-2</v>
      </c>
      <c r="Q4230">
        <v>58</v>
      </c>
      <c r="R4230">
        <v>45</v>
      </c>
      <c r="S4230">
        <v>-1.09698002453127</v>
      </c>
      <c r="T4230">
        <v>0.30293037443241499</v>
      </c>
      <c r="U4230">
        <v>62</v>
      </c>
      <c r="V4230">
        <v>47</v>
      </c>
      <c r="W4230">
        <v>-3.9153009395184899</v>
      </c>
      <c r="X4230">
        <v>0.33706837086663199</v>
      </c>
      <c r="Y4230">
        <v>5</v>
      </c>
      <c r="Z4230">
        <v>27</v>
      </c>
      <c r="AA4230">
        <v>-7.2320084396040896</v>
      </c>
      <c r="AB4230">
        <v>-0.24751789720033701</v>
      </c>
      <c r="AC4230">
        <v>100</v>
      </c>
      <c r="AD4230">
        <v>74</v>
      </c>
      <c r="AE4230">
        <v>-8.8832416208104004</v>
      </c>
      <c r="AF4230">
        <v>0.30135748141303198</v>
      </c>
      <c r="AH4230">
        <v>13.5</v>
      </c>
      <c r="AJ4230">
        <v>1</v>
      </c>
      <c r="AK4230">
        <v>1</v>
      </c>
      <c r="AL4230">
        <v>-8.77</v>
      </c>
      <c r="AM4230">
        <v>4.7300000000000004</v>
      </c>
      <c r="AO4230">
        <v>0</v>
      </c>
      <c r="AP4230">
        <v>0</v>
      </c>
      <c r="AQ4230">
        <v>-8.77</v>
      </c>
      <c r="AR4230">
        <v>4.7300000000000004</v>
      </c>
      <c r="AS4230">
        <v>1</v>
      </c>
      <c r="AT4230">
        <v>1</v>
      </c>
      <c r="AV4230">
        <v>-12</v>
      </c>
      <c r="AW4230">
        <v>1.5</v>
      </c>
      <c r="AX4230">
        <v>1</v>
      </c>
      <c r="AZ4230">
        <f t="shared" si="66"/>
        <v>0</v>
      </c>
    </row>
    <row r="4231" spans="1:52" hidden="1" x14ac:dyDescent="0.25">
      <c r="A4231" t="s">
        <v>50</v>
      </c>
      <c r="B4231" t="s">
        <v>47</v>
      </c>
      <c r="C4231">
        <v>2018</v>
      </c>
      <c r="D4231">
        <v>16</v>
      </c>
      <c r="E4231">
        <v>1</v>
      </c>
      <c r="F4231">
        <v>-1.2</v>
      </c>
      <c r="G4231">
        <v>2.2000000000000002</v>
      </c>
      <c r="I4231">
        <v>57</v>
      </c>
      <c r="J4231">
        <v>33</v>
      </c>
      <c r="K4231">
        <v>-0.485603188761288</v>
      </c>
      <c r="L4231">
        <v>0.107712004372821</v>
      </c>
      <c r="M4231">
        <v>64</v>
      </c>
      <c r="N4231">
        <v>63</v>
      </c>
      <c r="O4231">
        <v>0.29899702191022998</v>
      </c>
      <c r="P4231">
        <v>0.33269533920797001</v>
      </c>
      <c r="Q4231">
        <v>72</v>
      </c>
      <c r="R4231">
        <v>30</v>
      </c>
      <c r="S4231">
        <v>0</v>
      </c>
      <c r="T4231">
        <v>-2.17433863777407E-2</v>
      </c>
      <c r="U4231">
        <v>66</v>
      </c>
      <c r="V4231">
        <v>12</v>
      </c>
      <c r="W4231">
        <v>-4.5578057635579698</v>
      </c>
      <c r="X4231">
        <v>-0.31665199138126499</v>
      </c>
      <c r="Y4231">
        <v>46</v>
      </c>
      <c r="Z4231">
        <v>33</v>
      </c>
      <c r="AA4231">
        <v>0</v>
      </c>
      <c r="AB4231">
        <v>-3.5209332994357301E-2</v>
      </c>
      <c r="AC4231">
        <v>34</v>
      </c>
      <c r="AD4231">
        <v>81</v>
      </c>
      <c r="AE4231">
        <v>-3.5326621888992999</v>
      </c>
      <c r="AF4231">
        <v>0.28227159773437599</v>
      </c>
      <c r="AH4231">
        <v>3</v>
      </c>
      <c r="AJ4231">
        <v>1</v>
      </c>
      <c r="AK4231">
        <v>-1</v>
      </c>
      <c r="AL4231">
        <v>2.71</v>
      </c>
      <c r="AM4231">
        <v>5.71</v>
      </c>
      <c r="AO4231">
        <v>0</v>
      </c>
      <c r="AP4231">
        <v>0</v>
      </c>
      <c r="AQ4231">
        <v>2.71</v>
      </c>
      <c r="AR4231">
        <v>5.71</v>
      </c>
      <c r="AS4231">
        <v>1</v>
      </c>
      <c r="AT4231">
        <v>-1</v>
      </c>
      <c r="AV4231">
        <v>-14</v>
      </c>
      <c r="AW4231">
        <v>-11</v>
      </c>
      <c r="AX4231">
        <v>-1</v>
      </c>
      <c r="AZ4231">
        <f t="shared" si="66"/>
        <v>0</v>
      </c>
    </row>
    <row r="4232" spans="1:52" hidden="1" x14ac:dyDescent="0.25">
      <c r="A4232" t="s">
        <v>46</v>
      </c>
      <c r="B4232" t="s">
        <v>66</v>
      </c>
      <c r="C4232">
        <v>2018</v>
      </c>
      <c r="D4232">
        <v>16</v>
      </c>
      <c r="E4232">
        <v>0</v>
      </c>
      <c r="F4232">
        <v>20.6</v>
      </c>
      <c r="G4232">
        <v>39.1</v>
      </c>
      <c r="I4232">
        <v>94</v>
      </c>
      <c r="J4232">
        <v>22</v>
      </c>
      <c r="K4232">
        <v>0</v>
      </c>
      <c r="L4232">
        <v>4.0086393235708097E-2</v>
      </c>
      <c r="M4232">
        <v>61</v>
      </c>
      <c r="N4232">
        <v>63</v>
      </c>
      <c r="O4232">
        <v>2.6300388776200099</v>
      </c>
      <c r="P4232">
        <v>-0.13580083718077601</v>
      </c>
      <c r="Q4232">
        <v>52</v>
      </c>
      <c r="R4232">
        <v>51</v>
      </c>
      <c r="S4232">
        <v>7.2918434166471897</v>
      </c>
      <c r="T4232">
        <v>-0.42694840431619901</v>
      </c>
      <c r="U4232">
        <v>93</v>
      </c>
      <c r="V4232">
        <v>57</v>
      </c>
      <c r="W4232">
        <v>4.1021346777979604</v>
      </c>
      <c r="X4232">
        <v>-0.14762540978782601</v>
      </c>
      <c r="Y4232">
        <v>41</v>
      </c>
      <c r="Z4232">
        <v>51</v>
      </c>
      <c r="AA4232">
        <v>2.66073811144607</v>
      </c>
      <c r="AB4232">
        <v>-0.21283882998447901</v>
      </c>
      <c r="AC4232">
        <v>58</v>
      </c>
      <c r="AD4232">
        <v>51</v>
      </c>
      <c r="AE4232">
        <v>3.2779960487322999</v>
      </c>
      <c r="AF4232">
        <v>-0.22832684636358</v>
      </c>
      <c r="AH4232">
        <v>-4</v>
      </c>
      <c r="AJ4232">
        <v>1</v>
      </c>
      <c r="AK4232">
        <v>1</v>
      </c>
      <c r="AL4232">
        <v>6.6</v>
      </c>
      <c r="AM4232">
        <v>2.6</v>
      </c>
      <c r="AO4232">
        <v>0</v>
      </c>
      <c r="AP4232">
        <v>0</v>
      </c>
      <c r="AQ4232">
        <v>6.6</v>
      </c>
      <c r="AR4232">
        <v>2.5999999999999899</v>
      </c>
      <c r="AS4232">
        <v>1</v>
      </c>
      <c r="AT4232">
        <v>1</v>
      </c>
      <c r="AV4232">
        <v>5</v>
      </c>
      <c r="AW4232">
        <v>1</v>
      </c>
      <c r="AX4232">
        <v>1</v>
      </c>
      <c r="AZ4232">
        <f t="shared" si="66"/>
        <v>0</v>
      </c>
    </row>
    <row r="4233" spans="1:52" hidden="1" x14ac:dyDescent="0.25">
      <c r="A4233" t="s">
        <v>53</v>
      </c>
      <c r="B4233" t="s">
        <v>72</v>
      </c>
      <c r="C4233">
        <v>2018</v>
      </c>
      <c r="D4233">
        <v>16</v>
      </c>
      <c r="E4233">
        <v>0</v>
      </c>
      <c r="F4233">
        <v>-13.1</v>
      </c>
      <c r="G4233">
        <v>-13.1</v>
      </c>
      <c r="I4233">
        <v>60</v>
      </c>
      <c r="J4233">
        <v>39</v>
      </c>
      <c r="K4233">
        <v>1.5265952771156099</v>
      </c>
      <c r="L4233">
        <v>0.51078482027921801</v>
      </c>
      <c r="M4233">
        <v>61</v>
      </c>
      <c r="N4233">
        <v>57</v>
      </c>
      <c r="O4233">
        <v>-0.30066475387168001</v>
      </c>
      <c r="P4233">
        <v>0.53269133956371995</v>
      </c>
      <c r="Q4233">
        <v>30</v>
      </c>
      <c r="R4233">
        <v>30</v>
      </c>
      <c r="S4233">
        <v>-1.59117389180753</v>
      </c>
      <c r="T4233">
        <v>0.168434401146563</v>
      </c>
      <c r="U4233">
        <v>6</v>
      </c>
      <c r="V4233">
        <v>54</v>
      </c>
      <c r="W4233">
        <v>0</v>
      </c>
      <c r="X4233">
        <v>7.1351917834452605E-2</v>
      </c>
      <c r="Y4233">
        <v>39</v>
      </c>
      <c r="Z4233">
        <v>8</v>
      </c>
      <c r="AA4233">
        <v>-14.066264252696399</v>
      </c>
      <c r="AB4233">
        <v>-0.72577976145916001</v>
      </c>
      <c r="AC4233">
        <v>12</v>
      </c>
      <c r="AD4233">
        <v>47</v>
      </c>
      <c r="AE4233">
        <v>-0.91719499232314206</v>
      </c>
      <c r="AF4233">
        <v>0.265780134336769</v>
      </c>
      <c r="AH4233">
        <v>10</v>
      </c>
      <c r="AJ4233">
        <v>1</v>
      </c>
      <c r="AK4233">
        <v>1</v>
      </c>
      <c r="AL4233">
        <v>-5.07</v>
      </c>
      <c r="AM4233">
        <v>4.93</v>
      </c>
      <c r="AO4233">
        <v>0</v>
      </c>
      <c r="AP4233">
        <v>0</v>
      </c>
      <c r="AQ4233">
        <v>-5.07</v>
      </c>
      <c r="AR4233">
        <v>4.93</v>
      </c>
      <c r="AS4233">
        <v>1</v>
      </c>
      <c r="AT4233">
        <v>1</v>
      </c>
      <c r="AV4233">
        <v>-8</v>
      </c>
      <c r="AW4233">
        <v>2</v>
      </c>
      <c r="AX4233">
        <v>1</v>
      </c>
      <c r="AZ4233">
        <f t="shared" si="66"/>
        <v>0</v>
      </c>
    </row>
    <row r="4234" spans="1:52" hidden="1" x14ac:dyDescent="0.25">
      <c r="A4234" t="s">
        <v>72</v>
      </c>
      <c r="B4234" t="s">
        <v>53</v>
      </c>
      <c r="C4234">
        <v>2018</v>
      </c>
      <c r="D4234">
        <v>16</v>
      </c>
      <c r="E4234">
        <v>1</v>
      </c>
      <c r="F4234">
        <v>0</v>
      </c>
      <c r="G4234">
        <v>13.1</v>
      </c>
      <c r="I4234">
        <v>57</v>
      </c>
      <c r="J4234">
        <v>61</v>
      </c>
      <c r="K4234">
        <v>-1.4687792012057199</v>
      </c>
      <c r="L4234">
        <v>-0.14958528939858601</v>
      </c>
      <c r="M4234">
        <v>39</v>
      </c>
      <c r="N4234">
        <v>60</v>
      </c>
      <c r="O4234">
        <v>0</v>
      </c>
      <c r="P4234">
        <v>2.9176465231574199E-2</v>
      </c>
      <c r="Q4234">
        <v>54</v>
      </c>
      <c r="R4234">
        <v>6</v>
      </c>
      <c r="S4234">
        <v>0.65636137820512797</v>
      </c>
      <c r="T4234">
        <v>0.181895205190929</v>
      </c>
      <c r="U4234">
        <v>30</v>
      </c>
      <c r="V4234">
        <v>30</v>
      </c>
      <c r="W4234">
        <v>0</v>
      </c>
      <c r="X4234">
        <v>5.1296739290583497E-3</v>
      </c>
      <c r="Y4234">
        <v>47</v>
      </c>
      <c r="Z4234">
        <v>12</v>
      </c>
      <c r="AA4234">
        <v>3.6177798579372401E-2</v>
      </c>
      <c r="AB4234">
        <v>0.169167890512361</v>
      </c>
      <c r="AC4234">
        <v>8</v>
      </c>
      <c r="AD4234">
        <v>39</v>
      </c>
      <c r="AE4234">
        <v>1.36675233691427</v>
      </c>
      <c r="AF4234">
        <v>0.36051423808939198</v>
      </c>
      <c r="AH4234">
        <v>-10</v>
      </c>
      <c r="AJ4234">
        <v>-1</v>
      </c>
      <c r="AK4234">
        <v>1</v>
      </c>
      <c r="AL4234">
        <v>5.07</v>
      </c>
      <c r="AM4234">
        <v>-4.93</v>
      </c>
      <c r="AO4234">
        <v>0</v>
      </c>
      <c r="AP4234">
        <v>0</v>
      </c>
      <c r="AQ4234">
        <v>5.07</v>
      </c>
      <c r="AR4234">
        <v>-4.93</v>
      </c>
      <c r="AS4234">
        <v>-1</v>
      </c>
      <c r="AT4234">
        <v>1</v>
      </c>
      <c r="AV4234">
        <v>8</v>
      </c>
      <c r="AW4234">
        <v>-2</v>
      </c>
      <c r="AX4234">
        <v>-1</v>
      </c>
      <c r="AZ4234">
        <f t="shared" si="66"/>
        <v>0</v>
      </c>
    </row>
    <row r="4235" spans="1:52" hidden="1" x14ac:dyDescent="0.25">
      <c r="A4235" t="s">
        <v>55</v>
      </c>
      <c r="B4235" t="s">
        <v>54</v>
      </c>
      <c r="C4235">
        <v>2018</v>
      </c>
      <c r="D4235">
        <v>16</v>
      </c>
      <c r="E4235">
        <v>1</v>
      </c>
      <c r="F4235">
        <v>-3.4</v>
      </c>
      <c r="G4235">
        <v>12</v>
      </c>
      <c r="I4235">
        <v>66</v>
      </c>
      <c r="J4235">
        <v>42</v>
      </c>
      <c r="K4235">
        <v>1.5315489289520701</v>
      </c>
      <c r="L4235">
        <v>0.20905879674857999</v>
      </c>
      <c r="M4235">
        <v>3</v>
      </c>
      <c r="N4235">
        <v>68</v>
      </c>
      <c r="O4235">
        <v>1.9660101010101001</v>
      </c>
      <c r="P4235">
        <v>0.396708224921131</v>
      </c>
      <c r="Q4235">
        <v>67</v>
      </c>
      <c r="R4235">
        <v>27</v>
      </c>
      <c r="S4235">
        <v>0</v>
      </c>
      <c r="T4235">
        <v>9.5823237285026897E-2</v>
      </c>
      <c r="U4235">
        <v>79</v>
      </c>
      <c r="V4235">
        <v>21</v>
      </c>
      <c r="W4235">
        <v>4.9643077397471398</v>
      </c>
      <c r="X4235">
        <v>0.29319815161402601</v>
      </c>
      <c r="Y4235">
        <v>35</v>
      </c>
      <c r="Z4235">
        <v>25</v>
      </c>
      <c r="AA4235">
        <v>0</v>
      </c>
      <c r="AB4235">
        <v>-5.8342162996882801E-2</v>
      </c>
      <c r="AC4235">
        <v>61</v>
      </c>
      <c r="AD4235">
        <v>100</v>
      </c>
      <c r="AE4235">
        <v>4.9766963746223496</v>
      </c>
      <c r="AF4235">
        <v>-0.106214019047533</v>
      </c>
      <c r="AH4235">
        <v>-7.5</v>
      </c>
      <c r="AJ4235">
        <v>-1</v>
      </c>
      <c r="AK4235">
        <v>1</v>
      </c>
      <c r="AL4235">
        <v>4.83</v>
      </c>
      <c r="AM4235">
        <v>-2.67</v>
      </c>
      <c r="AO4235">
        <v>0</v>
      </c>
      <c r="AP4235">
        <v>0</v>
      </c>
      <c r="AQ4235">
        <v>4.83</v>
      </c>
      <c r="AR4235">
        <v>-2.67</v>
      </c>
      <c r="AS4235">
        <v>-1</v>
      </c>
      <c r="AT4235">
        <v>1</v>
      </c>
      <c r="AV4235">
        <v>7</v>
      </c>
      <c r="AW4235">
        <v>-0.5</v>
      </c>
      <c r="AX4235">
        <v>-1</v>
      </c>
      <c r="AZ4235">
        <f t="shared" si="66"/>
        <v>0</v>
      </c>
    </row>
    <row r="4236" spans="1:52" hidden="1" x14ac:dyDescent="0.25">
      <c r="A4236" t="s">
        <v>57</v>
      </c>
      <c r="B4236" t="s">
        <v>58</v>
      </c>
      <c r="C4236">
        <v>2018</v>
      </c>
      <c r="D4236">
        <v>16</v>
      </c>
      <c r="E4236">
        <v>0</v>
      </c>
      <c r="F4236">
        <v>15.5</v>
      </c>
      <c r="G4236">
        <v>37.4</v>
      </c>
      <c r="I4236">
        <v>86</v>
      </c>
      <c r="J4236">
        <v>11</v>
      </c>
      <c r="K4236">
        <v>0</v>
      </c>
      <c r="L4236">
        <v>-9.8629468166049505E-2</v>
      </c>
      <c r="M4236">
        <v>55</v>
      </c>
      <c r="N4236">
        <v>0</v>
      </c>
      <c r="O4236">
        <v>-11.6824756104771</v>
      </c>
      <c r="P4236">
        <v>-0.28727335480878202</v>
      </c>
      <c r="Q4236">
        <v>56</v>
      </c>
      <c r="R4236">
        <v>0</v>
      </c>
      <c r="S4236">
        <v>1.66609944774971</v>
      </c>
      <c r="T4236">
        <v>0.27156451236171603</v>
      </c>
      <c r="U4236">
        <v>39</v>
      </c>
      <c r="V4236">
        <v>23</v>
      </c>
      <c r="W4236">
        <v>2.77142510822509</v>
      </c>
      <c r="X4236">
        <v>0.50847460582444304</v>
      </c>
      <c r="Y4236">
        <v>43</v>
      </c>
      <c r="Z4236">
        <v>46</v>
      </c>
      <c r="AA4236">
        <v>-2.2253503609675902</v>
      </c>
      <c r="AB4236">
        <v>-0.104858681062541</v>
      </c>
      <c r="AC4236">
        <v>26</v>
      </c>
      <c r="AD4236">
        <v>53</v>
      </c>
      <c r="AE4236">
        <v>0</v>
      </c>
      <c r="AF4236">
        <v>7.31636639289268E-2</v>
      </c>
      <c r="AH4236">
        <v>-2.5</v>
      </c>
      <c r="AJ4236">
        <v>1</v>
      </c>
      <c r="AK4236">
        <v>-1</v>
      </c>
      <c r="AL4236">
        <v>6.21</v>
      </c>
      <c r="AM4236">
        <v>3.71</v>
      </c>
      <c r="AO4236">
        <v>0</v>
      </c>
      <c r="AP4236">
        <v>0</v>
      </c>
      <c r="AQ4236">
        <v>6.21</v>
      </c>
      <c r="AR4236">
        <v>3.71</v>
      </c>
      <c r="AS4236">
        <v>1</v>
      </c>
      <c r="AT4236">
        <v>-1</v>
      </c>
      <c r="AV4236">
        <v>-13</v>
      </c>
      <c r="AW4236">
        <v>-15.5</v>
      </c>
      <c r="AX4236">
        <v>-1</v>
      </c>
      <c r="AZ4236">
        <f t="shared" si="66"/>
        <v>0</v>
      </c>
    </row>
    <row r="4237" spans="1:52" hidden="1" x14ac:dyDescent="0.25">
      <c r="A4237" t="s">
        <v>52</v>
      </c>
      <c r="B4237" t="s">
        <v>76</v>
      </c>
      <c r="C4237">
        <v>2018</v>
      </c>
      <c r="D4237">
        <v>16</v>
      </c>
      <c r="E4237">
        <v>1</v>
      </c>
      <c r="F4237">
        <v>-13.9</v>
      </c>
      <c r="G4237">
        <v>-24.2</v>
      </c>
      <c r="I4237">
        <v>74</v>
      </c>
      <c r="J4237">
        <v>50</v>
      </c>
      <c r="K4237">
        <v>0</v>
      </c>
      <c r="L4237">
        <v>-6.2611449990361695E-2</v>
      </c>
      <c r="M4237">
        <v>42</v>
      </c>
      <c r="N4237">
        <v>100</v>
      </c>
      <c r="O4237">
        <v>-4.3702693971993396</v>
      </c>
      <c r="P4237">
        <v>0.44916992983760001</v>
      </c>
      <c r="Q4237">
        <v>29</v>
      </c>
      <c r="R4237">
        <v>52</v>
      </c>
      <c r="S4237">
        <v>1.6456548733165901</v>
      </c>
      <c r="T4237">
        <v>0.40144826655812299</v>
      </c>
      <c r="U4237">
        <v>46</v>
      </c>
      <c r="V4237">
        <v>17</v>
      </c>
      <c r="W4237">
        <v>7.28665247280935</v>
      </c>
      <c r="X4237">
        <v>0.443689708616955</v>
      </c>
      <c r="Y4237">
        <v>41</v>
      </c>
      <c r="Z4237">
        <v>84</v>
      </c>
      <c r="AA4237">
        <v>-1.05871186170636</v>
      </c>
      <c r="AB4237">
        <v>0.23548964537752801</v>
      </c>
      <c r="AC4237">
        <v>54</v>
      </c>
      <c r="AD4237">
        <v>65</v>
      </c>
      <c r="AE4237">
        <v>0</v>
      </c>
      <c r="AF4237">
        <v>6.2974148657328199E-2</v>
      </c>
      <c r="AH4237">
        <v>6.5</v>
      </c>
      <c r="AJ4237">
        <v>1</v>
      </c>
      <c r="AK4237">
        <v>-1</v>
      </c>
      <c r="AL4237">
        <v>-3.18</v>
      </c>
      <c r="AM4237">
        <v>3.32</v>
      </c>
      <c r="AO4237">
        <v>0</v>
      </c>
      <c r="AP4237">
        <v>0</v>
      </c>
      <c r="AQ4237">
        <v>-3.18</v>
      </c>
      <c r="AR4237">
        <v>3.32</v>
      </c>
      <c r="AS4237">
        <v>1</v>
      </c>
      <c r="AT4237">
        <v>-1</v>
      </c>
      <c r="AV4237">
        <v>-18</v>
      </c>
      <c r="AW4237">
        <v>-11.5</v>
      </c>
      <c r="AX4237">
        <v>-1</v>
      </c>
      <c r="AZ4237">
        <f t="shared" si="66"/>
        <v>0</v>
      </c>
    </row>
    <row r="4238" spans="1:52" hidden="1" x14ac:dyDescent="0.25">
      <c r="A4238" t="s">
        <v>73</v>
      </c>
      <c r="B4238" t="s">
        <v>62</v>
      </c>
      <c r="C4238">
        <v>2018</v>
      </c>
      <c r="D4238">
        <v>16</v>
      </c>
      <c r="E4238">
        <v>0</v>
      </c>
      <c r="F4238">
        <v>7</v>
      </c>
      <c r="G4238">
        <v>27.3</v>
      </c>
      <c r="I4238">
        <v>83</v>
      </c>
      <c r="J4238">
        <v>58</v>
      </c>
      <c r="K4238">
        <v>-4.2969018761414501</v>
      </c>
      <c r="L4238">
        <v>0.25872749964638603</v>
      </c>
      <c r="M4238">
        <v>16</v>
      </c>
      <c r="N4238">
        <v>63</v>
      </c>
      <c r="O4238">
        <v>-0.83548029124510603</v>
      </c>
      <c r="P4238">
        <v>0.39975888621397399</v>
      </c>
      <c r="Q4238">
        <v>34</v>
      </c>
      <c r="R4238">
        <v>30</v>
      </c>
      <c r="S4238">
        <v>0</v>
      </c>
      <c r="T4238">
        <v>-2.9656346892304401E-2</v>
      </c>
      <c r="U4238">
        <v>33</v>
      </c>
      <c r="V4238">
        <v>31</v>
      </c>
      <c r="W4238">
        <v>-3.14782069773731</v>
      </c>
      <c r="X4238">
        <v>-0.226065159920879</v>
      </c>
      <c r="Y4238">
        <v>65</v>
      </c>
      <c r="Z4238">
        <v>41</v>
      </c>
      <c r="AA4238">
        <v>0</v>
      </c>
      <c r="AB4238">
        <v>-6.07379834730368E-2</v>
      </c>
      <c r="AC4238">
        <v>60</v>
      </c>
      <c r="AD4238">
        <v>21</v>
      </c>
      <c r="AE4238">
        <v>0</v>
      </c>
      <c r="AF4238">
        <v>-5.98000390116952E-2</v>
      </c>
      <c r="AH4238">
        <v>-3</v>
      </c>
      <c r="AJ4238">
        <v>1</v>
      </c>
      <c r="AK4238">
        <v>1</v>
      </c>
      <c r="AL4238">
        <v>3.88</v>
      </c>
      <c r="AM4238">
        <v>0.87999999999999901</v>
      </c>
      <c r="AO4238">
        <v>0</v>
      </c>
      <c r="AP4238">
        <v>0</v>
      </c>
      <c r="AQ4238">
        <v>3.88</v>
      </c>
      <c r="AR4238">
        <v>0.87999999999999901</v>
      </c>
      <c r="AS4238">
        <v>1</v>
      </c>
      <c r="AT4238">
        <v>1</v>
      </c>
      <c r="AV4238">
        <v>6</v>
      </c>
      <c r="AW4238">
        <v>3</v>
      </c>
      <c r="AX4238">
        <v>1</v>
      </c>
      <c r="AZ4238">
        <f t="shared" si="66"/>
        <v>0</v>
      </c>
    </row>
    <row r="4239" spans="1:52" hidden="1" x14ac:dyDescent="0.25">
      <c r="A4239" t="s">
        <v>56</v>
      </c>
      <c r="B4239" t="s">
        <v>64</v>
      </c>
      <c r="C4239">
        <v>2018</v>
      </c>
      <c r="D4239">
        <v>16</v>
      </c>
      <c r="E4239">
        <v>0</v>
      </c>
      <c r="F4239">
        <v>4.5999999999999996</v>
      </c>
      <c r="G4239">
        <v>5.6</v>
      </c>
      <c r="I4239">
        <v>77</v>
      </c>
      <c r="J4239">
        <v>44</v>
      </c>
      <c r="K4239">
        <v>0</v>
      </c>
      <c r="L4239">
        <v>2.92205321218451E-2</v>
      </c>
      <c r="M4239">
        <v>0</v>
      </c>
      <c r="N4239">
        <v>68</v>
      </c>
      <c r="O4239">
        <v>3.9352233389168001</v>
      </c>
      <c r="P4239">
        <v>0.114498625689536</v>
      </c>
      <c r="Q4239">
        <v>66</v>
      </c>
      <c r="R4239">
        <v>62</v>
      </c>
      <c r="S4239">
        <v>2.3505825650927998</v>
      </c>
      <c r="T4239">
        <v>0.32064591175735202</v>
      </c>
      <c r="U4239">
        <v>86</v>
      </c>
      <c r="V4239">
        <v>23</v>
      </c>
      <c r="W4239">
        <v>0</v>
      </c>
      <c r="X4239">
        <v>-0.18951215430600901</v>
      </c>
      <c r="Y4239">
        <v>46</v>
      </c>
      <c r="Z4239">
        <v>2</v>
      </c>
      <c r="AA4239">
        <v>6.6083451698813596</v>
      </c>
      <c r="AB4239">
        <v>0.17018893048108799</v>
      </c>
      <c r="AC4239">
        <v>25</v>
      </c>
      <c r="AD4239">
        <v>60</v>
      </c>
      <c r="AE4239">
        <v>2.8399449610382002</v>
      </c>
      <c r="AF4239">
        <v>0.165431725006084</v>
      </c>
      <c r="AH4239">
        <v>1</v>
      </c>
      <c r="AJ4239">
        <v>1</v>
      </c>
      <c r="AK4239">
        <v>-1</v>
      </c>
      <c r="AL4239">
        <v>-0.99</v>
      </c>
      <c r="AM4239">
        <v>0.01</v>
      </c>
      <c r="AO4239">
        <v>0</v>
      </c>
      <c r="AP4239">
        <v>0</v>
      </c>
      <c r="AQ4239">
        <v>-0.99</v>
      </c>
      <c r="AR4239">
        <v>0.01</v>
      </c>
      <c r="AS4239">
        <v>1</v>
      </c>
      <c r="AT4239">
        <v>-1</v>
      </c>
      <c r="AV4239">
        <v>-2</v>
      </c>
      <c r="AW4239">
        <v>-1</v>
      </c>
      <c r="AX4239">
        <v>-1</v>
      </c>
      <c r="AZ4239">
        <f t="shared" si="66"/>
        <v>0</v>
      </c>
    </row>
    <row r="4240" spans="1:52" hidden="1" x14ac:dyDescent="0.25">
      <c r="A4240" t="s">
        <v>75</v>
      </c>
      <c r="B4240" t="s">
        <v>48</v>
      </c>
      <c r="C4240">
        <v>2018</v>
      </c>
      <c r="D4240">
        <v>16</v>
      </c>
      <c r="E4240">
        <v>1</v>
      </c>
      <c r="F4240">
        <v>15.7</v>
      </c>
      <c r="G4240">
        <v>11.3</v>
      </c>
      <c r="I4240">
        <v>74</v>
      </c>
      <c r="J4240">
        <v>16</v>
      </c>
      <c r="K4240">
        <v>3.7907423047866202</v>
      </c>
      <c r="L4240">
        <v>0.37913058071832501</v>
      </c>
      <c r="M4240">
        <v>100</v>
      </c>
      <c r="N4240">
        <v>37</v>
      </c>
      <c r="O4240">
        <v>0</v>
      </c>
      <c r="P4240">
        <v>-9.2602342222434894E-2</v>
      </c>
      <c r="Q4240">
        <v>35</v>
      </c>
      <c r="R4240">
        <v>27</v>
      </c>
      <c r="S4240">
        <v>-0.81786271450857995</v>
      </c>
      <c r="T4240">
        <v>-0.237530915109705</v>
      </c>
      <c r="U4240">
        <v>63</v>
      </c>
      <c r="V4240">
        <v>27</v>
      </c>
      <c r="W4240">
        <v>0</v>
      </c>
      <c r="X4240">
        <v>-0.48056365554973002</v>
      </c>
      <c r="Y4240">
        <v>71</v>
      </c>
      <c r="Z4240">
        <v>47</v>
      </c>
      <c r="AA4240">
        <v>1.0714479697469601</v>
      </c>
      <c r="AB4240">
        <v>-0.46618191656168101</v>
      </c>
      <c r="AC4240">
        <v>47</v>
      </c>
      <c r="AD4240">
        <v>54</v>
      </c>
      <c r="AE4240">
        <v>-3.7369323419574099</v>
      </c>
      <c r="AF4240">
        <v>0.43152549274395802</v>
      </c>
      <c r="AH4240">
        <v>-10</v>
      </c>
      <c r="AJ4240">
        <v>-1</v>
      </c>
      <c r="AK4240">
        <v>1</v>
      </c>
      <c r="AL4240">
        <v>4.68</v>
      </c>
      <c r="AM4240">
        <v>-5.32</v>
      </c>
      <c r="AO4240">
        <v>0</v>
      </c>
      <c r="AP4240">
        <v>0</v>
      </c>
      <c r="AQ4240">
        <v>4.68</v>
      </c>
      <c r="AR4240">
        <v>-5.32</v>
      </c>
      <c r="AS4240">
        <v>-1</v>
      </c>
      <c r="AT4240">
        <v>1</v>
      </c>
      <c r="AV4240">
        <v>1</v>
      </c>
      <c r="AW4240">
        <v>-9</v>
      </c>
      <c r="AX4240">
        <v>-1</v>
      </c>
      <c r="AZ4240">
        <f t="shared" si="66"/>
        <v>0</v>
      </c>
    </row>
    <row r="4241" spans="1:52" hidden="1" x14ac:dyDescent="0.25">
      <c r="A4241" t="s">
        <v>74</v>
      </c>
      <c r="B4241" t="s">
        <v>61</v>
      </c>
      <c r="C4241">
        <v>2018</v>
      </c>
      <c r="D4241">
        <v>16</v>
      </c>
      <c r="E4241">
        <v>0</v>
      </c>
      <c r="F4241">
        <v>-6.9</v>
      </c>
      <c r="G4241">
        <v>12.499999999999901</v>
      </c>
      <c r="I4241">
        <v>46</v>
      </c>
      <c r="J4241">
        <v>19</v>
      </c>
      <c r="K4241">
        <v>-12.2042879103931</v>
      </c>
      <c r="L4241">
        <v>-0.75297503640456698</v>
      </c>
      <c r="M4241">
        <v>22</v>
      </c>
      <c r="N4241">
        <v>34</v>
      </c>
      <c r="O4241">
        <v>3.3610776699029099</v>
      </c>
      <c r="P4241">
        <v>0.238379464414712</v>
      </c>
      <c r="Q4241">
        <v>41</v>
      </c>
      <c r="R4241">
        <v>2</v>
      </c>
      <c r="S4241">
        <v>0</v>
      </c>
      <c r="T4241">
        <v>0.47966852311849401</v>
      </c>
      <c r="U4241">
        <v>40</v>
      </c>
      <c r="V4241">
        <v>42</v>
      </c>
      <c r="W4241">
        <v>-2.1698991853360399</v>
      </c>
      <c r="X4241">
        <v>0.54793989314199398</v>
      </c>
      <c r="Y4241">
        <v>29</v>
      </c>
      <c r="Z4241">
        <v>27</v>
      </c>
      <c r="AA4241">
        <v>-2.5766582012966701</v>
      </c>
      <c r="AB4241">
        <v>0.145880871038396</v>
      </c>
      <c r="AC4241">
        <v>88</v>
      </c>
      <c r="AD4241">
        <v>18</v>
      </c>
      <c r="AE4241">
        <v>-6.9996921408640604</v>
      </c>
      <c r="AF4241">
        <v>-0.269316021848094</v>
      </c>
      <c r="AH4241">
        <v>3</v>
      </c>
      <c r="AJ4241">
        <v>1</v>
      </c>
      <c r="AK4241">
        <v>1</v>
      </c>
      <c r="AL4241">
        <v>0.54</v>
      </c>
      <c r="AM4241">
        <v>3.54</v>
      </c>
      <c r="AO4241">
        <v>0</v>
      </c>
      <c r="AP4241">
        <v>0</v>
      </c>
      <c r="AQ4241">
        <v>0.54</v>
      </c>
      <c r="AR4241">
        <v>3.54</v>
      </c>
      <c r="AS4241">
        <v>1</v>
      </c>
      <c r="AT4241">
        <v>1</v>
      </c>
      <c r="AV4241">
        <v>10</v>
      </c>
      <c r="AW4241">
        <v>13</v>
      </c>
      <c r="AX4241">
        <v>1</v>
      </c>
      <c r="AZ4241">
        <f t="shared" si="66"/>
        <v>0</v>
      </c>
    </row>
    <row r="4242" spans="1:52" hidden="1" x14ac:dyDescent="0.25">
      <c r="A4242" t="s">
        <v>59</v>
      </c>
      <c r="B4242" t="s">
        <v>67</v>
      </c>
      <c r="C4242">
        <v>2018</v>
      </c>
      <c r="D4242">
        <v>16</v>
      </c>
      <c r="E4242">
        <v>0</v>
      </c>
      <c r="F4242">
        <v>31.5</v>
      </c>
      <c r="G4242">
        <v>24.4</v>
      </c>
      <c r="I4242">
        <v>97</v>
      </c>
      <c r="J4242">
        <v>28</v>
      </c>
      <c r="K4242">
        <v>0</v>
      </c>
      <c r="L4242">
        <v>-2.4883920459830799E-2</v>
      </c>
      <c r="M4242">
        <v>75</v>
      </c>
      <c r="N4242">
        <v>68</v>
      </c>
      <c r="O4242">
        <v>0</v>
      </c>
      <c r="P4242">
        <v>-4.2740527030915798E-2</v>
      </c>
      <c r="Q4242">
        <v>44</v>
      </c>
      <c r="R4242">
        <v>51</v>
      </c>
      <c r="S4242">
        <v>0.694668057419081</v>
      </c>
      <c r="T4242">
        <v>0.26887043492118201</v>
      </c>
      <c r="U4242">
        <v>29</v>
      </c>
      <c r="V4242">
        <v>100</v>
      </c>
      <c r="W4242">
        <v>-0.55405639117446603</v>
      </c>
      <c r="X4242">
        <v>0.10940604685872</v>
      </c>
      <c r="Y4242">
        <v>96</v>
      </c>
      <c r="Z4242">
        <v>37</v>
      </c>
      <c r="AA4242">
        <v>3.0931411778220199</v>
      </c>
      <c r="AB4242">
        <v>0.515512624770741</v>
      </c>
      <c r="AC4242">
        <v>0</v>
      </c>
      <c r="AD4242">
        <v>22</v>
      </c>
      <c r="AE4242">
        <v>3.02093450713061</v>
      </c>
      <c r="AF4242">
        <v>0.140619404133913</v>
      </c>
      <c r="AH4242">
        <v>-1</v>
      </c>
      <c r="AJ4242">
        <v>1</v>
      </c>
      <c r="AK4242">
        <v>-1</v>
      </c>
      <c r="AL4242">
        <v>3.22</v>
      </c>
      <c r="AM4242">
        <v>2.2200000000000002</v>
      </c>
      <c r="AO4242">
        <v>0</v>
      </c>
      <c r="AP4242">
        <v>0</v>
      </c>
      <c r="AQ4242">
        <v>3.22</v>
      </c>
      <c r="AR4242">
        <v>2.2200000000000002</v>
      </c>
      <c r="AS4242">
        <v>1</v>
      </c>
      <c r="AT4242">
        <v>-1</v>
      </c>
      <c r="AV4242">
        <v>-7</v>
      </c>
      <c r="AW4242">
        <v>-8</v>
      </c>
      <c r="AX4242">
        <v>-1</v>
      </c>
      <c r="AZ4242">
        <f t="shared" si="66"/>
        <v>0</v>
      </c>
    </row>
    <row r="4243" spans="1:52" hidden="1" x14ac:dyDescent="0.25">
      <c r="A4243" t="s">
        <v>78</v>
      </c>
      <c r="B4243" t="s">
        <v>49</v>
      </c>
      <c r="C4243">
        <v>2018</v>
      </c>
      <c r="D4243">
        <v>16</v>
      </c>
      <c r="E4243">
        <v>1</v>
      </c>
      <c r="F4243">
        <v>28</v>
      </c>
      <c r="G4243">
        <v>13.1</v>
      </c>
      <c r="I4243">
        <v>63</v>
      </c>
      <c r="J4243">
        <v>69</v>
      </c>
      <c r="K4243">
        <v>-0.27967434530608598</v>
      </c>
      <c r="L4243">
        <v>0.16140097344368301</v>
      </c>
      <c r="M4243">
        <v>64</v>
      </c>
      <c r="N4243">
        <v>77</v>
      </c>
      <c r="O4243">
        <v>0</v>
      </c>
      <c r="P4243">
        <v>5.2209862269595501E-2</v>
      </c>
      <c r="Q4243">
        <v>54</v>
      </c>
      <c r="R4243">
        <v>87</v>
      </c>
      <c r="S4243">
        <v>-4.5161693054762102</v>
      </c>
      <c r="T4243">
        <v>0.28705143525336502</v>
      </c>
      <c r="U4243">
        <v>63</v>
      </c>
      <c r="V4243">
        <v>82</v>
      </c>
      <c r="W4243">
        <v>-2.8599546183567801</v>
      </c>
      <c r="X4243">
        <v>0.32513461043950298</v>
      </c>
      <c r="Y4243">
        <v>69</v>
      </c>
      <c r="Z4243">
        <v>84</v>
      </c>
      <c r="AA4243">
        <v>0</v>
      </c>
      <c r="AB4243">
        <v>3.0225082962113001E-2</v>
      </c>
      <c r="AC4243">
        <v>60</v>
      </c>
      <c r="AD4243">
        <v>42</v>
      </c>
      <c r="AE4243">
        <v>1.89958148022184</v>
      </c>
      <c r="AF4243">
        <v>0.261919856279205</v>
      </c>
      <c r="AH4243">
        <v>-4</v>
      </c>
      <c r="AJ4243">
        <v>1</v>
      </c>
      <c r="AK4243">
        <v>-1</v>
      </c>
      <c r="AL4243">
        <v>5.07</v>
      </c>
      <c r="AM4243">
        <v>1.07</v>
      </c>
      <c r="AO4243">
        <v>0</v>
      </c>
      <c r="AP4243">
        <v>0</v>
      </c>
      <c r="AQ4243">
        <v>5.07</v>
      </c>
      <c r="AR4243">
        <v>1.07</v>
      </c>
      <c r="AS4243">
        <v>1</v>
      </c>
      <c r="AT4243">
        <v>-1</v>
      </c>
      <c r="AV4243">
        <v>-12</v>
      </c>
      <c r="AW4243">
        <v>-16</v>
      </c>
      <c r="AX4243">
        <v>-1</v>
      </c>
      <c r="AZ4243">
        <f t="shared" si="66"/>
        <v>0</v>
      </c>
    </row>
    <row r="4244" spans="1:52" x14ac:dyDescent="0.25">
      <c r="A4244" t="s">
        <v>77</v>
      </c>
      <c r="B4244" t="s">
        <v>45</v>
      </c>
      <c r="C4244">
        <v>2018</v>
      </c>
      <c r="D4244">
        <v>16</v>
      </c>
      <c r="E4244">
        <v>0</v>
      </c>
      <c r="F4244">
        <v>17.399999999999999</v>
      </c>
      <c r="G4244">
        <v>60.8</v>
      </c>
      <c r="I4244">
        <v>63</v>
      </c>
      <c r="J4244">
        <v>28</v>
      </c>
      <c r="K4244">
        <v>6.4864095714830796</v>
      </c>
      <c r="L4244">
        <v>0.31350781864163901</v>
      </c>
      <c r="M4244">
        <v>58</v>
      </c>
      <c r="N4244">
        <v>83</v>
      </c>
      <c r="O4244">
        <v>0</v>
      </c>
      <c r="P4244">
        <v>0.290237990459847</v>
      </c>
      <c r="Q4244">
        <v>64</v>
      </c>
      <c r="R4244">
        <v>2</v>
      </c>
      <c r="S4244">
        <v>14.1992513506053</v>
      </c>
      <c r="T4244">
        <v>0.52077711156920703</v>
      </c>
      <c r="U4244">
        <v>34</v>
      </c>
      <c r="V4244">
        <v>0</v>
      </c>
      <c r="W4244">
        <v>6.3177420998980596</v>
      </c>
      <c r="X4244">
        <v>0.142001138328094</v>
      </c>
      <c r="Y4244">
        <v>83</v>
      </c>
      <c r="Z4244">
        <v>75</v>
      </c>
      <c r="AA4244">
        <v>9.6741776667175294</v>
      </c>
      <c r="AB4244">
        <v>-0.46596902863369399</v>
      </c>
      <c r="AC4244">
        <v>45</v>
      </c>
      <c r="AD4244">
        <v>0</v>
      </c>
      <c r="AE4244">
        <v>9.1076252921587599</v>
      </c>
      <c r="AF4244">
        <v>0.25951989927788299</v>
      </c>
      <c r="AH4244">
        <v>-14.5</v>
      </c>
      <c r="AJ4244">
        <v>-1</v>
      </c>
      <c r="AK4244">
        <v>-1</v>
      </c>
      <c r="AL4244">
        <v>11.77</v>
      </c>
      <c r="AM4244">
        <v>-2.73</v>
      </c>
      <c r="AO4244">
        <v>11.902512275003501</v>
      </c>
      <c r="AP4244">
        <v>1.18296008654285</v>
      </c>
      <c r="AQ4244">
        <v>12.952960086542801</v>
      </c>
      <c r="AR4244">
        <v>-1.54703991345714</v>
      </c>
      <c r="AS4244">
        <v>-1</v>
      </c>
      <c r="AT4244">
        <v>-1</v>
      </c>
      <c r="AV4244">
        <v>22</v>
      </c>
      <c r="AW4244">
        <v>7.5</v>
      </c>
      <c r="AX4244">
        <v>1</v>
      </c>
      <c r="AZ4244">
        <f t="shared" si="66"/>
        <v>1</v>
      </c>
    </row>
    <row r="4245" spans="1:52" hidden="1" x14ac:dyDescent="0.25">
      <c r="A4245" t="s">
        <v>61</v>
      </c>
      <c r="B4245" t="s">
        <v>74</v>
      </c>
      <c r="C4245">
        <v>2018</v>
      </c>
      <c r="D4245">
        <v>16</v>
      </c>
      <c r="E4245">
        <v>1</v>
      </c>
      <c r="F4245">
        <v>-19.399999999999999</v>
      </c>
      <c r="G4245">
        <v>-12.499999999999901</v>
      </c>
      <c r="I4245">
        <v>34</v>
      </c>
      <c r="J4245">
        <v>22</v>
      </c>
      <c r="K4245">
        <v>-4.3836400257180701</v>
      </c>
      <c r="L4245">
        <v>-0.18096072135909799</v>
      </c>
      <c r="M4245">
        <v>19</v>
      </c>
      <c r="N4245">
        <v>46</v>
      </c>
      <c r="O4245">
        <v>-1.0986168474223701</v>
      </c>
      <c r="P4245">
        <v>0.20163930521034501</v>
      </c>
      <c r="Q4245">
        <v>42</v>
      </c>
      <c r="R4245">
        <v>40</v>
      </c>
      <c r="S4245">
        <v>0</v>
      </c>
      <c r="T4245">
        <v>5.3145181230769504E-3</v>
      </c>
      <c r="U4245">
        <v>2</v>
      </c>
      <c r="V4245">
        <v>41</v>
      </c>
      <c r="W4245">
        <v>0</v>
      </c>
      <c r="X4245">
        <v>-3.6366721195023002E-2</v>
      </c>
      <c r="Y4245">
        <v>18</v>
      </c>
      <c r="Z4245">
        <v>88</v>
      </c>
      <c r="AA4245">
        <v>0</v>
      </c>
      <c r="AB4245">
        <v>-5.0355425678963499E-2</v>
      </c>
      <c r="AC4245">
        <v>27</v>
      </c>
      <c r="AD4245">
        <v>29</v>
      </c>
      <c r="AE4245">
        <v>0.83039086058919398</v>
      </c>
      <c r="AF4245">
        <v>0.37706950437208497</v>
      </c>
      <c r="AH4245">
        <v>-3</v>
      </c>
      <c r="AJ4245">
        <v>-1</v>
      </c>
      <c r="AK4245">
        <v>1</v>
      </c>
      <c r="AL4245">
        <v>-0.54</v>
      </c>
      <c r="AM4245">
        <v>-3.54</v>
      </c>
      <c r="AO4245">
        <v>0</v>
      </c>
      <c r="AP4245">
        <v>0</v>
      </c>
      <c r="AQ4245">
        <v>-0.54</v>
      </c>
      <c r="AR4245">
        <v>-3.54</v>
      </c>
      <c r="AS4245">
        <v>-1</v>
      </c>
      <c r="AT4245">
        <v>1</v>
      </c>
      <c r="AV4245">
        <v>-10</v>
      </c>
      <c r="AW4245">
        <v>-13</v>
      </c>
      <c r="AX4245">
        <v>-1</v>
      </c>
      <c r="AZ4245">
        <f t="shared" si="66"/>
        <v>0</v>
      </c>
    </row>
    <row r="4246" spans="1:52" hidden="1" x14ac:dyDescent="0.25">
      <c r="A4246" t="s">
        <v>76</v>
      </c>
      <c r="B4246" t="s">
        <v>52</v>
      </c>
      <c r="C4246">
        <v>2018</v>
      </c>
      <c r="D4246">
        <v>16</v>
      </c>
      <c r="E4246">
        <v>0</v>
      </c>
      <c r="F4246">
        <v>10.3</v>
      </c>
      <c r="G4246">
        <v>24.2</v>
      </c>
      <c r="I4246">
        <v>100</v>
      </c>
      <c r="J4246">
        <v>42</v>
      </c>
      <c r="K4246">
        <v>-1.3514019050277299</v>
      </c>
      <c r="L4246">
        <v>0.18757613432707201</v>
      </c>
      <c r="M4246">
        <v>50</v>
      </c>
      <c r="N4246">
        <v>74</v>
      </c>
      <c r="O4246">
        <v>0</v>
      </c>
      <c r="P4246">
        <v>-5.3209993127500601E-3</v>
      </c>
      <c r="Q4246">
        <v>17</v>
      </c>
      <c r="R4246">
        <v>46</v>
      </c>
      <c r="S4246">
        <v>-1.7213346664270099</v>
      </c>
      <c r="T4246">
        <v>0.415648442355185</v>
      </c>
      <c r="U4246">
        <v>52</v>
      </c>
      <c r="V4246">
        <v>29</v>
      </c>
      <c r="W4246">
        <v>1.8355172413792999</v>
      </c>
      <c r="X4246">
        <v>0.46522436512503101</v>
      </c>
      <c r="Y4246">
        <v>65</v>
      </c>
      <c r="Z4246">
        <v>54</v>
      </c>
      <c r="AA4246">
        <v>-3.02066332107721</v>
      </c>
      <c r="AB4246">
        <v>0.397569774784584</v>
      </c>
      <c r="AC4246">
        <v>84</v>
      </c>
      <c r="AD4246">
        <v>41</v>
      </c>
      <c r="AE4246">
        <v>0</v>
      </c>
      <c r="AF4246">
        <v>-7.8411696364244901E-2</v>
      </c>
      <c r="AH4246">
        <v>-6.5</v>
      </c>
      <c r="AJ4246">
        <v>-1</v>
      </c>
      <c r="AK4246">
        <v>-1</v>
      </c>
      <c r="AL4246">
        <v>3.18</v>
      </c>
      <c r="AM4246">
        <v>-3.32</v>
      </c>
      <c r="AO4246">
        <v>0</v>
      </c>
      <c r="AP4246">
        <v>0</v>
      </c>
      <c r="AQ4246">
        <v>3.18</v>
      </c>
      <c r="AR4246">
        <v>-3.32</v>
      </c>
      <c r="AS4246">
        <v>-1</v>
      </c>
      <c r="AT4246">
        <v>-1</v>
      </c>
      <c r="AV4246">
        <v>18</v>
      </c>
      <c r="AW4246">
        <v>11.5</v>
      </c>
      <c r="AX4246">
        <v>1</v>
      </c>
      <c r="AZ4246">
        <f t="shared" si="66"/>
        <v>0</v>
      </c>
    </row>
    <row r="4247" spans="1:52" hidden="1" x14ac:dyDescent="0.25">
      <c r="A4247" t="s">
        <v>63</v>
      </c>
      <c r="B4247" t="s">
        <v>60</v>
      </c>
      <c r="C4247">
        <v>2018</v>
      </c>
      <c r="D4247">
        <v>16</v>
      </c>
      <c r="E4247">
        <v>1</v>
      </c>
      <c r="F4247">
        <v>30.6</v>
      </c>
      <c r="G4247">
        <v>17.2</v>
      </c>
      <c r="I4247">
        <v>94</v>
      </c>
      <c r="J4247">
        <v>89</v>
      </c>
      <c r="K4247">
        <v>14.0535999999999</v>
      </c>
      <c r="L4247">
        <v>-0.237553810339657</v>
      </c>
      <c r="M4247">
        <v>100</v>
      </c>
      <c r="N4247">
        <v>97</v>
      </c>
      <c r="O4247">
        <v>0</v>
      </c>
      <c r="P4247">
        <v>-6.2958626575387797E-3</v>
      </c>
      <c r="Q4247">
        <v>62</v>
      </c>
      <c r="R4247">
        <v>74</v>
      </c>
      <c r="S4247">
        <v>1.7323318385650199</v>
      </c>
      <c r="T4247">
        <v>0.34317167802494303</v>
      </c>
      <c r="U4247">
        <v>100</v>
      </c>
      <c r="V4247">
        <v>16</v>
      </c>
      <c r="W4247">
        <v>12.538011486756499</v>
      </c>
      <c r="X4247">
        <v>0.468326304878254</v>
      </c>
      <c r="Y4247">
        <v>62</v>
      </c>
      <c r="Z4247">
        <v>48</v>
      </c>
      <c r="AA4247">
        <v>5.2450584913271401</v>
      </c>
      <c r="AB4247">
        <v>0.43064761063167301</v>
      </c>
      <c r="AC4247">
        <v>21</v>
      </c>
      <c r="AD4247">
        <v>96</v>
      </c>
      <c r="AE4247">
        <v>0</v>
      </c>
      <c r="AF4247">
        <v>3.1099576963827601E-2</v>
      </c>
      <c r="AH4247">
        <v>-6.5</v>
      </c>
      <c r="AJ4247">
        <v>-1</v>
      </c>
      <c r="AK4247">
        <v>1</v>
      </c>
      <c r="AL4247">
        <v>5.94</v>
      </c>
      <c r="AM4247">
        <v>-0.55999999999999905</v>
      </c>
      <c r="AO4247">
        <v>0</v>
      </c>
      <c r="AP4247">
        <v>0</v>
      </c>
      <c r="AQ4247">
        <v>5.94</v>
      </c>
      <c r="AR4247">
        <v>-0.55999999999999905</v>
      </c>
      <c r="AS4247">
        <v>-1</v>
      </c>
      <c r="AT4247">
        <v>1</v>
      </c>
      <c r="AV4247">
        <v>3</v>
      </c>
      <c r="AW4247">
        <v>-3.5</v>
      </c>
      <c r="AX4247">
        <v>-1</v>
      </c>
      <c r="AZ4247">
        <f t="shared" si="66"/>
        <v>0</v>
      </c>
    </row>
    <row r="4248" spans="1:52" hidden="1" x14ac:dyDescent="0.25">
      <c r="A4248" t="s">
        <v>71</v>
      </c>
      <c r="B4248" t="s">
        <v>51</v>
      </c>
      <c r="C4248">
        <v>2018</v>
      </c>
      <c r="D4248">
        <v>16</v>
      </c>
      <c r="E4248">
        <v>1</v>
      </c>
      <c r="F4248">
        <v>14.5</v>
      </c>
      <c r="G4248">
        <v>30.6</v>
      </c>
      <c r="I4248">
        <v>40</v>
      </c>
      <c r="J4248">
        <v>33</v>
      </c>
      <c r="K4248">
        <v>0.393854863572078</v>
      </c>
      <c r="L4248">
        <v>-0.19539118194699701</v>
      </c>
      <c r="M4248">
        <v>91</v>
      </c>
      <c r="N4248">
        <v>54</v>
      </c>
      <c r="O4248">
        <v>0</v>
      </c>
      <c r="P4248">
        <v>-4.78060632909387E-2</v>
      </c>
      <c r="Q4248">
        <v>47</v>
      </c>
      <c r="R4248">
        <v>62</v>
      </c>
      <c r="S4248">
        <v>0</v>
      </c>
      <c r="T4248">
        <v>5.3194146652249703E-2</v>
      </c>
      <c r="U4248">
        <v>45</v>
      </c>
      <c r="V4248">
        <v>58</v>
      </c>
      <c r="W4248">
        <v>-0.698033168287299</v>
      </c>
      <c r="X4248">
        <v>0.131550822834586</v>
      </c>
      <c r="Y4248">
        <v>74</v>
      </c>
      <c r="Z4248">
        <v>100</v>
      </c>
      <c r="AA4248">
        <v>-0.86177970871137</v>
      </c>
      <c r="AB4248">
        <v>0.10783844070813201</v>
      </c>
      <c r="AC4248">
        <v>27</v>
      </c>
      <c r="AD4248">
        <v>5</v>
      </c>
      <c r="AE4248">
        <v>0</v>
      </c>
      <c r="AF4248">
        <v>-8.9859246080172595E-2</v>
      </c>
      <c r="AH4248">
        <v>-13.5</v>
      </c>
      <c r="AJ4248">
        <v>-1</v>
      </c>
      <c r="AK4248">
        <v>1</v>
      </c>
      <c r="AL4248">
        <v>8.77</v>
      </c>
      <c r="AM4248">
        <v>-4.7300000000000004</v>
      </c>
      <c r="AO4248">
        <v>0</v>
      </c>
      <c r="AP4248">
        <v>0</v>
      </c>
      <c r="AQ4248">
        <v>8.77</v>
      </c>
      <c r="AR4248">
        <v>-4.7300000000000004</v>
      </c>
      <c r="AS4248">
        <v>-1</v>
      </c>
      <c r="AT4248">
        <v>1</v>
      </c>
      <c r="AV4248">
        <v>12</v>
      </c>
      <c r="AW4248">
        <v>-1.5</v>
      </c>
      <c r="AX4248">
        <v>-1</v>
      </c>
      <c r="AZ4248">
        <f t="shared" si="66"/>
        <v>0</v>
      </c>
    </row>
    <row r="4249" spans="1:52" hidden="1" x14ac:dyDescent="0.25">
      <c r="A4249" t="s">
        <v>48</v>
      </c>
      <c r="B4249" t="s">
        <v>75</v>
      </c>
      <c r="C4249">
        <v>2018</v>
      </c>
      <c r="D4249">
        <v>16</v>
      </c>
      <c r="E4249">
        <v>0</v>
      </c>
      <c r="F4249">
        <v>4.4000000000000004</v>
      </c>
      <c r="G4249">
        <v>-11.3</v>
      </c>
      <c r="I4249">
        <v>37</v>
      </c>
      <c r="J4249">
        <v>100</v>
      </c>
      <c r="K4249">
        <v>-7.3669566423735597</v>
      </c>
      <c r="L4249">
        <v>0.12152684162815799</v>
      </c>
      <c r="M4249">
        <v>16</v>
      </c>
      <c r="N4249">
        <v>74</v>
      </c>
      <c r="O4249">
        <v>0</v>
      </c>
      <c r="P4249">
        <v>-0.14272214552447701</v>
      </c>
      <c r="Q4249">
        <v>27</v>
      </c>
      <c r="R4249">
        <v>63</v>
      </c>
      <c r="S4249">
        <v>0</v>
      </c>
      <c r="T4249">
        <v>6.7778126841869998E-3</v>
      </c>
      <c r="U4249">
        <v>27</v>
      </c>
      <c r="V4249">
        <v>35</v>
      </c>
      <c r="W4249">
        <v>0</v>
      </c>
      <c r="X4249">
        <v>-7.4897076122694403E-2</v>
      </c>
      <c r="Y4249">
        <v>54</v>
      </c>
      <c r="Z4249">
        <v>47</v>
      </c>
      <c r="AA4249">
        <v>-3.1896265156208501</v>
      </c>
      <c r="AB4249">
        <v>-0.13764738992653799</v>
      </c>
      <c r="AC4249">
        <v>47</v>
      </c>
      <c r="AD4249">
        <v>71</v>
      </c>
      <c r="AE4249">
        <v>0</v>
      </c>
      <c r="AF4249">
        <v>2.8009181216325001E-2</v>
      </c>
      <c r="AH4249">
        <v>10</v>
      </c>
      <c r="AJ4249">
        <v>1</v>
      </c>
      <c r="AK4249">
        <v>1</v>
      </c>
      <c r="AL4249">
        <v>-4.68</v>
      </c>
      <c r="AM4249">
        <v>5.32</v>
      </c>
      <c r="AO4249">
        <v>0</v>
      </c>
      <c r="AP4249">
        <v>0</v>
      </c>
      <c r="AQ4249">
        <v>-4.68</v>
      </c>
      <c r="AR4249">
        <v>5.32</v>
      </c>
      <c r="AS4249">
        <v>1</v>
      </c>
      <c r="AT4249">
        <v>1</v>
      </c>
      <c r="AV4249">
        <v>-1</v>
      </c>
      <c r="AW4249">
        <v>9</v>
      </c>
      <c r="AX4249">
        <v>1</v>
      </c>
      <c r="AZ4249">
        <f t="shared" si="66"/>
        <v>0</v>
      </c>
    </row>
    <row r="4250" spans="1:52" hidden="1" x14ac:dyDescent="0.25">
      <c r="A4250" t="s">
        <v>62</v>
      </c>
      <c r="B4250" t="s">
        <v>73</v>
      </c>
      <c r="C4250">
        <v>2018</v>
      </c>
      <c r="D4250">
        <v>16</v>
      </c>
      <c r="E4250">
        <v>1</v>
      </c>
      <c r="F4250">
        <v>-20.3</v>
      </c>
      <c r="G4250">
        <v>-27.3</v>
      </c>
      <c r="I4250">
        <v>63</v>
      </c>
      <c r="J4250">
        <v>16</v>
      </c>
      <c r="K4250">
        <v>-6.8359473221592397</v>
      </c>
      <c r="L4250">
        <v>-0.29391026633267497</v>
      </c>
      <c r="M4250">
        <v>58</v>
      </c>
      <c r="N4250">
        <v>83</v>
      </c>
      <c r="O4250">
        <v>0.45184257882795298</v>
      </c>
      <c r="P4250">
        <v>-0.28255732192121402</v>
      </c>
      <c r="Q4250">
        <v>31</v>
      </c>
      <c r="R4250">
        <v>33</v>
      </c>
      <c r="S4250">
        <v>0</v>
      </c>
      <c r="T4250">
        <v>-2.1494774554081799E-2</v>
      </c>
      <c r="U4250">
        <v>30</v>
      </c>
      <c r="V4250">
        <v>34</v>
      </c>
      <c r="W4250">
        <v>-6.1537695419637899</v>
      </c>
      <c r="X4250">
        <v>-0.19597603275697401</v>
      </c>
      <c r="Y4250">
        <v>21</v>
      </c>
      <c r="Z4250">
        <v>60</v>
      </c>
      <c r="AA4250">
        <v>-4.5094554437056598</v>
      </c>
      <c r="AB4250">
        <v>0.418838090759722</v>
      </c>
      <c r="AC4250">
        <v>41</v>
      </c>
      <c r="AD4250">
        <v>65</v>
      </c>
      <c r="AE4250">
        <v>0.94487534626038705</v>
      </c>
      <c r="AF4250">
        <v>-0.24547399658719599</v>
      </c>
      <c r="AH4250">
        <v>3</v>
      </c>
      <c r="AJ4250">
        <v>-1</v>
      </c>
      <c r="AK4250">
        <v>1</v>
      </c>
      <c r="AL4250">
        <v>-3.88</v>
      </c>
      <c r="AM4250">
        <v>-0.87999999999999901</v>
      </c>
      <c r="AO4250">
        <v>0</v>
      </c>
      <c r="AP4250">
        <v>0</v>
      </c>
      <c r="AQ4250">
        <v>-3.88</v>
      </c>
      <c r="AR4250">
        <v>-0.87999999999999901</v>
      </c>
      <c r="AS4250">
        <v>-1</v>
      </c>
      <c r="AT4250">
        <v>1</v>
      </c>
      <c r="AV4250">
        <v>-6</v>
      </c>
      <c r="AW4250">
        <v>-3</v>
      </c>
      <c r="AX4250">
        <v>-1</v>
      </c>
      <c r="AZ4250">
        <f t="shared" si="66"/>
        <v>0</v>
      </c>
    </row>
    <row r="4251" spans="1:52" hidden="1" x14ac:dyDescent="0.25">
      <c r="A4251" t="s">
        <v>58</v>
      </c>
      <c r="B4251" t="s">
        <v>57</v>
      </c>
      <c r="C4251">
        <v>2018</v>
      </c>
      <c r="D4251">
        <v>16</v>
      </c>
      <c r="E4251">
        <v>1</v>
      </c>
      <c r="F4251">
        <v>-21.9</v>
      </c>
      <c r="G4251">
        <v>-37.4</v>
      </c>
      <c r="I4251">
        <v>0</v>
      </c>
      <c r="J4251">
        <v>55</v>
      </c>
      <c r="K4251">
        <v>-4.5667806170086997</v>
      </c>
      <c r="L4251">
        <v>-0.40284249358885099</v>
      </c>
      <c r="M4251">
        <v>11</v>
      </c>
      <c r="N4251">
        <v>86</v>
      </c>
      <c r="O4251">
        <v>-0.72428066037735295</v>
      </c>
      <c r="P4251">
        <v>-0.41896892004346897</v>
      </c>
      <c r="Q4251">
        <v>23</v>
      </c>
      <c r="R4251">
        <v>39</v>
      </c>
      <c r="S4251">
        <v>0</v>
      </c>
      <c r="T4251">
        <v>7.8259242290402597E-2</v>
      </c>
      <c r="U4251">
        <v>0</v>
      </c>
      <c r="V4251">
        <v>56</v>
      </c>
      <c r="W4251">
        <v>-6.0040081681403903</v>
      </c>
      <c r="X4251">
        <v>0.42609063541522302</v>
      </c>
      <c r="Y4251">
        <v>53</v>
      </c>
      <c r="Z4251">
        <v>26</v>
      </c>
      <c r="AA4251">
        <v>-3.1869713750048301</v>
      </c>
      <c r="AB4251">
        <v>0.22355804242215299</v>
      </c>
      <c r="AC4251">
        <v>46</v>
      </c>
      <c r="AD4251">
        <v>43</v>
      </c>
      <c r="AE4251">
        <v>-5.4650034845363997</v>
      </c>
      <c r="AF4251">
        <v>-0.29377831476449301</v>
      </c>
      <c r="AH4251">
        <v>2.5</v>
      </c>
      <c r="AJ4251">
        <v>-1</v>
      </c>
      <c r="AK4251">
        <v>-1</v>
      </c>
      <c r="AL4251">
        <v>-6.21</v>
      </c>
      <c r="AM4251">
        <v>-3.71</v>
      </c>
      <c r="AO4251">
        <v>0</v>
      </c>
      <c r="AP4251">
        <v>0</v>
      </c>
      <c r="AQ4251">
        <v>-6.21</v>
      </c>
      <c r="AR4251">
        <v>-3.71</v>
      </c>
      <c r="AS4251">
        <v>-1</v>
      </c>
      <c r="AT4251">
        <v>-1</v>
      </c>
      <c r="AV4251">
        <v>13</v>
      </c>
      <c r="AW4251">
        <v>15.5</v>
      </c>
      <c r="AX4251">
        <v>1</v>
      </c>
      <c r="AZ4251">
        <f t="shared" si="66"/>
        <v>0</v>
      </c>
    </row>
    <row r="4252" spans="1:52" hidden="1" x14ac:dyDescent="0.25">
      <c r="A4252" t="s">
        <v>64</v>
      </c>
      <c r="B4252" t="s">
        <v>56</v>
      </c>
      <c r="C4252">
        <v>2018</v>
      </c>
      <c r="D4252">
        <v>16</v>
      </c>
      <c r="E4252">
        <v>1</v>
      </c>
      <c r="F4252">
        <v>-1</v>
      </c>
      <c r="G4252">
        <v>-5.6</v>
      </c>
      <c r="I4252">
        <v>68</v>
      </c>
      <c r="J4252">
        <v>0</v>
      </c>
      <c r="K4252">
        <v>5.6613668290677799</v>
      </c>
      <c r="L4252">
        <v>0.339249521114385</v>
      </c>
      <c r="M4252">
        <v>44</v>
      </c>
      <c r="N4252">
        <v>77</v>
      </c>
      <c r="O4252">
        <v>-4.3964505760854404</v>
      </c>
      <c r="P4252">
        <v>0.552246751761167</v>
      </c>
      <c r="Q4252">
        <v>23</v>
      </c>
      <c r="R4252">
        <v>86</v>
      </c>
      <c r="S4252">
        <v>-14.3398651829659</v>
      </c>
      <c r="T4252">
        <v>0.75468709799405198</v>
      </c>
      <c r="U4252">
        <v>62</v>
      </c>
      <c r="V4252">
        <v>66</v>
      </c>
      <c r="W4252">
        <v>-4.4900632812255203</v>
      </c>
      <c r="X4252">
        <v>0.34932177897734701</v>
      </c>
      <c r="Y4252">
        <v>60</v>
      </c>
      <c r="Z4252">
        <v>25</v>
      </c>
      <c r="AA4252">
        <v>-5.7048974793077498</v>
      </c>
      <c r="AB4252">
        <v>-0.31921592145940503</v>
      </c>
      <c r="AC4252">
        <v>2</v>
      </c>
      <c r="AD4252">
        <v>46</v>
      </c>
      <c r="AE4252">
        <v>0</v>
      </c>
      <c r="AF4252">
        <v>5.1740714173360999E-2</v>
      </c>
      <c r="AH4252">
        <v>-1</v>
      </c>
      <c r="AJ4252">
        <v>-1</v>
      </c>
      <c r="AK4252">
        <v>-1</v>
      </c>
      <c r="AL4252">
        <v>0.99</v>
      </c>
      <c r="AM4252">
        <v>-0.01</v>
      </c>
      <c r="AO4252">
        <v>0</v>
      </c>
      <c r="AP4252">
        <v>0</v>
      </c>
      <c r="AQ4252">
        <v>0.99</v>
      </c>
      <c r="AR4252">
        <v>-0.01</v>
      </c>
      <c r="AS4252">
        <v>-1</v>
      </c>
      <c r="AT4252">
        <v>-1</v>
      </c>
      <c r="AV4252">
        <v>2</v>
      </c>
      <c r="AW4252">
        <v>1</v>
      </c>
      <c r="AX4252">
        <v>1</v>
      </c>
      <c r="AZ4252">
        <f t="shared" si="66"/>
        <v>0</v>
      </c>
    </row>
    <row r="4253" spans="1:52" hidden="1" x14ac:dyDescent="0.25">
      <c r="A4253" t="s">
        <v>60</v>
      </c>
      <c r="B4253" t="s">
        <v>63</v>
      </c>
      <c r="C4253">
        <v>2018</v>
      </c>
      <c r="D4253">
        <v>16</v>
      </c>
      <c r="E4253">
        <v>0</v>
      </c>
      <c r="F4253">
        <v>13.4</v>
      </c>
      <c r="G4253">
        <v>-17.2</v>
      </c>
      <c r="I4253">
        <v>97</v>
      </c>
      <c r="J4253">
        <v>100</v>
      </c>
      <c r="K4253">
        <v>0</v>
      </c>
      <c r="L4253">
        <v>-4.63148165023234E-2</v>
      </c>
      <c r="M4253">
        <v>89</v>
      </c>
      <c r="N4253">
        <v>94</v>
      </c>
      <c r="O4253">
        <v>0</v>
      </c>
      <c r="P4253">
        <v>2.3205550663462798E-3</v>
      </c>
      <c r="Q4253">
        <v>16</v>
      </c>
      <c r="R4253">
        <v>100</v>
      </c>
      <c r="S4253">
        <v>5.4445258462985802</v>
      </c>
      <c r="T4253">
        <v>-0.10371506953130601</v>
      </c>
      <c r="U4253">
        <v>74</v>
      </c>
      <c r="V4253">
        <v>62</v>
      </c>
      <c r="W4253">
        <v>0</v>
      </c>
      <c r="X4253">
        <v>-1.11778941015163E-2</v>
      </c>
      <c r="Y4253">
        <v>96</v>
      </c>
      <c r="Z4253">
        <v>21</v>
      </c>
      <c r="AA4253">
        <v>4.4720925848646598</v>
      </c>
      <c r="AB4253">
        <v>0.19959594257452801</v>
      </c>
      <c r="AC4253">
        <v>48</v>
      </c>
      <c r="AD4253">
        <v>62</v>
      </c>
      <c r="AE4253">
        <v>0</v>
      </c>
      <c r="AF4253">
        <v>2.3192425506765299E-2</v>
      </c>
      <c r="AH4253">
        <v>6.5</v>
      </c>
      <c r="AJ4253">
        <v>1</v>
      </c>
      <c r="AK4253">
        <v>1</v>
      </c>
      <c r="AL4253">
        <v>-5.94</v>
      </c>
      <c r="AM4253">
        <v>0.55999999999999905</v>
      </c>
      <c r="AO4253">
        <v>0</v>
      </c>
      <c r="AP4253">
        <v>0</v>
      </c>
      <c r="AQ4253">
        <v>-5.94</v>
      </c>
      <c r="AR4253">
        <v>0.55999999999999905</v>
      </c>
      <c r="AS4253">
        <v>1</v>
      </c>
      <c r="AT4253">
        <v>1</v>
      </c>
      <c r="AV4253">
        <v>-3</v>
      </c>
      <c r="AW4253">
        <v>3.5</v>
      </c>
      <c r="AX4253">
        <v>1</v>
      </c>
      <c r="AZ4253">
        <f t="shared" si="66"/>
        <v>0</v>
      </c>
    </row>
    <row r="4254" spans="1:52" hidden="1" x14ac:dyDescent="0.25">
      <c r="A4254" t="s">
        <v>67</v>
      </c>
      <c r="B4254" t="s">
        <v>59</v>
      </c>
      <c r="C4254">
        <v>2018</v>
      </c>
      <c r="D4254">
        <v>16</v>
      </c>
      <c r="E4254">
        <v>1</v>
      </c>
      <c r="F4254">
        <v>7.1</v>
      </c>
      <c r="G4254">
        <v>-24.4</v>
      </c>
      <c r="I4254">
        <v>68</v>
      </c>
      <c r="J4254">
        <v>75</v>
      </c>
      <c r="K4254">
        <v>-1.6136445570678399</v>
      </c>
      <c r="L4254">
        <v>0.362320467293058</v>
      </c>
      <c r="M4254">
        <v>28</v>
      </c>
      <c r="N4254">
        <v>97</v>
      </c>
      <c r="O4254">
        <v>-0.45334213627832798</v>
      </c>
      <c r="P4254">
        <v>0.38334533809486299</v>
      </c>
      <c r="Q4254">
        <v>100</v>
      </c>
      <c r="R4254">
        <v>29</v>
      </c>
      <c r="S4254">
        <v>4.7213692280104</v>
      </c>
      <c r="T4254">
        <v>0.13279934314067601</v>
      </c>
      <c r="U4254">
        <v>51</v>
      </c>
      <c r="V4254">
        <v>44</v>
      </c>
      <c r="W4254">
        <v>4.0200516135626101</v>
      </c>
      <c r="X4254">
        <v>0.17516753844729499</v>
      </c>
      <c r="Y4254">
        <v>22</v>
      </c>
      <c r="Z4254">
        <v>0</v>
      </c>
      <c r="AA4254">
        <v>0</v>
      </c>
      <c r="AB4254">
        <v>5.2328764373155902E-2</v>
      </c>
      <c r="AC4254">
        <v>37</v>
      </c>
      <c r="AD4254">
        <v>96</v>
      </c>
      <c r="AE4254">
        <v>0</v>
      </c>
      <c r="AF4254">
        <v>-2.8556729660240102E-2</v>
      </c>
      <c r="AH4254">
        <v>1</v>
      </c>
      <c r="AJ4254">
        <v>-1</v>
      </c>
      <c r="AK4254">
        <v>-1</v>
      </c>
      <c r="AL4254">
        <v>-3.22</v>
      </c>
      <c r="AM4254">
        <v>-2.2200000000000002</v>
      </c>
      <c r="AO4254">
        <v>0</v>
      </c>
      <c r="AP4254">
        <v>0</v>
      </c>
      <c r="AQ4254">
        <v>-3.22</v>
      </c>
      <c r="AR4254">
        <v>-2.2200000000000002</v>
      </c>
      <c r="AS4254">
        <v>-1</v>
      </c>
      <c r="AT4254">
        <v>-1</v>
      </c>
      <c r="AV4254">
        <v>7</v>
      </c>
      <c r="AW4254">
        <v>8</v>
      </c>
      <c r="AX4254">
        <v>1</v>
      </c>
      <c r="AZ4254">
        <f t="shared" si="66"/>
        <v>0</v>
      </c>
    </row>
    <row r="4255" spans="1:52" hidden="1" x14ac:dyDescent="0.25">
      <c r="A4255" t="s">
        <v>66</v>
      </c>
      <c r="B4255" t="s">
        <v>46</v>
      </c>
      <c r="C4255">
        <v>2018</v>
      </c>
      <c r="D4255">
        <v>16</v>
      </c>
      <c r="E4255">
        <v>1</v>
      </c>
      <c r="F4255">
        <v>-18.5</v>
      </c>
      <c r="G4255">
        <v>-39.1</v>
      </c>
      <c r="I4255">
        <v>63</v>
      </c>
      <c r="J4255">
        <v>61</v>
      </c>
      <c r="K4255">
        <v>-3.6556263249485799</v>
      </c>
      <c r="L4255">
        <v>0.133548347093637</v>
      </c>
      <c r="M4255">
        <v>22</v>
      </c>
      <c r="N4255">
        <v>94</v>
      </c>
      <c r="O4255">
        <v>-8.0079759438895906</v>
      </c>
      <c r="P4255">
        <v>0.42174668211302602</v>
      </c>
      <c r="Q4255">
        <v>57</v>
      </c>
      <c r="R4255">
        <v>93</v>
      </c>
      <c r="S4255">
        <v>0</v>
      </c>
      <c r="T4255">
        <v>-3.1012010087403102E-3</v>
      </c>
      <c r="U4255">
        <v>51</v>
      </c>
      <c r="V4255">
        <v>52</v>
      </c>
      <c r="W4255">
        <v>0</v>
      </c>
      <c r="X4255">
        <v>3.8085857414670903E-2</v>
      </c>
      <c r="Y4255">
        <v>51</v>
      </c>
      <c r="Z4255">
        <v>58</v>
      </c>
      <c r="AA4255">
        <v>0</v>
      </c>
      <c r="AB4255">
        <v>9.3535993755900104E-2</v>
      </c>
      <c r="AC4255">
        <v>51</v>
      </c>
      <c r="AD4255">
        <v>41</v>
      </c>
      <c r="AE4255">
        <v>0</v>
      </c>
      <c r="AF4255">
        <v>-6.18864425741757E-2</v>
      </c>
      <c r="AH4255">
        <v>4</v>
      </c>
      <c r="AJ4255">
        <v>-1</v>
      </c>
      <c r="AK4255">
        <v>1</v>
      </c>
      <c r="AL4255">
        <v>-6.6</v>
      </c>
      <c r="AM4255">
        <v>-2.6</v>
      </c>
      <c r="AO4255">
        <v>0</v>
      </c>
      <c r="AP4255">
        <v>0</v>
      </c>
      <c r="AQ4255">
        <v>-6.6</v>
      </c>
      <c r="AR4255">
        <v>-2.5999999999999899</v>
      </c>
      <c r="AS4255">
        <v>-1</v>
      </c>
      <c r="AT4255">
        <v>1</v>
      </c>
      <c r="AV4255">
        <v>-5</v>
      </c>
      <c r="AW4255">
        <v>-1</v>
      </c>
      <c r="AX4255">
        <v>-1</v>
      </c>
      <c r="AZ4255">
        <f t="shared" si="66"/>
        <v>0</v>
      </c>
    </row>
    <row r="4256" spans="1:52" hidden="1" x14ac:dyDescent="0.25">
      <c r="A4256" t="s">
        <v>54</v>
      </c>
      <c r="B4256" t="s">
        <v>55</v>
      </c>
      <c r="C4256">
        <v>2018</v>
      </c>
      <c r="D4256">
        <v>16</v>
      </c>
      <c r="E4256">
        <v>0</v>
      </c>
      <c r="F4256">
        <v>-15.4</v>
      </c>
      <c r="G4256">
        <v>-12</v>
      </c>
      <c r="I4256">
        <v>68</v>
      </c>
      <c r="J4256">
        <v>3</v>
      </c>
      <c r="K4256">
        <v>4.84237589024979</v>
      </c>
      <c r="L4256">
        <v>0.27547509717836199</v>
      </c>
      <c r="M4256">
        <v>42</v>
      </c>
      <c r="N4256">
        <v>66</v>
      </c>
      <c r="O4256">
        <v>-0.40062339124838697</v>
      </c>
      <c r="P4256">
        <v>0.50923816424212998</v>
      </c>
      <c r="Q4256">
        <v>21</v>
      </c>
      <c r="R4256">
        <v>79</v>
      </c>
      <c r="S4256">
        <v>-4.4771794566253504</v>
      </c>
      <c r="T4256">
        <v>0.33265021786291799</v>
      </c>
      <c r="U4256">
        <v>27</v>
      </c>
      <c r="V4256">
        <v>67</v>
      </c>
      <c r="W4256">
        <v>0</v>
      </c>
      <c r="X4256">
        <v>8.1941314169143506E-2</v>
      </c>
      <c r="Y4256">
        <v>100</v>
      </c>
      <c r="Z4256">
        <v>61</v>
      </c>
      <c r="AA4256">
        <v>-4.26924630218587</v>
      </c>
      <c r="AB4256">
        <v>0.225157213515329</v>
      </c>
      <c r="AC4256">
        <v>25</v>
      </c>
      <c r="AD4256">
        <v>35</v>
      </c>
      <c r="AE4256">
        <v>-4.9994314934576503</v>
      </c>
      <c r="AF4256">
        <v>-0.31394295697040098</v>
      </c>
      <c r="AH4256">
        <v>7.5</v>
      </c>
      <c r="AJ4256">
        <v>1</v>
      </c>
      <c r="AK4256">
        <v>1</v>
      </c>
      <c r="AL4256">
        <v>-4.83</v>
      </c>
      <c r="AM4256">
        <v>2.67</v>
      </c>
      <c r="AO4256">
        <v>0</v>
      </c>
      <c r="AP4256">
        <v>0</v>
      </c>
      <c r="AQ4256">
        <v>-4.83</v>
      </c>
      <c r="AR4256">
        <v>2.67</v>
      </c>
      <c r="AS4256">
        <v>1</v>
      </c>
      <c r="AT4256">
        <v>1</v>
      </c>
      <c r="AV4256">
        <v>-7</v>
      </c>
      <c r="AW4256">
        <v>0.5</v>
      </c>
      <c r="AX4256">
        <v>1</v>
      </c>
      <c r="AZ4256">
        <f t="shared" si="66"/>
        <v>0</v>
      </c>
    </row>
    <row r="4257" spans="1:52" hidden="1" x14ac:dyDescent="0.25">
      <c r="A4257" t="s">
        <v>69</v>
      </c>
      <c r="B4257" t="s">
        <v>70</v>
      </c>
      <c r="C4257">
        <v>2018</v>
      </c>
      <c r="D4257">
        <v>16</v>
      </c>
      <c r="E4257">
        <v>1</v>
      </c>
      <c r="F4257">
        <v>1</v>
      </c>
      <c r="G4257">
        <v>22.4</v>
      </c>
      <c r="I4257">
        <v>68</v>
      </c>
      <c r="J4257">
        <v>39</v>
      </c>
      <c r="K4257">
        <v>2.2236635153515101</v>
      </c>
      <c r="L4257">
        <v>0.240712595392686</v>
      </c>
      <c r="M4257">
        <v>22</v>
      </c>
      <c r="N4257">
        <v>80</v>
      </c>
      <c r="O4257">
        <v>0</v>
      </c>
      <c r="P4257">
        <v>0.77170111895580995</v>
      </c>
      <c r="Q4257">
        <v>67</v>
      </c>
      <c r="R4257">
        <v>44</v>
      </c>
      <c r="S4257">
        <v>7.5647053368181396</v>
      </c>
      <c r="T4257">
        <v>0.51380045339473701</v>
      </c>
      <c r="U4257">
        <v>54</v>
      </c>
      <c r="V4257">
        <v>43</v>
      </c>
      <c r="W4257">
        <v>3.4796723472921798</v>
      </c>
      <c r="X4257">
        <v>0.27450071946702798</v>
      </c>
      <c r="Y4257">
        <v>17</v>
      </c>
      <c r="Z4257">
        <v>44</v>
      </c>
      <c r="AA4257">
        <v>0</v>
      </c>
      <c r="AB4257">
        <v>2.4635866274293899E-2</v>
      </c>
      <c r="AC4257">
        <v>67</v>
      </c>
      <c r="AD4257">
        <v>26</v>
      </c>
      <c r="AE4257">
        <v>0</v>
      </c>
      <c r="AF4257">
        <v>-6.1574291657711402E-2</v>
      </c>
      <c r="AH4257">
        <v>-11.5</v>
      </c>
      <c r="AJ4257">
        <v>-1</v>
      </c>
      <c r="AK4257">
        <v>1</v>
      </c>
      <c r="AL4257">
        <v>7.05</v>
      </c>
      <c r="AM4257">
        <v>-4.45</v>
      </c>
      <c r="AO4257">
        <v>0</v>
      </c>
      <c r="AP4257">
        <v>0</v>
      </c>
      <c r="AQ4257">
        <v>7.05</v>
      </c>
      <c r="AR4257">
        <v>-4.45</v>
      </c>
      <c r="AS4257">
        <v>-1</v>
      </c>
      <c r="AT4257">
        <v>1</v>
      </c>
      <c r="AV4257">
        <v>9</v>
      </c>
      <c r="AW4257">
        <v>-2.5</v>
      </c>
      <c r="AX4257">
        <v>-1</v>
      </c>
      <c r="AZ4257">
        <f t="shared" si="66"/>
        <v>0</v>
      </c>
    </row>
    <row r="4258" spans="1:52" hidden="1" x14ac:dyDescent="0.25">
      <c r="A4258" t="s">
        <v>70</v>
      </c>
      <c r="B4258" t="s">
        <v>69</v>
      </c>
      <c r="C4258">
        <v>2018</v>
      </c>
      <c r="D4258">
        <v>16</v>
      </c>
      <c r="E4258">
        <v>0</v>
      </c>
      <c r="F4258">
        <v>-21.4</v>
      </c>
      <c r="G4258">
        <v>-22.4</v>
      </c>
      <c r="I4258">
        <v>80</v>
      </c>
      <c r="J4258">
        <v>22</v>
      </c>
      <c r="K4258">
        <v>1.4115741670067301</v>
      </c>
      <c r="L4258">
        <v>0.23104947229639899</v>
      </c>
      <c r="M4258">
        <v>39</v>
      </c>
      <c r="N4258">
        <v>68</v>
      </c>
      <c r="O4258">
        <v>0</v>
      </c>
      <c r="P4258">
        <v>5.3117310137807596E-3</v>
      </c>
      <c r="Q4258">
        <v>43</v>
      </c>
      <c r="R4258">
        <v>54</v>
      </c>
      <c r="S4258">
        <v>0.31915446160896699</v>
      </c>
      <c r="T4258">
        <v>0.15920634864873301</v>
      </c>
      <c r="U4258">
        <v>44</v>
      </c>
      <c r="V4258">
        <v>67</v>
      </c>
      <c r="W4258">
        <v>2.8880658841672302</v>
      </c>
      <c r="X4258">
        <v>-0.17483631169991401</v>
      </c>
      <c r="Y4258">
        <v>26</v>
      </c>
      <c r="Z4258">
        <v>67</v>
      </c>
      <c r="AA4258">
        <v>4.7128501820792996</v>
      </c>
      <c r="AB4258">
        <v>-0.30741464242122901</v>
      </c>
      <c r="AC4258">
        <v>44</v>
      </c>
      <c r="AD4258">
        <v>17</v>
      </c>
      <c r="AE4258">
        <v>0</v>
      </c>
      <c r="AF4258">
        <v>7.1825919690295795E-2</v>
      </c>
      <c r="AH4258">
        <v>11.5</v>
      </c>
      <c r="AJ4258">
        <v>1</v>
      </c>
      <c r="AK4258">
        <v>1</v>
      </c>
      <c r="AL4258">
        <v>-7.05</v>
      </c>
      <c r="AM4258">
        <v>4.45</v>
      </c>
      <c r="AO4258">
        <v>0</v>
      </c>
      <c r="AP4258">
        <v>0</v>
      </c>
      <c r="AQ4258">
        <v>-7.05</v>
      </c>
      <c r="AR4258">
        <v>4.45</v>
      </c>
      <c r="AS4258">
        <v>1</v>
      </c>
      <c r="AT4258">
        <v>1</v>
      </c>
      <c r="AV4258">
        <v>-9</v>
      </c>
      <c r="AW4258">
        <v>2.5</v>
      </c>
      <c r="AX4258">
        <v>1</v>
      </c>
      <c r="AZ4258">
        <f t="shared" si="66"/>
        <v>0</v>
      </c>
    </row>
    <row r="4259" spans="1:52" hidden="1" x14ac:dyDescent="0.25">
      <c r="A4259" t="s">
        <v>45</v>
      </c>
      <c r="B4259" t="s">
        <v>47</v>
      </c>
      <c r="C4259">
        <v>2019</v>
      </c>
      <c r="D4259">
        <v>6</v>
      </c>
      <c r="E4259">
        <v>1</v>
      </c>
      <c r="F4259">
        <v>-17.100000000000001</v>
      </c>
      <c r="G4259">
        <v>-8.5</v>
      </c>
      <c r="I4259">
        <v>37</v>
      </c>
      <c r="J4259">
        <v>71</v>
      </c>
      <c r="K4259">
        <v>0</v>
      </c>
      <c r="L4259">
        <v>0.741934790226492</v>
      </c>
      <c r="M4259">
        <v>33</v>
      </c>
      <c r="N4259">
        <v>0</v>
      </c>
      <c r="O4259">
        <v>2.1528356640530202</v>
      </c>
      <c r="P4259">
        <v>0.79215102294760398</v>
      </c>
      <c r="Q4259">
        <v>51</v>
      </c>
      <c r="R4259">
        <v>49</v>
      </c>
      <c r="S4259">
        <v>-5.6608165612420898</v>
      </c>
      <c r="T4259">
        <v>0.27485653990064701</v>
      </c>
      <c r="U4259">
        <v>33</v>
      </c>
      <c r="V4259">
        <v>11</v>
      </c>
      <c r="W4259">
        <v>-4.4238835427520602</v>
      </c>
      <c r="X4259">
        <v>0.12569501376334299</v>
      </c>
      <c r="Y4259">
        <v>51</v>
      </c>
      <c r="Z4259">
        <v>41</v>
      </c>
      <c r="AA4259">
        <v>-4.5354717283357298</v>
      </c>
      <c r="AB4259">
        <v>0.51975665850797503</v>
      </c>
      <c r="AC4259">
        <v>33</v>
      </c>
      <c r="AD4259">
        <v>82</v>
      </c>
      <c r="AE4259">
        <v>0</v>
      </c>
      <c r="AF4259">
        <v>-0.36717409308874899</v>
      </c>
      <c r="AH4259">
        <v>3</v>
      </c>
      <c r="AJ4259">
        <v>1</v>
      </c>
      <c r="AK4259">
        <v>1</v>
      </c>
      <c r="AL4259">
        <v>0.35</v>
      </c>
      <c r="AM4259">
        <v>3.35</v>
      </c>
      <c r="AO4259">
        <v>0</v>
      </c>
      <c r="AP4259">
        <v>0</v>
      </c>
      <c r="AQ4259">
        <v>0.35</v>
      </c>
      <c r="AR4259">
        <v>3.35</v>
      </c>
      <c r="AS4259">
        <v>1</v>
      </c>
      <c r="AT4259">
        <v>1</v>
      </c>
      <c r="AV4259">
        <v>1</v>
      </c>
      <c r="AW4259">
        <v>4</v>
      </c>
      <c r="AX4259">
        <v>1</v>
      </c>
      <c r="AZ4259">
        <f t="shared" si="66"/>
        <v>0</v>
      </c>
    </row>
    <row r="4260" spans="1:52" hidden="1" x14ac:dyDescent="0.25">
      <c r="A4260" t="s">
        <v>47</v>
      </c>
      <c r="B4260" t="s">
        <v>45</v>
      </c>
      <c r="C4260">
        <v>2019</v>
      </c>
      <c r="D4260">
        <v>6</v>
      </c>
      <c r="E4260">
        <v>0</v>
      </c>
      <c r="F4260">
        <v>-8.6</v>
      </c>
      <c r="G4260">
        <v>8.5</v>
      </c>
      <c r="I4260">
        <v>0</v>
      </c>
      <c r="J4260">
        <v>33</v>
      </c>
      <c r="K4260">
        <v>-15.868191214470199</v>
      </c>
      <c r="L4260">
        <v>-0.958598532929129</v>
      </c>
      <c r="M4260">
        <v>71</v>
      </c>
      <c r="N4260">
        <v>37</v>
      </c>
      <c r="O4260">
        <v>0</v>
      </c>
      <c r="P4260">
        <v>0.87711683759664405</v>
      </c>
      <c r="Q4260">
        <v>11</v>
      </c>
      <c r="R4260">
        <v>33</v>
      </c>
      <c r="S4260">
        <v>0</v>
      </c>
      <c r="T4260">
        <v>-8.3082069076197695E-2</v>
      </c>
      <c r="U4260">
        <v>49</v>
      </c>
      <c r="V4260">
        <v>51</v>
      </c>
      <c r="W4260">
        <v>0</v>
      </c>
      <c r="X4260">
        <v>0.228618337540829</v>
      </c>
      <c r="Y4260">
        <v>82</v>
      </c>
      <c r="Z4260">
        <v>33</v>
      </c>
      <c r="AA4260">
        <v>0</v>
      </c>
      <c r="AB4260">
        <v>0.22070411051366901</v>
      </c>
      <c r="AC4260">
        <v>41</v>
      </c>
      <c r="AD4260">
        <v>51</v>
      </c>
      <c r="AE4260">
        <v>0</v>
      </c>
      <c r="AF4260">
        <v>8.5212936297578298E-2</v>
      </c>
      <c r="AH4260">
        <v>-3</v>
      </c>
      <c r="AJ4260">
        <v>-1</v>
      </c>
      <c r="AK4260">
        <v>1</v>
      </c>
      <c r="AL4260">
        <v>-0.35</v>
      </c>
      <c r="AM4260">
        <v>-3.35</v>
      </c>
      <c r="AO4260">
        <v>0</v>
      </c>
      <c r="AP4260">
        <v>0</v>
      </c>
      <c r="AQ4260">
        <v>-0.35</v>
      </c>
      <c r="AR4260">
        <v>-3.35</v>
      </c>
      <c r="AS4260">
        <v>-1</v>
      </c>
      <c r="AT4260">
        <v>1</v>
      </c>
      <c r="AV4260">
        <v>-1</v>
      </c>
      <c r="AW4260">
        <v>-4</v>
      </c>
      <c r="AX4260">
        <v>-1</v>
      </c>
      <c r="AZ4260">
        <f t="shared" si="66"/>
        <v>0</v>
      </c>
    </row>
    <row r="4261" spans="1:52" hidden="1" x14ac:dyDescent="0.25">
      <c r="A4261" t="s">
        <v>49</v>
      </c>
      <c r="B4261" t="s">
        <v>53</v>
      </c>
      <c r="C4261">
        <v>2019</v>
      </c>
      <c r="D4261">
        <v>6</v>
      </c>
      <c r="E4261">
        <v>1</v>
      </c>
      <c r="F4261">
        <v>10.8</v>
      </c>
      <c r="G4261">
        <v>37.4</v>
      </c>
      <c r="I4261">
        <v>21</v>
      </c>
      <c r="J4261">
        <v>37</v>
      </c>
      <c r="K4261">
        <v>-10.562314914831701</v>
      </c>
      <c r="L4261">
        <v>-0.46545167412003702</v>
      </c>
      <c r="M4261">
        <v>58</v>
      </c>
      <c r="N4261">
        <v>5</v>
      </c>
      <c r="O4261">
        <v>0</v>
      </c>
      <c r="P4261">
        <v>9.3337489017856795E-2</v>
      </c>
      <c r="Q4261">
        <v>95</v>
      </c>
      <c r="R4261">
        <v>7</v>
      </c>
      <c r="S4261">
        <v>0</v>
      </c>
      <c r="T4261">
        <v>-0.51364627233932003</v>
      </c>
      <c r="U4261">
        <v>76</v>
      </c>
      <c r="V4261">
        <v>6</v>
      </c>
      <c r="W4261">
        <v>0</v>
      </c>
      <c r="X4261">
        <v>0.498491093648321</v>
      </c>
      <c r="Y4261">
        <v>56</v>
      </c>
      <c r="Z4261">
        <v>49</v>
      </c>
      <c r="AA4261">
        <v>0</v>
      </c>
      <c r="AB4261">
        <v>0.62499747846338205</v>
      </c>
      <c r="AC4261">
        <v>27</v>
      </c>
      <c r="AD4261">
        <v>60</v>
      </c>
      <c r="AE4261">
        <v>-5.3916634626257904</v>
      </c>
      <c r="AF4261">
        <v>-0.23696179717121099</v>
      </c>
      <c r="AH4261">
        <v>-10.5</v>
      </c>
      <c r="AJ4261">
        <v>-1</v>
      </c>
      <c r="AK4261">
        <v>1</v>
      </c>
      <c r="AL4261">
        <v>10.18</v>
      </c>
      <c r="AM4261">
        <v>-0.32</v>
      </c>
      <c r="AO4261">
        <v>0</v>
      </c>
      <c r="AP4261">
        <v>0</v>
      </c>
      <c r="AQ4261">
        <v>10.18</v>
      </c>
      <c r="AR4261">
        <v>-0.32</v>
      </c>
      <c r="AS4261">
        <v>-1</v>
      </c>
      <c r="AT4261">
        <v>1</v>
      </c>
      <c r="AV4261">
        <v>6</v>
      </c>
      <c r="AW4261">
        <v>-4.5</v>
      </c>
      <c r="AX4261">
        <v>-1</v>
      </c>
      <c r="AZ4261">
        <f t="shared" si="66"/>
        <v>0</v>
      </c>
    </row>
    <row r="4262" spans="1:52" hidden="1" x14ac:dyDescent="0.25">
      <c r="A4262" t="s">
        <v>50</v>
      </c>
      <c r="B4262" t="s">
        <v>54</v>
      </c>
      <c r="C4262">
        <v>2019</v>
      </c>
      <c r="D4262">
        <v>6</v>
      </c>
      <c r="E4262">
        <v>0</v>
      </c>
      <c r="F4262">
        <v>3</v>
      </c>
      <c r="G4262">
        <v>7.3</v>
      </c>
      <c r="I4262">
        <v>79</v>
      </c>
      <c r="J4262">
        <v>45</v>
      </c>
      <c r="K4262">
        <v>0</v>
      </c>
      <c r="L4262">
        <v>0.299938590995312</v>
      </c>
      <c r="M4262">
        <v>62</v>
      </c>
      <c r="N4262">
        <v>32</v>
      </c>
      <c r="O4262">
        <v>0</v>
      </c>
      <c r="P4262">
        <v>-0.30944902815181702</v>
      </c>
      <c r="Q4262">
        <v>62</v>
      </c>
      <c r="R4262">
        <v>94</v>
      </c>
      <c r="S4262">
        <v>-4.7994139886578404</v>
      </c>
      <c r="T4262">
        <v>0.73553215788277504</v>
      </c>
      <c r="U4262">
        <v>37</v>
      </c>
      <c r="V4262">
        <v>39</v>
      </c>
      <c r="W4262">
        <v>0</v>
      </c>
      <c r="X4262">
        <v>-0.66529072106250697</v>
      </c>
      <c r="Y4262">
        <v>47</v>
      </c>
      <c r="Z4262">
        <v>0</v>
      </c>
      <c r="AA4262">
        <v>0</v>
      </c>
      <c r="AB4262">
        <v>-0.70537682137832403</v>
      </c>
      <c r="AC4262">
        <v>78</v>
      </c>
      <c r="AD4262">
        <v>56</v>
      </c>
      <c r="AE4262">
        <v>0</v>
      </c>
      <c r="AF4262">
        <v>0.51459329957171795</v>
      </c>
      <c r="AH4262">
        <v>-2</v>
      </c>
      <c r="AJ4262">
        <v>-1</v>
      </c>
      <c r="AK4262">
        <v>-1</v>
      </c>
      <c r="AL4262">
        <v>-0.61</v>
      </c>
      <c r="AM4262">
        <v>-2.61</v>
      </c>
      <c r="AO4262">
        <v>0</v>
      </c>
      <c r="AP4262">
        <v>0</v>
      </c>
      <c r="AQ4262">
        <v>-0.61</v>
      </c>
      <c r="AR4262">
        <v>-2.61</v>
      </c>
      <c r="AS4262">
        <v>-1</v>
      </c>
      <c r="AT4262">
        <v>-1</v>
      </c>
      <c r="AV4262">
        <v>11</v>
      </c>
      <c r="AW4262">
        <v>9</v>
      </c>
      <c r="AX4262">
        <v>1</v>
      </c>
      <c r="AZ4262">
        <f t="shared" si="66"/>
        <v>0</v>
      </c>
    </row>
    <row r="4263" spans="1:52" hidden="1" x14ac:dyDescent="0.25">
      <c r="A4263" t="s">
        <v>53</v>
      </c>
      <c r="B4263" t="s">
        <v>49</v>
      </c>
      <c r="C4263">
        <v>2019</v>
      </c>
      <c r="D4263">
        <v>6</v>
      </c>
      <c r="E4263">
        <v>0</v>
      </c>
      <c r="F4263">
        <v>-26.6</v>
      </c>
      <c r="G4263">
        <v>-37.4</v>
      </c>
      <c r="I4263">
        <v>5</v>
      </c>
      <c r="J4263">
        <v>58</v>
      </c>
      <c r="K4263">
        <v>-3.99810372401187</v>
      </c>
      <c r="L4263">
        <v>0.80964061367513396</v>
      </c>
      <c r="M4263">
        <v>37</v>
      </c>
      <c r="N4263">
        <v>21</v>
      </c>
      <c r="O4263">
        <v>0</v>
      </c>
      <c r="P4263">
        <v>0.97394413296779203</v>
      </c>
      <c r="Q4263">
        <v>6</v>
      </c>
      <c r="R4263">
        <v>76</v>
      </c>
      <c r="S4263">
        <v>0</v>
      </c>
      <c r="T4263">
        <v>-8.2135026724789693E-3</v>
      </c>
      <c r="U4263">
        <v>7</v>
      </c>
      <c r="V4263">
        <v>95</v>
      </c>
      <c r="W4263">
        <v>-5.8651078526417804</v>
      </c>
      <c r="X4263">
        <v>-0.15721427198458601</v>
      </c>
      <c r="Y4263">
        <v>60</v>
      </c>
      <c r="Z4263">
        <v>27</v>
      </c>
      <c r="AA4263">
        <v>-4.8791974317816997</v>
      </c>
      <c r="AB4263">
        <v>0.17882389301983401</v>
      </c>
      <c r="AC4263">
        <v>49</v>
      </c>
      <c r="AD4263">
        <v>56</v>
      </c>
      <c r="AE4263">
        <v>0</v>
      </c>
      <c r="AF4263">
        <v>-0.40087212583318499</v>
      </c>
      <c r="AH4263">
        <v>10.5</v>
      </c>
      <c r="AJ4263">
        <v>1</v>
      </c>
      <c r="AK4263">
        <v>1</v>
      </c>
      <c r="AL4263">
        <v>-10.18</v>
      </c>
      <c r="AM4263">
        <v>0.32</v>
      </c>
      <c r="AO4263">
        <v>0</v>
      </c>
      <c r="AP4263">
        <v>0</v>
      </c>
      <c r="AQ4263">
        <v>-10.18</v>
      </c>
      <c r="AR4263">
        <v>0.32</v>
      </c>
      <c r="AS4263">
        <v>1</v>
      </c>
      <c r="AT4263">
        <v>1</v>
      </c>
      <c r="AV4263">
        <v>-6</v>
      </c>
      <c r="AW4263">
        <v>4.5</v>
      </c>
      <c r="AX4263">
        <v>1</v>
      </c>
      <c r="AZ4263">
        <f t="shared" si="66"/>
        <v>0</v>
      </c>
    </row>
    <row r="4264" spans="1:52" hidden="1" x14ac:dyDescent="0.25">
      <c r="A4264" t="s">
        <v>72</v>
      </c>
      <c r="B4264" t="s">
        <v>67</v>
      </c>
      <c r="C4264">
        <v>2019</v>
      </c>
      <c r="D4264">
        <v>6</v>
      </c>
      <c r="E4264">
        <v>1</v>
      </c>
      <c r="F4264">
        <v>-7.5</v>
      </c>
      <c r="G4264">
        <v>-18.7</v>
      </c>
      <c r="I4264">
        <v>58</v>
      </c>
      <c r="J4264">
        <v>66</v>
      </c>
      <c r="K4264">
        <v>2.3675479816088001</v>
      </c>
      <c r="L4264">
        <v>0.82195555088039496</v>
      </c>
      <c r="M4264">
        <v>54</v>
      </c>
      <c r="N4264">
        <v>26</v>
      </c>
      <c r="O4264">
        <v>0</v>
      </c>
      <c r="P4264">
        <v>0.93141951278066004</v>
      </c>
      <c r="Q4264">
        <v>41</v>
      </c>
      <c r="R4264">
        <v>85</v>
      </c>
      <c r="S4264">
        <v>0</v>
      </c>
      <c r="T4264">
        <v>-3.65043113922906E-2</v>
      </c>
      <c r="U4264">
        <v>22</v>
      </c>
      <c r="V4264">
        <v>48</v>
      </c>
      <c r="W4264">
        <v>5.4602371859296399</v>
      </c>
      <c r="X4264">
        <v>0.29692570055564599</v>
      </c>
      <c r="Y4264">
        <v>47</v>
      </c>
      <c r="Z4264">
        <v>33</v>
      </c>
      <c r="AA4264">
        <v>15.932557038312501</v>
      </c>
      <c r="AB4264">
        <v>0.90992865005481505</v>
      </c>
      <c r="AC4264">
        <v>72</v>
      </c>
      <c r="AD4264">
        <v>63</v>
      </c>
      <c r="AE4264">
        <v>-0.106843184147599</v>
      </c>
      <c r="AF4264">
        <v>0.46035649081747199</v>
      </c>
      <c r="AH4264">
        <v>-1</v>
      </c>
      <c r="AJ4264">
        <v>-1</v>
      </c>
      <c r="AK4264">
        <v>1</v>
      </c>
      <c r="AL4264">
        <v>-1.94</v>
      </c>
      <c r="AM4264">
        <v>-2.94</v>
      </c>
      <c r="AO4264">
        <v>0</v>
      </c>
      <c r="AP4264">
        <v>0</v>
      </c>
      <c r="AQ4264">
        <v>-1.94</v>
      </c>
      <c r="AR4264">
        <v>-2.94</v>
      </c>
      <c r="AS4264">
        <v>-1</v>
      </c>
      <c r="AT4264">
        <v>1</v>
      </c>
      <c r="AV4264">
        <v>-4</v>
      </c>
      <c r="AW4264">
        <v>-5</v>
      </c>
      <c r="AX4264">
        <v>-1</v>
      </c>
      <c r="AZ4264">
        <f t="shared" si="66"/>
        <v>0</v>
      </c>
    </row>
    <row r="4265" spans="1:52" hidden="1" x14ac:dyDescent="0.25">
      <c r="A4265" t="s">
        <v>55</v>
      </c>
      <c r="B4265" t="s">
        <v>62</v>
      </c>
      <c r="C4265">
        <v>2019</v>
      </c>
      <c r="D4265">
        <v>6</v>
      </c>
      <c r="E4265">
        <v>0</v>
      </c>
      <c r="F4265">
        <v>14.3</v>
      </c>
      <c r="G4265">
        <v>33.4</v>
      </c>
      <c r="I4265">
        <v>37</v>
      </c>
      <c r="J4265">
        <v>0</v>
      </c>
      <c r="K4265">
        <v>0</v>
      </c>
      <c r="L4265">
        <v>0.69333164331404096</v>
      </c>
      <c r="M4265">
        <v>96</v>
      </c>
      <c r="N4265">
        <v>13</v>
      </c>
      <c r="O4265">
        <v>5.5860223707543302</v>
      </c>
      <c r="P4265">
        <v>0.74121285940485904</v>
      </c>
      <c r="Q4265">
        <v>60</v>
      </c>
      <c r="R4265">
        <v>78</v>
      </c>
      <c r="S4265">
        <v>-7.7577299682802296</v>
      </c>
      <c r="T4265">
        <v>0.40960337029428701</v>
      </c>
      <c r="U4265">
        <v>66</v>
      </c>
      <c r="V4265">
        <v>10</v>
      </c>
      <c r="W4265">
        <v>0</v>
      </c>
      <c r="X4265">
        <v>0.65396287794966701</v>
      </c>
      <c r="Y4265">
        <v>82</v>
      </c>
      <c r="Z4265">
        <v>39</v>
      </c>
      <c r="AA4265">
        <v>0</v>
      </c>
      <c r="AB4265">
        <v>0.88521662045453098</v>
      </c>
      <c r="AC4265">
        <v>63</v>
      </c>
      <c r="AD4265">
        <v>0</v>
      </c>
      <c r="AE4265">
        <v>0</v>
      </c>
      <c r="AF4265">
        <v>0.77360610123692797</v>
      </c>
      <c r="AH4265">
        <v>-7</v>
      </c>
      <c r="AJ4265">
        <v>-1</v>
      </c>
      <c r="AK4265">
        <v>1</v>
      </c>
      <c r="AL4265">
        <v>5.29</v>
      </c>
      <c r="AM4265">
        <v>-1.71</v>
      </c>
      <c r="AO4265">
        <v>0</v>
      </c>
      <c r="AP4265">
        <v>0</v>
      </c>
      <c r="AQ4265">
        <v>5.29</v>
      </c>
      <c r="AR4265">
        <v>-1.71</v>
      </c>
      <c r="AS4265">
        <v>-1</v>
      </c>
      <c r="AT4265">
        <v>1</v>
      </c>
      <c r="AV4265">
        <v>-2</v>
      </c>
      <c r="AW4265">
        <v>-9</v>
      </c>
      <c r="AX4265">
        <v>-1</v>
      </c>
      <c r="AZ4265">
        <f t="shared" si="66"/>
        <v>0</v>
      </c>
    </row>
    <row r="4266" spans="1:52" hidden="1" x14ac:dyDescent="0.25">
      <c r="A4266" t="s">
        <v>57</v>
      </c>
      <c r="B4266" t="s">
        <v>69</v>
      </c>
      <c r="C4266">
        <v>2019</v>
      </c>
      <c r="D4266">
        <v>6</v>
      </c>
      <c r="E4266">
        <v>1</v>
      </c>
      <c r="F4266">
        <v>-9.1999999999999993</v>
      </c>
      <c r="G4266">
        <v>-6.6999999999999904</v>
      </c>
      <c r="I4266">
        <v>0</v>
      </c>
      <c r="J4266">
        <v>28</v>
      </c>
      <c r="K4266">
        <v>0</v>
      </c>
      <c r="L4266">
        <v>-0.146731728312435</v>
      </c>
      <c r="M4266">
        <v>62</v>
      </c>
      <c r="N4266">
        <v>63</v>
      </c>
      <c r="O4266">
        <v>0.13928774502469299</v>
      </c>
      <c r="P4266">
        <v>0.570142911505234</v>
      </c>
      <c r="Q4266">
        <v>45</v>
      </c>
      <c r="R4266">
        <v>63</v>
      </c>
      <c r="S4266">
        <v>0</v>
      </c>
      <c r="T4266">
        <v>-7.1935160517897501E-3</v>
      </c>
      <c r="U4266">
        <v>44</v>
      </c>
      <c r="V4266">
        <v>43</v>
      </c>
      <c r="W4266">
        <v>0</v>
      </c>
      <c r="X4266">
        <v>0.30783681998252699</v>
      </c>
      <c r="Y4266">
        <v>48</v>
      </c>
      <c r="Z4266">
        <v>59</v>
      </c>
      <c r="AA4266">
        <v>0</v>
      </c>
      <c r="AB4266">
        <v>-0.89552869094809495</v>
      </c>
      <c r="AC4266">
        <v>75</v>
      </c>
      <c r="AD4266">
        <v>32</v>
      </c>
      <c r="AE4266">
        <v>0</v>
      </c>
      <c r="AF4266">
        <v>-0.54920444061621099</v>
      </c>
      <c r="AH4266">
        <v>-1</v>
      </c>
      <c r="AJ4266">
        <v>-1</v>
      </c>
      <c r="AK4266">
        <v>-1</v>
      </c>
      <c r="AL4266">
        <v>0.75</v>
      </c>
      <c r="AM4266">
        <v>-0.25</v>
      </c>
      <c r="AO4266">
        <v>0</v>
      </c>
      <c r="AP4266">
        <v>0</v>
      </c>
      <c r="AQ4266">
        <v>0.75</v>
      </c>
      <c r="AR4266">
        <v>-0.25</v>
      </c>
      <c r="AS4266">
        <v>-1</v>
      </c>
      <c r="AT4266">
        <v>-1</v>
      </c>
      <c r="AV4266">
        <v>16</v>
      </c>
      <c r="AW4266">
        <v>15</v>
      </c>
      <c r="AX4266">
        <v>1</v>
      </c>
      <c r="AZ4266">
        <f t="shared" si="66"/>
        <v>0</v>
      </c>
    </row>
    <row r="4267" spans="1:52" hidden="1" x14ac:dyDescent="0.25">
      <c r="A4267" t="s">
        <v>52</v>
      </c>
      <c r="B4267" t="s">
        <v>73</v>
      </c>
      <c r="C4267">
        <v>2019</v>
      </c>
      <c r="D4267">
        <v>6</v>
      </c>
      <c r="E4267">
        <v>0</v>
      </c>
      <c r="F4267">
        <v>5.2</v>
      </c>
      <c r="G4267">
        <v>-3.7</v>
      </c>
      <c r="I4267">
        <v>33</v>
      </c>
      <c r="J4267">
        <v>79</v>
      </c>
      <c r="K4267">
        <v>0</v>
      </c>
      <c r="L4267">
        <v>0.114218242332935</v>
      </c>
      <c r="M4267">
        <v>84</v>
      </c>
      <c r="N4267">
        <v>53</v>
      </c>
      <c r="O4267">
        <v>0</v>
      </c>
      <c r="P4267">
        <v>-0.98459902402646204</v>
      </c>
      <c r="Q4267">
        <v>46</v>
      </c>
      <c r="R4267">
        <v>33</v>
      </c>
      <c r="S4267">
        <v>-1.2653532396565099</v>
      </c>
      <c r="T4267">
        <v>-0.99876682205248601</v>
      </c>
      <c r="U4267">
        <v>45</v>
      </c>
      <c r="V4267">
        <v>28</v>
      </c>
      <c r="W4267">
        <v>0</v>
      </c>
      <c r="X4267">
        <v>-0.95765470391569596</v>
      </c>
      <c r="Y4267">
        <v>63</v>
      </c>
      <c r="Z4267">
        <v>52</v>
      </c>
      <c r="AA4267">
        <v>0</v>
      </c>
      <c r="AB4267">
        <v>0.72723884298746599</v>
      </c>
      <c r="AC4267">
        <v>26</v>
      </c>
      <c r="AD4267">
        <v>54</v>
      </c>
      <c r="AE4267">
        <v>5.3227772534214104</v>
      </c>
      <c r="AF4267">
        <v>0.96845620519241404</v>
      </c>
      <c r="AH4267">
        <v>3.5</v>
      </c>
      <c r="AJ4267">
        <v>1</v>
      </c>
      <c r="AK4267">
        <v>1</v>
      </c>
      <c r="AL4267">
        <v>-3.03</v>
      </c>
      <c r="AM4267">
        <v>0.47</v>
      </c>
      <c r="AO4267">
        <v>0</v>
      </c>
      <c r="AP4267">
        <v>0</v>
      </c>
      <c r="AQ4267">
        <v>-3.03</v>
      </c>
      <c r="AR4267">
        <v>0.47</v>
      </c>
      <c r="AS4267">
        <v>1</v>
      </c>
      <c r="AT4267">
        <v>1</v>
      </c>
      <c r="AV4267">
        <v>-1</v>
      </c>
      <c r="AW4267">
        <v>2.5</v>
      </c>
      <c r="AX4267">
        <v>1</v>
      </c>
      <c r="AZ4267">
        <f t="shared" si="66"/>
        <v>0</v>
      </c>
    </row>
    <row r="4268" spans="1:52" x14ac:dyDescent="0.25">
      <c r="A4268" t="s">
        <v>73</v>
      </c>
      <c r="B4268" t="s">
        <v>52</v>
      </c>
      <c r="C4268">
        <v>2019</v>
      </c>
      <c r="D4268">
        <v>6</v>
      </c>
      <c r="E4268">
        <v>1</v>
      </c>
      <c r="F4268">
        <v>8.9</v>
      </c>
      <c r="G4268">
        <v>3.7</v>
      </c>
      <c r="I4268">
        <v>53</v>
      </c>
      <c r="J4268">
        <v>84</v>
      </c>
      <c r="K4268">
        <v>0</v>
      </c>
      <c r="L4268">
        <v>-0.15531178646576099</v>
      </c>
      <c r="M4268">
        <v>79</v>
      </c>
      <c r="N4268">
        <v>33</v>
      </c>
      <c r="O4268">
        <v>3.33</v>
      </c>
      <c r="P4268">
        <v>0.204004445476445</v>
      </c>
      <c r="Q4268">
        <v>28</v>
      </c>
      <c r="R4268">
        <v>45</v>
      </c>
      <c r="S4268">
        <v>10.161987804878001</v>
      </c>
      <c r="T4268">
        <v>0.68323629910630002</v>
      </c>
      <c r="U4268">
        <v>33</v>
      </c>
      <c r="V4268">
        <v>46</v>
      </c>
      <c r="W4268">
        <v>0</v>
      </c>
      <c r="X4268">
        <v>-0.41222588788244002</v>
      </c>
      <c r="Y4268">
        <v>54</v>
      </c>
      <c r="Z4268">
        <v>26</v>
      </c>
      <c r="AA4268">
        <v>0</v>
      </c>
      <c r="AB4268">
        <v>-0.68373864267194495</v>
      </c>
      <c r="AC4268">
        <v>52</v>
      </c>
      <c r="AD4268">
        <v>63</v>
      </c>
      <c r="AE4268">
        <v>6.2428230468021697</v>
      </c>
      <c r="AF4268">
        <v>-0.66152342881655701</v>
      </c>
      <c r="AH4268">
        <v>-3.5</v>
      </c>
      <c r="AJ4268">
        <v>-1</v>
      </c>
      <c r="AK4268">
        <v>1</v>
      </c>
      <c r="AL4268">
        <v>3.03</v>
      </c>
      <c r="AM4268">
        <v>-0.47</v>
      </c>
      <c r="AO4268">
        <v>11.072812646783801</v>
      </c>
      <c r="AP4268">
        <v>1.1004983741475101</v>
      </c>
      <c r="AQ4268">
        <v>4.1304983741475096</v>
      </c>
      <c r="AR4268">
        <v>0.63049837414751098</v>
      </c>
      <c r="AS4268">
        <v>1</v>
      </c>
      <c r="AT4268">
        <v>-1</v>
      </c>
      <c r="AV4268">
        <v>1</v>
      </c>
      <c r="AW4268">
        <v>-2.5</v>
      </c>
      <c r="AX4268">
        <v>-1</v>
      </c>
      <c r="AZ4268">
        <f t="shared" si="66"/>
        <v>1</v>
      </c>
    </row>
    <row r="4269" spans="1:52" x14ac:dyDescent="0.25">
      <c r="A4269" t="s">
        <v>56</v>
      </c>
      <c r="B4269" t="s">
        <v>59</v>
      </c>
      <c r="C4269">
        <v>2019</v>
      </c>
      <c r="D4269">
        <v>6</v>
      </c>
      <c r="E4269">
        <v>0</v>
      </c>
      <c r="F4269">
        <v>8.1999999999999993</v>
      </c>
      <c r="G4269">
        <v>-11.4</v>
      </c>
      <c r="I4269">
        <v>53</v>
      </c>
      <c r="J4269">
        <v>92</v>
      </c>
      <c r="K4269">
        <v>0</v>
      </c>
      <c r="L4269">
        <v>-0.71836622449459797</v>
      </c>
      <c r="M4269">
        <v>45</v>
      </c>
      <c r="N4269">
        <v>32</v>
      </c>
      <c r="O4269">
        <v>6.41268135095447</v>
      </c>
      <c r="P4269">
        <v>0.97540077872754805</v>
      </c>
      <c r="Q4269">
        <v>52</v>
      </c>
      <c r="R4269">
        <v>18</v>
      </c>
      <c r="S4269">
        <v>0</v>
      </c>
      <c r="T4269">
        <v>-0.90113214636176397</v>
      </c>
      <c r="U4269">
        <v>72</v>
      </c>
      <c r="V4269">
        <v>25</v>
      </c>
      <c r="W4269">
        <v>9.0196499796499801</v>
      </c>
      <c r="X4269">
        <v>0.98762870211553599</v>
      </c>
      <c r="Y4269">
        <v>57</v>
      </c>
      <c r="Z4269">
        <v>53</v>
      </c>
      <c r="AA4269">
        <v>0</v>
      </c>
      <c r="AB4269">
        <v>0.60132079975075303</v>
      </c>
      <c r="AC4269">
        <v>33</v>
      </c>
      <c r="AD4269">
        <v>100</v>
      </c>
      <c r="AE4269">
        <v>0</v>
      </c>
      <c r="AF4269">
        <v>-0.99310014499455901</v>
      </c>
      <c r="AH4269">
        <v>3.5</v>
      </c>
      <c r="AJ4269">
        <v>-1</v>
      </c>
      <c r="AK4269">
        <v>-1</v>
      </c>
      <c r="AL4269">
        <v>-4.7</v>
      </c>
      <c r="AM4269">
        <v>-1.2</v>
      </c>
      <c r="AO4269">
        <v>15.162999586390701</v>
      </c>
      <c r="AP4269">
        <v>1.5070115357609</v>
      </c>
      <c r="AQ4269">
        <v>-3.19298846423909</v>
      </c>
      <c r="AR4269">
        <v>0.30701153576090001</v>
      </c>
      <c r="AS4269">
        <v>1</v>
      </c>
      <c r="AT4269">
        <v>1</v>
      </c>
      <c r="AV4269">
        <v>7</v>
      </c>
      <c r="AW4269">
        <v>10.5</v>
      </c>
      <c r="AX4269">
        <v>1</v>
      </c>
      <c r="AZ4269">
        <f t="shared" si="66"/>
        <v>1</v>
      </c>
    </row>
    <row r="4270" spans="1:52" hidden="1" x14ac:dyDescent="0.25">
      <c r="A4270" t="s">
        <v>74</v>
      </c>
      <c r="B4270" t="s">
        <v>63</v>
      </c>
      <c r="C4270">
        <v>2019</v>
      </c>
      <c r="D4270">
        <v>6</v>
      </c>
      <c r="E4270">
        <v>1</v>
      </c>
      <c r="F4270">
        <v>-1.5</v>
      </c>
      <c r="G4270">
        <v>-16.2</v>
      </c>
      <c r="I4270">
        <v>58</v>
      </c>
      <c r="J4270">
        <v>87</v>
      </c>
      <c r="K4270">
        <v>0</v>
      </c>
      <c r="L4270">
        <v>0.88780639019955998</v>
      </c>
      <c r="M4270">
        <v>71</v>
      </c>
      <c r="N4270">
        <v>58</v>
      </c>
      <c r="O4270">
        <v>2.9636588143192601</v>
      </c>
      <c r="P4270">
        <v>0.122006610925478</v>
      </c>
      <c r="Q4270">
        <v>58</v>
      </c>
      <c r="R4270">
        <v>60</v>
      </c>
      <c r="S4270">
        <v>0</v>
      </c>
      <c r="T4270">
        <v>-0.67791531866070898</v>
      </c>
      <c r="U4270">
        <v>35</v>
      </c>
      <c r="V4270">
        <v>36</v>
      </c>
      <c r="W4270">
        <v>0</v>
      </c>
      <c r="X4270">
        <v>0.87094587395818501</v>
      </c>
      <c r="Y4270">
        <v>58</v>
      </c>
      <c r="Z4270">
        <v>42</v>
      </c>
      <c r="AA4270">
        <v>0</v>
      </c>
      <c r="AB4270">
        <v>0.40470141289821998</v>
      </c>
      <c r="AC4270">
        <v>48</v>
      </c>
      <c r="AD4270">
        <v>54</v>
      </c>
      <c r="AE4270">
        <v>0</v>
      </c>
      <c r="AF4270">
        <v>0.60129557221954</v>
      </c>
      <c r="AH4270">
        <v>-2.5</v>
      </c>
      <c r="AJ4270">
        <v>-1</v>
      </c>
      <c r="AK4270">
        <v>1</v>
      </c>
      <c r="AL4270">
        <v>-1.37</v>
      </c>
      <c r="AM4270">
        <v>-3.87</v>
      </c>
      <c r="AO4270">
        <v>0</v>
      </c>
      <c r="AP4270">
        <v>0</v>
      </c>
      <c r="AQ4270">
        <v>-1.37</v>
      </c>
      <c r="AR4270">
        <v>-3.87</v>
      </c>
      <c r="AS4270">
        <v>-1</v>
      </c>
      <c r="AT4270">
        <v>1</v>
      </c>
      <c r="AV4270">
        <v>-7</v>
      </c>
      <c r="AW4270">
        <v>-9.5</v>
      </c>
      <c r="AX4270">
        <v>-1</v>
      </c>
      <c r="AZ4270">
        <f t="shared" si="66"/>
        <v>0</v>
      </c>
    </row>
    <row r="4271" spans="1:52" hidden="1" x14ac:dyDescent="0.25">
      <c r="A4271" t="s">
        <v>59</v>
      </c>
      <c r="B4271" t="s">
        <v>56</v>
      </c>
      <c r="C4271">
        <v>2019</v>
      </c>
      <c r="D4271">
        <v>6</v>
      </c>
      <c r="E4271">
        <v>1</v>
      </c>
      <c r="F4271">
        <v>19.600000000000001</v>
      </c>
      <c r="G4271">
        <v>11.4</v>
      </c>
      <c r="I4271">
        <v>32</v>
      </c>
      <c r="J4271">
        <v>45</v>
      </c>
      <c r="K4271">
        <v>0</v>
      </c>
      <c r="L4271">
        <v>0.34412575777334797</v>
      </c>
      <c r="M4271">
        <v>92</v>
      </c>
      <c r="N4271">
        <v>53</v>
      </c>
      <c r="O4271">
        <v>0</v>
      </c>
      <c r="P4271">
        <v>0.87949802641793495</v>
      </c>
      <c r="Q4271">
        <v>25</v>
      </c>
      <c r="R4271">
        <v>72</v>
      </c>
      <c r="S4271">
        <v>7.9823274282223604</v>
      </c>
      <c r="T4271">
        <v>-0.50643359139943001</v>
      </c>
      <c r="U4271">
        <v>18</v>
      </c>
      <c r="V4271">
        <v>52</v>
      </c>
      <c r="W4271">
        <v>0</v>
      </c>
      <c r="X4271">
        <v>0.13133110403257101</v>
      </c>
      <c r="Y4271">
        <v>100</v>
      </c>
      <c r="Z4271">
        <v>33</v>
      </c>
      <c r="AA4271">
        <v>0</v>
      </c>
      <c r="AB4271">
        <v>0.83162647277520496</v>
      </c>
      <c r="AC4271">
        <v>53</v>
      </c>
      <c r="AD4271">
        <v>57</v>
      </c>
      <c r="AE4271">
        <v>0</v>
      </c>
      <c r="AF4271">
        <v>2.7942288187067E-2</v>
      </c>
      <c r="AH4271">
        <v>-3.5</v>
      </c>
      <c r="AJ4271">
        <v>1</v>
      </c>
      <c r="AK4271">
        <v>-1</v>
      </c>
      <c r="AL4271">
        <v>4.7</v>
      </c>
      <c r="AM4271">
        <v>1.2</v>
      </c>
      <c r="AO4271">
        <v>0</v>
      </c>
      <c r="AP4271">
        <v>0</v>
      </c>
      <c r="AQ4271">
        <v>4.7</v>
      </c>
      <c r="AR4271">
        <v>1.2</v>
      </c>
      <c r="AS4271">
        <v>1</v>
      </c>
      <c r="AT4271">
        <v>-1</v>
      </c>
      <c r="AV4271">
        <v>-7</v>
      </c>
      <c r="AW4271">
        <v>-10.5</v>
      </c>
      <c r="AX4271">
        <v>-1</v>
      </c>
      <c r="AZ4271">
        <f t="shared" si="66"/>
        <v>0</v>
      </c>
    </row>
    <row r="4272" spans="1:52" hidden="1" x14ac:dyDescent="0.25">
      <c r="A4272" t="s">
        <v>78</v>
      </c>
      <c r="B4272" t="s">
        <v>60</v>
      </c>
      <c r="C4272">
        <v>2019</v>
      </c>
      <c r="D4272">
        <v>6</v>
      </c>
      <c r="E4272">
        <v>1</v>
      </c>
      <c r="F4272">
        <v>4.5999999999999996</v>
      </c>
      <c r="G4272">
        <v>5.8</v>
      </c>
      <c r="I4272">
        <v>37</v>
      </c>
      <c r="J4272">
        <v>100</v>
      </c>
      <c r="K4272">
        <v>-9.8894299384825803</v>
      </c>
      <c r="L4272">
        <v>0.39555081371424899</v>
      </c>
      <c r="M4272">
        <v>75</v>
      </c>
      <c r="N4272">
        <v>74</v>
      </c>
      <c r="O4272">
        <v>0</v>
      </c>
      <c r="P4272">
        <v>0.15773489945182401</v>
      </c>
      <c r="Q4272">
        <v>26</v>
      </c>
      <c r="R4272">
        <v>44</v>
      </c>
      <c r="S4272">
        <v>-4.2133267661131404</v>
      </c>
      <c r="T4272">
        <v>0.79786836356990298</v>
      </c>
      <c r="U4272">
        <v>50</v>
      </c>
      <c r="V4272">
        <v>10</v>
      </c>
      <c r="W4272">
        <v>4.7719448852979296</v>
      </c>
      <c r="X4272">
        <v>0.84087980159574105</v>
      </c>
      <c r="Y4272">
        <v>70</v>
      </c>
      <c r="Z4272">
        <v>58</v>
      </c>
      <c r="AA4272">
        <v>-9.19139608338598</v>
      </c>
      <c r="AB4272">
        <v>0.83092000596222904</v>
      </c>
      <c r="AC4272">
        <v>67</v>
      </c>
      <c r="AD4272">
        <v>41</v>
      </c>
      <c r="AE4272">
        <v>0</v>
      </c>
      <c r="AF4272">
        <v>0.59477414870358603</v>
      </c>
      <c r="AH4272">
        <v>-6</v>
      </c>
      <c r="AJ4272">
        <v>-1</v>
      </c>
      <c r="AK4272">
        <v>1</v>
      </c>
      <c r="AL4272">
        <v>3.49</v>
      </c>
      <c r="AM4272">
        <v>-2.5099999999999998</v>
      </c>
      <c r="AO4272">
        <v>0</v>
      </c>
      <c r="AP4272">
        <v>0</v>
      </c>
      <c r="AQ4272">
        <v>3.49</v>
      </c>
      <c r="AR4272">
        <v>-2.5099999999999998</v>
      </c>
      <c r="AS4272">
        <v>-1</v>
      </c>
      <c r="AT4272">
        <v>1</v>
      </c>
      <c r="AV4272">
        <v>-7</v>
      </c>
      <c r="AW4272">
        <v>-13</v>
      </c>
      <c r="AX4272">
        <v>-1</v>
      </c>
      <c r="AZ4272">
        <f t="shared" si="66"/>
        <v>0</v>
      </c>
    </row>
    <row r="4273" spans="1:52" hidden="1" x14ac:dyDescent="0.25">
      <c r="A4273" t="s">
        <v>77</v>
      </c>
      <c r="B4273" t="s">
        <v>66</v>
      </c>
      <c r="C4273">
        <v>2019</v>
      </c>
      <c r="D4273">
        <v>6</v>
      </c>
      <c r="E4273">
        <v>1</v>
      </c>
      <c r="F4273">
        <v>7.9</v>
      </c>
      <c r="G4273">
        <v>-17.899999999999999</v>
      </c>
      <c r="I4273">
        <v>32</v>
      </c>
      <c r="J4273">
        <v>100</v>
      </c>
      <c r="K4273">
        <v>0</v>
      </c>
      <c r="L4273">
        <v>-0.85712749931260701</v>
      </c>
      <c r="M4273">
        <v>87</v>
      </c>
      <c r="N4273">
        <v>59</v>
      </c>
      <c r="O4273">
        <v>0</v>
      </c>
      <c r="P4273">
        <v>-0.67103638871861204</v>
      </c>
      <c r="Q4273">
        <v>30</v>
      </c>
      <c r="R4273">
        <v>83</v>
      </c>
      <c r="S4273">
        <v>-3.7024095031703999</v>
      </c>
      <c r="T4273">
        <v>0.58264552244228196</v>
      </c>
      <c r="U4273">
        <v>61</v>
      </c>
      <c r="V4273">
        <v>100</v>
      </c>
      <c r="W4273">
        <v>0</v>
      </c>
      <c r="X4273">
        <v>0.138871896975994</v>
      </c>
      <c r="Y4273">
        <v>84</v>
      </c>
      <c r="Z4273">
        <v>91</v>
      </c>
      <c r="AA4273">
        <v>22.261975519499</v>
      </c>
      <c r="AB4273">
        <v>-0.73744388786512005</v>
      </c>
      <c r="AC4273">
        <v>49</v>
      </c>
      <c r="AD4273">
        <v>47</v>
      </c>
      <c r="AE4273">
        <v>0</v>
      </c>
      <c r="AF4273">
        <v>0.22195010208104399</v>
      </c>
      <c r="AH4273">
        <v>-3</v>
      </c>
      <c r="AJ4273">
        <v>-1</v>
      </c>
      <c r="AK4273">
        <v>1</v>
      </c>
      <c r="AL4273">
        <v>-1.76</v>
      </c>
      <c r="AM4273">
        <v>-4.76</v>
      </c>
      <c r="AO4273">
        <v>0</v>
      </c>
      <c r="AP4273">
        <v>0</v>
      </c>
      <c r="AQ4273">
        <v>-1.76</v>
      </c>
      <c r="AR4273">
        <v>-4.76</v>
      </c>
      <c r="AS4273">
        <v>-1</v>
      </c>
      <c r="AT4273">
        <v>1</v>
      </c>
      <c r="AV4273">
        <v>-13</v>
      </c>
      <c r="AW4273">
        <v>-16</v>
      </c>
      <c r="AX4273">
        <v>-1</v>
      </c>
      <c r="AZ4273">
        <f t="shared" si="66"/>
        <v>0</v>
      </c>
    </row>
    <row r="4274" spans="1:52" hidden="1" x14ac:dyDescent="0.25">
      <c r="A4274" t="s">
        <v>61</v>
      </c>
      <c r="B4274" t="s">
        <v>70</v>
      </c>
      <c r="C4274">
        <v>2019</v>
      </c>
      <c r="D4274">
        <v>6</v>
      </c>
      <c r="E4274">
        <v>1</v>
      </c>
      <c r="F4274">
        <v>-57</v>
      </c>
      <c r="G4274">
        <v>-32</v>
      </c>
      <c r="I4274">
        <v>7</v>
      </c>
      <c r="J4274">
        <v>58</v>
      </c>
      <c r="K4274">
        <v>0</v>
      </c>
      <c r="L4274">
        <v>8.2199493652678604E-2</v>
      </c>
      <c r="M4274">
        <v>26</v>
      </c>
      <c r="N4274">
        <v>21</v>
      </c>
      <c r="O4274">
        <v>-3.0139682539682502</v>
      </c>
      <c r="P4274">
        <v>1</v>
      </c>
      <c r="Q4274">
        <v>0</v>
      </c>
      <c r="R4274">
        <v>28</v>
      </c>
      <c r="S4274">
        <v>0</v>
      </c>
      <c r="T4274">
        <v>0.90229351736622998</v>
      </c>
      <c r="U4274">
        <v>0</v>
      </c>
      <c r="V4274">
        <v>12</v>
      </c>
      <c r="W4274">
        <v>0</v>
      </c>
      <c r="X4274">
        <v>-0.34995661963667701</v>
      </c>
      <c r="Y4274">
        <v>25</v>
      </c>
      <c r="Z4274">
        <v>37</v>
      </c>
      <c r="AA4274">
        <v>0</v>
      </c>
      <c r="AB4274">
        <v>0.995137734563321</v>
      </c>
      <c r="AC4274">
        <v>17</v>
      </c>
      <c r="AD4274">
        <v>41</v>
      </c>
      <c r="AE4274">
        <v>0</v>
      </c>
      <c r="AF4274">
        <v>-0.609994281330418</v>
      </c>
      <c r="AH4274">
        <v>6</v>
      </c>
      <c r="AJ4274">
        <v>1</v>
      </c>
      <c r="AK4274">
        <v>1</v>
      </c>
      <c r="AL4274">
        <v>-4.96</v>
      </c>
      <c r="AM4274">
        <v>1.04</v>
      </c>
      <c r="AO4274">
        <v>0</v>
      </c>
      <c r="AP4274">
        <v>0</v>
      </c>
      <c r="AQ4274">
        <v>-4.96</v>
      </c>
      <c r="AR4274">
        <v>1.04</v>
      </c>
      <c r="AS4274">
        <v>1</v>
      </c>
      <c r="AT4274">
        <v>1</v>
      </c>
      <c r="AV4274">
        <v>-1</v>
      </c>
      <c r="AW4274">
        <v>5</v>
      </c>
      <c r="AX4274">
        <v>1</v>
      </c>
      <c r="AZ4274">
        <f t="shared" si="66"/>
        <v>0</v>
      </c>
    </row>
    <row r="4275" spans="1:52" hidden="1" x14ac:dyDescent="0.25">
      <c r="A4275" t="s">
        <v>76</v>
      </c>
      <c r="B4275" t="s">
        <v>64</v>
      </c>
      <c r="C4275">
        <v>2019</v>
      </c>
      <c r="D4275">
        <v>6</v>
      </c>
      <c r="E4275">
        <v>1</v>
      </c>
      <c r="F4275">
        <v>8.6</v>
      </c>
      <c r="G4275">
        <v>-7.4</v>
      </c>
      <c r="I4275">
        <v>53</v>
      </c>
      <c r="J4275">
        <v>87</v>
      </c>
      <c r="K4275">
        <v>0</v>
      </c>
      <c r="L4275">
        <v>-0.236111204667666</v>
      </c>
      <c r="M4275">
        <v>75</v>
      </c>
      <c r="N4275">
        <v>42</v>
      </c>
      <c r="O4275">
        <v>7.4191855959887496</v>
      </c>
      <c r="P4275">
        <v>0.89541309074521702</v>
      </c>
      <c r="Q4275">
        <v>77</v>
      </c>
      <c r="R4275">
        <v>100</v>
      </c>
      <c r="S4275">
        <v>-6.7953936545240898</v>
      </c>
      <c r="T4275">
        <v>0.58389645383201205</v>
      </c>
      <c r="U4275">
        <v>78</v>
      </c>
      <c r="V4275">
        <v>41</v>
      </c>
      <c r="W4275">
        <v>0</v>
      </c>
      <c r="X4275">
        <v>-0.97219803746664601</v>
      </c>
      <c r="Y4275">
        <v>32</v>
      </c>
      <c r="Z4275">
        <v>32</v>
      </c>
      <c r="AA4275">
        <v>0</v>
      </c>
      <c r="AB4275">
        <v>0.99501218854467399</v>
      </c>
      <c r="AC4275">
        <v>73</v>
      </c>
      <c r="AD4275">
        <v>47</v>
      </c>
      <c r="AE4275">
        <v>0</v>
      </c>
      <c r="AF4275">
        <v>-0.37723942469780403</v>
      </c>
      <c r="AH4275">
        <v>-3.5</v>
      </c>
      <c r="AJ4275">
        <v>-1</v>
      </c>
      <c r="AK4275">
        <v>-1</v>
      </c>
      <c r="AL4275">
        <v>0.59</v>
      </c>
      <c r="AM4275">
        <v>-2.91</v>
      </c>
      <c r="AO4275">
        <v>0</v>
      </c>
      <c r="AP4275">
        <v>0</v>
      </c>
      <c r="AQ4275">
        <v>0.59</v>
      </c>
      <c r="AR4275">
        <v>-2.91</v>
      </c>
      <c r="AS4275">
        <v>-1</v>
      </c>
      <c r="AT4275">
        <v>-1</v>
      </c>
      <c r="AV4275">
        <v>18</v>
      </c>
      <c r="AW4275">
        <v>14.5</v>
      </c>
      <c r="AX4275">
        <v>1</v>
      </c>
      <c r="AZ4275">
        <f t="shared" si="66"/>
        <v>0</v>
      </c>
    </row>
    <row r="4276" spans="1:52" hidden="1" x14ac:dyDescent="0.25">
      <c r="A4276" t="s">
        <v>63</v>
      </c>
      <c r="B4276" t="s">
        <v>74</v>
      </c>
      <c r="C4276">
        <v>2019</v>
      </c>
      <c r="D4276">
        <v>6</v>
      </c>
      <c r="E4276">
        <v>0</v>
      </c>
      <c r="F4276">
        <v>14.7</v>
      </c>
      <c r="G4276">
        <v>16.2</v>
      </c>
      <c r="I4276">
        <v>58</v>
      </c>
      <c r="J4276">
        <v>71</v>
      </c>
      <c r="K4276">
        <v>-1.8561175337186799</v>
      </c>
      <c r="L4276">
        <v>0.438653485280255</v>
      </c>
      <c r="M4276">
        <v>87</v>
      </c>
      <c r="N4276">
        <v>58</v>
      </c>
      <c r="O4276">
        <v>0</v>
      </c>
      <c r="P4276">
        <v>0.34230515706343201</v>
      </c>
      <c r="Q4276">
        <v>36</v>
      </c>
      <c r="R4276">
        <v>35</v>
      </c>
      <c r="S4276">
        <v>0</v>
      </c>
      <c r="T4276">
        <v>-0.70365214861354697</v>
      </c>
      <c r="U4276">
        <v>60</v>
      </c>
      <c r="V4276">
        <v>58</v>
      </c>
      <c r="W4276">
        <v>0</v>
      </c>
      <c r="X4276">
        <v>-0.65663611514988696</v>
      </c>
      <c r="Y4276">
        <v>54</v>
      </c>
      <c r="Z4276">
        <v>48</v>
      </c>
      <c r="AA4276">
        <v>-3.8419384859834298</v>
      </c>
      <c r="AB4276">
        <v>0.32432488866475501</v>
      </c>
      <c r="AC4276">
        <v>42</v>
      </c>
      <c r="AD4276">
        <v>58</v>
      </c>
      <c r="AE4276">
        <v>0</v>
      </c>
      <c r="AF4276">
        <v>0.67381570398627399</v>
      </c>
      <c r="AH4276">
        <v>2.5</v>
      </c>
      <c r="AJ4276">
        <v>1</v>
      </c>
      <c r="AK4276">
        <v>1</v>
      </c>
      <c r="AL4276">
        <v>1.37</v>
      </c>
      <c r="AM4276">
        <v>3.87</v>
      </c>
      <c r="AO4276">
        <v>0</v>
      </c>
      <c r="AP4276">
        <v>0</v>
      </c>
      <c r="AQ4276">
        <v>1.37</v>
      </c>
      <c r="AR4276">
        <v>3.87</v>
      </c>
      <c r="AS4276">
        <v>1</v>
      </c>
      <c r="AT4276">
        <v>1</v>
      </c>
      <c r="AV4276">
        <v>7</v>
      </c>
      <c r="AW4276">
        <v>9.5</v>
      </c>
      <c r="AX4276">
        <v>1</v>
      </c>
      <c r="AZ4276">
        <f t="shared" si="66"/>
        <v>0</v>
      </c>
    </row>
    <row r="4277" spans="1:52" x14ac:dyDescent="0.25">
      <c r="A4277" t="s">
        <v>71</v>
      </c>
      <c r="B4277" t="s">
        <v>48</v>
      </c>
      <c r="C4277">
        <v>2019</v>
      </c>
      <c r="D4277">
        <v>6</v>
      </c>
      <c r="E4277">
        <v>1</v>
      </c>
      <c r="F4277">
        <v>37.9</v>
      </c>
      <c r="G4277">
        <v>53.7</v>
      </c>
      <c r="I4277">
        <v>100</v>
      </c>
      <c r="J4277">
        <v>75</v>
      </c>
      <c r="K4277">
        <v>0</v>
      </c>
      <c r="L4277">
        <v>2.69984805383898E-2</v>
      </c>
      <c r="M4277">
        <v>87</v>
      </c>
      <c r="N4277">
        <v>42</v>
      </c>
      <c r="O4277">
        <v>0</v>
      </c>
      <c r="P4277">
        <v>0.68609029263222898</v>
      </c>
      <c r="Q4277">
        <v>32</v>
      </c>
      <c r="R4277">
        <v>41</v>
      </c>
      <c r="S4277">
        <v>11.975303800532499</v>
      </c>
      <c r="T4277">
        <v>0.97985476036987695</v>
      </c>
      <c r="U4277">
        <v>87</v>
      </c>
      <c r="V4277">
        <v>43</v>
      </c>
      <c r="W4277">
        <v>3.9759800560922298</v>
      </c>
      <c r="X4277">
        <v>0.68508689541731804</v>
      </c>
      <c r="Y4277">
        <v>68</v>
      </c>
      <c r="Z4277">
        <v>27</v>
      </c>
      <c r="AA4277">
        <v>17.4329411764705</v>
      </c>
      <c r="AB4277">
        <v>0.82961404482647505</v>
      </c>
      <c r="AC4277">
        <v>100</v>
      </c>
      <c r="AD4277">
        <v>56</v>
      </c>
      <c r="AE4277">
        <v>0</v>
      </c>
      <c r="AF4277">
        <v>-6.0208384800955403E-2</v>
      </c>
      <c r="AH4277">
        <v>-16.5</v>
      </c>
      <c r="AJ4277">
        <v>-1</v>
      </c>
      <c r="AK4277">
        <v>-1</v>
      </c>
      <c r="AL4277">
        <v>13.47</v>
      </c>
      <c r="AM4277">
        <v>-3.03</v>
      </c>
      <c r="AO4277">
        <v>26.196671278461</v>
      </c>
      <c r="AP4277">
        <v>2.6036197910742098</v>
      </c>
      <c r="AQ4277">
        <v>16.073619791074201</v>
      </c>
      <c r="AR4277">
        <v>-0.42638020892578099</v>
      </c>
      <c r="AS4277">
        <v>-1</v>
      </c>
      <c r="AT4277">
        <v>-1</v>
      </c>
      <c r="AV4277">
        <v>21</v>
      </c>
      <c r="AW4277">
        <v>4.5</v>
      </c>
      <c r="AX4277">
        <v>1</v>
      </c>
      <c r="AZ4277">
        <f t="shared" si="66"/>
        <v>1</v>
      </c>
    </row>
    <row r="4278" spans="1:52" hidden="1" x14ac:dyDescent="0.25">
      <c r="A4278" t="s">
        <v>48</v>
      </c>
      <c r="B4278" t="s">
        <v>71</v>
      </c>
      <c r="C4278">
        <v>2019</v>
      </c>
      <c r="D4278">
        <v>6</v>
      </c>
      <c r="E4278">
        <v>0</v>
      </c>
      <c r="F4278">
        <v>-15.8</v>
      </c>
      <c r="G4278">
        <v>-53.7</v>
      </c>
      <c r="I4278">
        <v>42</v>
      </c>
      <c r="J4278">
        <v>87</v>
      </c>
      <c r="K4278">
        <v>0</v>
      </c>
      <c r="L4278">
        <v>0.57369253535902798</v>
      </c>
      <c r="M4278">
        <v>75</v>
      </c>
      <c r="N4278">
        <v>100</v>
      </c>
      <c r="O4278">
        <v>0</v>
      </c>
      <c r="P4278">
        <v>0.67237507950570297</v>
      </c>
      <c r="Q4278">
        <v>43</v>
      </c>
      <c r="R4278">
        <v>87</v>
      </c>
      <c r="S4278">
        <v>-6.9776003344481596</v>
      </c>
      <c r="T4278">
        <v>0.56187557088496898</v>
      </c>
      <c r="U4278">
        <v>41</v>
      </c>
      <c r="V4278">
        <v>32</v>
      </c>
      <c r="W4278">
        <v>6.9738808719680501</v>
      </c>
      <c r="X4278">
        <v>0.98423278461769004</v>
      </c>
      <c r="Y4278">
        <v>56</v>
      </c>
      <c r="Z4278">
        <v>100</v>
      </c>
      <c r="AA4278">
        <v>0</v>
      </c>
      <c r="AB4278">
        <v>0.73496266904754903</v>
      </c>
      <c r="AC4278">
        <v>27</v>
      </c>
      <c r="AD4278">
        <v>68</v>
      </c>
      <c r="AE4278">
        <v>0</v>
      </c>
      <c r="AF4278">
        <v>-0.39924990601443699</v>
      </c>
      <c r="AH4278">
        <v>16.5</v>
      </c>
      <c r="AJ4278">
        <v>1</v>
      </c>
      <c r="AK4278">
        <v>-1</v>
      </c>
      <c r="AL4278">
        <v>-13.47</v>
      </c>
      <c r="AM4278">
        <v>3.03</v>
      </c>
      <c r="AO4278">
        <v>0</v>
      </c>
      <c r="AP4278">
        <v>0</v>
      </c>
      <c r="AQ4278">
        <v>-13.47</v>
      </c>
      <c r="AR4278">
        <v>3.02999999999999</v>
      </c>
      <c r="AS4278">
        <v>1</v>
      </c>
      <c r="AT4278">
        <v>-1</v>
      </c>
      <c r="AV4278">
        <v>-21</v>
      </c>
      <c r="AW4278">
        <v>-4.5</v>
      </c>
      <c r="AX4278">
        <v>-1</v>
      </c>
      <c r="AZ4278">
        <f t="shared" si="66"/>
        <v>0</v>
      </c>
    </row>
    <row r="4279" spans="1:52" x14ac:dyDescent="0.25">
      <c r="A4279" t="s">
        <v>62</v>
      </c>
      <c r="B4279" t="s">
        <v>55</v>
      </c>
      <c r="C4279">
        <v>2019</v>
      </c>
      <c r="D4279">
        <v>6</v>
      </c>
      <c r="E4279">
        <v>1</v>
      </c>
      <c r="F4279">
        <v>-19.100000000000001</v>
      </c>
      <c r="G4279">
        <v>-33.4</v>
      </c>
      <c r="I4279">
        <v>13</v>
      </c>
      <c r="J4279">
        <v>96</v>
      </c>
      <c r="K4279">
        <v>0</v>
      </c>
      <c r="L4279">
        <v>-0.69013269651340903</v>
      </c>
      <c r="M4279">
        <v>0</v>
      </c>
      <c r="N4279">
        <v>37</v>
      </c>
      <c r="O4279">
        <v>-20.291846210995502</v>
      </c>
      <c r="P4279">
        <v>-0.87351607128273201</v>
      </c>
      <c r="Q4279">
        <v>10</v>
      </c>
      <c r="R4279">
        <v>66</v>
      </c>
      <c r="S4279">
        <v>-12.739367245657499</v>
      </c>
      <c r="T4279">
        <v>-0.56916957967815995</v>
      </c>
      <c r="U4279">
        <v>78</v>
      </c>
      <c r="V4279">
        <v>60</v>
      </c>
      <c r="W4279">
        <v>0</v>
      </c>
      <c r="X4279">
        <v>0.97179407694145603</v>
      </c>
      <c r="Y4279">
        <v>0</v>
      </c>
      <c r="Z4279">
        <v>63</v>
      </c>
      <c r="AA4279">
        <v>-13.1577454337899</v>
      </c>
      <c r="AB4279">
        <v>-0.65000343013442496</v>
      </c>
      <c r="AC4279">
        <v>39</v>
      </c>
      <c r="AD4279">
        <v>82</v>
      </c>
      <c r="AE4279">
        <v>0</v>
      </c>
      <c r="AF4279">
        <v>-0.97179407694145503</v>
      </c>
      <c r="AH4279">
        <v>7</v>
      </c>
      <c r="AJ4279">
        <v>1</v>
      </c>
      <c r="AK4279">
        <v>1</v>
      </c>
      <c r="AL4279">
        <v>-5.29</v>
      </c>
      <c r="AM4279">
        <v>1.71</v>
      </c>
      <c r="AO4279">
        <v>-33.528693746677902</v>
      </c>
      <c r="AP4279">
        <v>-3.3323306491802902</v>
      </c>
      <c r="AQ4279">
        <v>-8.6223306491802898</v>
      </c>
      <c r="AR4279">
        <v>-1.62233064918029</v>
      </c>
      <c r="AS4279">
        <v>-1</v>
      </c>
      <c r="AT4279">
        <v>-1</v>
      </c>
      <c r="AV4279">
        <v>2</v>
      </c>
      <c r="AW4279">
        <v>9</v>
      </c>
      <c r="AX4279">
        <v>1</v>
      </c>
      <c r="AZ4279">
        <f t="shared" si="66"/>
        <v>1</v>
      </c>
    </row>
    <row r="4280" spans="1:52" hidden="1" x14ac:dyDescent="0.25">
      <c r="A4280" t="s">
        <v>64</v>
      </c>
      <c r="B4280" t="s">
        <v>76</v>
      </c>
      <c r="C4280">
        <v>2019</v>
      </c>
      <c r="D4280">
        <v>6</v>
      </c>
      <c r="E4280">
        <v>0</v>
      </c>
      <c r="F4280">
        <v>16</v>
      </c>
      <c r="G4280">
        <v>7.4</v>
      </c>
      <c r="I4280">
        <v>42</v>
      </c>
      <c r="J4280">
        <v>75</v>
      </c>
      <c r="K4280">
        <v>-1.59740696924069</v>
      </c>
      <c r="L4280">
        <v>0.76225610550673994</v>
      </c>
      <c r="M4280">
        <v>87</v>
      </c>
      <c r="N4280">
        <v>53</v>
      </c>
      <c r="O4280">
        <v>4.7221926704808999</v>
      </c>
      <c r="P4280">
        <v>-0.195173316217231</v>
      </c>
      <c r="Q4280">
        <v>41</v>
      </c>
      <c r="R4280">
        <v>78</v>
      </c>
      <c r="S4280">
        <v>0</v>
      </c>
      <c r="T4280">
        <v>-0.51243498755499595</v>
      </c>
      <c r="U4280">
        <v>100</v>
      </c>
      <c r="V4280">
        <v>77</v>
      </c>
      <c r="W4280">
        <v>0</v>
      </c>
      <c r="X4280">
        <v>0.43853888004278602</v>
      </c>
      <c r="Y4280">
        <v>47</v>
      </c>
      <c r="Z4280">
        <v>73</v>
      </c>
      <c r="AA4280">
        <v>0</v>
      </c>
      <c r="AB4280">
        <v>-0.49435776778131002</v>
      </c>
      <c r="AC4280">
        <v>32</v>
      </c>
      <c r="AD4280">
        <v>32</v>
      </c>
      <c r="AE4280">
        <v>7.1144334344455604</v>
      </c>
      <c r="AF4280">
        <v>0.88813645047966405</v>
      </c>
      <c r="AH4280">
        <v>3.5</v>
      </c>
      <c r="AJ4280">
        <v>1</v>
      </c>
      <c r="AK4280">
        <v>-1</v>
      </c>
      <c r="AL4280">
        <v>-0.59</v>
      </c>
      <c r="AM4280">
        <v>2.91</v>
      </c>
      <c r="AO4280">
        <v>0</v>
      </c>
      <c r="AP4280">
        <v>0</v>
      </c>
      <c r="AQ4280">
        <v>-0.59</v>
      </c>
      <c r="AR4280">
        <v>2.91</v>
      </c>
      <c r="AS4280">
        <v>1</v>
      </c>
      <c r="AT4280">
        <v>-1</v>
      </c>
      <c r="AV4280">
        <v>-18</v>
      </c>
      <c r="AW4280">
        <v>-14.5</v>
      </c>
      <c r="AX4280">
        <v>-1</v>
      </c>
      <c r="AZ4280">
        <f t="shared" si="66"/>
        <v>0</v>
      </c>
    </row>
    <row r="4281" spans="1:52" x14ac:dyDescent="0.25">
      <c r="A4281" t="s">
        <v>60</v>
      </c>
      <c r="B4281" t="s">
        <v>78</v>
      </c>
      <c r="C4281">
        <v>2019</v>
      </c>
      <c r="D4281">
        <v>6</v>
      </c>
      <c r="E4281">
        <v>0</v>
      </c>
      <c r="F4281">
        <v>-1.2</v>
      </c>
      <c r="G4281">
        <v>-5.8</v>
      </c>
      <c r="I4281">
        <v>74</v>
      </c>
      <c r="J4281">
        <v>75</v>
      </c>
      <c r="K4281">
        <v>2.6294863387978098</v>
      </c>
      <c r="L4281">
        <v>0.44695485334512802</v>
      </c>
      <c r="M4281">
        <v>100</v>
      </c>
      <c r="N4281">
        <v>37</v>
      </c>
      <c r="O4281">
        <v>2.7147723221519899</v>
      </c>
      <c r="P4281">
        <v>0.38367843795902001</v>
      </c>
      <c r="Q4281">
        <v>10</v>
      </c>
      <c r="R4281">
        <v>50</v>
      </c>
      <c r="S4281">
        <v>6.7961486123545098</v>
      </c>
      <c r="T4281">
        <v>0.92263653625723796</v>
      </c>
      <c r="U4281">
        <v>44</v>
      </c>
      <c r="V4281">
        <v>26</v>
      </c>
      <c r="W4281">
        <v>9.1983729059209693</v>
      </c>
      <c r="X4281">
        <v>0.72234625236872396</v>
      </c>
      <c r="Y4281">
        <v>41</v>
      </c>
      <c r="Z4281">
        <v>67</v>
      </c>
      <c r="AA4281">
        <v>5.6500479999999902</v>
      </c>
      <c r="AB4281">
        <v>-0.30984211556001501</v>
      </c>
      <c r="AC4281">
        <v>58</v>
      </c>
      <c r="AD4281">
        <v>70</v>
      </c>
      <c r="AE4281">
        <v>0</v>
      </c>
      <c r="AF4281">
        <v>-5.9189243587546E-2</v>
      </c>
      <c r="AH4281">
        <v>6</v>
      </c>
      <c r="AJ4281">
        <v>1</v>
      </c>
      <c r="AK4281">
        <v>1</v>
      </c>
      <c r="AL4281">
        <v>-3.49</v>
      </c>
      <c r="AM4281">
        <v>2.5099999999999998</v>
      </c>
      <c r="AO4281">
        <v>12.9147852120742</v>
      </c>
      <c r="AP4281">
        <v>1.2835672905998401</v>
      </c>
      <c r="AQ4281">
        <v>-2.2064327094001501</v>
      </c>
      <c r="AR4281">
        <v>3.7935672905998401</v>
      </c>
      <c r="AS4281">
        <v>1</v>
      </c>
      <c r="AT4281">
        <v>1</v>
      </c>
      <c r="AV4281">
        <v>7</v>
      </c>
      <c r="AW4281">
        <v>13</v>
      </c>
      <c r="AX4281">
        <v>1</v>
      </c>
      <c r="AZ4281">
        <f t="shared" si="66"/>
        <v>1</v>
      </c>
    </row>
    <row r="4282" spans="1:52" hidden="1" x14ac:dyDescent="0.25">
      <c r="A4282" t="s">
        <v>67</v>
      </c>
      <c r="B4282" t="s">
        <v>72</v>
      </c>
      <c r="C4282">
        <v>2019</v>
      </c>
      <c r="D4282">
        <v>6</v>
      </c>
      <c r="E4282">
        <v>0</v>
      </c>
      <c r="F4282">
        <v>11.2</v>
      </c>
      <c r="G4282">
        <v>18.7</v>
      </c>
      <c r="I4282">
        <v>26</v>
      </c>
      <c r="J4282">
        <v>54</v>
      </c>
      <c r="K4282">
        <v>6.5874828783187898</v>
      </c>
      <c r="L4282">
        <v>0.81469083113931895</v>
      </c>
      <c r="M4282">
        <v>66</v>
      </c>
      <c r="N4282">
        <v>58</v>
      </c>
      <c r="O4282">
        <v>0</v>
      </c>
      <c r="P4282">
        <v>0.31544538918215898</v>
      </c>
      <c r="Q4282">
        <v>48</v>
      </c>
      <c r="R4282">
        <v>22</v>
      </c>
      <c r="S4282">
        <v>0</v>
      </c>
      <c r="T4282">
        <v>0.92511649110001903</v>
      </c>
      <c r="U4282">
        <v>85</v>
      </c>
      <c r="V4282">
        <v>41</v>
      </c>
      <c r="W4282">
        <v>0</v>
      </c>
      <c r="X4282">
        <v>-0.42890784946321697</v>
      </c>
      <c r="Y4282">
        <v>63</v>
      </c>
      <c r="Z4282">
        <v>72</v>
      </c>
      <c r="AA4282">
        <v>0</v>
      </c>
      <c r="AB4282">
        <v>0.45153544627158898</v>
      </c>
      <c r="AC4282">
        <v>33</v>
      </c>
      <c r="AD4282">
        <v>47</v>
      </c>
      <c r="AE4282">
        <v>0</v>
      </c>
      <c r="AF4282">
        <v>0.27977347662833801</v>
      </c>
      <c r="AH4282">
        <v>1</v>
      </c>
      <c r="AJ4282">
        <v>1</v>
      </c>
      <c r="AK4282">
        <v>1</v>
      </c>
      <c r="AL4282">
        <v>1.94</v>
      </c>
      <c r="AM4282">
        <v>2.94</v>
      </c>
      <c r="AO4282">
        <v>0</v>
      </c>
      <c r="AP4282">
        <v>0</v>
      </c>
      <c r="AQ4282">
        <v>1.94</v>
      </c>
      <c r="AR4282">
        <v>2.94</v>
      </c>
      <c r="AS4282">
        <v>1</v>
      </c>
      <c r="AT4282">
        <v>1</v>
      </c>
      <c r="AV4282">
        <v>4</v>
      </c>
      <c r="AW4282">
        <v>5</v>
      </c>
      <c r="AX4282">
        <v>1</v>
      </c>
      <c r="AZ4282">
        <f t="shared" si="66"/>
        <v>0</v>
      </c>
    </row>
    <row r="4283" spans="1:52" hidden="1" x14ac:dyDescent="0.25">
      <c r="A4283" t="s">
        <v>66</v>
      </c>
      <c r="B4283" t="s">
        <v>77</v>
      </c>
      <c r="C4283">
        <v>2019</v>
      </c>
      <c r="D4283">
        <v>6</v>
      </c>
      <c r="E4283">
        <v>0</v>
      </c>
      <c r="F4283">
        <v>25.8</v>
      </c>
      <c r="G4283">
        <v>17.899999999999999</v>
      </c>
      <c r="I4283">
        <v>59</v>
      </c>
      <c r="J4283">
        <v>87</v>
      </c>
      <c r="K4283">
        <v>1.8813900219642199</v>
      </c>
      <c r="L4283">
        <v>0.90101132270078799</v>
      </c>
      <c r="M4283">
        <v>100</v>
      </c>
      <c r="N4283">
        <v>32</v>
      </c>
      <c r="O4283">
        <v>12.0615307947866</v>
      </c>
      <c r="P4283">
        <v>0.53296469180162698</v>
      </c>
      <c r="Q4283">
        <v>100</v>
      </c>
      <c r="R4283">
        <v>61</v>
      </c>
      <c r="S4283">
        <v>0</v>
      </c>
      <c r="T4283">
        <v>0.82552538859588398</v>
      </c>
      <c r="U4283">
        <v>83</v>
      </c>
      <c r="V4283">
        <v>30</v>
      </c>
      <c r="W4283">
        <v>0</v>
      </c>
      <c r="X4283">
        <v>-0.56783328042513503</v>
      </c>
      <c r="Y4283">
        <v>47</v>
      </c>
      <c r="Z4283">
        <v>49</v>
      </c>
      <c r="AA4283">
        <v>0</v>
      </c>
      <c r="AB4283">
        <v>-0.30479215557063699</v>
      </c>
      <c r="AC4283">
        <v>91</v>
      </c>
      <c r="AD4283">
        <v>84</v>
      </c>
      <c r="AE4283">
        <v>0</v>
      </c>
      <c r="AF4283">
        <v>-0.60737413630731096</v>
      </c>
      <c r="AH4283">
        <v>3</v>
      </c>
      <c r="AJ4283">
        <v>1</v>
      </c>
      <c r="AK4283">
        <v>1</v>
      </c>
      <c r="AL4283">
        <v>1.76</v>
      </c>
      <c r="AM4283">
        <v>4.76</v>
      </c>
      <c r="AO4283">
        <v>0</v>
      </c>
      <c r="AP4283">
        <v>0</v>
      </c>
      <c r="AQ4283">
        <v>1.76</v>
      </c>
      <c r="AR4283">
        <v>4.76</v>
      </c>
      <c r="AS4283">
        <v>1</v>
      </c>
      <c r="AT4283">
        <v>1</v>
      </c>
      <c r="AV4283">
        <v>13</v>
      </c>
      <c r="AW4283">
        <v>16</v>
      </c>
      <c r="AX4283">
        <v>1</v>
      </c>
      <c r="AZ4283">
        <f t="shared" si="66"/>
        <v>0</v>
      </c>
    </row>
    <row r="4284" spans="1:52" hidden="1" x14ac:dyDescent="0.25">
      <c r="A4284" t="s">
        <v>54</v>
      </c>
      <c r="B4284" t="s">
        <v>50</v>
      </c>
      <c r="C4284">
        <v>2019</v>
      </c>
      <c r="D4284">
        <v>6</v>
      </c>
      <c r="E4284">
        <v>1</v>
      </c>
      <c r="F4284">
        <v>-4.3</v>
      </c>
      <c r="G4284">
        <v>-7.3</v>
      </c>
      <c r="I4284">
        <v>32</v>
      </c>
      <c r="J4284">
        <v>62</v>
      </c>
      <c r="K4284">
        <v>0</v>
      </c>
      <c r="L4284">
        <v>-9.4885049403066302E-2</v>
      </c>
      <c r="M4284">
        <v>45</v>
      </c>
      <c r="N4284">
        <v>79</v>
      </c>
      <c r="O4284">
        <v>0</v>
      </c>
      <c r="P4284">
        <v>0.13811806953844399</v>
      </c>
      <c r="Q4284">
        <v>39</v>
      </c>
      <c r="R4284">
        <v>37</v>
      </c>
      <c r="S4284">
        <v>0</v>
      </c>
      <c r="T4284">
        <v>-0.330677417800811</v>
      </c>
      <c r="U4284">
        <v>94</v>
      </c>
      <c r="V4284">
        <v>62</v>
      </c>
      <c r="W4284">
        <v>0</v>
      </c>
      <c r="X4284">
        <v>0.12912322257029599</v>
      </c>
      <c r="Y4284">
        <v>56</v>
      </c>
      <c r="Z4284">
        <v>78</v>
      </c>
      <c r="AA4284">
        <v>14.592117903930101</v>
      </c>
      <c r="AB4284">
        <v>-0.56809210540116395</v>
      </c>
      <c r="AC4284">
        <v>0</v>
      </c>
      <c r="AD4284">
        <v>47</v>
      </c>
      <c r="AE4284">
        <v>0</v>
      </c>
      <c r="AF4284">
        <v>-0.66558734800538999</v>
      </c>
      <c r="AH4284">
        <v>2</v>
      </c>
      <c r="AJ4284">
        <v>1</v>
      </c>
      <c r="AK4284">
        <v>-1</v>
      </c>
      <c r="AL4284">
        <v>0.61</v>
      </c>
      <c r="AM4284">
        <v>2.61</v>
      </c>
      <c r="AO4284">
        <v>0</v>
      </c>
      <c r="AP4284">
        <v>0</v>
      </c>
      <c r="AQ4284">
        <v>0.61</v>
      </c>
      <c r="AR4284">
        <v>2.61</v>
      </c>
      <c r="AS4284">
        <v>1</v>
      </c>
      <c r="AT4284">
        <v>-1</v>
      </c>
      <c r="AV4284">
        <v>-11</v>
      </c>
      <c r="AW4284">
        <v>-9</v>
      </c>
      <c r="AX4284">
        <v>-1</v>
      </c>
      <c r="AZ4284">
        <f t="shared" si="66"/>
        <v>0</v>
      </c>
    </row>
    <row r="4285" spans="1:52" hidden="1" x14ac:dyDescent="0.25">
      <c r="A4285" t="s">
        <v>69</v>
      </c>
      <c r="B4285" t="s">
        <v>57</v>
      </c>
      <c r="C4285">
        <v>2019</v>
      </c>
      <c r="D4285">
        <v>6</v>
      </c>
      <c r="E4285">
        <v>0</v>
      </c>
      <c r="F4285">
        <v>-2.5</v>
      </c>
      <c r="G4285">
        <v>6.6999999999999904</v>
      </c>
      <c r="I4285">
        <v>63</v>
      </c>
      <c r="J4285">
        <v>62</v>
      </c>
      <c r="K4285">
        <v>0</v>
      </c>
      <c r="L4285">
        <v>-0.21282715148720299</v>
      </c>
      <c r="M4285">
        <v>28</v>
      </c>
      <c r="N4285">
        <v>0</v>
      </c>
      <c r="O4285">
        <v>10.985503008255201</v>
      </c>
      <c r="P4285">
        <v>0.87260976785885402</v>
      </c>
      <c r="Q4285">
        <v>43</v>
      </c>
      <c r="R4285">
        <v>44</v>
      </c>
      <c r="S4285">
        <v>0</v>
      </c>
      <c r="T4285">
        <v>-2.0957869232403101E-2</v>
      </c>
      <c r="U4285">
        <v>63</v>
      </c>
      <c r="V4285">
        <v>45</v>
      </c>
      <c r="W4285">
        <v>-1.4054723890435099</v>
      </c>
      <c r="X4285">
        <v>0.98400285942615995</v>
      </c>
      <c r="Y4285">
        <v>32</v>
      </c>
      <c r="Z4285">
        <v>75</v>
      </c>
      <c r="AA4285">
        <v>0</v>
      </c>
      <c r="AB4285">
        <v>0.60287093373416201</v>
      </c>
      <c r="AC4285">
        <v>59</v>
      </c>
      <c r="AD4285">
        <v>48</v>
      </c>
      <c r="AE4285">
        <v>0</v>
      </c>
      <c r="AF4285">
        <v>-0.748299141616657</v>
      </c>
      <c r="AH4285">
        <v>1</v>
      </c>
      <c r="AJ4285">
        <v>1</v>
      </c>
      <c r="AK4285">
        <v>-1</v>
      </c>
      <c r="AL4285">
        <v>-0.75</v>
      </c>
      <c r="AM4285">
        <v>0.25</v>
      </c>
      <c r="AO4285">
        <v>0</v>
      </c>
      <c r="AP4285">
        <v>0</v>
      </c>
      <c r="AQ4285">
        <v>-0.75</v>
      </c>
      <c r="AR4285">
        <v>0.25</v>
      </c>
      <c r="AS4285">
        <v>1</v>
      </c>
      <c r="AT4285">
        <v>-1</v>
      </c>
      <c r="AV4285">
        <v>-16</v>
      </c>
      <c r="AW4285">
        <v>-15</v>
      </c>
      <c r="AX4285">
        <v>-1</v>
      </c>
      <c r="AZ4285">
        <f t="shared" si="66"/>
        <v>0</v>
      </c>
    </row>
    <row r="4286" spans="1:52" hidden="1" x14ac:dyDescent="0.25">
      <c r="A4286" t="s">
        <v>70</v>
      </c>
      <c r="B4286" t="s">
        <v>61</v>
      </c>
      <c r="C4286">
        <v>2019</v>
      </c>
      <c r="D4286">
        <v>6</v>
      </c>
      <c r="E4286">
        <v>0</v>
      </c>
      <c r="F4286">
        <v>-25</v>
      </c>
      <c r="G4286">
        <v>32</v>
      </c>
      <c r="I4286">
        <v>21</v>
      </c>
      <c r="J4286">
        <v>26</v>
      </c>
      <c r="K4286">
        <v>0</v>
      </c>
      <c r="L4286">
        <v>-0.65862633106346102</v>
      </c>
      <c r="M4286">
        <v>58</v>
      </c>
      <c r="N4286">
        <v>7</v>
      </c>
      <c r="O4286">
        <v>0</v>
      </c>
      <c r="P4286">
        <v>0.37515388966100699</v>
      </c>
      <c r="Q4286">
        <v>12</v>
      </c>
      <c r="R4286">
        <v>0</v>
      </c>
      <c r="S4286">
        <v>0</v>
      </c>
      <c r="T4286">
        <v>-0.118943954342077</v>
      </c>
      <c r="U4286">
        <v>28</v>
      </c>
      <c r="V4286">
        <v>0</v>
      </c>
      <c r="W4286">
        <v>0</v>
      </c>
      <c r="X4286">
        <v>-0.69892832302285102</v>
      </c>
      <c r="Y4286">
        <v>41</v>
      </c>
      <c r="Z4286">
        <v>17</v>
      </c>
      <c r="AA4286">
        <v>-13.506284441970401</v>
      </c>
      <c r="AB4286">
        <v>-0.21807883500751499</v>
      </c>
      <c r="AC4286">
        <v>37</v>
      </c>
      <c r="AD4286">
        <v>25</v>
      </c>
      <c r="AE4286">
        <v>-15.2637170385395</v>
      </c>
      <c r="AF4286">
        <v>-0.50427351056085401</v>
      </c>
      <c r="AH4286">
        <v>-6</v>
      </c>
      <c r="AJ4286">
        <v>-1</v>
      </c>
      <c r="AK4286">
        <v>1</v>
      </c>
      <c r="AL4286">
        <v>4.96</v>
      </c>
      <c r="AM4286">
        <v>-1.04</v>
      </c>
      <c r="AO4286">
        <v>0</v>
      </c>
      <c r="AP4286">
        <v>0</v>
      </c>
      <c r="AQ4286">
        <v>4.96</v>
      </c>
      <c r="AR4286">
        <v>-1.04</v>
      </c>
      <c r="AS4286">
        <v>-1</v>
      </c>
      <c r="AT4286">
        <v>1</v>
      </c>
      <c r="AV4286">
        <v>1</v>
      </c>
      <c r="AW4286">
        <v>-5</v>
      </c>
      <c r="AX4286">
        <v>-1</v>
      </c>
      <c r="AZ4286">
        <f t="shared" si="66"/>
        <v>0</v>
      </c>
    </row>
    <row r="4287" spans="1:52" hidden="1" x14ac:dyDescent="0.25">
      <c r="A4287" t="s">
        <v>45</v>
      </c>
      <c r="B4287" t="s">
        <v>48</v>
      </c>
      <c r="C4287">
        <v>2019</v>
      </c>
      <c r="D4287">
        <v>7</v>
      </c>
      <c r="E4287">
        <v>0</v>
      </c>
      <c r="F4287">
        <v>-17.5</v>
      </c>
      <c r="G4287">
        <v>0.5</v>
      </c>
      <c r="I4287">
        <v>45</v>
      </c>
      <c r="J4287">
        <v>78</v>
      </c>
      <c r="K4287">
        <v>0</v>
      </c>
      <c r="L4287">
        <v>0.35325333950579801</v>
      </c>
      <c r="M4287">
        <v>39</v>
      </c>
      <c r="N4287">
        <v>55</v>
      </c>
      <c r="O4287">
        <v>-10.1673297838012</v>
      </c>
      <c r="P4287">
        <v>0.74495775971827505</v>
      </c>
      <c r="Q4287">
        <v>45</v>
      </c>
      <c r="R4287">
        <v>51</v>
      </c>
      <c r="S4287">
        <v>-4.39066724374233</v>
      </c>
      <c r="T4287">
        <v>0.12013599585472</v>
      </c>
      <c r="U4287">
        <v>46</v>
      </c>
      <c r="V4287">
        <v>33</v>
      </c>
      <c r="W4287">
        <v>-3.8231672597864699</v>
      </c>
      <c r="X4287">
        <v>0.26078703838532602</v>
      </c>
      <c r="Y4287">
        <v>54</v>
      </c>
      <c r="Z4287">
        <v>0</v>
      </c>
      <c r="AA4287">
        <v>0.74218932792169101</v>
      </c>
      <c r="AB4287">
        <v>0.59242532642071699</v>
      </c>
      <c r="AC4287">
        <v>3</v>
      </c>
      <c r="AD4287">
        <v>43</v>
      </c>
      <c r="AE4287">
        <v>0</v>
      </c>
      <c r="AF4287">
        <v>-0.231631727249831</v>
      </c>
      <c r="AH4287">
        <v>3.5</v>
      </c>
      <c r="AJ4287">
        <v>1</v>
      </c>
      <c r="AK4287">
        <v>1</v>
      </c>
      <c r="AL4287">
        <v>-2.11</v>
      </c>
      <c r="AM4287">
        <v>1.39</v>
      </c>
      <c r="AO4287">
        <v>0</v>
      </c>
      <c r="AP4287">
        <v>0</v>
      </c>
      <c r="AQ4287">
        <v>-2.11</v>
      </c>
      <c r="AR4287">
        <v>1.39</v>
      </c>
      <c r="AS4287">
        <v>1</v>
      </c>
      <c r="AT4287">
        <v>1</v>
      </c>
      <c r="AV4287">
        <v>6</v>
      </c>
      <c r="AW4287">
        <v>9.5</v>
      </c>
      <c r="AX4287">
        <v>1</v>
      </c>
      <c r="AZ4287">
        <f t="shared" si="66"/>
        <v>0</v>
      </c>
    </row>
    <row r="4288" spans="1:52" hidden="1" x14ac:dyDescent="0.25">
      <c r="A4288" t="s">
        <v>47</v>
      </c>
      <c r="B4288" t="s">
        <v>77</v>
      </c>
      <c r="C4288">
        <v>2019</v>
      </c>
      <c r="D4288">
        <v>7</v>
      </c>
      <c r="E4288">
        <v>1</v>
      </c>
      <c r="F4288">
        <v>-10.3</v>
      </c>
      <c r="G4288">
        <v>-19.100000000000001</v>
      </c>
      <c r="I4288">
        <v>0</v>
      </c>
      <c r="J4288">
        <v>78</v>
      </c>
      <c r="K4288">
        <v>-0.79503299649411996</v>
      </c>
      <c r="L4288">
        <v>-0.72684585678717994</v>
      </c>
      <c r="M4288">
        <v>70</v>
      </c>
      <c r="N4288">
        <v>40</v>
      </c>
      <c r="O4288">
        <v>0</v>
      </c>
      <c r="P4288">
        <v>0.85387086678670898</v>
      </c>
      <c r="Q4288">
        <v>11</v>
      </c>
      <c r="R4288">
        <v>71</v>
      </c>
      <c r="S4288">
        <v>0</v>
      </c>
      <c r="T4288">
        <v>-3.6428072749468098E-2</v>
      </c>
      <c r="U4288">
        <v>60</v>
      </c>
      <c r="V4288">
        <v>28</v>
      </c>
      <c r="W4288">
        <v>0</v>
      </c>
      <c r="X4288">
        <v>-3.87047948112434E-2</v>
      </c>
      <c r="Y4288">
        <v>88</v>
      </c>
      <c r="Z4288">
        <v>32</v>
      </c>
      <c r="AA4288">
        <v>0</v>
      </c>
      <c r="AB4288">
        <v>0.58418581426095295</v>
      </c>
      <c r="AC4288">
        <v>10</v>
      </c>
      <c r="AD4288">
        <v>64</v>
      </c>
      <c r="AE4288">
        <v>0</v>
      </c>
      <c r="AF4288">
        <v>-0.23151027874685401</v>
      </c>
      <c r="AH4288">
        <v>3</v>
      </c>
      <c r="AJ4288">
        <v>1</v>
      </c>
      <c r="AK4288">
        <v>-1</v>
      </c>
      <c r="AL4288">
        <v>-2.0299999999999998</v>
      </c>
      <c r="AM4288">
        <v>0.97</v>
      </c>
      <c r="AO4288">
        <v>0</v>
      </c>
      <c r="AP4288">
        <v>0</v>
      </c>
      <c r="AQ4288">
        <v>-2.0299999999999998</v>
      </c>
      <c r="AR4288">
        <v>0.97</v>
      </c>
      <c r="AS4288">
        <v>1</v>
      </c>
      <c r="AT4288">
        <v>-1</v>
      </c>
      <c r="AV4288">
        <v>-27</v>
      </c>
      <c r="AW4288">
        <v>-24</v>
      </c>
      <c r="AX4288">
        <v>-1</v>
      </c>
      <c r="AZ4288">
        <f t="shared" si="66"/>
        <v>0</v>
      </c>
    </row>
    <row r="4289" spans="1:52" hidden="1" x14ac:dyDescent="0.25">
      <c r="A4289" t="s">
        <v>49</v>
      </c>
      <c r="B4289" t="s">
        <v>67</v>
      </c>
      <c r="C4289">
        <v>2019</v>
      </c>
      <c r="D4289">
        <v>7</v>
      </c>
      <c r="E4289">
        <v>0</v>
      </c>
      <c r="F4289">
        <v>10.199999999999999</v>
      </c>
      <c r="G4289">
        <v>-2.4</v>
      </c>
      <c r="I4289">
        <v>30</v>
      </c>
      <c r="J4289">
        <v>61</v>
      </c>
      <c r="K4289">
        <v>-5.4963912640362604</v>
      </c>
      <c r="L4289">
        <v>-0.41815512210867201</v>
      </c>
      <c r="M4289">
        <v>61</v>
      </c>
      <c r="N4289">
        <v>25</v>
      </c>
      <c r="O4289">
        <v>0</v>
      </c>
      <c r="P4289">
        <v>9.1369402666267405E-2</v>
      </c>
      <c r="Q4289">
        <v>100</v>
      </c>
      <c r="R4289">
        <v>82</v>
      </c>
      <c r="S4289">
        <v>0</v>
      </c>
      <c r="T4289">
        <v>-0.29559633654142697</v>
      </c>
      <c r="U4289">
        <v>93</v>
      </c>
      <c r="V4289">
        <v>50</v>
      </c>
      <c r="W4289">
        <v>0</v>
      </c>
      <c r="X4289">
        <v>0.50809549046748603</v>
      </c>
      <c r="Y4289">
        <v>49</v>
      </c>
      <c r="Z4289">
        <v>13</v>
      </c>
      <c r="AA4289">
        <v>-0.211547983310162</v>
      </c>
      <c r="AB4289">
        <v>0.53335798838612003</v>
      </c>
      <c r="AC4289">
        <v>11</v>
      </c>
      <c r="AD4289">
        <v>61</v>
      </c>
      <c r="AE4289">
        <v>-4.8068418211264996</v>
      </c>
      <c r="AF4289">
        <v>-0.24785472194741001</v>
      </c>
      <c r="AH4289">
        <v>3</v>
      </c>
      <c r="AJ4289">
        <v>1</v>
      </c>
      <c r="AK4289">
        <v>1</v>
      </c>
      <c r="AL4289">
        <v>-2.75</v>
      </c>
      <c r="AM4289">
        <v>0.25</v>
      </c>
      <c r="AO4289">
        <v>0</v>
      </c>
      <c r="AP4289">
        <v>0</v>
      </c>
      <c r="AQ4289">
        <v>-2.75</v>
      </c>
      <c r="AR4289">
        <v>0.25</v>
      </c>
      <c r="AS4289">
        <v>1</v>
      </c>
      <c r="AT4289">
        <v>1</v>
      </c>
      <c r="AV4289">
        <v>14</v>
      </c>
      <c r="AW4289">
        <v>17</v>
      </c>
      <c r="AX4289">
        <v>1</v>
      </c>
      <c r="AZ4289">
        <f t="shared" si="66"/>
        <v>0</v>
      </c>
    </row>
    <row r="4290" spans="1:52" hidden="1" x14ac:dyDescent="0.25">
      <c r="A4290" t="s">
        <v>51</v>
      </c>
      <c r="B4290" t="s">
        <v>61</v>
      </c>
      <c r="C4290">
        <v>2019</v>
      </c>
      <c r="D4290">
        <v>7</v>
      </c>
      <c r="E4290">
        <v>1</v>
      </c>
      <c r="F4290">
        <v>-5.8</v>
      </c>
      <c r="G4290">
        <v>53.5</v>
      </c>
      <c r="I4290">
        <v>47</v>
      </c>
      <c r="J4290">
        <v>10</v>
      </c>
      <c r="K4290">
        <v>4.1224964404366302</v>
      </c>
      <c r="L4290">
        <v>-0.156416979327438</v>
      </c>
      <c r="M4290">
        <v>57</v>
      </c>
      <c r="N4290">
        <v>5</v>
      </c>
      <c r="O4290">
        <v>2.0399090909090898</v>
      </c>
      <c r="P4290">
        <v>-0.32645007707672402</v>
      </c>
      <c r="Q4290">
        <v>56</v>
      </c>
      <c r="R4290">
        <v>13</v>
      </c>
      <c r="S4290">
        <v>2.6659686609686601</v>
      </c>
      <c r="T4290">
        <v>-0.36809980484904198</v>
      </c>
      <c r="U4290">
        <v>87</v>
      </c>
      <c r="V4290">
        <v>1</v>
      </c>
      <c r="W4290">
        <v>0</v>
      </c>
      <c r="X4290">
        <v>-0.80883776906999705</v>
      </c>
      <c r="Y4290">
        <v>42</v>
      </c>
      <c r="Z4290">
        <v>11</v>
      </c>
      <c r="AA4290">
        <v>8.1812400995700294</v>
      </c>
      <c r="AB4290">
        <v>0.48238354183149701</v>
      </c>
      <c r="AC4290">
        <v>73</v>
      </c>
      <c r="AD4290">
        <v>11</v>
      </c>
      <c r="AE4290">
        <v>10.629907597535899</v>
      </c>
      <c r="AF4290">
        <v>0.483348176514935</v>
      </c>
      <c r="AH4290">
        <v>-17</v>
      </c>
      <c r="AJ4290">
        <v>-1</v>
      </c>
      <c r="AK4290">
        <v>1</v>
      </c>
      <c r="AL4290">
        <v>13.43</v>
      </c>
      <c r="AM4290">
        <v>-3.57</v>
      </c>
      <c r="AO4290">
        <v>0</v>
      </c>
      <c r="AP4290">
        <v>0</v>
      </c>
      <c r="AQ4290">
        <v>13.43</v>
      </c>
      <c r="AR4290">
        <v>-3.57</v>
      </c>
      <c r="AS4290">
        <v>-1</v>
      </c>
      <c r="AT4290">
        <v>1</v>
      </c>
      <c r="AV4290">
        <v>10</v>
      </c>
      <c r="AW4290">
        <v>-7</v>
      </c>
      <c r="AX4290">
        <v>-1</v>
      </c>
      <c r="AZ4290">
        <f t="shared" si="66"/>
        <v>0</v>
      </c>
    </row>
    <row r="4291" spans="1:52" hidden="1" x14ac:dyDescent="0.25">
      <c r="A4291" t="s">
        <v>46</v>
      </c>
      <c r="B4291" t="s">
        <v>63</v>
      </c>
      <c r="C4291">
        <v>2019</v>
      </c>
      <c r="D4291">
        <v>7</v>
      </c>
      <c r="E4291">
        <v>1</v>
      </c>
      <c r="F4291">
        <v>6.2</v>
      </c>
      <c r="G4291">
        <v>-7.4999999999999902</v>
      </c>
      <c r="I4291">
        <v>77</v>
      </c>
      <c r="J4291">
        <v>83</v>
      </c>
      <c r="K4291">
        <v>0</v>
      </c>
      <c r="L4291">
        <v>0.54207361065523996</v>
      </c>
      <c r="M4291">
        <v>63</v>
      </c>
      <c r="N4291">
        <v>65</v>
      </c>
      <c r="O4291">
        <v>0</v>
      </c>
      <c r="P4291">
        <v>-0.84191204750975301</v>
      </c>
      <c r="Q4291">
        <v>16</v>
      </c>
      <c r="R4291">
        <v>73</v>
      </c>
      <c r="S4291">
        <v>0</v>
      </c>
      <c r="T4291">
        <v>0.49983014957063698</v>
      </c>
      <c r="U4291">
        <v>91</v>
      </c>
      <c r="V4291">
        <v>32</v>
      </c>
      <c r="W4291">
        <v>5.9285903698534499</v>
      </c>
      <c r="X4291">
        <v>0.23115644273573399</v>
      </c>
      <c r="Y4291">
        <v>16</v>
      </c>
      <c r="Z4291">
        <v>35</v>
      </c>
      <c r="AA4291">
        <v>4.9211229086229</v>
      </c>
      <c r="AB4291">
        <v>-0.11280521361398101</v>
      </c>
      <c r="AC4291">
        <v>41</v>
      </c>
      <c r="AD4291">
        <v>46</v>
      </c>
      <c r="AE4291">
        <v>0</v>
      </c>
      <c r="AF4291">
        <v>0.69472451474252805</v>
      </c>
      <c r="AH4291">
        <v>-4</v>
      </c>
      <c r="AJ4291">
        <v>-1</v>
      </c>
      <c r="AK4291">
        <v>1</v>
      </c>
      <c r="AL4291">
        <v>0.56999999999999995</v>
      </c>
      <c r="AM4291">
        <v>-3.43</v>
      </c>
      <c r="AO4291">
        <v>0</v>
      </c>
      <c r="AP4291">
        <v>0</v>
      </c>
      <c r="AQ4291">
        <v>0.56999999999999995</v>
      </c>
      <c r="AR4291">
        <v>-3.43</v>
      </c>
      <c r="AS4291">
        <v>-1</v>
      </c>
      <c r="AT4291">
        <v>1</v>
      </c>
      <c r="AV4291">
        <v>-11</v>
      </c>
      <c r="AW4291">
        <v>-15</v>
      </c>
      <c r="AX4291">
        <v>-1</v>
      </c>
      <c r="AZ4291">
        <f t="shared" si="66"/>
        <v>0</v>
      </c>
    </row>
    <row r="4292" spans="1:52" hidden="1" x14ac:dyDescent="0.25">
      <c r="A4292" t="s">
        <v>53</v>
      </c>
      <c r="B4292" t="s">
        <v>74</v>
      </c>
      <c r="C4292">
        <v>2019</v>
      </c>
      <c r="D4292">
        <v>7</v>
      </c>
      <c r="E4292">
        <v>1</v>
      </c>
      <c r="F4292">
        <v>-26.8</v>
      </c>
      <c r="G4292">
        <v>-23.8</v>
      </c>
      <c r="I4292">
        <v>10</v>
      </c>
      <c r="J4292">
        <v>70</v>
      </c>
      <c r="K4292">
        <v>-5.0940709046454797</v>
      </c>
      <c r="L4292">
        <v>0.82373801495840704</v>
      </c>
      <c r="M4292">
        <v>35</v>
      </c>
      <c r="N4292">
        <v>70</v>
      </c>
      <c r="O4292">
        <v>0</v>
      </c>
      <c r="P4292">
        <v>0.95143446589161396</v>
      </c>
      <c r="Q4292">
        <v>0</v>
      </c>
      <c r="R4292">
        <v>48</v>
      </c>
      <c r="S4292">
        <v>0</v>
      </c>
      <c r="T4292">
        <v>-0.46461741211331797</v>
      </c>
      <c r="U4292">
        <v>0</v>
      </c>
      <c r="V4292">
        <v>48</v>
      </c>
      <c r="W4292">
        <v>-6.87643579830549</v>
      </c>
      <c r="X4292">
        <v>-0.48490009413819701</v>
      </c>
      <c r="Y4292">
        <v>52</v>
      </c>
      <c r="Z4292">
        <v>32</v>
      </c>
      <c r="AA4292">
        <v>-3.3584901730712802</v>
      </c>
      <c r="AB4292">
        <v>0.52981815386870401</v>
      </c>
      <c r="AC4292">
        <v>32</v>
      </c>
      <c r="AD4292">
        <v>44</v>
      </c>
      <c r="AE4292">
        <v>0</v>
      </c>
      <c r="AF4292">
        <v>-0.551456355658134</v>
      </c>
      <c r="AH4292">
        <v>4</v>
      </c>
      <c r="AJ4292">
        <v>1</v>
      </c>
      <c r="AK4292">
        <v>-1</v>
      </c>
      <c r="AL4292">
        <v>-3.09</v>
      </c>
      <c r="AM4292">
        <v>0.91</v>
      </c>
      <c r="AO4292">
        <v>0</v>
      </c>
      <c r="AP4292">
        <v>0</v>
      </c>
      <c r="AQ4292">
        <v>-3.09</v>
      </c>
      <c r="AR4292">
        <v>0.91</v>
      </c>
      <c r="AS4292">
        <v>1</v>
      </c>
      <c r="AT4292">
        <v>-1</v>
      </c>
      <c r="AV4292">
        <v>-10</v>
      </c>
      <c r="AW4292">
        <v>-6</v>
      </c>
      <c r="AX4292">
        <v>-1</v>
      </c>
      <c r="AZ4292">
        <f t="shared" ref="AZ4292:AZ4355" si="67">IF(AO4292=0,0,1)</f>
        <v>0</v>
      </c>
    </row>
    <row r="4293" spans="1:52" hidden="1" x14ac:dyDescent="0.25">
      <c r="A4293" t="s">
        <v>55</v>
      </c>
      <c r="B4293" t="s">
        <v>64</v>
      </c>
      <c r="C4293">
        <v>2019</v>
      </c>
      <c r="D4293">
        <v>7</v>
      </c>
      <c r="E4293">
        <v>1</v>
      </c>
      <c r="F4293">
        <v>13.8</v>
      </c>
      <c r="G4293">
        <v>1.7</v>
      </c>
      <c r="I4293">
        <v>45</v>
      </c>
      <c r="J4293">
        <v>87</v>
      </c>
      <c r="K4293">
        <v>-3.5503471665536099</v>
      </c>
      <c r="L4293">
        <v>0.26165356571950299</v>
      </c>
      <c r="M4293">
        <v>100</v>
      </c>
      <c r="N4293">
        <v>45</v>
      </c>
      <c r="O4293">
        <v>-2.27940803382663</v>
      </c>
      <c r="P4293">
        <v>0.46168249177377602</v>
      </c>
      <c r="Q4293">
        <v>55</v>
      </c>
      <c r="R4293">
        <v>100</v>
      </c>
      <c r="S4293">
        <v>0</v>
      </c>
      <c r="T4293">
        <v>0.61580278041623804</v>
      </c>
      <c r="U4293">
        <v>81</v>
      </c>
      <c r="V4293">
        <v>37</v>
      </c>
      <c r="W4293">
        <v>0</v>
      </c>
      <c r="X4293">
        <v>0.49163940838563902</v>
      </c>
      <c r="Y4293">
        <v>81</v>
      </c>
      <c r="Z4293">
        <v>4</v>
      </c>
      <c r="AA4293">
        <v>0</v>
      </c>
      <c r="AB4293">
        <v>0.50089539450936205</v>
      </c>
      <c r="AC4293">
        <v>35</v>
      </c>
      <c r="AD4293">
        <v>45</v>
      </c>
      <c r="AE4293">
        <v>-3.75180437044745</v>
      </c>
      <c r="AF4293">
        <v>0.33752855006725302</v>
      </c>
      <c r="AH4293">
        <v>-3</v>
      </c>
      <c r="AJ4293">
        <v>-1</v>
      </c>
      <c r="AK4293">
        <v>-1</v>
      </c>
      <c r="AL4293">
        <v>2.6</v>
      </c>
      <c r="AM4293">
        <v>-0.39999999999999902</v>
      </c>
      <c r="AO4293">
        <v>0</v>
      </c>
      <c r="AP4293">
        <v>0</v>
      </c>
      <c r="AQ4293">
        <v>2.6</v>
      </c>
      <c r="AR4293">
        <v>-0.39999999999999902</v>
      </c>
      <c r="AS4293">
        <v>-1</v>
      </c>
      <c r="AT4293">
        <v>-1</v>
      </c>
      <c r="AV4293">
        <v>27</v>
      </c>
      <c r="AW4293">
        <v>24</v>
      </c>
      <c r="AX4293">
        <v>1</v>
      </c>
      <c r="AZ4293">
        <f t="shared" si="67"/>
        <v>0</v>
      </c>
    </row>
    <row r="4294" spans="1:52" hidden="1" x14ac:dyDescent="0.25">
      <c r="A4294" t="s">
        <v>57</v>
      </c>
      <c r="B4294" t="s">
        <v>59</v>
      </c>
      <c r="C4294">
        <v>2019</v>
      </c>
      <c r="D4294">
        <v>7</v>
      </c>
      <c r="E4294">
        <v>1</v>
      </c>
      <c r="F4294">
        <v>-4.5999999999999996</v>
      </c>
      <c r="G4294">
        <v>-25.2</v>
      </c>
      <c r="I4294">
        <v>35</v>
      </c>
      <c r="J4294">
        <v>96</v>
      </c>
      <c r="K4294">
        <v>-3.3251059259982401</v>
      </c>
      <c r="L4294">
        <v>0.60908023809768397</v>
      </c>
      <c r="M4294">
        <v>65</v>
      </c>
      <c r="N4294">
        <v>30</v>
      </c>
      <c r="O4294">
        <v>0</v>
      </c>
      <c r="P4294">
        <v>0.61464809871360904</v>
      </c>
      <c r="Q4294">
        <v>40</v>
      </c>
      <c r="R4294">
        <v>20</v>
      </c>
      <c r="S4294">
        <v>0</v>
      </c>
      <c r="T4294">
        <v>-0.13950209463754301</v>
      </c>
      <c r="U4294">
        <v>65</v>
      </c>
      <c r="V4294">
        <v>18</v>
      </c>
      <c r="W4294">
        <v>0</v>
      </c>
      <c r="X4294">
        <v>0.40492507588167498</v>
      </c>
      <c r="Y4294">
        <v>35</v>
      </c>
      <c r="Z4294">
        <v>30</v>
      </c>
      <c r="AA4294">
        <v>0</v>
      </c>
      <c r="AB4294">
        <v>-0.89647737974479802</v>
      </c>
      <c r="AC4294">
        <v>66</v>
      </c>
      <c r="AD4294">
        <v>100</v>
      </c>
      <c r="AE4294">
        <v>0</v>
      </c>
      <c r="AF4294">
        <v>-4.1427212658043902E-2</v>
      </c>
      <c r="AH4294">
        <v>3</v>
      </c>
      <c r="AJ4294">
        <v>-1</v>
      </c>
      <c r="AK4294">
        <v>1</v>
      </c>
      <c r="AL4294">
        <v>-3.41</v>
      </c>
      <c r="AM4294">
        <v>-0.41</v>
      </c>
      <c r="AO4294">
        <v>0</v>
      </c>
      <c r="AP4294">
        <v>0</v>
      </c>
      <c r="AQ4294">
        <v>-3.41</v>
      </c>
      <c r="AR4294">
        <v>-0.41</v>
      </c>
      <c r="AS4294">
        <v>-1</v>
      </c>
      <c r="AT4294">
        <v>1</v>
      </c>
      <c r="AV4294">
        <v>-24</v>
      </c>
      <c r="AW4294">
        <v>-21</v>
      </c>
      <c r="AX4294">
        <v>-1</v>
      </c>
      <c r="AZ4294">
        <f t="shared" si="67"/>
        <v>0</v>
      </c>
    </row>
    <row r="4295" spans="1:52" x14ac:dyDescent="0.25">
      <c r="A4295" t="s">
        <v>52</v>
      </c>
      <c r="B4295" t="s">
        <v>76</v>
      </c>
      <c r="C4295">
        <v>2019</v>
      </c>
      <c r="D4295">
        <v>7</v>
      </c>
      <c r="E4295">
        <v>1</v>
      </c>
      <c r="F4295">
        <v>4.9000000000000004</v>
      </c>
      <c r="G4295">
        <v>-10.3</v>
      </c>
      <c r="I4295">
        <v>35</v>
      </c>
      <c r="J4295">
        <v>78</v>
      </c>
      <c r="K4295">
        <v>0</v>
      </c>
      <c r="L4295">
        <v>0.33993202379499599</v>
      </c>
      <c r="M4295">
        <v>78</v>
      </c>
      <c r="N4295">
        <v>60</v>
      </c>
      <c r="O4295">
        <v>0</v>
      </c>
      <c r="P4295">
        <v>-0.56848478126100099</v>
      </c>
      <c r="Q4295">
        <v>34</v>
      </c>
      <c r="R4295">
        <v>83</v>
      </c>
      <c r="S4295">
        <v>4.7908047135436798</v>
      </c>
      <c r="T4295">
        <v>-0.95077783434947305</v>
      </c>
      <c r="U4295">
        <v>45</v>
      </c>
      <c r="V4295">
        <v>69</v>
      </c>
      <c r="W4295">
        <v>0</v>
      </c>
      <c r="X4295">
        <v>-0.89553109638362605</v>
      </c>
      <c r="Y4295">
        <v>58</v>
      </c>
      <c r="Z4295">
        <v>49</v>
      </c>
      <c r="AA4295">
        <v>0.111259609698401</v>
      </c>
      <c r="AB4295">
        <v>0.606013425558103</v>
      </c>
      <c r="AC4295">
        <v>4</v>
      </c>
      <c r="AD4295">
        <v>31</v>
      </c>
      <c r="AE4295">
        <v>7.3790291262135801</v>
      </c>
      <c r="AF4295">
        <v>0.94617095994228795</v>
      </c>
      <c r="AH4295">
        <v>2.5</v>
      </c>
      <c r="AJ4295">
        <v>1</v>
      </c>
      <c r="AK4295">
        <v>-1</v>
      </c>
      <c r="AL4295">
        <v>-0.05</v>
      </c>
      <c r="AM4295">
        <v>2.4500000000000002</v>
      </c>
      <c r="AO4295">
        <v>11.536814002125899</v>
      </c>
      <c r="AP4295">
        <v>1.14661427563028</v>
      </c>
      <c r="AQ4295">
        <v>1.0966142756302799</v>
      </c>
      <c r="AR4295">
        <v>3.5966142756302801</v>
      </c>
      <c r="AS4295">
        <v>1</v>
      </c>
      <c r="AT4295">
        <v>-1</v>
      </c>
      <c r="AV4295">
        <v>-12</v>
      </c>
      <c r="AW4295">
        <v>-9.5</v>
      </c>
      <c r="AX4295">
        <v>-1</v>
      </c>
      <c r="AZ4295">
        <f t="shared" si="67"/>
        <v>1</v>
      </c>
    </row>
    <row r="4296" spans="1:52" hidden="1" x14ac:dyDescent="0.25">
      <c r="A4296" t="s">
        <v>73</v>
      </c>
      <c r="B4296" t="s">
        <v>58</v>
      </c>
      <c r="C4296">
        <v>2019</v>
      </c>
      <c r="D4296">
        <v>7</v>
      </c>
      <c r="E4296">
        <v>1</v>
      </c>
      <c r="F4296">
        <v>12.9</v>
      </c>
      <c r="G4296">
        <v>15.4</v>
      </c>
      <c r="I4296">
        <v>65</v>
      </c>
      <c r="J4296">
        <v>89</v>
      </c>
      <c r="K4296">
        <v>0</v>
      </c>
      <c r="L4296">
        <v>-0.21898029515844</v>
      </c>
      <c r="M4296">
        <v>83</v>
      </c>
      <c r="N4296">
        <v>29</v>
      </c>
      <c r="O4296">
        <v>0</v>
      </c>
      <c r="P4296">
        <v>-0.109883968950776</v>
      </c>
      <c r="Q4296">
        <v>33</v>
      </c>
      <c r="R4296">
        <v>83</v>
      </c>
      <c r="S4296">
        <v>1.22160830241186</v>
      </c>
      <c r="T4296">
        <v>0.13614051916886299</v>
      </c>
      <c r="U4296">
        <v>54</v>
      </c>
      <c r="V4296">
        <v>52</v>
      </c>
      <c r="W4296">
        <v>0</v>
      </c>
      <c r="X4296">
        <v>-0.55318336512308897</v>
      </c>
      <c r="Y4296">
        <v>51</v>
      </c>
      <c r="Z4296">
        <v>16</v>
      </c>
      <c r="AA4296">
        <v>-1.49774526678141</v>
      </c>
      <c r="AB4296">
        <v>-0.67426807071243999</v>
      </c>
      <c r="AC4296">
        <v>34</v>
      </c>
      <c r="AD4296">
        <v>32</v>
      </c>
      <c r="AE4296">
        <v>-1.31500244498777</v>
      </c>
      <c r="AF4296">
        <v>-0.405179461864765</v>
      </c>
      <c r="AH4296">
        <v>-5.5</v>
      </c>
      <c r="AJ4296">
        <v>1</v>
      </c>
      <c r="AK4296">
        <v>1</v>
      </c>
      <c r="AL4296">
        <v>5.56</v>
      </c>
      <c r="AM4296">
        <v>5.9999999999999602E-2</v>
      </c>
      <c r="AO4296">
        <v>0</v>
      </c>
      <c r="AP4296">
        <v>0</v>
      </c>
      <c r="AQ4296">
        <v>5.56</v>
      </c>
      <c r="AR4296">
        <v>5.9999999999999602E-2</v>
      </c>
      <c r="AS4296">
        <v>1</v>
      </c>
      <c r="AT4296">
        <v>1</v>
      </c>
      <c r="AV4296">
        <v>18</v>
      </c>
      <c r="AW4296">
        <v>12.5</v>
      </c>
      <c r="AX4296">
        <v>1</v>
      </c>
      <c r="AZ4296">
        <f t="shared" si="67"/>
        <v>0</v>
      </c>
    </row>
    <row r="4297" spans="1:52" hidden="1" x14ac:dyDescent="0.25">
      <c r="A4297" t="s">
        <v>56</v>
      </c>
      <c r="B4297" t="s">
        <v>75</v>
      </c>
      <c r="C4297">
        <v>2019</v>
      </c>
      <c r="D4297">
        <v>7</v>
      </c>
      <c r="E4297">
        <v>0</v>
      </c>
      <c r="F4297">
        <v>7.3</v>
      </c>
      <c r="G4297">
        <v>14.7</v>
      </c>
      <c r="I4297">
        <v>55</v>
      </c>
      <c r="J4297">
        <v>99</v>
      </c>
      <c r="K4297">
        <v>0</v>
      </c>
      <c r="L4297">
        <v>-0.62552874732062902</v>
      </c>
      <c r="M4297">
        <v>52</v>
      </c>
      <c r="N4297">
        <v>53</v>
      </c>
      <c r="O4297">
        <v>1.3340815233271499</v>
      </c>
      <c r="P4297">
        <v>0.96602211977953201</v>
      </c>
      <c r="Q4297">
        <v>56</v>
      </c>
      <c r="R4297">
        <v>64</v>
      </c>
      <c r="S4297">
        <v>0</v>
      </c>
      <c r="T4297">
        <v>-0.142159390403272</v>
      </c>
      <c r="U4297">
        <v>86</v>
      </c>
      <c r="V4297">
        <v>58</v>
      </c>
      <c r="W4297">
        <v>-7.6551741682974601</v>
      </c>
      <c r="X4297">
        <v>0.98253834808322005</v>
      </c>
      <c r="Y4297">
        <v>55</v>
      </c>
      <c r="Z4297">
        <v>32</v>
      </c>
      <c r="AA4297">
        <v>7.2115388768898496</v>
      </c>
      <c r="AB4297">
        <v>0.67711473109169396</v>
      </c>
      <c r="AC4297">
        <v>13</v>
      </c>
      <c r="AD4297">
        <v>25</v>
      </c>
      <c r="AE4297">
        <v>-13.035522854324199</v>
      </c>
      <c r="AF4297">
        <v>-0.92312522237588002</v>
      </c>
      <c r="AH4297">
        <v>1.5</v>
      </c>
      <c r="AJ4297">
        <v>1</v>
      </c>
      <c r="AK4297">
        <v>-1</v>
      </c>
      <c r="AL4297">
        <v>1.03</v>
      </c>
      <c r="AM4297">
        <v>2.5299999999999998</v>
      </c>
      <c r="AO4297">
        <v>0</v>
      </c>
      <c r="AP4297">
        <v>0</v>
      </c>
      <c r="AQ4297">
        <v>1.03</v>
      </c>
      <c r="AR4297">
        <v>2.5299999999999998</v>
      </c>
      <c r="AS4297">
        <v>1</v>
      </c>
      <c r="AT4297">
        <v>-1</v>
      </c>
      <c r="AV4297">
        <v>-7</v>
      </c>
      <c r="AW4297">
        <v>-5.5</v>
      </c>
      <c r="AX4297">
        <v>-1</v>
      </c>
      <c r="AZ4297">
        <f t="shared" si="67"/>
        <v>0</v>
      </c>
    </row>
    <row r="4298" spans="1:52" hidden="1" x14ac:dyDescent="0.25">
      <c r="A4298" t="s">
        <v>75</v>
      </c>
      <c r="B4298" t="s">
        <v>56</v>
      </c>
      <c r="C4298">
        <v>2019</v>
      </c>
      <c r="D4298">
        <v>7</v>
      </c>
      <c r="E4298">
        <v>1</v>
      </c>
      <c r="F4298">
        <v>-7.4</v>
      </c>
      <c r="G4298">
        <v>-14.7</v>
      </c>
      <c r="I4298">
        <v>53</v>
      </c>
      <c r="J4298">
        <v>52</v>
      </c>
      <c r="K4298">
        <v>0</v>
      </c>
      <c r="L4298">
        <v>-3.2499855801704697E-2</v>
      </c>
      <c r="M4298">
        <v>99</v>
      </c>
      <c r="N4298">
        <v>55</v>
      </c>
      <c r="O4298">
        <v>3.71611215834118</v>
      </c>
      <c r="P4298">
        <v>-0.15571138050417399</v>
      </c>
      <c r="Q4298">
        <v>58</v>
      </c>
      <c r="R4298">
        <v>86</v>
      </c>
      <c r="S4298">
        <v>-6.0334917833903203</v>
      </c>
      <c r="T4298">
        <v>0.92036196668580705</v>
      </c>
      <c r="U4298">
        <v>64</v>
      </c>
      <c r="V4298">
        <v>56</v>
      </c>
      <c r="W4298">
        <v>0</v>
      </c>
      <c r="X4298">
        <v>0.65895362001337299</v>
      </c>
      <c r="Y4298">
        <v>25</v>
      </c>
      <c r="Z4298">
        <v>13</v>
      </c>
      <c r="AA4298">
        <v>0</v>
      </c>
      <c r="AB4298">
        <v>-0.433816567555108</v>
      </c>
      <c r="AC4298">
        <v>32</v>
      </c>
      <c r="AD4298">
        <v>55</v>
      </c>
      <c r="AE4298">
        <v>1.85580686973427</v>
      </c>
      <c r="AF4298">
        <v>-0.58095395512807402</v>
      </c>
      <c r="AH4298">
        <v>-1.5</v>
      </c>
      <c r="AJ4298">
        <v>-1</v>
      </c>
      <c r="AK4298">
        <v>-1</v>
      </c>
      <c r="AL4298">
        <v>-1.03</v>
      </c>
      <c r="AM4298">
        <v>-2.5299999999999998</v>
      </c>
      <c r="AO4298">
        <v>0</v>
      </c>
      <c r="AP4298">
        <v>0</v>
      </c>
      <c r="AQ4298">
        <v>-1.03</v>
      </c>
      <c r="AR4298">
        <v>-2.5299999999999998</v>
      </c>
      <c r="AS4298">
        <v>-1</v>
      </c>
      <c r="AT4298">
        <v>-1</v>
      </c>
      <c r="AV4298">
        <v>7</v>
      </c>
      <c r="AW4298">
        <v>5.5</v>
      </c>
      <c r="AX4298">
        <v>1</v>
      </c>
      <c r="AZ4298">
        <f t="shared" si="67"/>
        <v>0</v>
      </c>
    </row>
    <row r="4299" spans="1:52" hidden="1" x14ac:dyDescent="0.25">
      <c r="A4299" t="s">
        <v>74</v>
      </c>
      <c r="B4299" t="s">
        <v>53</v>
      </c>
      <c r="C4299">
        <v>2019</v>
      </c>
      <c r="D4299">
        <v>7</v>
      </c>
      <c r="E4299">
        <v>0</v>
      </c>
      <c r="F4299">
        <v>-3</v>
      </c>
      <c r="G4299">
        <v>23.8</v>
      </c>
      <c r="I4299">
        <v>70</v>
      </c>
      <c r="J4299">
        <v>35</v>
      </c>
      <c r="K4299">
        <v>4.5679851423386602</v>
      </c>
      <c r="L4299">
        <v>0.85080531526366099</v>
      </c>
      <c r="M4299">
        <v>70</v>
      </c>
      <c r="N4299">
        <v>10</v>
      </c>
      <c r="O4299">
        <v>0</v>
      </c>
      <c r="P4299">
        <v>0.41673932582168699</v>
      </c>
      <c r="Q4299">
        <v>48</v>
      </c>
      <c r="R4299">
        <v>0</v>
      </c>
      <c r="S4299">
        <v>0</v>
      </c>
      <c r="T4299">
        <v>-0.41071774371710301</v>
      </c>
      <c r="U4299">
        <v>48</v>
      </c>
      <c r="V4299">
        <v>0</v>
      </c>
      <c r="W4299">
        <v>0</v>
      </c>
      <c r="X4299">
        <v>0.26697492682330998</v>
      </c>
      <c r="Y4299">
        <v>44</v>
      </c>
      <c r="Z4299">
        <v>32</v>
      </c>
      <c r="AA4299">
        <v>1.90743323668548</v>
      </c>
      <c r="AB4299">
        <v>0.113124496977403</v>
      </c>
      <c r="AC4299">
        <v>32</v>
      </c>
      <c r="AD4299">
        <v>52</v>
      </c>
      <c r="AE4299">
        <v>0</v>
      </c>
      <c r="AF4299">
        <v>0.66891735492539595</v>
      </c>
      <c r="AH4299">
        <v>-4</v>
      </c>
      <c r="AJ4299">
        <v>-1</v>
      </c>
      <c r="AK4299">
        <v>-1</v>
      </c>
      <c r="AL4299">
        <v>3.09</v>
      </c>
      <c r="AM4299">
        <v>-0.91</v>
      </c>
      <c r="AO4299">
        <v>0</v>
      </c>
      <c r="AP4299">
        <v>0</v>
      </c>
      <c r="AQ4299">
        <v>3.09</v>
      </c>
      <c r="AR4299">
        <v>-0.91</v>
      </c>
      <c r="AS4299">
        <v>-1</v>
      </c>
      <c r="AT4299">
        <v>-1</v>
      </c>
      <c r="AV4299">
        <v>10</v>
      </c>
      <c r="AW4299">
        <v>6</v>
      </c>
      <c r="AX4299">
        <v>1</v>
      </c>
      <c r="AZ4299">
        <f t="shared" si="67"/>
        <v>0</v>
      </c>
    </row>
    <row r="4300" spans="1:52" hidden="1" x14ac:dyDescent="0.25">
      <c r="A4300" t="s">
        <v>59</v>
      </c>
      <c r="B4300" t="s">
        <v>57</v>
      </c>
      <c r="C4300">
        <v>2019</v>
      </c>
      <c r="D4300">
        <v>7</v>
      </c>
      <c r="E4300">
        <v>0</v>
      </c>
      <c r="F4300">
        <v>20.6</v>
      </c>
      <c r="G4300">
        <v>25.2</v>
      </c>
      <c r="I4300">
        <v>30</v>
      </c>
      <c r="J4300">
        <v>65</v>
      </c>
      <c r="K4300">
        <v>0</v>
      </c>
      <c r="L4300">
        <v>-0.16811551356424601</v>
      </c>
      <c r="M4300">
        <v>96</v>
      </c>
      <c r="N4300">
        <v>35</v>
      </c>
      <c r="O4300">
        <v>0</v>
      </c>
      <c r="P4300">
        <v>0.90695024176038297</v>
      </c>
      <c r="Q4300">
        <v>18</v>
      </c>
      <c r="R4300">
        <v>65</v>
      </c>
      <c r="S4300">
        <v>0</v>
      </c>
      <c r="T4300">
        <v>-6.8916473847833407E-2</v>
      </c>
      <c r="U4300">
        <v>20</v>
      </c>
      <c r="V4300">
        <v>40</v>
      </c>
      <c r="W4300">
        <v>0</v>
      </c>
      <c r="X4300">
        <v>8.1430533323690393E-2</v>
      </c>
      <c r="Y4300">
        <v>100</v>
      </c>
      <c r="Z4300">
        <v>66</v>
      </c>
      <c r="AA4300">
        <v>0</v>
      </c>
      <c r="AB4300">
        <v>0.46988310311922599</v>
      </c>
      <c r="AC4300">
        <v>30</v>
      </c>
      <c r="AD4300">
        <v>35</v>
      </c>
      <c r="AE4300">
        <v>0</v>
      </c>
      <c r="AF4300">
        <v>6.5612173399533704E-3</v>
      </c>
      <c r="AH4300">
        <v>-3</v>
      </c>
      <c r="AJ4300">
        <v>1</v>
      </c>
      <c r="AK4300">
        <v>1</v>
      </c>
      <c r="AL4300">
        <v>3.41</v>
      </c>
      <c r="AM4300">
        <v>0.41</v>
      </c>
      <c r="AO4300">
        <v>0</v>
      </c>
      <c r="AP4300">
        <v>0</v>
      </c>
      <c r="AQ4300">
        <v>3.41</v>
      </c>
      <c r="AR4300">
        <v>0.41</v>
      </c>
      <c r="AS4300">
        <v>1</v>
      </c>
      <c r="AT4300">
        <v>1</v>
      </c>
      <c r="AV4300">
        <v>24</v>
      </c>
      <c r="AW4300">
        <v>21</v>
      </c>
      <c r="AX4300">
        <v>1</v>
      </c>
      <c r="AZ4300">
        <f t="shared" si="67"/>
        <v>0</v>
      </c>
    </row>
    <row r="4301" spans="1:52" x14ac:dyDescent="0.25">
      <c r="A4301" t="s">
        <v>78</v>
      </c>
      <c r="B4301" t="s">
        <v>69</v>
      </c>
      <c r="C4301">
        <v>2019</v>
      </c>
      <c r="D4301">
        <v>7</v>
      </c>
      <c r="E4301">
        <v>0</v>
      </c>
      <c r="F4301">
        <v>2.5</v>
      </c>
      <c r="G4301">
        <v>13.4</v>
      </c>
      <c r="I4301">
        <v>35</v>
      </c>
      <c r="J4301">
        <v>4</v>
      </c>
      <c r="K4301">
        <v>5.5211295474711601</v>
      </c>
      <c r="L4301">
        <v>0.71751454701946904</v>
      </c>
      <c r="M4301">
        <v>78</v>
      </c>
      <c r="N4301">
        <v>65</v>
      </c>
      <c r="O4301">
        <v>-10.3683956574185</v>
      </c>
      <c r="P4301">
        <v>0.81265262980604003</v>
      </c>
      <c r="Q4301">
        <v>16</v>
      </c>
      <c r="R4301">
        <v>72</v>
      </c>
      <c r="S4301">
        <v>-9.1594086531940899</v>
      </c>
      <c r="T4301">
        <v>0.77762083813160698</v>
      </c>
      <c r="U4301">
        <v>57</v>
      </c>
      <c r="V4301">
        <v>31</v>
      </c>
      <c r="W4301">
        <v>-4.7880682268940804</v>
      </c>
      <c r="X4301">
        <v>0.54221808820676398</v>
      </c>
      <c r="Y4301">
        <v>72</v>
      </c>
      <c r="Z4301">
        <v>50</v>
      </c>
      <c r="AA4301">
        <v>-8.0822401033713192</v>
      </c>
      <c r="AB4301">
        <v>0.71230777769600595</v>
      </c>
      <c r="AC4301">
        <v>62</v>
      </c>
      <c r="AD4301">
        <v>17</v>
      </c>
      <c r="AE4301">
        <v>0</v>
      </c>
      <c r="AF4301">
        <v>0.52196677658545798</v>
      </c>
      <c r="AH4301">
        <v>3</v>
      </c>
      <c r="AJ4301">
        <v>1</v>
      </c>
      <c r="AK4301">
        <v>0</v>
      </c>
      <c r="AL4301">
        <v>0.74</v>
      </c>
      <c r="AM4301">
        <v>3.74</v>
      </c>
      <c r="AO4301">
        <v>-21.305493518395298</v>
      </c>
      <c r="AP4301">
        <v>-2.1174982116413399</v>
      </c>
      <c r="AQ4301">
        <v>-1.3774982116413399</v>
      </c>
      <c r="AR4301">
        <v>1.6225017883586501</v>
      </c>
      <c r="AS4301">
        <v>1</v>
      </c>
      <c r="AT4301">
        <v>0</v>
      </c>
      <c r="AV4301">
        <v>-3</v>
      </c>
      <c r="AW4301">
        <v>0</v>
      </c>
      <c r="AX4301">
        <v>0</v>
      </c>
      <c r="AZ4301">
        <f t="shared" si="67"/>
        <v>1</v>
      </c>
    </row>
    <row r="4302" spans="1:52" hidden="1" x14ac:dyDescent="0.25">
      <c r="A4302" t="s">
        <v>77</v>
      </c>
      <c r="B4302" t="s">
        <v>47</v>
      </c>
      <c r="C4302">
        <v>2019</v>
      </c>
      <c r="D4302">
        <v>7</v>
      </c>
      <c r="E4302">
        <v>0</v>
      </c>
      <c r="F4302">
        <v>8.8000000000000007</v>
      </c>
      <c r="G4302">
        <v>19.100000000000001</v>
      </c>
      <c r="I4302">
        <v>40</v>
      </c>
      <c r="J4302">
        <v>70</v>
      </c>
      <c r="K4302">
        <v>-1.2675500204165</v>
      </c>
      <c r="L4302">
        <v>-0.19952356905242499</v>
      </c>
      <c r="M4302">
        <v>78</v>
      </c>
      <c r="N4302">
        <v>0</v>
      </c>
      <c r="O4302">
        <v>0</v>
      </c>
      <c r="P4302">
        <v>-0.231293381449268</v>
      </c>
      <c r="Q4302">
        <v>28</v>
      </c>
      <c r="R4302">
        <v>60</v>
      </c>
      <c r="S4302">
        <v>1.55448930255046</v>
      </c>
      <c r="T4302">
        <v>0.51538136281728897</v>
      </c>
      <c r="U4302">
        <v>71</v>
      </c>
      <c r="V4302">
        <v>11</v>
      </c>
      <c r="W4302">
        <v>0</v>
      </c>
      <c r="X4302">
        <v>0.453360720289332</v>
      </c>
      <c r="Y4302">
        <v>64</v>
      </c>
      <c r="Z4302">
        <v>10</v>
      </c>
      <c r="AA4302">
        <v>0</v>
      </c>
      <c r="AB4302">
        <v>-6.7044665577927195E-2</v>
      </c>
      <c r="AC4302">
        <v>32</v>
      </c>
      <c r="AD4302">
        <v>88</v>
      </c>
      <c r="AE4302">
        <v>0</v>
      </c>
      <c r="AF4302">
        <v>0.105263895227557</v>
      </c>
      <c r="AH4302">
        <v>-3</v>
      </c>
      <c r="AJ4302">
        <v>-1</v>
      </c>
      <c r="AK4302">
        <v>-1</v>
      </c>
      <c r="AL4302">
        <v>2.0299999999999998</v>
      </c>
      <c r="AM4302">
        <v>-0.97</v>
      </c>
      <c r="AO4302">
        <v>0</v>
      </c>
      <c r="AP4302">
        <v>0</v>
      </c>
      <c r="AQ4302">
        <v>2.0299999999999998</v>
      </c>
      <c r="AR4302">
        <v>-0.97</v>
      </c>
      <c r="AS4302">
        <v>-1</v>
      </c>
      <c r="AT4302">
        <v>-1</v>
      </c>
      <c r="AV4302">
        <v>27</v>
      </c>
      <c r="AW4302">
        <v>24</v>
      </c>
      <c r="AX4302">
        <v>1</v>
      </c>
      <c r="AZ4302">
        <f t="shared" si="67"/>
        <v>0</v>
      </c>
    </row>
    <row r="4303" spans="1:52" x14ac:dyDescent="0.25">
      <c r="A4303" t="s">
        <v>61</v>
      </c>
      <c r="B4303" t="s">
        <v>51</v>
      </c>
      <c r="C4303">
        <v>2019</v>
      </c>
      <c r="D4303">
        <v>7</v>
      </c>
      <c r="E4303">
        <v>0</v>
      </c>
      <c r="F4303">
        <v>-59.3</v>
      </c>
      <c r="G4303">
        <v>-53.5</v>
      </c>
      <c r="I4303">
        <v>5</v>
      </c>
      <c r="J4303">
        <v>57</v>
      </c>
      <c r="K4303">
        <v>0</v>
      </c>
      <c r="L4303">
        <v>0.39741677712587598</v>
      </c>
      <c r="M4303">
        <v>10</v>
      </c>
      <c r="N4303">
        <v>47</v>
      </c>
      <c r="O4303">
        <v>-6.1493174224343603</v>
      </c>
      <c r="P4303">
        <v>0.85194218811914801</v>
      </c>
      <c r="Q4303">
        <v>1</v>
      </c>
      <c r="R4303">
        <v>87</v>
      </c>
      <c r="S4303">
        <v>-18.028974358974299</v>
      </c>
      <c r="T4303">
        <v>0.90709377762886301</v>
      </c>
      <c r="U4303">
        <v>13</v>
      </c>
      <c r="V4303">
        <v>56</v>
      </c>
      <c r="W4303">
        <v>0</v>
      </c>
      <c r="X4303">
        <v>0.21795384801263601</v>
      </c>
      <c r="Y4303">
        <v>11</v>
      </c>
      <c r="Z4303">
        <v>73</v>
      </c>
      <c r="AA4303">
        <v>-17.847857142857102</v>
      </c>
      <c r="AB4303">
        <v>0.93279747629212295</v>
      </c>
      <c r="AC4303">
        <v>11</v>
      </c>
      <c r="AD4303">
        <v>42</v>
      </c>
      <c r="AE4303">
        <v>-2.8161635220125798</v>
      </c>
      <c r="AF4303">
        <v>0.60679978968742598</v>
      </c>
      <c r="AH4303">
        <v>17</v>
      </c>
      <c r="AJ4303">
        <v>1</v>
      </c>
      <c r="AK4303">
        <v>1</v>
      </c>
      <c r="AL4303">
        <v>-13.43</v>
      </c>
      <c r="AM4303">
        <v>3.57</v>
      </c>
      <c r="AO4303">
        <v>-38.241269498443401</v>
      </c>
      <c r="AP4303">
        <v>-3.80070143430066</v>
      </c>
      <c r="AQ4303">
        <v>-17.230701434300599</v>
      </c>
      <c r="AR4303">
        <v>-0.23070143430066201</v>
      </c>
      <c r="AS4303">
        <v>-1</v>
      </c>
      <c r="AT4303">
        <v>-1</v>
      </c>
      <c r="AV4303">
        <v>-10</v>
      </c>
      <c r="AW4303">
        <v>7</v>
      </c>
      <c r="AX4303">
        <v>1</v>
      </c>
      <c r="AZ4303">
        <f t="shared" si="67"/>
        <v>1</v>
      </c>
    </row>
    <row r="4304" spans="1:52" hidden="1" x14ac:dyDescent="0.25">
      <c r="A4304" t="s">
        <v>76</v>
      </c>
      <c r="B4304" t="s">
        <v>52</v>
      </c>
      <c r="C4304">
        <v>2019</v>
      </c>
      <c r="D4304">
        <v>7</v>
      </c>
      <c r="E4304">
        <v>0</v>
      </c>
      <c r="F4304">
        <v>15.2</v>
      </c>
      <c r="G4304">
        <v>10.3</v>
      </c>
      <c r="I4304">
        <v>60</v>
      </c>
      <c r="J4304">
        <v>78</v>
      </c>
      <c r="K4304">
        <v>0</v>
      </c>
      <c r="L4304">
        <v>-0.75907668768810099</v>
      </c>
      <c r="M4304">
        <v>78</v>
      </c>
      <c r="N4304">
        <v>35</v>
      </c>
      <c r="O4304">
        <v>0</v>
      </c>
      <c r="P4304">
        <v>0.87390744222219197</v>
      </c>
      <c r="Q4304">
        <v>69</v>
      </c>
      <c r="R4304">
        <v>45</v>
      </c>
      <c r="S4304">
        <v>0</v>
      </c>
      <c r="T4304">
        <v>-7.1494581471784502E-2</v>
      </c>
      <c r="U4304">
        <v>83</v>
      </c>
      <c r="V4304">
        <v>34</v>
      </c>
      <c r="W4304">
        <v>0</v>
      </c>
      <c r="X4304">
        <v>-0.77613986837856896</v>
      </c>
      <c r="Y4304">
        <v>31</v>
      </c>
      <c r="Z4304">
        <v>4</v>
      </c>
      <c r="AA4304">
        <v>0</v>
      </c>
      <c r="AB4304">
        <v>0.93550761581626896</v>
      </c>
      <c r="AC4304">
        <v>49</v>
      </c>
      <c r="AD4304">
        <v>58</v>
      </c>
      <c r="AE4304">
        <v>0</v>
      </c>
      <c r="AF4304">
        <v>-0.43486500620977298</v>
      </c>
      <c r="AH4304">
        <v>-2.5</v>
      </c>
      <c r="AJ4304">
        <v>-1</v>
      </c>
      <c r="AK4304">
        <v>-1</v>
      </c>
      <c r="AL4304">
        <v>0.05</v>
      </c>
      <c r="AM4304">
        <v>-2.4500000000000002</v>
      </c>
      <c r="AO4304">
        <v>0</v>
      </c>
      <c r="AP4304">
        <v>0</v>
      </c>
      <c r="AQ4304">
        <v>0.05</v>
      </c>
      <c r="AR4304">
        <v>-2.4500000000000002</v>
      </c>
      <c r="AS4304">
        <v>-1</v>
      </c>
      <c r="AT4304">
        <v>-1</v>
      </c>
      <c r="AV4304">
        <v>12</v>
      </c>
      <c r="AW4304">
        <v>9.5</v>
      </c>
      <c r="AX4304">
        <v>1</v>
      </c>
      <c r="AZ4304">
        <f t="shared" si="67"/>
        <v>0</v>
      </c>
    </row>
    <row r="4305" spans="1:52" hidden="1" x14ac:dyDescent="0.25">
      <c r="A4305" t="s">
        <v>63</v>
      </c>
      <c r="B4305" t="s">
        <v>46</v>
      </c>
      <c r="C4305">
        <v>2019</v>
      </c>
      <c r="D4305">
        <v>7</v>
      </c>
      <c r="E4305">
        <v>0</v>
      </c>
      <c r="F4305">
        <v>13.7</v>
      </c>
      <c r="G4305">
        <v>7.4999999999999902</v>
      </c>
      <c r="I4305">
        <v>65</v>
      </c>
      <c r="J4305">
        <v>63</v>
      </c>
      <c r="K4305">
        <v>0.557145428365728</v>
      </c>
      <c r="L4305">
        <v>0.29341352529346398</v>
      </c>
      <c r="M4305">
        <v>83</v>
      </c>
      <c r="N4305">
        <v>77</v>
      </c>
      <c r="O4305">
        <v>0</v>
      </c>
      <c r="P4305">
        <v>-6.60267153860844E-2</v>
      </c>
      <c r="Q4305">
        <v>32</v>
      </c>
      <c r="R4305">
        <v>91</v>
      </c>
      <c r="S4305">
        <v>0</v>
      </c>
      <c r="T4305">
        <v>1.42260725238979E-2</v>
      </c>
      <c r="U4305">
        <v>73</v>
      </c>
      <c r="V4305">
        <v>16</v>
      </c>
      <c r="W4305">
        <v>0</v>
      </c>
      <c r="X4305">
        <v>-0.804166593158122</v>
      </c>
      <c r="Y4305">
        <v>46</v>
      </c>
      <c r="Z4305">
        <v>41</v>
      </c>
      <c r="AA4305">
        <v>0</v>
      </c>
      <c r="AB4305">
        <v>0.34747552922363001</v>
      </c>
      <c r="AC4305">
        <v>35</v>
      </c>
      <c r="AD4305">
        <v>16</v>
      </c>
      <c r="AE4305">
        <v>0</v>
      </c>
      <c r="AF4305">
        <v>0.29158203096873597</v>
      </c>
      <c r="AH4305">
        <v>4</v>
      </c>
      <c r="AJ4305">
        <v>1</v>
      </c>
      <c r="AK4305">
        <v>1</v>
      </c>
      <c r="AL4305">
        <v>-0.56999999999999995</v>
      </c>
      <c r="AM4305">
        <v>3.43</v>
      </c>
      <c r="AO4305">
        <v>0</v>
      </c>
      <c r="AP4305">
        <v>0</v>
      </c>
      <c r="AQ4305">
        <v>-0.56999999999999995</v>
      </c>
      <c r="AR4305">
        <v>3.43</v>
      </c>
      <c r="AS4305">
        <v>1</v>
      </c>
      <c r="AT4305">
        <v>1</v>
      </c>
      <c r="AV4305">
        <v>11</v>
      </c>
      <c r="AW4305">
        <v>15</v>
      </c>
      <c r="AX4305">
        <v>1</v>
      </c>
      <c r="AZ4305">
        <f t="shared" si="67"/>
        <v>0</v>
      </c>
    </row>
    <row r="4306" spans="1:52" x14ac:dyDescent="0.25">
      <c r="A4306" t="s">
        <v>71</v>
      </c>
      <c r="B4306" t="s">
        <v>62</v>
      </c>
      <c r="C4306">
        <v>2019</v>
      </c>
      <c r="D4306">
        <v>7</v>
      </c>
      <c r="E4306">
        <v>0</v>
      </c>
      <c r="F4306">
        <v>40.6</v>
      </c>
      <c r="G4306">
        <v>57.4</v>
      </c>
      <c r="I4306">
        <v>100</v>
      </c>
      <c r="J4306">
        <v>0</v>
      </c>
      <c r="K4306">
        <v>13.4177966101694</v>
      </c>
      <c r="L4306">
        <v>0.281195516940697</v>
      </c>
      <c r="M4306">
        <v>83</v>
      </c>
      <c r="N4306">
        <v>17</v>
      </c>
      <c r="O4306">
        <v>14.6074548581255</v>
      </c>
      <c r="P4306">
        <v>0.56539292575854505</v>
      </c>
      <c r="Q4306">
        <v>30</v>
      </c>
      <c r="R4306">
        <v>79</v>
      </c>
      <c r="S4306">
        <v>4.4896551724132601E-2</v>
      </c>
      <c r="T4306">
        <v>0.97523670073120605</v>
      </c>
      <c r="U4306">
        <v>99</v>
      </c>
      <c r="V4306">
        <v>5</v>
      </c>
      <c r="W4306">
        <v>15.4618796770381</v>
      </c>
      <c r="X4306">
        <v>0.66410455309451</v>
      </c>
      <c r="Y4306">
        <v>70</v>
      </c>
      <c r="Z4306">
        <v>17</v>
      </c>
      <c r="AA4306">
        <v>11.181223657802301</v>
      </c>
      <c r="AB4306">
        <v>0.51676402224933604</v>
      </c>
      <c r="AC4306">
        <v>92</v>
      </c>
      <c r="AD4306">
        <v>0</v>
      </c>
      <c r="AE4306">
        <v>0</v>
      </c>
      <c r="AF4306">
        <v>0.34732934965350898</v>
      </c>
      <c r="AH4306">
        <v>-9.5</v>
      </c>
      <c r="AJ4306">
        <v>1</v>
      </c>
      <c r="AK4306">
        <v>1</v>
      </c>
      <c r="AL4306">
        <v>10.95</v>
      </c>
      <c r="AM4306">
        <v>1.44999999999999</v>
      </c>
      <c r="AO4306">
        <v>24.3053104441173</v>
      </c>
      <c r="AP4306">
        <v>2.4156423015674102</v>
      </c>
      <c r="AQ4306">
        <v>13.3656423015674</v>
      </c>
      <c r="AR4306">
        <v>3.86564230156741</v>
      </c>
      <c r="AS4306">
        <v>1</v>
      </c>
      <c r="AT4306">
        <v>1</v>
      </c>
      <c r="AV4306">
        <v>33</v>
      </c>
      <c r="AW4306">
        <v>23.5</v>
      </c>
      <c r="AX4306">
        <v>1</v>
      </c>
      <c r="AZ4306">
        <f t="shared" si="67"/>
        <v>1</v>
      </c>
    </row>
    <row r="4307" spans="1:52" x14ac:dyDescent="0.25">
      <c r="A4307" t="s">
        <v>48</v>
      </c>
      <c r="B4307" t="s">
        <v>45</v>
      </c>
      <c r="C4307">
        <v>2019</v>
      </c>
      <c r="D4307">
        <v>7</v>
      </c>
      <c r="E4307">
        <v>1</v>
      </c>
      <c r="F4307">
        <v>-18</v>
      </c>
      <c r="G4307">
        <v>-0.5</v>
      </c>
      <c r="I4307">
        <v>55</v>
      </c>
      <c r="J4307">
        <v>39</v>
      </c>
      <c r="K4307">
        <v>0</v>
      </c>
      <c r="L4307">
        <v>0.35708014378205799</v>
      </c>
      <c r="M4307">
        <v>78</v>
      </c>
      <c r="N4307">
        <v>45</v>
      </c>
      <c r="O4307">
        <v>0.51557723338712802</v>
      </c>
      <c r="P4307">
        <v>0.395112644698208</v>
      </c>
      <c r="Q4307">
        <v>33</v>
      </c>
      <c r="R4307">
        <v>46</v>
      </c>
      <c r="S4307">
        <v>12.9914404553415</v>
      </c>
      <c r="T4307">
        <v>0.66927571428823296</v>
      </c>
      <c r="U4307">
        <v>51</v>
      </c>
      <c r="V4307">
        <v>45</v>
      </c>
      <c r="W4307">
        <v>-3.3524759220108198</v>
      </c>
      <c r="X4307">
        <v>0.82308008015233403</v>
      </c>
      <c r="Y4307">
        <v>43</v>
      </c>
      <c r="Z4307">
        <v>3</v>
      </c>
      <c r="AA4307">
        <v>9.2446859939200703</v>
      </c>
      <c r="AB4307">
        <v>0.68335887528603501</v>
      </c>
      <c r="AC4307">
        <v>0</v>
      </c>
      <c r="AD4307">
        <v>54</v>
      </c>
      <c r="AE4307">
        <v>0</v>
      </c>
      <c r="AF4307">
        <v>0.19614360252875301</v>
      </c>
      <c r="AH4307">
        <v>-3.5</v>
      </c>
      <c r="AJ4307">
        <v>-1</v>
      </c>
      <c r="AK4307">
        <v>1</v>
      </c>
      <c r="AL4307">
        <v>2.12</v>
      </c>
      <c r="AM4307">
        <v>-1.38</v>
      </c>
      <c r="AO4307">
        <v>15.0122938135595</v>
      </c>
      <c r="AP4307">
        <v>1.49203327655378</v>
      </c>
      <c r="AQ4307">
        <v>3.6120332765537801</v>
      </c>
      <c r="AR4307">
        <v>0.11203327655378</v>
      </c>
      <c r="AS4307">
        <v>1</v>
      </c>
      <c r="AT4307">
        <v>-1</v>
      </c>
      <c r="AV4307">
        <v>-6</v>
      </c>
      <c r="AW4307">
        <v>-9.5</v>
      </c>
      <c r="AX4307">
        <v>-1</v>
      </c>
      <c r="AZ4307">
        <f t="shared" si="67"/>
        <v>1</v>
      </c>
    </row>
    <row r="4308" spans="1:52" hidden="1" x14ac:dyDescent="0.25">
      <c r="A4308" t="s">
        <v>62</v>
      </c>
      <c r="B4308" t="s">
        <v>71</v>
      </c>
      <c r="C4308">
        <v>2019</v>
      </c>
      <c r="D4308">
        <v>7</v>
      </c>
      <c r="E4308">
        <v>1</v>
      </c>
      <c r="F4308">
        <v>-16.8</v>
      </c>
      <c r="G4308">
        <v>-57.4</v>
      </c>
      <c r="I4308">
        <v>17</v>
      </c>
      <c r="J4308">
        <v>83</v>
      </c>
      <c r="K4308">
        <v>0</v>
      </c>
      <c r="L4308">
        <v>-0.77502767645431803</v>
      </c>
      <c r="M4308">
        <v>0</v>
      </c>
      <c r="N4308">
        <v>100</v>
      </c>
      <c r="O4308">
        <v>-4.5971050049067701</v>
      </c>
      <c r="P4308">
        <v>-0.184464757770708</v>
      </c>
      <c r="Q4308">
        <v>5</v>
      </c>
      <c r="R4308">
        <v>99</v>
      </c>
      <c r="S4308">
        <v>-4.1057824474660096</v>
      </c>
      <c r="T4308">
        <v>-0.48126225347163698</v>
      </c>
      <c r="U4308">
        <v>79</v>
      </c>
      <c r="V4308">
        <v>30</v>
      </c>
      <c r="W4308">
        <v>0</v>
      </c>
      <c r="X4308">
        <v>-0.430624654438934</v>
      </c>
      <c r="Y4308">
        <v>0</v>
      </c>
      <c r="Z4308">
        <v>92</v>
      </c>
      <c r="AA4308">
        <v>-6.4678672262495303</v>
      </c>
      <c r="AB4308">
        <v>-0.113952774412863</v>
      </c>
      <c r="AC4308">
        <v>17</v>
      </c>
      <c r="AD4308">
        <v>70</v>
      </c>
      <c r="AE4308">
        <v>0</v>
      </c>
      <c r="AF4308">
        <v>-0.98654932351955704</v>
      </c>
      <c r="AH4308">
        <v>9.5</v>
      </c>
      <c r="AJ4308">
        <v>-1</v>
      </c>
      <c r="AK4308">
        <v>1</v>
      </c>
      <c r="AL4308">
        <v>-10.95</v>
      </c>
      <c r="AM4308">
        <v>-1.44999999999999</v>
      </c>
      <c r="AO4308">
        <v>0</v>
      </c>
      <c r="AP4308">
        <v>0</v>
      </c>
      <c r="AQ4308">
        <v>-10.95</v>
      </c>
      <c r="AR4308">
        <v>-1.44999999999999</v>
      </c>
      <c r="AS4308">
        <v>-1</v>
      </c>
      <c r="AT4308">
        <v>1</v>
      </c>
      <c r="AV4308">
        <v>-33</v>
      </c>
      <c r="AW4308">
        <v>-23.5</v>
      </c>
      <c r="AX4308">
        <v>-1</v>
      </c>
      <c r="AZ4308">
        <f t="shared" si="67"/>
        <v>0</v>
      </c>
    </row>
    <row r="4309" spans="1:52" hidden="1" x14ac:dyDescent="0.25">
      <c r="A4309" t="s">
        <v>58</v>
      </c>
      <c r="B4309" t="s">
        <v>73</v>
      </c>
      <c r="C4309">
        <v>2019</v>
      </c>
      <c r="D4309">
        <v>7</v>
      </c>
      <c r="E4309">
        <v>0</v>
      </c>
      <c r="F4309">
        <v>-2.5</v>
      </c>
      <c r="G4309">
        <v>-15.4</v>
      </c>
      <c r="I4309">
        <v>29</v>
      </c>
      <c r="J4309">
        <v>83</v>
      </c>
      <c r="K4309">
        <v>0</v>
      </c>
      <c r="L4309">
        <v>5.3450419058846399E-2</v>
      </c>
      <c r="M4309">
        <v>89</v>
      </c>
      <c r="N4309">
        <v>65</v>
      </c>
      <c r="O4309">
        <v>0</v>
      </c>
      <c r="P4309">
        <v>-0.51074914681945505</v>
      </c>
      <c r="Q4309">
        <v>52</v>
      </c>
      <c r="R4309">
        <v>54</v>
      </c>
      <c r="S4309">
        <v>-6.2086677685950296</v>
      </c>
      <c r="T4309">
        <v>-0.42951544913052803</v>
      </c>
      <c r="U4309">
        <v>83</v>
      </c>
      <c r="V4309">
        <v>33</v>
      </c>
      <c r="W4309">
        <v>0</v>
      </c>
      <c r="X4309">
        <v>-1.40153165641357E-2</v>
      </c>
      <c r="Y4309">
        <v>32</v>
      </c>
      <c r="Z4309">
        <v>34</v>
      </c>
      <c r="AA4309">
        <v>0</v>
      </c>
      <c r="AB4309">
        <v>0.239128482926245</v>
      </c>
      <c r="AC4309">
        <v>16</v>
      </c>
      <c r="AD4309">
        <v>51</v>
      </c>
      <c r="AE4309">
        <v>-6.1820681511470896</v>
      </c>
      <c r="AF4309">
        <v>0.67252879802689902</v>
      </c>
      <c r="AH4309">
        <v>5.5</v>
      </c>
      <c r="AJ4309">
        <v>-1</v>
      </c>
      <c r="AK4309">
        <v>1</v>
      </c>
      <c r="AL4309">
        <v>-5.56</v>
      </c>
      <c r="AM4309">
        <v>-5.9999999999999602E-2</v>
      </c>
      <c r="AO4309">
        <v>0</v>
      </c>
      <c r="AP4309">
        <v>0</v>
      </c>
      <c r="AQ4309">
        <v>-5.56</v>
      </c>
      <c r="AR4309">
        <v>-5.9999999999999602E-2</v>
      </c>
      <c r="AS4309">
        <v>-1</v>
      </c>
      <c r="AT4309">
        <v>1</v>
      </c>
      <c r="AV4309">
        <v>-18</v>
      </c>
      <c r="AW4309">
        <v>-12.5</v>
      </c>
      <c r="AX4309">
        <v>-1</v>
      </c>
      <c r="AZ4309">
        <f t="shared" si="67"/>
        <v>0</v>
      </c>
    </row>
    <row r="4310" spans="1:52" x14ac:dyDescent="0.25">
      <c r="A4310" t="s">
        <v>64</v>
      </c>
      <c r="B4310" t="s">
        <v>55</v>
      </c>
      <c r="C4310">
        <v>2019</v>
      </c>
      <c r="D4310">
        <v>7</v>
      </c>
      <c r="E4310">
        <v>0</v>
      </c>
      <c r="F4310">
        <v>12.1</v>
      </c>
      <c r="G4310">
        <v>-1.7</v>
      </c>
      <c r="I4310">
        <v>45</v>
      </c>
      <c r="J4310">
        <v>100</v>
      </c>
      <c r="K4310">
        <v>-10.2516318301514</v>
      </c>
      <c r="L4310">
        <v>0.67888266157963895</v>
      </c>
      <c r="M4310">
        <v>87</v>
      </c>
      <c r="N4310">
        <v>45</v>
      </c>
      <c r="O4310">
        <v>-1.0236157750878501</v>
      </c>
      <c r="P4310">
        <v>0.107804051124597</v>
      </c>
      <c r="Q4310">
        <v>37</v>
      </c>
      <c r="R4310">
        <v>81</v>
      </c>
      <c r="S4310">
        <v>0</v>
      </c>
      <c r="T4310">
        <v>-2.9084610397950902E-2</v>
      </c>
      <c r="U4310">
        <v>100</v>
      </c>
      <c r="V4310">
        <v>55</v>
      </c>
      <c r="W4310">
        <v>-9.0199288874841894</v>
      </c>
      <c r="X4310">
        <v>0.66429089252265305</v>
      </c>
      <c r="Y4310">
        <v>45</v>
      </c>
      <c r="Z4310">
        <v>35</v>
      </c>
      <c r="AA4310">
        <v>0</v>
      </c>
      <c r="AB4310">
        <v>0.17844819328206199</v>
      </c>
      <c r="AC4310">
        <v>4</v>
      </c>
      <c r="AD4310">
        <v>81</v>
      </c>
      <c r="AE4310">
        <v>-7.6326677899466402</v>
      </c>
      <c r="AF4310">
        <v>0.50171949697139395</v>
      </c>
      <c r="AH4310">
        <v>3</v>
      </c>
      <c r="AJ4310">
        <v>1</v>
      </c>
      <c r="AK4310">
        <v>-1</v>
      </c>
      <c r="AL4310">
        <v>-2.6</v>
      </c>
      <c r="AM4310">
        <v>0.39999999999999902</v>
      </c>
      <c r="AO4310">
        <v>-12.951511713545401</v>
      </c>
      <c r="AP4310">
        <v>-1.2872174431352901</v>
      </c>
      <c r="AQ4310">
        <v>-3.8872174431352899</v>
      </c>
      <c r="AR4310">
        <v>-0.88721744313529705</v>
      </c>
      <c r="AS4310">
        <v>-1</v>
      </c>
      <c r="AT4310">
        <v>1</v>
      </c>
      <c r="AV4310">
        <v>-27</v>
      </c>
      <c r="AW4310">
        <v>-24</v>
      </c>
      <c r="AX4310">
        <v>-1</v>
      </c>
      <c r="AZ4310">
        <f t="shared" si="67"/>
        <v>1</v>
      </c>
    </row>
    <row r="4311" spans="1:52" hidden="1" x14ac:dyDescent="0.25">
      <c r="A4311" t="s">
        <v>67</v>
      </c>
      <c r="B4311" t="s">
        <v>49</v>
      </c>
      <c r="C4311">
        <v>2019</v>
      </c>
      <c r="D4311">
        <v>7</v>
      </c>
      <c r="E4311">
        <v>1</v>
      </c>
      <c r="F4311">
        <v>12.6</v>
      </c>
      <c r="G4311">
        <v>2.4</v>
      </c>
      <c r="I4311">
        <v>25</v>
      </c>
      <c r="J4311">
        <v>61</v>
      </c>
      <c r="K4311">
        <v>3.17622720299982</v>
      </c>
      <c r="L4311">
        <v>0.69800792353235097</v>
      </c>
      <c r="M4311">
        <v>61</v>
      </c>
      <c r="N4311">
        <v>30</v>
      </c>
      <c r="O4311">
        <v>0</v>
      </c>
      <c r="P4311">
        <v>0.368254891082543</v>
      </c>
      <c r="Q4311">
        <v>50</v>
      </c>
      <c r="R4311">
        <v>93</v>
      </c>
      <c r="S4311">
        <v>-6.8037725150100004</v>
      </c>
      <c r="T4311">
        <v>0.53624601625220802</v>
      </c>
      <c r="U4311">
        <v>82</v>
      </c>
      <c r="V4311">
        <v>100</v>
      </c>
      <c r="W4311">
        <v>0</v>
      </c>
      <c r="X4311">
        <v>-0.40420766179835999</v>
      </c>
      <c r="Y4311">
        <v>61</v>
      </c>
      <c r="Z4311">
        <v>11</v>
      </c>
      <c r="AA4311">
        <v>4.4621888809693502</v>
      </c>
      <c r="AB4311">
        <v>0.41555210669347598</v>
      </c>
      <c r="AC4311">
        <v>13</v>
      </c>
      <c r="AD4311">
        <v>49</v>
      </c>
      <c r="AE4311">
        <v>0</v>
      </c>
      <c r="AF4311">
        <v>-0.132536537661746</v>
      </c>
      <c r="AH4311">
        <v>-3</v>
      </c>
      <c r="AJ4311">
        <v>-1</v>
      </c>
      <c r="AK4311">
        <v>1</v>
      </c>
      <c r="AL4311">
        <v>2.75</v>
      </c>
      <c r="AM4311">
        <v>-0.25</v>
      </c>
      <c r="AO4311">
        <v>0</v>
      </c>
      <c r="AP4311">
        <v>0</v>
      </c>
      <c r="AQ4311">
        <v>2.75</v>
      </c>
      <c r="AR4311">
        <v>-0.25</v>
      </c>
      <c r="AS4311">
        <v>-1</v>
      </c>
      <c r="AT4311">
        <v>1</v>
      </c>
      <c r="AV4311">
        <v>-14</v>
      </c>
      <c r="AW4311">
        <v>-17</v>
      </c>
      <c r="AX4311">
        <v>-1</v>
      </c>
      <c r="AZ4311">
        <f t="shared" si="67"/>
        <v>0</v>
      </c>
    </row>
    <row r="4312" spans="1:52" x14ac:dyDescent="0.25">
      <c r="A4312" t="s">
        <v>66</v>
      </c>
      <c r="B4312" t="s">
        <v>70</v>
      </c>
      <c r="C4312">
        <v>2019</v>
      </c>
      <c r="D4312">
        <v>7</v>
      </c>
      <c r="E4312">
        <v>0</v>
      </c>
      <c r="F4312">
        <v>24.1</v>
      </c>
      <c r="G4312">
        <v>48.7</v>
      </c>
      <c r="I4312">
        <v>77</v>
      </c>
      <c r="J4312">
        <v>65</v>
      </c>
      <c r="K4312">
        <v>10.956176256372901</v>
      </c>
      <c r="L4312">
        <v>0.83007018390217702</v>
      </c>
      <c r="M4312">
        <v>99</v>
      </c>
      <c r="N4312">
        <v>45</v>
      </c>
      <c r="O4312">
        <v>10.5496635679504</v>
      </c>
      <c r="P4312">
        <v>0.55465296953823695</v>
      </c>
      <c r="Q4312">
        <v>83</v>
      </c>
      <c r="R4312">
        <v>45</v>
      </c>
      <c r="S4312">
        <v>9.1519629796839599</v>
      </c>
      <c r="T4312">
        <v>0.371978027272302</v>
      </c>
      <c r="U4312">
        <v>87</v>
      </c>
      <c r="V4312">
        <v>17</v>
      </c>
      <c r="W4312">
        <v>0</v>
      </c>
      <c r="X4312">
        <v>-0.459737720245464</v>
      </c>
      <c r="Y4312">
        <v>39</v>
      </c>
      <c r="Z4312">
        <v>25</v>
      </c>
      <c r="AA4312">
        <v>0</v>
      </c>
      <c r="AB4312">
        <v>4.0885288258303398E-2</v>
      </c>
      <c r="AC4312">
        <v>100</v>
      </c>
      <c r="AD4312">
        <v>27</v>
      </c>
      <c r="AE4312">
        <v>0</v>
      </c>
      <c r="AF4312">
        <v>-0.44630739289375698</v>
      </c>
      <c r="AH4312">
        <v>-10</v>
      </c>
      <c r="AJ4312">
        <v>-1</v>
      </c>
      <c r="AK4312">
        <v>1</v>
      </c>
      <c r="AL4312">
        <v>8.8699999999999992</v>
      </c>
      <c r="AM4312">
        <v>-1.1299999999999999</v>
      </c>
      <c r="AO4312">
        <v>14.9457974655851</v>
      </c>
      <c r="AP4312">
        <v>1.4854243755304399</v>
      </c>
      <c r="AQ4312">
        <v>10.355424375530401</v>
      </c>
      <c r="AR4312">
        <v>0.35542437553044598</v>
      </c>
      <c r="AS4312">
        <v>1</v>
      </c>
      <c r="AT4312">
        <v>-1</v>
      </c>
      <c r="AV4312">
        <v>9</v>
      </c>
      <c r="AW4312">
        <v>-1</v>
      </c>
      <c r="AX4312">
        <v>-1</v>
      </c>
      <c r="AZ4312">
        <f t="shared" si="67"/>
        <v>1</v>
      </c>
    </row>
    <row r="4313" spans="1:52" hidden="1" x14ac:dyDescent="0.25">
      <c r="A4313" t="s">
        <v>69</v>
      </c>
      <c r="B4313" t="s">
        <v>78</v>
      </c>
      <c r="C4313">
        <v>2019</v>
      </c>
      <c r="D4313">
        <v>7</v>
      </c>
      <c r="E4313">
        <v>1</v>
      </c>
      <c r="F4313">
        <v>-10.9</v>
      </c>
      <c r="G4313">
        <v>-13.4</v>
      </c>
      <c r="I4313">
        <v>65</v>
      </c>
      <c r="J4313">
        <v>78</v>
      </c>
      <c r="K4313">
        <v>0</v>
      </c>
      <c r="L4313">
        <v>-0.14250923616698899</v>
      </c>
      <c r="M4313">
        <v>4</v>
      </c>
      <c r="N4313">
        <v>35</v>
      </c>
      <c r="O4313">
        <v>-1.24879620160701</v>
      </c>
      <c r="P4313">
        <v>0.79103956377059503</v>
      </c>
      <c r="Q4313">
        <v>31</v>
      </c>
      <c r="R4313">
        <v>57</v>
      </c>
      <c r="S4313">
        <v>0</v>
      </c>
      <c r="T4313">
        <v>0.16365799081364499</v>
      </c>
      <c r="U4313">
        <v>72</v>
      </c>
      <c r="V4313">
        <v>16</v>
      </c>
      <c r="W4313">
        <v>0</v>
      </c>
      <c r="X4313">
        <v>0.79621302420384199</v>
      </c>
      <c r="Y4313">
        <v>17</v>
      </c>
      <c r="Z4313">
        <v>62</v>
      </c>
      <c r="AA4313">
        <v>-9.9177283270513108</v>
      </c>
      <c r="AB4313">
        <v>0.77838246715617898</v>
      </c>
      <c r="AC4313">
        <v>50</v>
      </c>
      <c r="AD4313">
        <v>72</v>
      </c>
      <c r="AE4313">
        <v>6.9957606283080196</v>
      </c>
      <c r="AF4313">
        <v>-0.86504891742267198</v>
      </c>
      <c r="AH4313">
        <v>-3</v>
      </c>
      <c r="AJ4313">
        <v>-1</v>
      </c>
      <c r="AK4313">
        <v>0</v>
      </c>
      <c r="AL4313">
        <v>-0.74</v>
      </c>
      <c r="AM4313">
        <v>-3.74</v>
      </c>
      <c r="AO4313">
        <v>0</v>
      </c>
      <c r="AP4313">
        <v>0</v>
      </c>
      <c r="AQ4313">
        <v>-0.74</v>
      </c>
      <c r="AR4313">
        <v>-3.74</v>
      </c>
      <c r="AS4313">
        <v>-1</v>
      </c>
      <c r="AT4313">
        <v>0</v>
      </c>
      <c r="AV4313">
        <v>3</v>
      </c>
      <c r="AW4313">
        <v>0</v>
      </c>
      <c r="AX4313">
        <v>0</v>
      </c>
      <c r="AZ4313">
        <f t="shared" si="67"/>
        <v>0</v>
      </c>
    </row>
    <row r="4314" spans="1:52" hidden="1" x14ac:dyDescent="0.25">
      <c r="A4314" t="s">
        <v>70</v>
      </c>
      <c r="B4314" t="s">
        <v>66</v>
      </c>
      <c r="C4314">
        <v>2019</v>
      </c>
      <c r="D4314">
        <v>7</v>
      </c>
      <c r="E4314">
        <v>1</v>
      </c>
      <c r="F4314">
        <v>-24.6</v>
      </c>
      <c r="G4314">
        <v>-48.7</v>
      </c>
      <c r="I4314">
        <v>45</v>
      </c>
      <c r="J4314">
        <v>99</v>
      </c>
      <c r="K4314">
        <v>-11.5058100109918</v>
      </c>
      <c r="L4314">
        <v>0.27660653216845399</v>
      </c>
      <c r="M4314">
        <v>65</v>
      </c>
      <c r="N4314">
        <v>77</v>
      </c>
      <c r="O4314">
        <v>-12.041646140571</v>
      </c>
      <c r="P4314">
        <v>0.60798449309061597</v>
      </c>
      <c r="Q4314">
        <v>17</v>
      </c>
      <c r="R4314">
        <v>87</v>
      </c>
      <c r="S4314">
        <v>-10.871214170692401</v>
      </c>
      <c r="T4314">
        <v>0.26480137102580997</v>
      </c>
      <c r="U4314">
        <v>45</v>
      </c>
      <c r="V4314">
        <v>83</v>
      </c>
      <c r="W4314">
        <v>0</v>
      </c>
      <c r="X4314">
        <v>-1.16830493601366E-3</v>
      </c>
      <c r="Y4314">
        <v>27</v>
      </c>
      <c r="Z4314">
        <v>100</v>
      </c>
      <c r="AA4314">
        <v>0</v>
      </c>
      <c r="AB4314">
        <v>7.5010738655628295E-2</v>
      </c>
      <c r="AC4314">
        <v>25</v>
      </c>
      <c r="AD4314">
        <v>39</v>
      </c>
      <c r="AE4314">
        <v>0</v>
      </c>
      <c r="AF4314">
        <v>-2.8835283042005399E-2</v>
      </c>
      <c r="AH4314">
        <v>10</v>
      </c>
      <c r="AJ4314">
        <v>1</v>
      </c>
      <c r="AK4314">
        <v>1</v>
      </c>
      <c r="AL4314">
        <v>-8.8699999999999992</v>
      </c>
      <c r="AM4314">
        <v>1.1299999999999999</v>
      </c>
      <c r="AO4314">
        <v>0</v>
      </c>
      <c r="AP4314">
        <v>0</v>
      </c>
      <c r="AQ4314">
        <v>-8.8699999999999992</v>
      </c>
      <c r="AR4314">
        <v>1.1299999999999999</v>
      </c>
      <c r="AS4314">
        <v>1</v>
      </c>
      <c r="AT4314">
        <v>1</v>
      </c>
      <c r="AV4314">
        <v>-9</v>
      </c>
      <c r="AW4314">
        <v>1</v>
      </c>
      <c r="AX4314">
        <v>1</v>
      </c>
      <c r="AZ4314">
        <f t="shared" si="67"/>
        <v>0</v>
      </c>
    </row>
    <row r="4315" spans="1:52" hidden="1" x14ac:dyDescent="0.25">
      <c r="A4315" t="s">
        <v>45</v>
      </c>
      <c r="B4315" t="s">
        <v>63</v>
      </c>
      <c r="C4315">
        <v>2019</v>
      </c>
      <c r="D4315">
        <v>8</v>
      </c>
      <c r="E4315">
        <v>0</v>
      </c>
      <c r="F4315">
        <v>-13.4</v>
      </c>
      <c r="G4315">
        <v>-34.1</v>
      </c>
      <c r="I4315">
        <v>64</v>
      </c>
      <c r="J4315">
        <v>76</v>
      </c>
      <c r="K4315">
        <v>0</v>
      </c>
      <c r="L4315">
        <v>0.33272656753685098</v>
      </c>
      <c r="M4315">
        <v>32</v>
      </c>
      <c r="N4315">
        <v>57</v>
      </c>
      <c r="O4315">
        <v>-5.8867739856609598</v>
      </c>
      <c r="P4315">
        <v>0.42005620303347202</v>
      </c>
      <c r="Q4315">
        <v>62</v>
      </c>
      <c r="R4315">
        <v>81</v>
      </c>
      <c r="S4315">
        <v>-5.3496355417431802</v>
      </c>
      <c r="T4315">
        <v>0.21913816738494901</v>
      </c>
      <c r="U4315">
        <v>49</v>
      </c>
      <c r="V4315">
        <v>48</v>
      </c>
      <c r="W4315">
        <v>-3.7333254523282098</v>
      </c>
      <c r="X4315">
        <v>0.247484099965569</v>
      </c>
      <c r="Y4315">
        <v>50</v>
      </c>
      <c r="Z4315">
        <v>39</v>
      </c>
      <c r="AA4315">
        <v>0</v>
      </c>
      <c r="AB4315">
        <v>0.53944052568347201</v>
      </c>
      <c r="AC4315">
        <v>24</v>
      </c>
      <c r="AD4315">
        <v>58</v>
      </c>
      <c r="AE4315">
        <v>0</v>
      </c>
      <c r="AF4315">
        <v>0.110876622436377</v>
      </c>
      <c r="AH4315">
        <v>12.5</v>
      </c>
      <c r="AJ4315">
        <v>1</v>
      </c>
      <c r="AK4315">
        <v>-1</v>
      </c>
      <c r="AL4315">
        <v>-9.5</v>
      </c>
      <c r="AM4315">
        <v>3</v>
      </c>
      <c r="AO4315">
        <v>0</v>
      </c>
      <c r="AP4315">
        <v>0</v>
      </c>
      <c r="AQ4315">
        <v>-9.5</v>
      </c>
      <c r="AR4315">
        <v>3</v>
      </c>
      <c r="AS4315">
        <v>1</v>
      </c>
      <c r="AT4315">
        <v>-1</v>
      </c>
      <c r="AV4315">
        <v>-22</v>
      </c>
      <c r="AW4315">
        <v>-9.5</v>
      </c>
      <c r="AX4315">
        <v>-1</v>
      </c>
      <c r="AZ4315">
        <f t="shared" si="67"/>
        <v>0</v>
      </c>
    </row>
    <row r="4316" spans="1:52" hidden="1" x14ac:dyDescent="0.25">
      <c r="A4316" t="s">
        <v>47</v>
      </c>
      <c r="B4316" t="s">
        <v>67</v>
      </c>
      <c r="C4316">
        <v>2019</v>
      </c>
      <c r="D4316">
        <v>8</v>
      </c>
      <c r="E4316">
        <v>1</v>
      </c>
      <c r="F4316">
        <v>-17.2</v>
      </c>
      <c r="G4316">
        <v>-27.2</v>
      </c>
      <c r="I4316">
        <v>0</v>
      </c>
      <c r="J4316">
        <v>56</v>
      </c>
      <c r="K4316">
        <v>-6.34462549661135</v>
      </c>
      <c r="L4316">
        <v>-0.26577653295215797</v>
      </c>
      <c r="M4316">
        <v>48</v>
      </c>
      <c r="N4316">
        <v>23</v>
      </c>
      <c r="O4316">
        <v>0</v>
      </c>
      <c r="P4316">
        <v>-0.240393121659705</v>
      </c>
      <c r="Q4316">
        <v>13</v>
      </c>
      <c r="R4316">
        <v>67</v>
      </c>
      <c r="S4316">
        <v>0</v>
      </c>
      <c r="T4316">
        <v>0.44802870220794999</v>
      </c>
      <c r="U4316">
        <v>62</v>
      </c>
      <c r="V4316">
        <v>62</v>
      </c>
      <c r="W4316">
        <v>0</v>
      </c>
      <c r="X4316">
        <v>-0.47628902932140699</v>
      </c>
      <c r="Y4316">
        <v>89</v>
      </c>
      <c r="Z4316">
        <v>32</v>
      </c>
      <c r="AA4316">
        <v>0</v>
      </c>
      <c r="AB4316">
        <v>0.56494753591461899</v>
      </c>
      <c r="AC4316">
        <v>18</v>
      </c>
      <c r="AD4316">
        <v>70</v>
      </c>
      <c r="AE4316">
        <v>0</v>
      </c>
      <c r="AF4316">
        <v>0.534346517372015</v>
      </c>
      <c r="AH4316">
        <v>7.5</v>
      </c>
      <c r="AJ4316">
        <v>1</v>
      </c>
      <c r="AK4316">
        <v>1</v>
      </c>
      <c r="AL4316">
        <v>-3.86</v>
      </c>
      <c r="AM4316">
        <v>3.64</v>
      </c>
      <c r="AO4316">
        <v>0</v>
      </c>
      <c r="AP4316">
        <v>0</v>
      </c>
      <c r="AQ4316">
        <v>-3.86</v>
      </c>
      <c r="AR4316">
        <v>3.64</v>
      </c>
      <c r="AS4316">
        <v>1</v>
      </c>
      <c r="AT4316">
        <v>1</v>
      </c>
      <c r="AV4316">
        <v>-7</v>
      </c>
      <c r="AW4316">
        <v>0.5</v>
      </c>
      <c r="AX4316">
        <v>1</v>
      </c>
      <c r="AZ4316">
        <f t="shared" si="67"/>
        <v>0</v>
      </c>
    </row>
    <row r="4317" spans="1:52" hidden="1" x14ac:dyDescent="0.25">
      <c r="A4317" t="s">
        <v>51</v>
      </c>
      <c r="B4317" t="s">
        <v>64</v>
      </c>
      <c r="C4317">
        <v>2019</v>
      </c>
      <c r="D4317">
        <v>8</v>
      </c>
      <c r="E4317">
        <v>1</v>
      </c>
      <c r="F4317">
        <v>-6.6</v>
      </c>
      <c r="G4317">
        <v>-11.4</v>
      </c>
      <c r="I4317">
        <v>39</v>
      </c>
      <c r="J4317">
        <v>71</v>
      </c>
      <c r="K4317">
        <v>4.8810972779067301</v>
      </c>
      <c r="L4317">
        <v>-0.13085012623011</v>
      </c>
      <c r="M4317">
        <v>49</v>
      </c>
      <c r="N4317">
        <v>45</v>
      </c>
      <c r="O4317">
        <v>4.2545636524374801</v>
      </c>
      <c r="P4317">
        <v>-0.62686770513805501</v>
      </c>
      <c r="Q4317">
        <v>69</v>
      </c>
      <c r="R4317">
        <v>82</v>
      </c>
      <c r="S4317">
        <v>7.3512804549737503</v>
      </c>
      <c r="T4317">
        <v>-0.58633470948514099</v>
      </c>
      <c r="U4317">
        <v>81</v>
      </c>
      <c r="V4317">
        <v>49</v>
      </c>
      <c r="W4317">
        <v>0</v>
      </c>
      <c r="X4317">
        <v>-0.92397472442970696</v>
      </c>
      <c r="Y4317">
        <v>47</v>
      </c>
      <c r="Z4317">
        <v>20</v>
      </c>
      <c r="AA4317">
        <v>0</v>
      </c>
      <c r="AB4317">
        <v>1.21581578367797E-2</v>
      </c>
      <c r="AC4317">
        <v>60</v>
      </c>
      <c r="AD4317">
        <v>49</v>
      </c>
      <c r="AE4317">
        <v>0</v>
      </c>
      <c r="AF4317">
        <v>9.2539867028265596E-2</v>
      </c>
      <c r="AH4317">
        <v>-1</v>
      </c>
      <c r="AJ4317">
        <v>-1</v>
      </c>
      <c r="AK4317">
        <v>1</v>
      </c>
      <c r="AL4317">
        <v>-0.28999999999999998</v>
      </c>
      <c r="AM4317">
        <v>-1.29</v>
      </c>
      <c r="AO4317">
        <v>0</v>
      </c>
      <c r="AP4317">
        <v>0</v>
      </c>
      <c r="AQ4317">
        <v>-0.28999999999999998</v>
      </c>
      <c r="AR4317">
        <v>-1.29</v>
      </c>
      <c r="AS4317">
        <v>-1</v>
      </c>
      <c r="AT4317">
        <v>1</v>
      </c>
      <c r="AV4317">
        <v>-18</v>
      </c>
      <c r="AW4317">
        <v>-19</v>
      </c>
      <c r="AX4317">
        <v>-1</v>
      </c>
      <c r="AZ4317">
        <f t="shared" si="67"/>
        <v>0</v>
      </c>
    </row>
    <row r="4318" spans="1:52" hidden="1" x14ac:dyDescent="0.25">
      <c r="A4318" t="s">
        <v>50</v>
      </c>
      <c r="B4318" t="s">
        <v>66</v>
      </c>
      <c r="C4318">
        <v>2019</v>
      </c>
      <c r="D4318">
        <v>8</v>
      </c>
      <c r="E4318">
        <v>0</v>
      </c>
      <c r="F4318">
        <v>9.5</v>
      </c>
      <c r="G4318">
        <v>-15.7</v>
      </c>
      <c r="I4318">
        <v>100</v>
      </c>
      <c r="J4318">
        <v>86</v>
      </c>
      <c r="K4318">
        <v>0</v>
      </c>
      <c r="L4318">
        <v>-0.28320839154503902</v>
      </c>
      <c r="M4318">
        <v>49</v>
      </c>
      <c r="N4318">
        <v>69</v>
      </c>
      <c r="O4318">
        <v>0</v>
      </c>
      <c r="P4318">
        <v>-0.49559668216357899</v>
      </c>
      <c r="Q4318">
        <v>64</v>
      </c>
      <c r="R4318">
        <v>82</v>
      </c>
      <c r="S4318">
        <v>4.3346491540516396</v>
      </c>
      <c r="T4318">
        <v>0.51043882739998703</v>
      </c>
      <c r="U4318">
        <v>58</v>
      </c>
      <c r="V4318">
        <v>100</v>
      </c>
      <c r="W4318">
        <v>0</v>
      </c>
      <c r="X4318">
        <v>-0.39263906673801002</v>
      </c>
      <c r="Y4318">
        <v>46</v>
      </c>
      <c r="Z4318">
        <v>100</v>
      </c>
      <c r="AA4318">
        <v>0</v>
      </c>
      <c r="AB4318">
        <v>-0.37614783242024302</v>
      </c>
      <c r="AC4318">
        <v>46</v>
      </c>
      <c r="AD4318">
        <v>41</v>
      </c>
      <c r="AE4318">
        <v>0</v>
      </c>
      <c r="AF4318">
        <v>0.50252694711205204</v>
      </c>
      <c r="AH4318">
        <v>4.5</v>
      </c>
      <c r="AJ4318">
        <v>-1</v>
      </c>
      <c r="AK4318">
        <v>1</v>
      </c>
      <c r="AL4318">
        <v>-5.62</v>
      </c>
      <c r="AM4318">
        <v>-1.1200000000000001</v>
      </c>
      <c r="AO4318">
        <v>0</v>
      </c>
      <c r="AP4318">
        <v>0</v>
      </c>
      <c r="AQ4318">
        <v>-5.62</v>
      </c>
      <c r="AR4318">
        <v>-1.1200000000000001</v>
      </c>
      <c r="AS4318">
        <v>-1</v>
      </c>
      <c r="AT4318">
        <v>1</v>
      </c>
      <c r="AV4318">
        <v>-38</v>
      </c>
      <c r="AW4318">
        <v>-33.5</v>
      </c>
      <c r="AX4318">
        <v>-1</v>
      </c>
      <c r="AZ4318">
        <f t="shared" si="67"/>
        <v>0</v>
      </c>
    </row>
    <row r="4319" spans="1:52" hidden="1" x14ac:dyDescent="0.25">
      <c r="A4319" t="s">
        <v>46</v>
      </c>
      <c r="B4319" t="s">
        <v>78</v>
      </c>
      <c r="C4319">
        <v>2019</v>
      </c>
      <c r="D4319">
        <v>8</v>
      </c>
      <c r="E4319">
        <v>1</v>
      </c>
      <c r="F4319">
        <v>0</v>
      </c>
      <c r="G4319">
        <v>1.7</v>
      </c>
      <c r="I4319">
        <v>60</v>
      </c>
      <c r="J4319">
        <v>71</v>
      </c>
      <c r="K4319">
        <v>2.3550452243125801</v>
      </c>
      <c r="L4319">
        <v>0.27339712021882701</v>
      </c>
      <c r="M4319">
        <v>54</v>
      </c>
      <c r="N4319">
        <v>34</v>
      </c>
      <c r="O4319">
        <v>0</v>
      </c>
      <c r="P4319">
        <v>-1.9050315721052299E-2</v>
      </c>
      <c r="Q4319">
        <v>14</v>
      </c>
      <c r="R4319">
        <v>59</v>
      </c>
      <c r="S4319">
        <v>0</v>
      </c>
      <c r="T4319">
        <v>0.57438852515079097</v>
      </c>
      <c r="U4319">
        <v>78</v>
      </c>
      <c r="V4319">
        <v>18</v>
      </c>
      <c r="W4319">
        <v>0</v>
      </c>
      <c r="X4319">
        <v>-1.6653803039472899E-2</v>
      </c>
      <c r="Y4319">
        <v>29</v>
      </c>
      <c r="Z4319">
        <v>52</v>
      </c>
      <c r="AA4319">
        <v>4.3305122143419998</v>
      </c>
      <c r="AB4319">
        <v>-0.190890763349291</v>
      </c>
      <c r="AC4319">
        <v>40</v>
      </c>
      <c r="AD4319">
        <v>86</v>
      </c>
      <c r="AE4319">
        <v>0</v>
      </c>
      <c r="AF4319">
        <v>0.670085099169628</v>
      </c>
      <c r="AH4319">
        <v>-3.5</v>
      </c>
      <c r="AJ4319">
        <v>-1</v>
      </c>
      <c r="AK4319">
        <v>1</v>
      </c>
      <c r="AL4319">
        <v>2.6</v>
      </c>
      <c r="AM4319">
        <v>-0.89999999999999902</v>
      </c>
      <c r="AO4319">
        <v>0</v>
      </c>
      <c r="AP4319">
        <v>0</v>
      </c>
      <c r="AQ4319">
        <v>2.6</v>
      </c>
      <c r="AR4319">
        <v>-0.89999999999999902</v>
      </c>
      <c r="AS4319">
        <v>-1</v>
      </c>
      <c r="AT4319">
        <v>1</v>
      </c>
      <c r="AV4319">
        <v>-1</v>
      </c>
      <c r="AW4319">
        <v>-4.5</v>
      </c>
      <c r="AX4319">
        <v>-1</v>
      </c>
      <c r="AZ4319">
        <f t="shared" si="67"/>
        <v>0</v>
      </c>
    </row>
    <row r="4320" spans="1:52" hidden="1" x14ac:dyDescent="0.25">
      <c r="A4320" t="s">
        <v>53</v>
      </c>
      <c r="B4320" t="s">
        <v>77</v>
      </c>
      <c r="C4320">
        <v>2019</v>
      </c>
      <c r="D4320">
        <v>8</v>
      </c>
      <c r="E4320">
        <v>0</v>
      </c>
      <c r="F4320">
        <v>-31.4</v>
      </c>
      <c r="G4320">
        <v>-42.2</v>
      </c>
      <c r="I4320">
        <v>15</v>
      </c>
      <c r="J4320">
        <v>76</v>
      </c>
      <c r="K4320">
        <v>-7.3321411073003402</v>
      </c>
      <c r="L4320">
        <v>0.79501109240241197</v>
      </c>
      <c r="M4320">
        <v>28</v>
      </c>
      <c r="N4320">
        <v>49</v>
      </c>
      <c r="O4320">
        <v>0</v>
      </c>
      <c r="P4320">
        <v>0.87027879684514997</v>
      </c>
      <c r="Q4320">
        <v>0</v>
      </c>
      <c r="R4320">
        <v>77</v>
      </c>
      <c r="S4320">
        <v>0</v>
      </c>
      <c r="T4320">
        <v>-0.26428084326953999</v>
      </c>
      <c r="U4320">
        <v>0</v>
      </c>
      <c r="V4320">
        <v>37</v>
      </c>
      <c r="W4320">
        <v>-8.1974561537288295</v>
      </c>
      <c r="X4320">
        <v>-0.414866985374931</v>
      </c>
      <c r="Y4320">
        <v>62</v>
      </c>
      <c r="Z4320">
        <v>42</v>
      </c>
      <c r="AA4320">
        <v>-3.9470082956010102</v>
      </c>
      <c r="AB4320">
        <v>0.48452920774212999</v>
      </c>
      <c r="AC4320">
        <v>37</v>
      </c>
      <c r="AD4320">
        <v>76</v>
      </c>
      <c r="AE4320">
        <v>0</v>
      </c>
      <c r="AF4320">
        <v>-0.70925517438046704</v>
      </c>
      <c r="AH4320">
        <v>12</v>
      </c>
      <c r="AJ4320">
        <v>1</v>
      </c>
      <c r="AK4320">
        <v>-1</v>
      </c>
      <c r="AL4320">
        <v>-11.17</v>
      </c>
      <c r="AM4320">
        <v>0.83</v>
      </c>
      <c r="AO4320">
        <v>0</v>
      </c>
      <c r="AP4320">
        <v>0</v>
      </c>
      <c r="AQ4320">
        <v>-11.17</v>
      </c>
      <c r="AR4320">
        <v>0.83</v>
      </c>
      <c r="AS4320">
        <v>1</v>
      </c>
      <c r="AT4320">
        <v>-1</v>
      </c>
      <c r="AV4320">
        <v>-14</v>
      </c>
      <c r="AW4320">
        <v>-2</v>
      </c>
      <c r="AX4320">
        <v>-1</v>
      </c>
      <c r="AZ4320">
        <f t="shared" si="67"/>
        <v>0</v>
      </c>
    </row>
    <row r="4321" spans="1:52" x14ac:dyDescent="0.25">
      <c r="A4321" t="s">
        <v>72</v>
      </c>
      <c r="B4321" t="s">
        <v>71</v>
      </c>
      <c r="C4321">
        <v>2019</v>
      </c>
      <c r="D4321">
        <v>8</v>
      </c>
      <c r="E4321">
        <v>0</v>
      </c>
      <c r="F4321">
        <v>-9.3000000000000007</v>
      </c>
      <c r="G4321">
        <v>-54.3</v>
      </c>
      <c r="I4321">
        <v>65</v>
      </c>
      <c r="J4321">
        <v>79</v>
      </c>
      <c r="K4321">
        <v>-5.4444972418465198</v>
      </c>
      <c r="L4321">
        <v>0.71855081219551398</v>
      </c>
      <c r="M4321">
        <v>49</v>
      </c>
      <c r="N4321">
        <v>79</v>
      </c>
      <c r="O4321">
        <v>-22.7595876693501</v>
      </c>
      <c r="P4321">
        <v>0.81378329842076502</v>
      </c>
      <c r="Q4321">
        <v>56</v>
      </c>
      <c r="R4321">
        <v>94</v>
      </c>
      <c r="S4321">
        <v>0</v>
      </c>
      <c r="T4321">
        <v>-0.44855448056527403</v>
      </c>
      <c r="U4321">
        <v>29</v>
      </c>
      <c r="V4321">
        <v>37</v>
      </c>
      <c r="W4321">
        <v>6.1444062806673196</v>
      </c>
      <c r="X4321">
        <v>0.281489057704367</v>
      </c>
      <c r="Y4321">
        <v>51</v>
      </c>
      <c r="Z4321">
        <v>91</v>
      </c>
      <c r="AA4321">
        <v>-17.9931139976072</v>
      </c>
      <c r="AB4321">
        <v>0.87421271707094195</v>
      </c>
      <c r="AC4321">
        <v>50</v>
      </c>
      <c r="AD4321">
        <v>78</v>
      </c>
      <c r="AE4321">
        <v>-4.8395877086326999</v>
      </c>
      <c r="AF4321">
        <v>0.45842228812816099</v>
      </c>
      <c r="AH4321">
        <v>9.5</v>
      </c>
      <c r="AJ4321">
        <v>-1</v>
      </c>
      <c r="AK4321">
        <v>1</v>
      </c>
      <c r="AL4321">
        <v>-13.59</v>
      </c>
      <c r="AM4321">
        <v>-4.09</v>
      </c>
      <c r="AO4321">
        <v>-34.251181400675698</v>
      </c>
      <c r="AP4321">
        <v>-3.4041368391637499</v>
      </c>
      <c r="AQ4321">
        <v>-16.994136839163701</v>
      </c>
      <c r="AR4321">
        <v>-7.4941368391637502</v>
      </c>
      <c r="AS4321">
        <v>-1</v>
      </c>
      <c r="AT4321">
        <v>1</v>
      </c>
      <c r="AV4321">
        <v>-14</v>
      </c>
      <c r="AW4321">
        <v>-4.5</v>
      </c>
      <c r="AX4321">
        <v>-1</v>
      </c>
      <c r="AZ4321">
        <f t="shared" si="67"/>
        <v>1</v>
      </c>
    </row>
    <row r="4322" spans="1:52" hidden="1" x14ac:dyDescent="0.25">
      <c r="A4322" t="s">
        <v>57</v>
      </c>
      <c r="B4322" t="s">
        <v>75</v>
      </c>
      <c r="C4322">
        <v>2019</v>
      </c>
      <c r="D4322">
        <v>8</v>
      </c>
      <c r="E4322">
        <v>0</v>
      </c>
      <c r="F4322">
        <v>-9.4</v>
      </c>
      <c r="G4322">
        <v>-5.8</v>
      </c>
      <c r="I4322">
        <v>30</v>
      </c>
      <c r="J4322">
        <v>91</v>
      </c>
      <c r="K4322">
        <v>-9.6851369790377895</v>
      </c>
      <c r="L4322">
        <v>0.689377341892077</v>
      </c>
      <c r="M4322">
        <v>28</v>
      </c>
      <c r="N4322">
        <v>52</v>
      </c>
      <c r="O4322">
        <v>0</v>
      </c>
      <c r="P4322">
        <v>0.504722581484085</v>
      </c>
      <c r="Q4322">
        <v>47</v>
      </c>
      <c r="R4322">
        <v>64</v>
      </c>
      <c r="S4322">
        <v>0</v>
      </c>
      <c r="T4322">
        <v>-0.74823593935813404</v>
      </c>
      <c r="U4322">
        <v>68</v>
      </c>
      <c r="V4322">
        <v>63</v>
      </c>
      <c r="W4322">
        <v>0</v>
      </c>
      <c r="X4322">
        <v>-7.8300650045971198E-2</v>
      </c>
      <c r="Y4322">
        <v>37</v>
      </c>
      <c r="Z4322">
        <v>32</v>
      </c>
      <c r="AA4322">
        <v>0</v>
      </c>
      <c r="AB4322">
        <v>-0.24683720038197099</v>
      </c>
      <c r="AC4322">
        <v>64</v>
      </c>
      <c r="AD4322">
        <v>45</v>
      </c>
      <c r="AE4322">
        <v>3.3570912986157002</v>
      </c>
      <c r="AF4322">
        <v>0.48928246665292602</v>
      </c>
      <c r="AH4322">
        <v>6</v>
      </c>
      <c r="AJ4322">
        <v>1</v>
      </c>
      <c r="AK4322">
        <v>1</v>
      </c>
      <c r="AL4322">
        <v>-3.49</v>
      </c>
      <c r="AM4322">
        <v>2.5099999999999998</v>
      </c>
      <c r="AO4322">
        <v>0</v>
      </c>
      <c r="AP4322">
        <v>0</v>
      </c>
      <c r="AQ4322">
        <v>-3.49</v>
      </c>
      <c r="AR4322">
        <v>2.5099999999999998</v>
      </c>
      <c r="AS4322">
        <v>1</v>
      </c>
      <c r="AT4322">
        <v>1</v>
      </c>
      <c r="AV4322">
        <v>-2</v>
      </c>
      <c r="AW4322">
        <v>4</v>
      </c>
      <c r="AX4322">
        <v>1</v>
      </c>
      <c r="AZ4322">
        <f t="shared" si="67"/>
        <v>0</v>
      </c>
    </row>
    <row r="4323" spans="1:52" hidden="1" x14ac:dyDescent="0.25">
      <c r="A4323" t="s">
        <v>52</v>
      </c>
      <c r="B4323" t="s">
        <v>48</v>
      </c>
      <c r="C4323">
        <v>2019</v>
      </c>
      <c r="D4323">
        <v>8</v>
      </c>
      <c r="E4323">
        <v>1</v>
      </c>
      <c r="F4323">
        <v>6</v>
      </c>
      <c r="G4323">
        <v>27</v>
      </c>
      <c r="I4323">
        <v>25</v>
      </c>
      <c r="J4323">
        <v>44</v>
      </c>
      <c r="K4323">
        <v>0</v>
      </c>
      <c r="L4323">
        <v>0.37427968798353001</v>
      </c>
      <c r="M4323">
        <v>68</v>
      </c>
      <c r="N4323">
        <v>49</v>
      </c>
      <c r="O4323">
        <v>0</v>
      </c>
      <c r="P4323">
        <v>0.42173498742708998</v>
      </c>
      <c r="Q4323">
        <v>42</v>
      </c>
      <c r="R4323">
        <v>48</v>
      </c>
      <c r="S4323">
        <v>0</v>
      </c>
      <c r="T4323">
        <v>0.106712687808437</v>
      </c>
      <c r="U4323">
        <v>41</v>
      </c>
      <c r="V4323">
        <v>44</v>
      </c>
      <c r="W4323">
        <v>-1.7730055858829501</v>
      </c>
      <c r="X4323">
        <v>0.55282129657581303</v>
      </c>
      <c r="Y4323">
        <v>77</v>
      </c>
      <c r="Z4323">
        <v>28</v>
      </c>
      <c r="AA4323">
        <v>0</v>
      </c>
      <c r="AB4323">
        <v>0.51388986465671505</v>
      </c>
      <c r="AC4323">
        <v>9</v>
      </c>
      <c r="AD4323">
        <v>46</v>
      </c>
      <c r="AE4323">
        <v>0</v>
      </c>
      <c r="AF4323">
        <v>-2.53889993593121E-2</v>
      </c>
      <c r="AH4323">
        <v>-6.5</v>
      </c>
      <c r="AJ4323">
        <v>1</v>
      </c>
      <c r="AK4323">
        <v>-1</v>
      </c>
      <c r="AL4323">
        <v>8.01</v>
      </c>
      <c r="AM4323">
        <v>1.50999999999999</v>
      </c>
      <c r="AO4323">
        <v>0</v>
      </c>
      <c r="AP4323">
        <v>0</v>
      </c>
      <c r="AQ4323">
        <v>8.01</v>
      </c>
      <c r="AR4323">
        <v>1.50999999999999</v>
      </c>
      <c r="AS4323">
        <v>1</v>
      </c>
      <c r="AT4323">
        <v>-1</v>
      </c>
      <c r="AV4323">
        <v>5</v>
      </c>
      <c r="AW4323">
        <v>-1.5</v>
      </c>
      <c r="AX4323">
        <v>-1</v>
      </c>
      <c r="AZ4323">
        <f t="shared" si="67"/>
        <v>0</v>
      </c>
    </row>
    <row r="4324" spans="1:52" hidden="1" x14ac:dyDescent="0.25">
      <c r="A4324" t="s">
        <v>73</v>
      </c>
      <c r="B4324" t="s">
        <v>59</v>
      </c>
      <c r="C4324">
        <v>2019</v>
      </c>
      <c r="D4324">
        <v>8</v>
      </c>
      <c r="E4324">
        <v>0</v>
      </c>
      <c r="F4324">
        <v>17.2</v>
      </c>
      <c r="G4324">
        <v>3</v>
      </c>
      <c r="I4324">
        <v>49</v>
      </c>
      <c r="J4324">
        <v>87</v>
      </c>
      <c r="K4324">
        <v>4.1058999151823503</v>
      </c>
      <c r="L4324">
        <v>-0.35403243012827001</v>
      </c>
      <c r="M4324">
        <v>76</v>
      </c>
      <c r="N4324">
        <v>57</v>
      </c>
      <c r="O4324">
        <v>0</v>
      </c>
      <c r="P4324">
        <v>0.141801624342448</v>
      </c>
      <c r="Q4324">
        <v>39</v>
      </c>
      <c r="R4324">
        <v>33</v>
      </c>
      <c r="S4324">
        <v>0</v>
      </c>
      <c r="T4324">
        <v>-0.31810568068968198</v>
      </c>
      <c r="U4324">
        <v>50</v>
      </c>
      <c r="V4324">
        <v>24</v>
      </c>
      <c r="W4324">
        <v>0</v>
      </c>
      <c r="X4324">
        <v>-0.38651098521655802</v>
      </c>
      <c r="Y4324">
        <v>75</v>
      </c>
      <c r="Z4324">
        <v>44</v>
      </c>
      <c r="AA4324">
        <v>3.1096906603212302</v>
      </c>
      <c r="AB4324">
        <v>-0.16529852247795501</v>
      </c>
      <c r="AC4324">
        <v>31</v>
      </c>
      <c r="AD4324">
        <v>100</v>
      </c>
      <c r="AE4324">
        <v>0</v>
      </c>
      <c r="AF4324">
        <v>-0.20132737234770001</v>
      </c>
      <c r="AH4324">
        <v>-5</v>
      </c>
      <c r="AJ4324">
        <v>-1</v>
      </c>
      <c r="AK4324">
        <v>-1</v>
      </c>
      <c r="AL4324">
        <v>-1.56</v>
      </c>
      <c r="AM4324">
        <v>-6.56</v>
      </c>
      <c r="AO4324">
        <v>0</v>
      </c>
      <c r="AP4324">
        <v>0</v>
      </c>
      <c r="AQ4324">
        <v>-1.56</v>
      </c>
      <c r="AR4324">
        <v>-6.56</v>
      </c>
      <c r="AS4324">
        <v>-1</v>
      </c>
      <c r="AT4324">
        <v>-1</v>
      </c>
      <c r="AV4324">
        <v>7</v>
      </c>
      <c r="AW4324">
        <v>2</v>
      </c>
      <c r="AX4324">
        <v>1</v>
      </c>
      <c r="AZ4324">
        <f t="shared" si="67"/>
        <v>0</v>
      </c>
    </row>
    <row r="4325" spans="1:52" hidden="1" x14ac:dyDescent="0.25">
      <c r="A4325" t="s">
        <v>56</v>
      </c>
      <c r="B4325" t="s">
        <v>58</v>
      </c>
      <c r="C4325">
        <v>2019</v>
      </c>
      <c r="D4325">
        <v>8</v>
      </c>
      <c r="E4325">
        <v>1</v>
      </c>
      <c r="F4325">
        <v>6.1</v>
      </c>
      <c r="G4325">
        <v>10.8</v>
      </c>
      <c r="I4325">
        <v>45</v>
      </c>
      <c r="J4325">
        <v>86</v>
      </c>
      <c r="K4325">
        <v>0</v>
      </c>
      <c r="L4325">
        <v>4.1799603470554697E-2</v>
      </c>
      <c r="M4325">
        <v>40</v>
      </c>
      <c r="N4325">
        <v>25</v>
      </c>
      <c r="O4325">
        <v>8.0668266296809996</v>
      </c>
      <c r="P4325">
        <v>0.75029926771591104</v>
      </c>
      <c r="Q4325">
        <v>68</v>
      </c>
      <c r="R4325">
        <v>85</v>
      </c>
      <c r="S4325">
        <v>0</v>
      </c>
      <c r="T4325">
        <v>0.41714311649018998</v>
      </c>
      <c r="U4325">
        <v>87</v>
      </c>
      <c r="V4325">
        <v>71</v>
      </c>
      <c r="W4325">
        <v>-6.3939594538684403</v>
      </c>
      <c r="X4325">
        <v>0.92183503129981303</v>
      </c>
      <c r="Y4325">
        <v>68</v>
      </c>
      <c r="Z4325">
        <v>9</v>
      </c>
      <c r="AA4325">
        <v>0</v>
      </c>
      <c r="AB4325">
        <v>0.20232741650240299</v>
      </c>
      <c r="AC4325">
        <v>17</v>
      </c>
      <c r="AD4325">
        <v>52</v>
      </c>
      <c r="AE4325">
        <v>-4.0569547488248299</v>
      </c>
      <c r="AF4325">
        <v>-0.96680517807008404</v>
      </c>
      <c r="AH4325">
        <v>-5</v>
      </c>
      <c r="AJ4325">
        <v>-1</v>
      </c>
      <c r="AK4325">
        <v>1</v>
      </c>
      <c r="AL4325">
        <v>4.57</v>
      </c>
      <c r="AM4325">
        <v>-0.42999999999999899</v>
      </c>
      <c r="AO4325">
        <v>0</v>
      </c>
      <c r="AP4325">
        <v>0</v>
      </c>
      <c r="AQ4325">
        <v>4.57</v>
      </c>
      <c r="AR4325">
        <v>-0.42999999999999899</v>
      </c>
      <c r="AS4325">
        <v>-1</v>
      </c>
      <c r="AT4325">
        <v>1</v>
      </c>
      <c r="AV4325">
        <v>3</v>
      </c>
      <c r="AW4325">
        <v>-2</v>
      </c>
      <c r="AX4325">
        <v>-1</v>
      </c>
      <c r="AZ4325">
        <f t="shared" si="67"/>
        <v>0</v>
      </c>
    </row>
    <row r="4326" spans="1:52" hidden="1" x14ac:dyDescent="0.25">
      <c r="A4326" t="s">
        <v>75</v>
      </c>
      <c r="B4326" t="s">
        <v>57</v>
      </c>
      <c r="C4326">
        <v>2019</v>
      </c>
      <c r="D4326">
        <v>8</v>
      </c>
      <c r="E4326">
        <v>1</v>
      </c>
      <c r="F4326">
        <v>-3.6</v>
      </c>
      <c r="G4326">
        <v>5.8</v>
      </c>
      <c r="I4326">
        <v>52</v>
      </c>
      <c r="J4326">
        <v>28</v>
      </c>
      <c r="K4326">
        <v>0</v>
      </c>
      <c r="L4326">
        <v>9.8940010223464797E-2</v>
      </c>
      <c r="M4326">
        <v>91</v>
      </c>
      <c r="N4326">
        <v>30</v>
      </c>
      <c r="O4326">
        <v>0.54991202872531497</v>
      </c>
      <c r="P4326">
        <v>-0.69619337214334998</v>
      </c>
      <c r="Q4326">
        <v>63</v>
      </c>
      <c r="R4326">
        <v>68</v>
      </c>
      <c r="S4326">
        <v>2.2281046859421698</v>
      </c>
      <c r="T4326">
        <v>0.56724759615110598</v>
      </c>
      <c r="U4326">
        <v>64</v>
      </c>
      <c r="V4326">
        <v>47</v>
      </c>
      <c r="W4326">
        <v>1.6602813107885599</v>
      </c>
      <c r="X4326">
        <v>0.30968938342941899</v>
      </c>
      <c r="Y4326">
        <v>45</v>
      </c>
      <c r="Z4326">
        <v>64</v>
      </c>
      <c r="AA4326">
        <v>0</v>
      </c>
      <c r="AB4326">
        <v>-0.71444020591107105</v>
      </c>
      <c r="AC4326">
        <v>32</v>
      </c>
      <c r="AD4326">
        <v>37</v>
      </c>
      <c r="AE4326">
        <v>-2.43633390337749</v>
      </c>
      <c r="AF4326">
        <v>-0.447334964224952</v>
      </c>
      <c r="AH4326">
        <v>-6</v>
      </c>
      <c r="AJ4326">
        <v>-1</v>
      </c>
      <c r="AK4326">
        <v>1</v>
      </c>
      <c r="AL4326">
        <v>3.49</v>
      </c>
      <c r="AM4326">
        <v>-2.5099999999999998</v>
      </c>
      <c r="AO4326">
        <v>0</v>
      </c>
      <c r="AP4326">
        <v>0</v>
      </c>
      <c r="AQ4326">
        <v>3.49</v>
      </c>
      <c r="AR4326">
        <v>-2.5099999999999998</v>
      </c>
      <c r="AS4326">
        <v>-1</v>
      </c>
      <c r="AT4326">
        <v>1</v>
      </c>
      <c r="AV4326">
        <v>2</v>
      </c>
      <c r="AW4326">
        <v>-4</v>
      </c>
      <c r="AX4326">
        <v>-1</v>
      </c>
      <c r="AZ4326">
        <f t="shared" si="67"/>
        <v>0</v>
      </c>
    </row>
    <row r="4327" spans="1:52" hidden="1" x14ac:dyDescent="0.25">
      <c r="A4327" t="s">
        <v>74</v>
      </c>
      <c r="B4327" t="s">
        <v>62</v>
      </c>
      <c r="C4327">
        <v>2019</v>
      </c>
      <c r="D4327">
        <v>8</v>
      </c>
      <c r="E4327">
        <v>1</v>
      </c>
      <c r="F4327">
        <v>3.2</v>
      </c>
      <c r="G4327">
        <v>26.3</v>
      </c>
      <c r="I4327">
        <v>60</v>
      </c>
      <c r="J4327">
        <v>3</v>
      </c>
      <c r="K4327">
        <v>7.3194175464142699</v>
      </c>
      <c r="L4327">
        <v>0.947871611532349</v>
      </c>
      <c r="M4327">
        <v>59</v>
      </c>
      <c r="N4327">
        <v>12</v>
      </c>
      <c r="O4327">
        <v>4.5477186311787001</v>
      </c>
      <c r="P4327">
        <v>0.53328827518099398</v>
      </c>
      <c r="Q4327">
        <v>73</v>
      </c>
      <c r="R4327">
        <v>80</v>
      </c>
      <c r="S4327">
        <v>0.50043596730245099</v>
      </c>
      <c r="T4327">
        <v>0.23348157532550101</v>
      </c>
      <c r="U4327">
        <v>59</v>
      </c>
      <c r="V4327">
        <v>11</v>
      </c>
      <c r="W4327">
        <v>4.1578754246885596</v>
      </c>
      <c r="X4327">
        <v>0.44582554756067599</v>
      </c>
      <c r="Y4327">
        <v>55</v>
      </c>
      <c r="Z4327">
        <v>26</v>
      </c>
      <c r="AA4327">
        <v>0</v>
      </c>
      <c r="AB4327">
        <v>7.1935931661986502E-2</v>
      </c>
      <c r="AC4327">
        <v>35</v>
      </c>
      <c r="AD4327">
        <v>0</v>
      </c>
      <c r="AE4327">
        <v>0</v>
      </c>
      <c r="AF4327">
        <v>0.25625586004666001</v>
      </c>
      <c r="AH4327">
        <v>-7</v>
      </c>
      <c r="AJ4327">
        <v>1</v>
      </c>
      <c r="AK4327">
        <v>1</v>
      </c>
      <c r="AL4327">
        <v>7.87</v>
      </c>
      <c r="AM4327">
        <v>0.87</v>
      </c>
      <c r="AO4327">
        <v>0</v>
      </c>
      <c r="AP4327">
        <v>0</v>
      </c>
      <c r="AQ4327">
        <v>7.87</v>
      </c>
      <c r="AR4327">
        <v>0.87</v>
      </c>
      <c r="AS4327">
        <v>1</v>
      </c>
      <c r="AT4327">
        <v>1</v>
      </c>
      <c r="AV4327">
        <v>14</v>
      </c>
      <c r="AW4327">
        <v>7</v>
      </c>
      <c r="AX4327">
        <v>1</v>
      </c>
      <c r="AZ4327">
        <f t="shared" si="67"/>
        <v>0</v>
      </c>
    </row>
    <row r="4328" spans="1:52" hidden="1" x14ac:dyDescent="0.25">
      <c r="A4328" t="s">
        <v>59</v>
      </c>
      <c r="B4328" t="s">
        <v>73</v>
      </c>
      <c r="C4328">
        <v>2019</v>
      </c>
      <c r="D4328">
        <v>8</v>
      </c>
      <c r="E4328">
        <v>1</v>
      </c>
      <c r="F4328">
        <v>14.2</v>
      </c>
      <c r="G4328">
        <v>-3</v>
      </c>
      <c r="I4328">
        <v>57</v>
      </c>
      <c r="J4328">
        <v>76</v>
      </c>
      <c r="K4328">
        <v>1.5222780172413799</v>
      </c>
      <c r="L4328">
        <v>0.24850141397221601</v>
      </c>
      <c r="M4328">
        <v>87</v>
      </c>
      <c r="N4328">
        <v>49</v>
      </c>
      <c r="O4328">
        <v>0</v>
      </c>
      <c r="P4328">
        <v>0.81545221825782299</v>
      </c>
      <c r="Q4328">
        <v>24</v>
      </c>
      <c r="R4328">
        <v>50</v>
      </c>
      <c r="S4328">
        <v>0</v>
      </c>
      <c r="T4328">
        <v>4.6506934487933603E-2</v>
      </c>
      <c r="U4328">
        <v>33</v>
      </c>
      <c r="V4328">
        <v>39</v>
      </c>
      <c r="W4328">
        <v>7.4106754956508096</v>
      </c>
      <c r="X4328">
        <v>0.235040686680381</v>
      </c>
      <c r="Y4328">
        <v>100</v>
      </c>
      <c r="Z4328">
        <v>31</v>
      </c>
      <c r="AA4328">
        <v>4.9267128967686604</v>
      </c>
      <c r="AB4328">
        <v>-0.338060152379624</v>
      </c>
      <c r="AC4328">
        <v>44</v>
      </c>
      <c r="AD4328">
        <v>75</v>
      </c>
      <c r="AE4328">
        <v>0</v>
      </c>
      <c r="AF4328">
        <v>0.35017915810073402</v>
      </c>
      <c r="AH4328">
        <v>5</v>
      </c>
      <c r="AJ4328">
        <v>1</v>
      </c>
      <c r="AK4328">
        <v>-1</v>
      </c>
      <c r="AL4328">
        <v>1.56</v>
      </c>
      <c r="AM4328">
        <v>6.56</v>
      </c>
      <c r="AO4328">
        <v>0</v>
      </c>
      <c r="AP4328">
        <v>0</v>
      </c>
      <c r="AQ4328">
        <v>1.56</v>
      </c>
      <c r="AR4328">
        <v>6.56</v>
      </c>
      <c r="AS4328">
        <v>1</v>
      </c>
      <c r="AT4328">
        <v>-1</v>
      </c>
      <c r="AV4328">
        <v>-7</v>
      </c>
      <c r="AW4328">
        <v>-2</v>
      </c>
      <c r="AX4328">
        <v>-1</v>
      </c>
      <c r="AZ4328">
        <f t="shared" si="67"/>
        <v>0</v>
      </c>
    </row>
    <row r="4329" spans="1:52" x14ac:dyDescent="0.25">
      <c r="A4329" t="s">
        <v>78</v>
      </c>
      <c r="B4329" t="s">
        <v>46</v>
      </c>
      <c r="C4329">
        <v>2019</v>
      </c>
      <c r="D4329">
        <v>8</v>
      </c>
      <c r="E4329">
        <v>0</v>
      </c>
      <c r="F4329">
        <v>-1.7</v>
      </c>
      <c r="G4329">
        <v>-1.7</v>
      </c>
      <c r="I4329">
        <v>34</v>
      </c>
      <c r="J4329">
        <v>54</v>
      </c>
      <c r="K4329">
        <v>-4.1859659969088003</v>
      </c>
      <c r="L4329">
        <v>0.35923708844004298</v>
      </c>
      <c r="M4329">
        <v>71</v>
      </c>
      <c r="N4329">
        <v>60</v>
      </c>
      <c r="O4329">
        <v>-8.3397832865606496</v>
      </c>
      <c r="P4329">
        <v>0.66065265310757304</v>
      </c>
      <c r="Q4329">
        <v>18</v>
      </c>
      <c r="R4329">
        <v>78</v>
      </c>
      <c r="S4329">
        <v>-7.8279579753888999</v>
      </c>
      <c r="T4329">
        <v>0.81840579202256003</v>
      </c>
      <c r="U4329">
        <v>59</v>
      </c>
      <c r="V4329">
        <v>14</v>
      </c>
      <c r="W4329">
        <v>1.68058366388731</v>
      </c>
      <c r="X4329">
        <v>0.54755348354223199</v>
      </c>
      <c r="Y4329">
        <v>86</v>
      </c>
      <c r="Z4329">
        <v>40</v>
      </c>
      <c r="AA4329">
        <v>-4.59289157682531</v>
      </c>
      <c r="AB4329">
        <v>0.458168691540768</v>
      </c>
      <c r="AC4329">
        <v>52</v>
      </c>
      <c r="AD4329">
        <v>29</v>
      </c>
      <c r="AE4329">
        <v>0</v>
      </c>
      <c r="AF4329">
        <v>7.4673776757834501E-2</v>
      </c>
      <c r="AH4329">
        <v>3.5</v>
      </c>
      <c r="AJ4329">
        <v>1</v>
      </c>
      <c r="AK4329">
        <v>1</v>
      </c>
      <c r="AL4329">
        <v>-2.6</v>
      </c>
      <c r="AM4329">
        <v>0.89999999999999902</v>
      </c>
      <c r="AO4329">
        <v>-11.916146101375899</v>
      </c>
      <c r="AP4329">
        <v>-1.1843151174852899</v>
      </c>
      <c r="AQ4329">
        <v>-3.7843151174852898</v>
      </c>
      <c r="AR4329">
        <v>-0.28431511748529598</v>
      </c>
      <c r="AS4329">
        <v>-1</v>
      </c>
      <c r="AT4329">
        <v>-1</v>
      </c>
      <c r="AV4329">
        <v>1</v>
      </c>
      <c r="AW4329">
        <v>4.5</v>
      </c>
      <c r="AX4329">
        <v>1</v>
      </c>
      <c r="AZ4329">
        <f t="shared" si="67"/>
        <v>1</v>
      </c>
    </row>
    <row r="4330" spans="1:52" hidden="1" x14ac:dyDescent="0.25">
      <c r="A4330" t="s">
        <v>77</v>
      </c>
      <c r="B4330" t="s">
        <v>53</v>
      </c>
      <c r="C4330">
        <v>2019</v>
      </c>
      <c r="D4330">
        <v>8</v>
      </c>
      <c r="E4330">
        <v>1</v>
      </c>
      <c r="F4330">
        <v>10.8</v>
      </c>
      <c r="G4330">
        <v>42.2</v>
      </c>
      <c r="I4330">
        <v>49</v>
      </c>
      <c r="J4330">
        <v>28</v>
      </c>
      <c r="K4330">
        <v>-3.2036830042313098</v>
      </c>
      <c r="L4330">
        <v>-0.35562876101753998</v>
      </c>
      <c r="M4330">
        <v>76</v>
      </c>
      <c r="N4330">
        <v>15</v>
      </c>
      <c r="O4330">
        <v>8.9056398322657895</v>
      </c>
      <c r="P4330">
        <v>0.38638549401054201</v>
      </c>
      <c r="Q4330">
        <v>37</v>
      </c>
      <c r="R4330">
        <v>0</v>
      </c>
      <c r="S4330">
        <v>0</v>
      </c>
      <c r="T4330">
        <v>0.46719127428261198</v>
      </c>
      <c r="U4330">
        <v>77</v>
      </c>
      <c r="V4330">
        <v>0</v>
      </c>
      <c r="W4330">
        <v>18.149246374482701</v>
      </c>
      <c r="X4330">
        <v>0.51335990760764005</v>
      </c>
      <c r="Y4330">
        <v>76</v>
      </c>
      <c r="Z4330">
        <v>37</v>
      </c>
      <c r="AA4330">
        <v>2.5470173538882301</v>
      </c>
      <c r="AB4330">
        <v>0.133438933417237</v>
      </c>
      <c r="AC4330">
        <v>42</v>
      </c>
      <c r="AD4330">
        <v>62</v>
      </c>
      <c r="AE4330">
        <v>0</v>
      </c>
      <c r="AF4330">
        <v>-0.37055675712323699</v>
      </c>
      <c r="AH4330">
        <v>-12</v>
      </c>
      <c r="AJ4330">
        <v>-1</v>
      </c>
      <c r="AK4330">
        <v>-1</v>
      </c>
      <c r="AL4330">
        <v>11.17</v>
      </c>
      <c r="AM4330">
        <v>-0.83</v>
      </c>
      <c r="AO4330">
        <v>0</v>
      </c>
      <c r="AP4330">
        <v>0</v>
      </c>
      <c r="AQ4330">
        <v>11.17</v>
      </c>
      <c r="AR4330">
        <v>-0.83</v>
      </c>
      <c r="AS4330">
        <v>-1</v>
      </c>
      <c r="AT4330">
        <v>-1</v>
      </c>
      <c r="AV4330">
        <v>14</v>
      </c>
      <c r="AW4330">
        <v>2</v>
      </c>
      <c r="AX4330">
        <v>1</v>
      </c>
      <c r="AZ4330">
        <f t="shared" si="67"/>
        <v>0</v>
      </c>
    </row>
    <row r="4331" spans="1:52" hidden="1" x14ac:dyDescent="0.25">
      <c r="A4331" t="s">
        <v>61</v>
      </c>
      <c r="B4331" t="s">
        <v>60</v>
      </c>
      <c r="C4331">
        <v>2019</v>
      </c>
      <c r="D4331">
        <v>8</v>
      </c>
      <c r="E4331">
        <v>0</v>
      </c>
      <c r="F4331">
        <v>-57.4</v>
      </c>
      <c r="G4331">
        <v>-57.5</v>
      </c>
      <c r="I4331">
        <v>12</v>
      </c>
      <c r="J4331">
        <v>100</v>
      </c>
      <c r="K4331">
        <v>-18.377854362262401</v>
      </c>
      <c r="L4331">
        <v>0.58460213261720195</v>
      </c>
      <c r="M4331">
        <v>12</v>
      </c>
      <c r="N4331">
        <v>69</v>
      </c>
      <c r="O4331">
        <v>0</v>
      </c>
      <c r="P4331">
        <v>0.831647290002969</v>
      </c>
      <c r="Q4331">
        <v>11</v>
      </c>
      <c r="R4331">
        <v>65</v>
      </c>
      <c r="S4331">
        <v>0</v>
      </c>
      <c r="T4331">
        <v>0.63905576190860602</v>
      </c>
      <c r="U4331">
        <v>23</v>
      </c>
      <c r="V4331">
        <v>20</v>
      </c>
      <c r="W4331">
        <v>-10.531639999999999</v>
      </c>
      <c r="X4331">
        <v>-0.220880625516607</v>
      </c>
      <c r="Y4331">
        <v>28</v>
      </c>
      <c r="Z4331">
        <v>35</v>
      </c>
      <c r="AA4331">
        <v>1.1200081916854301</v>
      </c>
      <c r="AB4331">
        <v>0.73682970613992804</v>
      </c>
      <c r="AC4331">
        <v>28</v>
      </c>
      <c r="AD4331">
        <v>33</v>
      </c>
      <c r="AE4331">
        <v>2.3996278118609502</v>
      </c>
      <c r="AF4331">
        <v>0.71020075506993197</v>
      </c>
      <c r="AH4331">
        <v>14</v>
      </c>
      <c r="AJ4331">
        <v>-1</v>
      </c>
      <c r="AK4331">
        <v>-1</v>
      </c>
      <c r="AL4331">
        <v>-14.22</v>
      </c>
      <c r="AM4331">
        <v>-0.22</v>
      </c>
      <c r="AO4331">
        <v>0</v>
      </c>
      <c r="AP4331">
        <v>0</v>
      </c>
      <c r="AQ4331">
        <v>-14.22</v>
      </c>
      <c r="AR4331">
        <v>-0.22</v>
      </c>
      <c r="AS4331">
        <v>-1</v>
      </c>
      <c r="AT4331">
        <v>-1</v>
      </c>
      <c r="AV4331">
        <v>-13</v>
      </c>
      <c r="AW4331">
        <v>1</v>
      </c>
      <c r="AX4331">
        <v>1</v>
      </c>
      <c r="AZ4331">
        <f t="shared" si="67"/>
        <v>0</v>
      </c>
    </row>
    <row r="4332" spans="1:52" hidden="1" x14ac:dyDescent="0.25">
      <c r="A4332" t="s">
        <v>76</v>
      </c>
      <c r="B4332" t="s">
        <v>70</v>
      </c>
      <c r="C4332">
        <v>2019</v>
      </c>
      <c r="D4332">
        <v>8</v>
      </c>
      <c r="E4332">
        <v>1</v>
      </c>
      <c r="F4332">
        <v>15.9</v>
      </c>
      <c r="G4332">
        <v>41.1</v>
      </c>
      <c r="I4332">
        <v>53</v>
      </c>
      <c r="J4332">
        <v>52</v>
      </c>
      <c r="K4332">
        <v>0</v>
      </c>
      <c r="L4332">
        <v>-0.23558786538809101</v>
      </c>
      <c r="M4332">
        <v>76</v>
      </c>
      <c r="N4332">
        <v>42</v>
      </c>
      <c r="O4332">
        <v>0</v>
      </c>
      <c r="P4332">
        <v>0.71774854191070803</v>
      </c>
      <c r="Q4332">
        <v>89</v>
      </c>
      <c r="R4332">
        <v>45</v>
      </c>
      <c r="S4332">
        <v>0</v>
      </c>
      <c r="T4332">
        <v>6.7881945016305303E-2</v>
      </c>
      <c r="U4332">
        <v>82</v>
      </c>
      <c r="V4332">
        <v>26</v>
      </c>
      <c r="W4332">
        <v>-1.8842519606869801</v>
      </c>
      <c r="X4332">
        <v>-0.81647807007972995</v>
      </c>
      <c r="Y4332">
        <v>51</v>
      </c>
      <c r="Z4332">
        <v>40</v>
      </c>
      <c r="AA4332">
        <v>0</v>
      </c>
      <c r="AB4332">
        <v>0.82717943258736404</v>
      </c>
      <c r="AC4332">
        <v>39</v>
      </c>
      <c r="AD4332">
        <v>23</v>
      </c>
      <c r="AE4332">
        <v>0</v>
      </c>
      <c r="AF4332">
        <v>-0.30496200699090598</v>
      </c>
      <c r="AH4332">
        <v>-16.5</v>
      </c>
      <c r="AJ4332">
        <v>-1</v>
      </c>
      <c r="AK4332">
        <v>1</v>
      </c>
      <c r="AL4332">
        <v>10.94</v>
      </c>
      <c r="AM4332">
        <v>-5.56</v>
      </c>
      <c r="AO4332">
        <v>0</v>
      </c>
      <c r="AP4332">
        <v>0</v>
      </c>
      <c r="AQ4332">
        <v>10.94</v>
      </c>
      <c r="AR4332">
        <v>-5.56</v>
      </c>
      <c r="AS4332">
        <v>-1</v>
      </c>
      <c r="AT4332">
        <v>1</v>
      </c>
      <c r="AV4332">
        <v>10</v>
      </c>
      <c r="AW4332">
        <v>-6.5</v>
      </c>
      <c r="AX4332">
        <v>-1</v>
      </c>
      <c r="AZ4332">
        <f t="shared" si="67"/>
        <v>0</v>
      </c>
    </row>
    <row r="4333" spans="1:52" hidden="1" x14ac:dyDescent="0.25">
      <c r="A4333" t="s">
        <v>63</v>
      </c>
      <c r="B4333" t="s">
        <v>45</v>
      </c>
      <c r="C4333">
        <v>2019</v>
      </c>
      <c r="D4333">
        <v>8</v>
      </c>
      <c r="E4333">
        <v>1</v>
      </c>
      <c r="F4333">
        <v>20.7</v>
      </c>
      <c r="G4333">
        <v>34.1</v>
      </c>
      <c r="I4333">
        <v>57</v>
      </c>
      <c r="J4333">
        <v>32</v>
      </c>
      <c r="K4333">
        <v>2.2098640419204001</v>
      </c>
      <c r="L4333">
        <v>0.274235608157539</v>
      </c>
      <c r="M4333">
        <v>76</v>
      </c>
      <c r="N4333">
        <v>64</v>
      </c>
      <c r="O4333">
        <v>0</v>
      </c>
      <c r="P4333">
        <v>-1.8871054890851498E-2</v>
      </c>
      <c r="Q4333">
        <v>48</v>
      </c>
      <c r="R4333">
        <v>49</v>
      </c>
      <c r="S4333">
        <v>0</v>
      </c>
      <c r="T4333">
        <v>0.249659317651754</v>
      </c>
      <c r="U4333">
        <v>81</v>
      </c>
      <c r="V4333">
        <v>62</v>
      </c>
      <c r="W4333">
        <v>0.70571972240878</v>
      </c>
      <c r="X4333">
        <v>-0.11182300310917399</v>
      </c>
      <c r="Y4333">
        <v>58</v>
      </c>
      <c r="Z4333">
        <v>24</v>
      </c>
      <c r="AA4333">
        <v>0</v>
      </c>
      <c r="AB4333">
        <v>0.108513149474148</v>
      </c>
      <c r="AC4333">
        <v>39</v>
      </c>
      <c r="AD4333">
        <v>50</v>
      </c>
      <c r="AE4333">
        <v>4.16125441856249</v>
      </c>
      <c r="AF4333">
        <v>0.61156626868226704</v>
      </c>
      <c r="AH4333">
        <v>-12.5</v>
      </c>
      <c r="AJ4333">
        <v>-1</v>
      </c>
      <c r="AK4333">
        <v>-1</v>
      </c>
      <c r="AL4333">
        <v>9.5</v>
      </c>
      <c r="AM4333">
        <v>-3</v>
      </c>
      <c r="AO4333">
        <v>0</v>
      </c>
      <c r="AP4333">
        <v>0</v>
      </c>
      <c r="AQ4333">
        <v>9.5</v>
      </c>
      <c r="AR4333">
        <v>-3</v>
      </c>
      <c r="AS4333">
        <v>-1</v>
      </c>
      <c r="AT4333">
        <v>-1</v>
      </c>
      <c r="AV4333">
        <v>22</v>
      </c>
      <c r="AW4333">
        <v>9.5</v>
      </c>
      <c r="AX4333">
        <v>1</v>
      </c>
      <c r="AZ4333">
        <f t="shared" si="67"/>
        <v>0</v>
      </c>
    </row>
    <row r="4334" spans="1:52" hidden="1" x14ac:dyDescent="0.25">
      <c r="A4334" t="s">
        <v>71</v>
      </c>
      <c r="B4334" t="s">
        <v>72</v>
      </c>
      <c r="C4334">
        <v>2019</v>
      </c>
      <c r="D4334">
        <v>8</v>
      </c>
      <c r="E4334">
        <v>1</v>
      </c>
      <c r="F4334">
        <v>45</v>
      </c>
      <c r="G4334">
        <v>54.3</v>
      </c>
      <c r="I4334">
        <v>79</v>
      </c>
      <c r="J4334">
        <v>49</v>
      </c>
      <c r="K4334">
        <v>0</v>
      </c>
      <c r="L4334">
        <v>0.40813442177106701</v>
      </c>
      <c r="M4334">
        <v>79</v>
      </c>
      <c r="N4334">
        <v>65</v>
      </c>
      <c r="O4334">
        <v>0</v>
      </c>
      <c r="P4334">
        <v>0.47128607703900499</v>
      </c>
      <c r="Q4334">
        <v>37</v>
      </c>
      <c r="R4334">
        <v>29</v>
      </c>
      <c r="S4334">
        <v>19.628653232577602</v>
      </c>
      <c r="T4334">
        <v>0.63375194038167904</v>
      </c>
      <c r="U4334">
        <v>94</v>
      </c>
      <c r="V4334">
        <v>56</v>
      </c>
      <c r="W4334">
        <v>1.04503802281369</v>
      </c>
      <c r="X4334">
        <v>0.64973014786726802</v>
      </c>
      <c r="Y4334">
        <v>78</v>
      </c>
      <c r="Z4334">
        <v>50</v>
      </c>
      <c r="AA4334">
        <v>0</v>
      </c>
      <c r="AB4334">
        <v>0.50661073184188699</v>
      </c>
      <c r="AC4334">
        <v>91</v>
      </c>
      <c r="AD4334">
        <v>51</v>
      </c>
      <c r="AE4334">
        <v>0</v>
      </c>
      <c r="AF4334">
        <v>0.26225515136309602</v>
      </c>
      <c r="AH4334">
        <v>-9.5</v>
      </c>
      <c r="AJ4334">
        <v>1</v>
      </c>
      <c r="AK4334">
        <v>1</v>
      </c>
      <c r="AL4334">
        <v>13.59</v>
      </c>
      <c r="AM4334">
        <v>4.09</v>
      </c>
      <c r="AO4334">
        <v>0</v>
      </c>
      <c r="AP4334">
        <v>0</v>
      </c>
      <c r="AQ4334">
        <v>13.59</v>
      </c>
      <c r="AR4334">
        <v>4.09</v>
      </c>
      <c r="AS4334">
        <v>1</v>
      </c>
      <c r="AT4334">
        <v>1</v>
      </c>
      <c r="AV4334">
        <v>14</v>
      </c>
      <c r="AW4334">
        <v>4.5</v>
      </c>
      <c r="AX4334">
        <v>1</v>
      </c>
      <c r="AZ4334">
        <f t="shared" si="67"/>
        <v>0</v>
      </c>
    </row>
    <row r="4335" spans="1:52" hidden="1" x14ac:dyDescent="0.25">
      <c r="A4335" t="s">
        <v>48</v>
      </c>
      <c r="B4335" t="s">
        <v>52</v>
      </c>
      <c r="C4335">
        <v>2019</v>
      </c>
      <c r="D4335">
        <v>8</v>
      </c>
      <c r="E4335">
        <v>0</v>
      </c>
      <c r="F4335">
        <v>-21</v>
      </c>
      <c r="G4335">
        <v>-27</v>
      </c>
      <c r="I4335">
        <v>49</v>
      </c>
      <c r="J4335">
        <v>68</v>
      </c>
      <c r="K4335">
        <v>-5.0128335967486999</v>
      </c>
      <c r="L4335">
        <v>0.36345624219954398</v>
      </c>
      <c r="M4335">
        <v>44</v>
      </c>
      <c r="N4335">
        <v>25</v>
      </c>
      <c r="O4335">
        <v>0</v>
      </c>
      <c r="P4335">
        <v>0.32676225424078997</v>
      </c>
      <c r="Q4335">
        <v>44</v>
      </c>
      <c r="R4335">
        <v>41</v>
      </c>
      <c r="S4335">
        <v>3.8435136326427699</v>
      </c>
      <c r="T4335">
        <v>0.32659054544545102</v>
      </c>
      <c r="U4335">
        <v>48</v>
      </c>
      <c r="V4335">
        <v>42</v>
      </c>
      <c r="W4335">
        <v>2.8439275030793598</v>
      </c>
      <c r="X4335">
        <v>0.83293628136555198</v>
      </c>
      <c r="Y4335">
        <v>46</v>
      </c>
      <c r="Z4335">
        <v>9</v>
      </c>
      <c r="AA4335">
        <v>2.4919964078474699</v>
      </c>
      <c r="AB4335">
        <v>0.34718165170444099</v>
      </c>
      <c r="AC4335">
        <v>28</v>
      </c>
      <c r="AD4335">
        <v>77</v>
      </c>
      <c r="AE4335">
        <v>-6.9202430824928802</v>
      </c>
      <c r="AF4335">
        <v>0.34363538578449798</v>
      </c>
      <c r="AH4335">
        <v>6.5</v>
      </c>
      <c r="AJ4335">
        <v>-1</v>
      </c>
      <c r="AK4335">
        <v>-1</v>
      </c>
      <c r="AL4335">
        <v>-8.01</v>
      </c>
      <c r="AM4335">
        <v>-1.50999999999999</v>
      </c>
      <c r="AO4335">
        <v>0</v>
      </c>
      <c r="AP4335">
        <v>0</v>
      </c>
      <c r="AQ4335">
        <v>-8.01</v>
      </c>
      <c r="AR4335">
        <v>-1.50999999999999</v>
      </c>
      <c r="AS4335">
        <v>-1</v>
      </c>
      <c r="AT4335">
        <v>-1</v>
      </c>
      <c r="AV4335">
        <v>-5</v>
      </c>
      <c r="AW4335">
        <v>1.5</v>
      </c>
      <c r="AX4335">
        <v>1</v>
      </c>
      <c r="AZ4335">
        <f t="shared" si="67"/>
        <v>0</v>
      </c>
    </row>
    <row r="4336" spans="1:52" x14ac:dyDescent="0.25">
      <c r="A4336" t="s">
        <v>62</v>
      </c>
      <c r="B4336" t="s">
        <v>74</v>
      </c>
      <c r="C4336">
        <v>2019</v>
      </c>
      <c r="D4336">
        <v>8</v>
      </c>
      <c r="E4336">
        <v>0</v>
      </c>
      <c r="F4336">
        <v>-23.1</v>
      </c>
      <c r="G4336">
        <v>-26.3</v>
      </c>
      <c r="I4336">
        <v>12</v>
      </c>
      <c r="J4336">
        <v>59</v>
      </c>
      <c r="K4336">
        <v>-18.271425178147201</v>
      </c>
      <c r="L4336">
        <v>-0.76745543227669</v>
      </c>
      <c r="M4336">
        <v>3</v>
      </c>
      <c r="N4336">
        <v>60</v>
      </c>
      <c r="O4336">
        <v>0</v>
      </c>
      <c r="P4336">
        <v>0.237361445636386</v>
      </c>
      <c r="Q4336">
        <v>11</v>
      </c>
      <c r="R4336">
        <v>59</v>
      </c>
      <c r="S4336">
        <v>-12.295300891021199</v>
      </c>
      <c r="T4336">
        <v>-0.35944474652548097</v>
      </c>
      <c r="U4336">
        <v>80</v>
      </c>
      <c r="V4336">
        <v>73</v>
      </c>
      <c r="W4336">
        <v>0</v>
      </c>
      <c r="X4336">
        <v>-8.5286649644308404E-2</v>
      </c>
      <c r="Y4336">
        <v>0</v>
      </c>
      <c r="Z4336">
        <v>35</v>
      </c>
      <c r="AA4336">
        <v>0</v>
      </c>
      <c r="AB4336">
        <v>3.2859485884429301E-2</v>
      </c>
      <c r="AC4336">
        <v>26</v>
      </c>
      <c r="AD4336">
        <v>55</v>
      </c>
      <c r="AE4336">
        <v>0</v>
      </c>
      <c r="AF4336">
        <v>-0.65127175117369596</v>
      </c>
      <c r="AH4336">
        <v>7</v>
      </c>
      <c r="AJ4336">
        <v>-1</v>
      </c>
      <c r="AK4336">
        <v>1</v>
      </c>
      <c r="AL4336">
        <v>-7.87</v>
      </c>
      <c r="AM4336">
        <v>-0.87</v>
      </c>
      <c r="AO4336">
        <v>-18.4419858206338</v>
      </c>
      <c r="AP4336">
        <v>-1.8329015453498101</v>
      </c>
      <c r="AQ4336">
        <v>-9.7029015453498104</v>
      </c>
      <c r="AR4336">
        <v>-2.70290154534981</v>
      </c>
      <c r="AS4336">
        <v>-1</v>
      </c>
      <c r="AT4336">
        <v>1</v>
      </c>
      <c r="AV4336">
        <v>-14</v>
      </c>
      <c r="AW4336">
        <v>-7</v>
      </c>
      <c r="AX4336">
        <v>-1</v>
      </c>
      <c r="AZ4336">
        <f t="shared" si="67"/>
        <v>1</v>
      </c>
    </row>
    <row r="4337" spans="1:52" hidden="1" x14ac:dyDescent="0.25">
      <c r="A4337" t="s">
        <v>58</v>
      </c>
      <c r="B4337" t="s">
        <v>56</v>
      </c>
      <c r="C4337">
        <v>2019</v>
      </c>
      <c r="D4337">
        <v>8</v>
      </c>
      <c r="E4337">
        <v>0</v>
      </c>
      <c r="F4337">
        <v>-4.7</v>
      </c>
      <c r="G4337">
        <v>-10.8</v>
      </c>
      <c r="I4337">
        <v>25</v>
      </c>
      <c r="J4337">
        <v>40</v>
      </c>
      <c r="K4337">
        <v>0</v>
      </c>
      <c r="L4337">
        <v>8.0440839302134096E-2</v>
      </c>
      <c r="M4337">
        <v>86</v>
      </c>
      <c r="N4337">
        <v>45</v>
      </c>
      <c r="O4337">
        <v>0</v>
      </c>
      <c r="P4337">
        <v>-9.67211913678762E-2</v>
      </c>
      <c r="Q4337">
        <v>71</v>
      </c>
      <c r="R4337">
        <v>87</v>
      </c>
      <c r="S4337">
        <v>0</v>
      </c>
      <c r="T4337">
        <v>-0.40636685930699001</v>
      </c>
      <c r="U4337">
        <v>85</v>
      </c>
      <c r="V4337">
        <v>68</v>
      </c>
      <c r="W4337">
        <v>0</v>
      </c>
      <c r="X4337">
        <v>3.4928740606041897E-2</v>
      </c>
      <c r="Y4337">
        <v>52</v>
      </c>
      <c r="Z4337">
        <v>17</v>
      </c>
      <c r="AA4337">
        <v>0</v>
      </c>
      <c r="AB4337">
        <v>0.44709108089830302</v>
      </c>
      <c r="AC4337">
        <v>9</v>
      </c>
      <c r="AD4337">
        <v>68</v>
      </c>
      <c r="AE4337">
        <v>-8.11726261319534</v>
      </c>
      <c r="AF4337">
        <v>0.72624429098374499</v>
      </c>
      <c r="AH4337">
        <v>5</v>
      </c>
      <c r="AJ4337">
        <v>1</v>
      </c>
      <c r="AK4337">
        <v>1</v>
      </c>
      <c r="AL4337">
        <v>-4.57</v>
      </c>
      <c r="AM4337">
        <v>0.42999999999999899</v>
      </c>
      <c r="AO4337">
        <v>0</v>
      </c>
      <c r="AP4337">
        <v>0</v>
      </c>
      <c r="AQ4337">
        <v>-4.57</v>
      </c>
      <c r="AR4337">
        <v>0.42999999999999899</v>
      </c>
      <c r="AS4337">
        <v>1</v>
      </c>
      <c r="AT4337">
        <v>1</v>
      </c>
      <c r="AV4337">
        <v>-3</v>
      </c>
      <c r="AW4337">
        <v>2</v>
      </c>
      <c r="AX4337">
        <v>1</v>
      </c>
      <c r="AZ4337">
        <f t="shared" si="67"/>
        <v>0</v>
      </c>
    </row>
    <row r="4338" spans="1:52" hidden="1" x14ac:dyDescent="0.25">
      <c r="A4338" t="s">
        <v>64</v>
      </c>
      <c r="B4338" t="s">
        <v>51</v>
      </c>
      <c r="C4338">
        <v>2019</v>
      </c>
      <c r="D4338">
        <v>8</v>
      </c>
      <c r="E4338">
        <v>0</v>
      </c>
      <c r="F4338">
        <v>4.8</v>
      </c>
      <c r="G4338">
        <v>11.4</v>
      </c>
      <c r="I4338">
        <v>45</v>
      </c>
      <c r="J4338">
        <v>49</v>
      </c>
      <c r="K4338">
        <v>1.02120325593969</v>
      </c>
      <c r="L4338">
        <v>0.72536745425957505</v>
      </c>
      <c r="M4338">
        <v>71</v>
      </c>
      <c r="N4338">
        <v>39</v>
      </c>
      <c r="O4338">
        <v>-4.9039949181253499</v>
      </c>
      <c r="P4338">
        <v>0.29821804714637401</v>
      </c>
      <c r="Q4338">
        <v>49</v>
      </c>
      <c r="R4338">
        <v>81</v>
      </c>
      <c r="S4338">
        <v>0</v>
      </c>
      <c r="T4338">
        <v>0.27034288551744201</v>
      </c>
      <c r="U4338">
        <v>82</v>
      </c>
      <c r="V4338">
        <v>69</v>
      </c>
      <c r="W4338">
        <v>-11.700748258706399</v>
      </c>
      <c r="X4338">
        <v>0.59570477974614799</v>
      </c>
      <c r="Y4338">
        <v>49</v>
      </c>
      <c r="Z4338">
        <v>60</v>
      </c>
      <c r="AA4338">
        <v>0</v>
      </c>
      <c r="AB4338">
        <v>0.20806252822653501</v>
      </c>
      <c r="AC4338">
        <v>20</v>
      </c>
      <c r="AD4338">
        <v>47</v>
      </c>
      <c r="AE4338">
        <v>0.78265744960695105</v>
      </c>
      <c r="AF4338">
        <v>0.57370929319994401</v>
      </c>
      <c r="AH4338">
        <v>1</v>
      </c>
      <c r="AJ4338">
        <v>1</v>
      </c>
      <c r="AK4338">
        <v>1</v>
      </c>
      <c r="AL4338">
        <v>0.28999999999999998</v>
      </c>
      <c r="AM4338">
        <v>1.29</v>
      </c>
      <c r="AO4338">
        <v>0</v>
      </c>
      <c r="AP4338">
        <v>0</v>
      </c>
      <c r="AQ4338">
        <v>0.28999999999999998</v>
      </c>
      <c r="AR4338">
        <v>1.29</v>
      </c>
      <c r="AS4338">
        <v>1</v>
      </c>
      <c r="AT4338">
        <v>1</v>
      </c>
      <c r="AV4338">
        <v>18</v>
      </c>
      <c r="AW4338">
        <v>19</v>
      </c>
      <c r="AX4338">
        <v>1</v>
      </c>
      <c r="AZ4338">
        <f t="shared" si="67"/>
        <v>0</v>
      </c>
    </row>
    <row r="4339" spans="1:52" x14ac:dyDescent="0.25">
      <c r="A4339" t="s">
        <v>60</v>
      </c>
      <c r="B4339" t="s">
        <v>61</v>
      </c>
      <c r="C4339">
        <v>2019</v>
      </c>
      <c r="D4339">
        <v>8</v>
      </c>
      <c r="E4339">
        <v>1</v>
      </c>
      <c r="F4339">
        <v>0.1</v>
      </c>
      <c r="G4339">
        <v>57.5</v>
      </c>
      <c r="I4339">
        <v>69</v>
      </c>
      <c r="J4339">
        <v>12</v>
      </c>
      <c r="K4339">
        <v>12.2331548007837</v>
      </c>
      <c r="L4339">
        <v>0.45254341090330402</v>
      </c>
      <c r="M4339">
        <v>100</v>
      </c>
      <c r="N4339">
        <v>12</v>
      </c>
      <c r="O4339">
        <v>6.1562526120269201</v>
      </c>
      <c r="P4339">
        <v>0.20540231844494999</v>
      </c>
      <c r="Q4339">
        <v>20</v>
      </c>
      <c r="R4339">
        <v>23</v>
      </c>
      <c r="S4339">
        <v>11.251590717622699</v>
      </c>
      <c r="T4339">
        <v>0.866863657104325</v>
      </c>
      <c r="U4339">
        <v>65</v>
      </c>
      <c r="V4339">
        <v>11</v>
      </c>
      <c r="W4339">
        <v>10.654052309142299</v>
      </c>
      <c r="X4339">
        <v>0.83279323635472202</v>
      </c>
      <c r="Y4339">
        <v>33</v>
      </c>
      <c r="Z4339">
        <v>28</v>
      </c>
      <c r="AA4339">
        <v>3.5114021377885498</v>
      </c>
      <c r="AB4339">
        <v>-0.234763651712115</v>
      </c>
      <c r="AC4339">
        <v>35</v>
      </c>
      <c r="AD4339">
        <v>28</v>
      </c>
      <c r="AE4339">
        <v>0</v>
      </c>
      <c r="AF4339">
        <v>-0.31271542361643601</v>
      </c>
      <c r="AH4339">
        <v>-14</v>
      </c>
      <c r="AJ4339">
        <v>1</v>
      </c>
      <c r="AK4339">
        <v>-1</v>
      </c>
      <c r="AL4339">
        <v>14.22</v>
      </c>
      <c r="AM4339">
        <v>0.22</v>
      </c>
      <c r="AO4339">
        <v>24.1622513801974</v>
      </c>
      <c r="AP4339">
        <v>2.4014240290947302</v>
      </c>
      <c r="AQ4339">
        <v>16.621424029094701</v>
      </c>
      <c r="AR4339">
        <v>2.6214240290947401</v>
      </c>
      <c r="AS4339">
        <v>1</v>
      </c>
      <c r="AT4339">
        <v>-1</v>
      </c>
      <c r="AV4339">
        <v>13</v>
      </c>
      <c r="AW4339">
        <v>-1</v>
      </c>
      <c r="AX4339">
        <v>-1</v>
      </c>
      <c r="AZ4339">
        <f t="shared" si="67"/>
        <v>1</v>
      </c>
    </row>
    <row r="4340" spans="1:52" hidden="1" x14ac:dyDescent="0.25">
      <c r="A4340" t="s">
        <v>67</v>
      </c>
      <c r="B4340" t="s">
        <v>47</v>
      </c>
      <c r="C4340">
        <v>2019</v>
      </c>
      <c r="D4340">
        <v>8</v>
      </c>
      <c r="E4340">
        <v>0</v>
      </c>
      <c r="F4340">
        <v>10</v>
      </c>
      <c r="G4340">
        <v>27.2</v>
      </c>
      <c r="I4340">
        <v>23</v>
      </c>
      <c r="J4340">
        <v>48</v>
      </c>
      <c r="K4340">
        <v>1.8314122227465699</v>
      </c>
      <c r="L4340">
        <v>0.36242118909804799</v>
      </c>
      <c r="M4340">
        <v>56</v>
      </c>
      <c r="N4340">
        <v>0</v>
      </c>
      <c r="O4340">
        <v>0</v>
      </c>
      <c r="P4340">
        <v>-0.80212416121455399</v>
      </c>
      <c r="Q4340">
        <v>62</v>
      </c>
      <c r="R4340">
        <v>62</v>
      </c>
      <c r="S4340">
        <v>0.28619512195122998</v>
      </c>
      <c r="T4340">
        <v>0.72900458510452704</v>
      </c>
      <c r="U4340">
        <v>67</v>
      </c>
      <c r="V4340">
        <v>13</v>
      </c>
      <c r="W4340">
        <v>6.3401596252671801</v>
      </c>
      <c r="X4340">
        <v>0.47850041665503701</v>
      </c>
      <c r="Y4340">
        <v>70</v>
      </c>
      <c r="Z4340">
        <v>18</v>
      </c>
      <c r="AA4340">
        <v>0</v>
      </c>
      <c r="AB4340">
        <v>-0.32326489578374701</v>
      </c>
      <c r="AC4340">
        <v>32</v>
      </c>
      <c r="AD4340">
        <v>89</v>
      </c>
      <c r="AE4340">
        <v>0</v>
      </c>
      <c r="AF4340">
        <v>0.10911693374680401</v>
      </c>
      <c r="AH4340">
        <v>-7.5</v>
      </c>
      <c r="AJ4340">
        <v>-1</v>
      </c>
      <c r="AK4340">
        <v>1</v>
      </c>
      <c r="AL4340">
        <v>3.86</v>
      </c>
      <c r="AM4340">
        <v>-3.64</v>
      </c>
      <c r="AO4340">
        <v>0</v>
      </c>
      <c r="AP4340">
        <v>0</v>
      </c>
      <c r="AQ4340">
        <v>3.86</v>
      </c>
      <c r="AR4340">
        <v>-3.64</v>
      </c>
      <c r="AS4340">
        <v>-1</v>
      </c>
      <c r="AT4340">
        <v>1</v>
      </c>
      <c r="AV4340">
        <v>7</v>
      </c>
      <c r="AW4340">
        <v>-0.5</v>
      </c>
      <c r="AX4340">
        <v>-1</v>
      </c>
      <c r="AZ4340">
        <f t="shared" si="67"/>
        <v>0</v>
      </c>
    </row>
    <row r="4341" spans="1:52" x14ac:dyDescent="0.25">
      <c r="A4341" t="s">
        <v>66</v>
      </c>
      <c r="B4341" t="s">
        <v>50</v>
      </c>
      <c r="C4341">
        <v>2019</v>
      </c>
      <c r="D4341">
        <v>8</v>
      </c>
      <c r="E4341">
        <v>1</v>
      </c>
      <c r="F4341">
        <v>25.2</v>
      </c>
      <c r="G4341">
        <v>15.7</v>
      </c>
      <c r="I4341">
        <v>69</v>
      </c>
      <c r="J4341">
        <v>49</v>
      </c>
      <c r="K4341">
        <v>10.376705882352899</v>
      </c>
      <c r="L4341">
        <v>0.59070545238988503</v>
      </c>
      <c r="M4341">
        <v>86</v>
      </c>
      <c r="N4341">
        <v>100</v>
      </c>
      <c r="O4341">
        <v>0</v>
      </c>
      <c r="P4341">
        <v>0.229108798505122</v>
      </c>
      <c r="Q4341">
        <v>100</v>
      </c>
      <c r="R4341">
        <v>58</v>
      </c>
      <c r="S4341">
        <v>5.9285708089351496</v>
      </c>
      <c r="T4341">
        <v>0.44202846910633498</v>
      </c>
      <c r="U4341">
        <v>82</v>
      </c>
      <c r="V4341">
        <v>64</v>
      </c>
      <c r="W4341">
        <v>14.0911008853681</v>
      </c>
      <c r="X4341">
        <v>-0.37209810418731698</v>
      </c>
      <c r="Y4341">
        <v>41</v>
      </c>
      <c r="Z4341">
        <v>46</v>
      </c>
      <c r="AA4341">
        <v>0</v>
      </c>
      <c r="AB4341">
        <v>-0.70695817917899695</v>
      </c>
      <c r="AC4341">
        <v>100</v>
      </c>
      <c r="AD4341">
        <v>46</v>
      </c>
      <c r="AE4341">
        <v>6.9806488549618297</v>
      </c>
      <c r="AF4341">
        <v>-0.74128388602008899</v>
      </c>
      <c r="AH4341">
        <v>-4.5</v>
      </c>
      <c r="AJ4341">
        <v>1</v>
      </c>
      <c r="AK4341">
        <v>1</v>
      </c>
      <c r="AL4341">
        <v>5.62</v>
      </c>
      <c r="AM4341">
        <v>1.1200000000000001</v>
      </c>
      <c r="AO4341">
        <v>16.547491178057498</v>
      </c>
      <c r="AP4341">
        <v>1.6446125947016701</v>
      </c>
      <c r="AQ4341">
        <v>7.2646125947016698</v>
      </c>
      <c r="AR4341">
        <v>2.7646125947016702</v>
      </c>
      <c r="AS4341">
        <v>1</v>
      </c>
      <c r="AT4341">
        <v>1</v>
      </c>
      <c r="AV4341">
        <v>38</v>
      </c>
      <c r="AW4341">
        <v>33.5</v>
      </c>
      <c r="AX4341">
        <v>1</v>
      </c>
      <c r="AZ4341">
        <f t="shared" si="67"/>
        <v>1</v>
      </c>
    </row>
    <row r="4342" spans="1:52" hidden="1" x14ac:dyDescent="0.25">
      <c r="A4342" t="s">
        <v>54</v>
      </c>
      <c r="B4342" t="s">
        <v>69</v>
      </c>
      <c r="C4342">
        <v>2019</v>
      </c>
      <c r="D4342">
        <v>8</v>
      </c>
      <c r="E4342">
        <v>0</v>
      </c>
      <c r="F4342">
        <v>-4.4000000000000004</v>
      </c>
      <c r="G4342">
        <v>5.9</v>
      </c>
      <c r="I4342">
        <v>39</v>
      </c>
      <c r="J4342">
        <v>0</v>
      </c>
      <c r="K4342">
        <v>0</v>
      </c>
      <c r="L4342">
        <v>-0.56213427897703305</v>
      </c>
      <c r="M4342">
        <v>7</v>
      </c>
      <c r="N4342">
        <v>53</v>
      </c>
      <c r="O4342">
        <v>4.8466212227687899</v>
      </c>
      <c r="P4342">
        <v>0.20495994198962</v>
      </c>
      <c r="Q4342">
        <v>38</v>
      </c>
      <c r="R4342">
        <v>78</v>
      </c>
      <c r="S4342">
        <v>0</v>
      </c>
      <c r="T4342">
        <v>-0.52302924417897001</v>
      </c>
      <c r="U4342">
        <v>100</v>
      </c>
      <c r="V4342">
        <v>41</v>
      </c>
      <c r="W4342">
        <v>0</v>
      </c>
      <c r="X4342">
        <v>0.37672565968382299</v>
      </c>
      <c r="Y4342">
        <v>72</v>
      </c>
      <c r="Z4342">
        <v>42</v>
      </c>
      <c r="AA4342">
        <v>0</v>
      </c>
      <c r="AB4342">
        <v>-0.33162046612222701</v>
      </c>
      <c r="AC4342">
        <v>0</v>
      </c>
      <c r="AD4342">
        <v>35</v>
      </c>
      <c r="AE4342">
        <v>0</v>
      </c>
      <c r="AF4342">
        <v>-0.736479909667341</v>
      </c>
      <c r="AH4342">
        <v>2</v>
      </c>
      <c r="AJ4342">
        <v>1</v>
      </c>
      <c r="AK4342">
        <v>-1</v>
      </c>
      <c r="AL4342">
        <v>-0.93</v>
      </c>
      <c r="AM4342">
        <v>1.0699999999999901</v>
      </c>
      <c r="AO4342">
        <v>0</v>
      </c>
      <c r="AP4342">
        <v>0</v>
      </c>
      <c r="AQ4342">
        <v>-0.93</v>
      </c>
      <c r="AR4342">
        <v>1.0699999999999901</v>
      </c>
      <c r="AS4342">
        <v>1</v>
      </c>
      <c r="AT4342">
        <v>-1</v>
      </c>
      <c r="AV4342">
        <v>-4</v>
      </c>
      <c r="AW4342">
        <v>-2</v>
      </c>
      <c r="AX4342">
        <v>-1</v>
      </c>
      <c r="AZ4342">
        <f t="shared" si="67"/>
        <v>0</v>
      </c>
    </row>
    <row r="4343" spans="1:52" hidden="1" x14ac:dyDescent="0.25">
      <c r="A4343" t="s">
        <v>69</v>
      </c>
      <c r="B4343" t="s">
        <v>54</v>
      </c>
      <c r="C4343">
        <v>2019</v>
      </c>
      <c r="D4343">
        <v>8</v>
      </c>
      <c r="E4343">
        <v>1</v>
      </c>
      <c r="F4343">
        <v>-10.3</v>
      </c>
      <c r="G4343">
        <v>-5.9</v>
      </c>
      <c r="I4343">
        <v>53</v>
      </c>
      <c r="J4343">
        <v>7</v>
      </c>
      <c r="K4343">
        <v>0</v>
      </c>
      <c r="L4343">
        <v>-0.24494974622052099</v>
      </c>
      <c r="M4343">
        <v>0</v>
      </c>
      <c r="N4343">
        <v>39</v>
      </c>
      <c r="O4343">
        <v>-3.5705481969221302</v>
      </c>
      <c r="P4343">
        <v>0.67740186664385904</v>
      </c>
      <c r="Q4343">
        <v>41</v>
      </c>
      <c r="R4343">
        <v>100</v>
      </c>
      <c r="S4343">
        <v>0</v>
      </c>
      <c r="T4343">
        <v>0.424700650740648</v>
      </c>
      <c r="U4343">
        <v>78</v>
      </c>
      <c r="V4343">
        <v>38</v>
      </c>
      <c r="W4343">
        <v>0.17368266835962101</v>
      </c>
      <c r="X4343">
        <v>0.76472333431081896</v>
      </c>
      <c r="Y4343">
        <v>35</v>
      </c>
      <c r="Z4343">
        <v>0</v>
      </c>
      <c r="AA4343">
        <v>0</v>
      </c>
      <c r="AB4343">
        <v>0.73904957606805399</v>
      </c>
      <c r="AC4343">
        <v>42</v>
      </c>
      <c r="AD4343">
        <v>72</v>
      </c>
      <c r="AE4343">
        <v>2.3808844411386798</v>
      </c>
      <c r="AF4343">
        <v>-0.88888174328178404</v>
      </c>
      <c r="AH4343">
        <v>-2</v>
      </c>
      <c r="AJ4343">
        <v>-1</v>
      </c>
      <c r="AK4343">
        <v>-1</v>
      </c>
      <c r="AL4343">
        <v>0.93</v>
      </c>
      <c r="AM4343">
        <v>-1.0699999999999901</v>
      </c>
      <c r="AO4343">
        <v>0</v>
      </c>
      <c r="AP4343">
        <v>0</v>
      </c>
      <c r="AQ4343">
        <v>0.93</v>
      </c>
      <c r="AR4343">
        <v>-1.0699999999999901</v>
      </c>
      <c r="AS4343">
        <v>-1</v>
      </c>
      <c r="AT4343">
        <v>-1</v>
      </c>
      <c r="AV4343">
        <v>4</v>
      </c>
      <c r="AW4343">
        <v>2</v>
      </c>
      <c r="AX4343">
        <v>1</v>
      </c>
      <c r="AZ4343">
        <f t="shared" si="67"/>
        <v>0</v>
      </c>
    </row>
    <row r="4344" spans="1:52" hidden="1" x14ac:dyDescent="0.25">
      <c r="A4344" t="s">
        <v>70</v>
      </c>
      <c r="B4344" t="s">
        <v>76</v>
      </c>
      <c r="C4344">
        <v>2019</v>
      </c>
      <c r="D4344">
        <v>8</v>
      </c>
      <c r="E4344">
        <v>0</v>
      </c>
      <c r="F4344">
        <v>-25.2</v>
      </c>
      <c r="G4344">
        <v>-41.1</v>
      </c>
      <c r="I4344">
        <v>42</v>
      </c>
      <c r="J4344">
        <v>76</v>
      </c>
      <c r="K4344">
        <v>-7.4325887787508398</v>
      </c>
      <c r="L4344">
        <v>-0.28748975957120299</v>
      </c>
      <c r="M4344">
        <v>52</v>
      </c>
      <c r="N4344">
        <v>53</v>
      </c>
      <c r="O4344">
        <v>-8.3051898272085598</v>
      </c>
      <c r="P4344">
        <v>0.204095949932936</v>
      </c>
      <c r="Q4344">
        <v>26</v>
      </c>
      <c r="R4344">
        <v>82</v>
      </c>
      <c r="S4344">
        <v>0</v>
      </c>
      <c r="T4344">
        <v>-4.66475139506215E-2</v>
      </c>
      <c r="U4344">
        <v>45</v>
      </c>
      <c r="V4344">
        <v>89</v>
      </c>
      <c r="W4344">
        <v>-3.5667715122319801</v>
      </c>
      <c r="X4344">
        <v>-0.48595800834144998</v>
      </c>
      <c r="Y4344">
        <v>23</v>
      </c>
      <c r="Z4344">
        <v>39</v>
      </c>
      <c r="AA4344">
        <v>-9.2507577255871407</v>
      </c>
      <c r="AB4344">
        <v>-0.31928017032609801</v>
      </c>
      <c r="AC4344">
        <v>40</v>
      </c>
      <c r="AD4344">
        <v>51</v>
      </c>
      <c r="AE4344">
        <v>0</v>
      </c>
      <c r="AF4344">
        <v>-6.0948268898663796E-3</v>
      </c>
      <c r="AH4344">
        <v>16.5</v>
      </c>
      <c r="AJ4344">
        <v>1</v>
      </c>
      <c r="AK4344">
        <v>1</v>
      </c>
      <c r="AL4344">
        <v>-10.94</v>
      </c>
      <c r="AM4344">
        <v>5.56</v>
      </c>
      <c r="AO4344">
        <v>0</v>
      </c>
      <c r="AP4344">
        <v>0</v>
      </c>
      <c r="AQ4344">
        <v>-10.94</v>
      </c>
      <c r="AR4344">
        <v>5.56</v>
      </c>
      <c r="AS4344">
        <v>1</v>
      </c>
      <c r="AT4344">
        <v>1</v>
      </c>
      <c r="AV4344">
        <v>-10</v>
      </c>
      <c r="AW4344">
        <v>6.5</v>
      </c>
      <c r="AX4344">
        <v>1</v>
      </c>
      <c r="AZ4344">
        <f t="shared" si="67"/>
        <v>0</v>
      </c>
    </row>
    <row r="4345" spans="1:52" hidden="1" x14ac:dyDescent="0.25">
      <c r="A4345" t="s">
        <v>45</v>
      </c>
      <c r="B4345" t="s">
        <v>66</v>
      </c>
      <c r="C4345">
        <v>2019</v>
      </c>
      <c r="D4345">
        <v>9</v>
      </c>
      <c r="E4345">
        <v>1</v>
      </c>
      <c r="F4345">
        <v>-18.7</v>
      </c>
      <c r="G4345">
        <v>-53.3</v>
      </c>
      <c r="I4345">
        <v>49</v>
      </c>
      <c r="J4345">
        <v>85</v>
      </c>
      <c r="K4345">
        <v>0</v>
      </c>
      <c r="L4345">
        <v>0.28377427503888902</v>
      </c>
      <c r="M4345">
        <v>38</v>
      </c>
      <c r="N4345">
        <v>86</v>
      </c>
      <c r="O4345">
        <v>-9.9808677216627402</v>
      </c>
      <c r="P4345">
        <v>0.475705124130678</v>
      </c>
      <c r="Q4345">
        <v>38</v>
      </c>
      <c r="R4345">
        <v>70</v>
      </c>
      <c r="S4345">
        <v>-4.5349144869215303</v>
      </c>
      <c r="T4345">
        <v>0.13992770417275899</v>
      </c>
      <c r="U4345">
        <v>33</v>
      </c>
      <c r="V4345">
        <v>84</v>
      </c>
      <c r="W4345">
        <v>-5.5206321891546404</v>
      </c>
      <c r="X4345">
        <v>0.144875708941413</v>
      </c>
      <c r="Y4345">
        <v>49</v>
      </c>
      <c r="Z4345">
        <v>100</v>
      </c>
      <c r="AA4345">
        <v>0</v>
      </c>
      <c r="AB4345">
        <v>0.44324238455887099</v>
      </c>
      <c r="AC4345">
        <v>8</v>
      </c>
      <c r="AD4345">
        <v>37</v>
      </c>
      <c r="AE4345">
        <v>-6.4180583613916902</v>
      </c>
      <c r="AF4345">
        <v>-0.210400382789459</v>
      </c>
      <c r="AH4345">
        <v>10.5</v>
      </c>
      <c r="AJ4345">
        <v>1</v>
      </c>
      <c r="AK4345">
        <v>1</v>
      </c>
      <c r="AL4345">
        <v>-9.9700000000000006</v>
      </c>
      <c r="AM4345">
        <v>0.52999999999999903</v>
      </c>
      <c r="AO4345">
        <v>0</v>
      </c>
      <c r="AP4345">
        <v>0</v>
      </c>
      <c r="AQ4345">
        <v>-9.9700000000000006</v>
      </c>
      <c r="AR4345">
        <v>0.52999999999999903</v>
      </c>
      <c r="AS4345">
        <v>1</v>
      </c>
      <c r="AT4345">
        <v>1</v>
      </c>
      <c r="AV4345">
        <v>-3</v>
      </c>
      <c r="AW4345">
        <v>7.5</v>
      </c>
      <c r="AX4345">
        <v>1</v>
      </c>
      <c r="AZ4345">
        <f t="shared" si="67"/>
        <v>0</v>
      </c>
    </row>
    <row r="4346" spans="1:52" hidden="1" x14ac:dyDescent="0.25">
      <c r="A4346" t="s">
        <v>49</v>
      </c>
      <c r="B4346" t="s">
        <v>71</v>
      </c>
      <c r="C4346">
        <v>2019</v>
      </c>
      <c r="D4346">
        <v>9</v>
      </c>
      <c r="E4346">
        <v>1</v>
      </c>
      <c r="F4346">
        <v>14.5</v>
      </c>
      <c r="G4346">
        <v>-25.8</v>
      </c>
      <c r="I4346">
        <v>14</v>
      </c>
      <c r="J4346">
        <v>81</v>
      </c>
      <c r="K4346">
        <v>0.60232200128287505</v>
      </c>
      <c r="L4346">
        <v>-0.36585456195008897</v>
      </c>
      <c r="M4346">
        <v>63</v>
      </c>
      <c r="N4346">
        <v>86</v>
      </c>
      <c r="O4346">
        <v>-11.4656212987801</v>
      </c>
      <c r="P4346">
        <v>0.46282445070809503</v>
      </c>
      <c r="Q4346">
        <v>100</v>
      </c>
      <c r="R4346">
        <v>82</v>
      </c>
      <c r="S4346">
        <v>12.6351839804838</v>
      </c>
      <c r="T4346">
        <v>-0.63867164724022796</v>
      </c>
      <c r="U4346">
        <v>83</v>
      </c>
      <c r="V4346">
        <v>22</v>
      </c>
      <c r="W4346">
        <v>0</v>
      </c>
      <c r="X4346">
        <v>-4.8797314457905597E-2</v>
      </c>
      <c r="Y4346">
        <v>52</v>
      </c>
      <c r="Z4346">
        <v>88</v>
      </c>
      <c r="AA4346">
        <v>0</v>
      </c>
      <c r="AB4346">
        <v>0.63091388875954801</v>
      </c>
      <c r="AC4346">
        <v>15</v>
      </c>
      <c r="AD4346">
        <v>79</v>
      </c>
      <c r="AE4346">
        <v>0.42883375825325598</v>
      </c>
      <c r="AF4346">
        <v>-0.27243771437643</v>
      </c>
      <c r="AH4346">
        <v>3</v>
      </c>
      <c r="AJ4346">
        <v>-1</v>
      </c>
      <c r="AK4346">
        <v>-1</v>
      </c>
      <c r="AL4346">
        <v>-3.54</v>
      </c>
      <c r="AM4346">
        <v>-0.54</v>
      </c>
      <c r="AO4346">
        <v>0</v>
      </c>
      <c r="AP4346">
        <v>0</v>
      </c>
      <c r="AQ4346">
        <v>-3.54</v>
      </c>
      <c r="AR4346">
        <v>-0.54</v>
      </c>
      <c r="AS4346">
        <v>-1</v>
      </c>
      <c r="AT4346">
        <v>-1</v>
      </c>
      <c r="AV4346">
        <v>17</v>
      </c>
      <c r="AW4346">
        <v>20</v>
      </c>
      <c r="AX4346">
        <v>1</v>
      </c>
      <c r="AZ4346">
        <f t="shared" si="67"/>
        <v>0</v>
      </c>
    </row>
    <row r="4347" spans="1:52" hidden="1" x14ac:dyDescent="0.25">
      <c r="A4347" t="s">
        <v>51</v>
      </c>
      <c r="B4347" t="s">
        <v>70</v>
      </c>
      <c r="C4347">
        <v>2019</v>
      </c>
      <c r="D4347">
        <v>9</v>
      </c>
      <c r="E4347">
        <v>1</v>
      </c>
      <c r="F4347">
        <v>-12.2</v>
      </c>
      <c r="G4347">
        <v>13.5</v>
      </c>
      <c r="I4347">
        <v>33</v>
      </c>
      <c r="J4347">
        <v>55</v>
      </c>
      <c r="K4347">
        <v>0.23970071341569399</v>
      </c>
      <c r="L4347">
        <v>0.30013273900136</v>
      </c>
      <c r="M4347">
        <v>52</v>
      </c>
      <c r="N4347">
        <v>36</v>
      </c>
      <c r="O4347">
        <v>0.91488433868290298</v>
      </c>
      <c r="P4347">
        <v>-0.28373202888362897</v>
      </c>
      <c r="Q4347">
        <v>47</v>
      </c>
      <c r="R4347">
        <v>25</v>
      </c>
      <c r="S4347">
        <v>0</v>
      </c>
      <c r="T4347">
        <v>-1.2365100458374899E-2</v>
      </c>
      <c r="U4347">
        <v>56</v>
      </c>
      <c r="V4347">
        <v>15</v>
      </c>
      <c r="W4347">
        <v>0</v>
      </c>
      <c r="X4347">
        <v>0.153760142799022</v>
      </c>
      <c r="Y4347">
        <v>42</v>
      </c>
      <c r="Z4347">
        <v>30</v>
      </c>
      <c r="AA4347">
        <v>0</v>
      </c>
      <c r="AB4347">
        <v>-8.1240204459864199E-2</v>
      </c>
      <c r="AC4347">
        <v>59</v>
      </c>
      <c r="AD4347">
        <v>19</v>
      </c>
      <c r="AE4347">
        <v>0</v>
      </c>
      <c r="AF4347">
        <v>-7.5378863016706502E-2</v>
      </c>
      <c r="AH4347">
        <v>-10.5</v>
      </c>
      <c r="AJ4347">
        <v>-1</v>
      </c>
      <c r="AK4347">
        <v>-1</v>
      </c>
      <c r="AL4347">
        <v>5.16</v>
      </c>
      <c r="AM4347">
        <v>-5.34</v>
      </c>
      <c r="AO4347">
        <v>0</v>
      </c>
      <c r="AP4347">
        <v>0</v>
      </c>
      <c r="AQ4347">
        <v>5.16</v>
      </c>
      <c r="AR4347">
        <v>-5.34</v>
      </c>
      <c r="AS4347">
        <v>-1</v>
      </c>
      <c r="AT4347">
        <v>-1</v>
      </c>
      <c r="AV4347">
        <v>15</v>
      </c>
      <c r="AW4347">
        <v>4.5</v>
      </c>
      <c r="AX4347">
        <v>1</v>
      </c>
      <c r="AZ4347">
        <f t="shared" si="67"/>
        <v>0</v>
      </c>
    </row>
    <row r="4348" spans="1:52" x14ac:dyDescent="0.25">
      <c r="A4348" t="s">
        <v>50</v>
      </c>
      <c r="B4348" t="s">
        <v>69</v>
      </c>
      <c r="C4348">
        <v>2019</v>
      </c>
      <c r="D4348">
        <v>9</v>
      </c>
      <c r="E4348">
        <v>1</v>
      </c>
      <c r="F4348">
        <v>2.8</v>
      </c>
      <c r="G4348">
        <v>11.5</v>
      </c>
      <c r="I4348">
        <v>100</v>
      </c>
      <c r="J4348">
        <v>16</v>
      </c>
      <c r="K4348">
        <v>11.718314076990801</v>
      </c>
      <c r="L4348">
        <v>0.54822350208099802</v>
      </c>
      <c r="M4348">
        <v>41</v>
      </c>
      <c r="N4348">
        <v>49</v>
      </c>
      <c r="O4348">
        <v>1.1841857621351499</v>
      </c>
      <c r="P4348">
        <v>0.53723462824606505</v>
      </c>
      <c r="Q4348">
        <v>47</v>
      </c>
      <c r="R4348">
        <v>70</v>
      </c>
      <c r="S4348">
        <v>0.929706977655824</v>
      </c>
      <c r="T4348">
        <v>0.222908797718675</v>
      </c>
      <c r="U4348">
        <v>28</v>
      </c>
      <c r="V4348">
        <v>25</v>
      </c>
      <c r="W4348">
        <v>10.558104860731801</v>
      </c>
      <c r="X4348">
        <v>0.64638782647987703</v>
      </c>
      <c r="Y4348">
        <v>37</v>
      </c>
      <c r="Z4348">
        <v>31</v>
      </c>
      <c r="AA4348">
        <v>-1.4708229630302501</v>
      </c>
      <c r="AB4348">
        <v>0.80152171175888098</v>
      </c>
      <c r="AC4348">
        <v>46</v>
      </c>
      <c r="AD4348">
        <v>34</v>
      </c>
      <c r="AE4348">
        <v>0</v>
      </c>
      <c r="AF4348">
        <v>-0.45290666873840202</v>
      </c>
      <c r="AH4348">
        <v>-3.5</v>
      </c>
      <c r="AJ4348">
        <v>1</v>
      </c>
      <c r="AK4348">
        <v>1</v>
      </c>
      <c r="AL4348">
        <v>4.72</v>
      </c>
      <c r="AM4348">
        <v>1.21999999999999</v>
      </c>
      <c r="AO4348">
        <v>27.235595496524802</v>
      </c>
      <c r="AP4348">
        <v>2.70687579741274</v>
      </c>
      <c r="AQ4348">
        <v>7.4268757974127402</v>
      </c>
      <c r="AR4348">
        <v>3.9268757974127402</v>
      </c>
      <c r="AS4348">
        <v>1</v>
      </c>
      <c r="AT4348">
        <v>1</v>
      </c>
      <c r="AV4348">
        <v>10</v>
      </c>
      <c r="AW4348">
        <v>6.5</v>
      </c>
      <c r="AX4348">
        <v>1</v>
      </c>
      <c r="AZ4348">
        <f t="shared" si="67"/>
        <v>1</v>
      </c>
    </row>
    <row r="4349" spans="1:52" hidden="1" x14ac:dyDescent="0.25">
      <c r="A4349" t="s">
        <v>46</v>
      </c>
      <c r="B4349" t="s">
        <v>64</v>
      </c>
      <c r="C4349">
        <v>2019</v>
      </c>
      <c r="D4349">
        <v>9</v>
      </c>
      <c r="E4349">
        <v>0</v>
      </c>
      <c r="F4349">
        <v>-2.1</v>
      </c>
      <c r="G4349">
        <v>-8.6999999999999993</v>
      </c>
      <c r="I4349">
        <v>47</v>
      </c>
      <c r="J4349">
        <v>74</v>
      </c>
      <c r="K4349">
        <v>2.1421084761681</v>
      </c>
      <c r="L4349">
        <v>0.35213499759641498</v>
      </c>
      <c r="M4349">
        <v>56</v>
      </c>
      <c r="N4349">
        <v>44</v>
      </c>
      <c r="O4349">
        <v>0</v>
      </c>
      <c r="P4349">
        <v>-4.1166168183201603E-2</v>
      </c>
      <c r="Q4349">
        <v>14</v>
      </c>
      <c r="R4349">
        <v>76</v>
      </c>
      <c r="S4349">
        <v>0.31746787055955</v>
      </c>
      <c r="T4349">
        <v>0.35388266979990102</v>
      </c>
      <c r="U4349">
        <v>81</v>
      </c>
      <c r="V4349">
        <v>44</v>
      </c>
      <c r="W4349">
        <v>3.0639719380298098</v>
      </c>
      <c r="X4349">
        <v>-0.14200057852974499</v>
      </c>
      <c r="Y4349">
        <v>32</v>
      </c>
      <c r="Z4349">
        <v>21</v>
      </c>
      <c r="AA4349">
        <v>0</v>
      </c>
      <c r="AB4349">
        <v>-2.1605387332494199E-2</v>
      </c>
      <c r="AC4349">
        <v>37</v>
      </c>
      <c r="AD4349">
        <v>45</v>
      </c>
      <c r="AE4349">
        <v>4.2200330943187998</v>
      </c>
      <c r="AF4349">
        <v>0.62455306650331299</v>
      </c>
      <c r="AH4349">
        <v>5</v>
      </c>
      <c r="AJ4349">
        <v>1</v>
      </c>
      <c r="AK4349">
        <v>-1</v>
      </c>
      <c r="AL4349">
        <v>-4.12</v>
      </c>
      <c r="AM4349">
        <v>0.87999999999999901</v>
      </c>
      <c r="AO4349">
        <v>0</v>
      </c>
      <c r="AP4349">
        <v>0</v>
      </c>
      <c r="AQ4349">
        <v>-4.12</v>
      </c>
      <c r="AR4349">
        <v>0.87999999999999901</v>
      </c>
      <c r="AS4349">
        <v>1</v>
      </c>
      <c r="AT4349">
        <v>-1</v>
      </c>
      <c r="AV4349">
        <v>-8</v>
      </c>
      <c r="AW4349">
        <v>-3</v>
      </c>
      <c r="AX4349">
        <v>-1</v>
      </c>
      <c r="AZ4349">
        <f t="shared" si="67"/>
        <v>0</v>
      </c>
    </row>
    <row r="4350" spans="1:52" x14ac:dyDescent="0.25">
      <c r="A4350" t="s">
        <v>72</v>
      </c>
      <c r="B4350" t="s">
        <v>57</v>
      </c>
      <c r="C4350">
        <v>2019</v>
      </c>
      <c r="D4350">
        <v>9</v>
      </c>
      <c r="E4350">
        <v>0</v>
      </c>
      <c r="F4350">
        <v>-7.1</v>
      </c>
      <c r="G4350">
        <v>1.0999999999999901</v>
      </c>
      <c r="I4350">
        <v>62</v>
      </c>
      <c r="J4350">
        <v>38</v>
      </c>
      <c r="K4350">
        <v>9.8091608391608105</v>
      </c>
      <c r="L4350">
        <v>0.68083942679964005</v>
      </c>
      <c r="M4350">
        <v>48</v>
      </c>
      <c r="N4350">
        <v>28</v>
      </c>
      <c r="O4350">
        <v>6.0708212104884902</v>
      </c>
      <c r="P4350">
        <v>0.75731499103510003</v>
      </c>
      <c r="Q4350">
        <v>44</v>
      </c>
      <c r="R4350">
        <v>55</v>
      </c>
      <c r="S4350">
        <v>0</v>
      </c>
      <c r="T4350">
        <v>-0.340340339074926</v>
      </c>
      <c r="U4350">
        <v>19</v>
      </c>
      <c r="V4350">
        <v>33</v>
      </c>
      <c r="W4350">
        <v>0</v>
      </c>
      <c r="X4350">
        <v>8.1025739575204397E-2</v>
      </c>
      <c r="Y4350">
        <v>45</v>
      </c>
      <c r="Z4350">
        <v>59</v>
      </c>
      <c r="AA4350">
        <v>-1.3516659536236799</v>
      </c>
      <c r="AB4350">
        <v>0.71787711109945096</v>
      </c>
      <c r="AC4350">
        <v>42</v>
      </c>
      <c r="AD4350">
        <v>35</v>
      </c>
      <c r="AE4350">
        <v>5.53993789995834</v>
      </c>
      <c r="AF4350">
        <v>0.39460304954633102</v>
      </c>
      <c r="AH4350">
        <v>-4</v>
      </c>
      <c r="AJ4350">
        <v>-1</v>
      </c>
      <c r="AK4350">
        <v>1</v>
      </c>
      <c r="AL4350">
        <v>-1.98</v>
      </c>
      <c r="AM4350">
        <v>-5.98</v>
      </c>
      <c r="AO4350">
        <v>11.2759873537165</v>
      </c>
      <c r="AP4350">
        <v>1.1206913857859999</v>
      </c>
      <c r="AQ4350">
        <v>-0.85930861421399696</v>
      </c>
      <c r="AR4350">
        <v>-4.8593086142139903</v>
      </c>
      <c r="AS4350">
        <v>-1</v>
      </c>
      <c r="AT4350">
        <v>1</v>
      </c>
      <c r="AV4350">
        <v>-5</v>
      </c>
      <c r="AW4350">
        <v>-9</v>
      </c>
      <c r="AX4350">
        <v>-1</v>
      </c>
      <c r="AZ4350">
        <f t="shared" si="67"/>
        <v>1</v>
      </c>
    </row>
    <row r="4351" spans="1:52" hidden="1" x14ac:dyDescent="0.25">
      <c r="A4351" t="s">
        <v>55</v>
      </c>
      <c r="B4351" t="s">
        <v>48</v>
      </c>
      <c r="C4351">
        <v>2019</v>
      </c>
      <c r="D4351">
        <v>9</v>
      </c>
      <c r="E4351">
        <v>0</v>
      </c>
      <c r="F4351">
        <v>21.1</v>
      </c>
      <c r="G4351">
        <v>40</v>
      </c>
      <c r="I4351">
        <v>38</v>
      </c>
      <c r="J4351">
        <v>51</v>
      </c>
      <c r="K4351">
        <v>1.4143561716875499</v>
      </c>
      <c r="L4351">
        <v>-0.30513186931937297</v>
      </c>
      <c r="M4351">
        <v>89</v>
      </c>
      <c r="N4351">
        <v>49</v>
      </c>
      <c r="O4351">
        <v>3.2875526024363202</v>
      </c>
      <c r="P4351">
        <v>-0.19929854637625699</v>
      </c>
      <c r="Q4351">
        <v>59</v>
      </c>
      <c r="R4351">
        <v>41</v>
      </c>
      <c r="S4351">
        <v>0</v>
      </c>
      <c r="T4351">
        <v>-3.4282332204988997E-2</v>
      </c>
      <c r="U4351">
        <v>69</v>
      </c>
      <c r="V4351">
        <v>27</v>
      </c>
      <c r="W4351">
        <v>0</v>
      </c>
      <c r="X4351">
        <v>-0.373084352664873</v>
      </c>
      <c r="Y4351">
        <v>89</v>
      </c>
      <c r="Z4351">
        <v>16</v>
      </c>
      <c r="AA4351">
        <v>0</v>
      </c>
      <c r="AB4351">
        <v>8.3059422941531499E-3</v>
      </c>
      <c r="AC4351">
        <v>38</v>
      </c>
      <c r="AD4351">
        <v>52</v>
      </c>
      <c r="AE4351">
        <v>0</v>
      </c>
      <c r="AF4351">
        <v>2.1040049464251E-2</v>
      </c>
      <c r="AH4351">
        <v>-6.5</v>
      </c>
      <c r="AJ4351">
        <v>1</v>
      </c>
      <c r="AK4351">
        <v>1</v>
      </c>
      <c r="AL4351">
        <v>6.81</v>
      </c>
      <c r="AM4351">
        <v>0.309999999999999</v>
      </c>
      <c r="AO4351">
        <v>0</v>
      </c>
      <c r="AP4351">
        <v>0</v>
      </c>
      <c r="AQ4351">
        <v>6.81</v>
      </c>
      <c r="AR4351">
        <v>0.309999999999999</v>
      </c>
      <c r="AS4351">
        <v>1</v>
      </c>
      <c r="AT4351">
        <v>1</v>
      </c>
      <c r="AV4351">
        <v>19</v>
      </c>
      <c r="AW4351">
        <v>12.5</v>
      </c>
      <c r="AX4351">
        <v>1</v>
      </c>
      <c r="AZ4351">
        <f t="shared" si="67"/>
        <v>0</v>
      </c>
    </row>
    <row r="4352" spans="1:52" hidden="1" x14ac:dyDescent="0.25">
      <c r="A4352" t="s">
        <v>57</v>
      </c>
      <c r="B4352" t="s">
        <v>72</v>
      </c>
      <c r="C4352">
        <v>2019</v>
      </c>
      <c r="D4352">
        <v>9</v>
      </c>
      <c r="E4352">
        <v>1</v>
      </c>
      <c r="F4352">
        <v>-8.1999999999999993</v>
      </c>
      <c r="G4352">
        <v>-1.0999999999999901</v>
      </c>
      <c r="I4352">
        <v>28</v>
      </c>
      <c r="J4352">
        <v>48</v>
      </c>
      <c r="K4352">
        <v>4.6454194327097103</v>
      </c>
      <c r="L4352">
        <v>0.58826856080930601</v>
      </c>
      <c r="M4352">
        <v>38</v>
      </c>
      <c r="N4352">
        <v>62</v>
      </c>
      <c r="O4352">
        <v>0</v>
      </c>
      <c r="P4352">
        <v>0.42744580143368499</v>
      </c>
      <c r="Q4352">
        <v>33</v>
      </c>
      <c r="R4352">
        <v>19</v>
      </c>
      <c r="S4352">
        <v>-8.8508046099669109</v>
      </c>
      <c r="T4352">
        <v>-0.55399538872395204</v>
      </c>
      <c r="U4352">
        <v>55</v>
      </c>
      <c r="V4352">
        <v>44</v>
      </c>
      <c r="W4352">
        <v>0</v>
      </c>
      <c r="X4352">
        <v>-2.94312622383649E-2</v>
      </c>
      <c r="Y4352">
        <v>35</v>
      </c>
      <c r="Z4352">
        <v>42</v>
      </c>
      <c r="AA4352">
        <v>0</v>
      </c>
      <c r="AB4352">
        <v>-0.11576398905506501</v>
      </c>
      <c r="AC4352">
        <v>59</v>
      </c>
      <c r="AD4352">
        <v>45</v>
      </c>
      <c r="AE4352">
        <v>3.5178947915943999</v>
      </c>
      <c r="AF4352">
        <v>0.52767954141469298</v>
      </c>
      <c r="AH4352">
        <v>4</v>
      </c>
      <c r="AJ4352">
        <v>1</v>
      </c>
      <c r="AK4352">
        <v>1</v>
      </c>
      <c r="AL4352">
        <v>1.98</v>
      </c>
      <c r="AM4352">
        <v>5.98</v>
      </c>
      <c r="AO4352">
        <v>0</v>
      </c>
      <c r="AP4352">
        <v>0</v>
      </c>
      <c r="AQ4352">
        <v>1.98</v>
      </c>
      <c r="AR4352">
        <v>5.98</v>
      </c>
      <c r="AS4352">
        <v>1</v>
      </c>
      <c r="AT4352">
        <v>1</v>
      </c>
      <c r="AV4352">
        <v>5</v>
      </c>
      <c r="AW4352">
        <v>9</v>
      </c>
      <c r="AX4352">
        <v>1</v>
      </c>
      <c r="AZ4352">
        <f t="shared" si="67"/>
        <v>0</v>
      </c>
    </row>
    <row r="4353" spans="1:52" hidden="1" x14ac:dyDescent="0.25">
      <c r="A4353" t="s">
        <v>52</v>
      </c>
      <c r="B4353" t="s">
        <v>58</v>
      </c>
      <c r="C4353">
        <v>2019</v>
      </c>
      <c r="D4353">
        <v>9</v>
      </c>
      <c r="E4353">
        <v>0</v>
      </c>
      <c r="F4353">
        <v>3.2</v>
      </c>
      <c r="G4353">
        <v>5.3</v>
      </c>
      <c r="I4353">
        <v>19</v>
      </c>
      <c r="J4353">
        <v>96</v>
      </c>
      <c r="K4353">
        <v>0</v>
      </c>
      <c r="L4353">
        <v>7.4668661998474606E-2</v>
      </c>
      <c r="M4353">
        <v>67</v>
      </c>
      <c r="N4353">
        <v>19</v>
      </c>
      <c r="O4353">
        <v>0</v>
      </c>
      <c r="P4353">
        <v>0.426545489076461</v>
      </c>
      <c r="Q4353">
        <v>24</v>
      </c>
      <c r="R4353">
        <v>74</v>
      </c>
      <c r="S4353">
        <v>-1.6570131131617201</v>
      </c>
      <c r="T4353">
        <v>0.16031733273405499</v>
      </c>
      <c r="U4353">
        <v>32</v>
      </c>
      <c r="V4353">
        <v>48</v>
      </c>
      <c r="W4353">
        <v>-2.4829348438380099</v>
      </c>
      <c r="X4353">
        <v>0.42160758987432101</v>
      </c>
      <c r="Y4353">
        <v>84</v>
      </c>
      <c r="Z4353">
        <v>3</v>
      </c>
      <c r="AA4353">
        <v>0</v>
      </c>
      <c r="AB4353">
        <v>0.54671304087341299</v>
      </c>
      <c r="AC4353">
        <v>0</v>
      </c>
      <c r="AD4353">
        <v>58</v>
      </c>
      <c r="AE4353">
        <v>0</v>
      </c>
      <c r="AF4353">
        <v>-3.2250006536941801E-2</v>
      </c>
      <c r="AH4353">
        <v>2.5</v>
      </c>
      <c r="AJ4353">
        <v>1</v>
      </c>
      <c r="AK4353">
        <v>-1</v>
      </c>
      <c r="AL4353">
        <v>-1.06</v>
      </c>
      <c r="AM4353">
        <v>1.44</v>
      </c>
      <c r="AO4353">
        <v>0</v>
      </c>
      <c r="AP4353">
        <v>0</v>
      </c>
      <c r="AQ4353">
        <v>-1.06</v>
      </c>
      <c r="AR4353">
        <v>1.44</v>
      </c>
      <c r="AS4353">
        <v>1</v>
      </c>
      <c r="AT4353">
        <v>-1</v>
      </c>
      <c r="AV4353">
        <v>-7</v>
      </c>
      <c r="AW4353">
        <v>-4.5</v>
      </c>
      <c r="AX4353">
        <v>-1</v>
      </c>
      <c r="AZ4353">
        <f t="shared" si="67"/>
        <v>0</v>
      </c>
    </row>
    <row r="4354" spans="1:52" hidden="1" x14ac:dyDescent="0.25">
      <c r="A4354" t="s">
        <v>73</v>
      </c>
      <c r="B4354" t="s">
        <v>78</v>
      </c>
      <c r="C4354">
        <v>2019</v>
      </c>
      <c r="D4354">
        <v>9</v>
      </c>
      <c r="E4354">
        <v>0</v>
      </c>
      <c r="F4354">
        <v>20.2</v>
      </c>
      <c r="G4354">
        <v>24.4</v>
      </c>
      <c r="I4354">
        <v>40</v>
      </c>
      <c r="J4354">
        <v>81</v>
      </c>
      <c r="K4354">
        <v>4.2555154382470102</v>
      </c>
      <c r="L4354">
        <v>-0.46458050371337201</v>
      </c>
      <c r="M4354">
        <v>71</v>
      </c>
      <c r="N4354">
        <v>32</v>
      </c>
      <c r="O4354">
        <v>0</v>
      </c>
      <c r="P4354">
        <v>-8.2968779931892306E-2</v>
      </c>
      <c r="Q4354">
        <v>27</v>
      </c>
      <c r="R4354">
        <v>41</v>
      </c>
      <c r="S4354">
        <v>3.78856469115191</v>
      </c>
      <c r="T4354">
        <v>0.10490003910892</v>
      </c>
      <c r="U4354">
        <v>40</v>
      </c>
      <c r="V4354">
        <v>4</v>
      </c>
      <c r="W4354">
        <v>1.24784223918575</v>
      </c>
      <c r="X4354">
        <v>-0.107141562513501</v>
      </c>
      <c r="Y4354">
        <v>77</v>
      </c>
      <c r="Z4354">
        <v>45</v>
      </c>
      <c r="AA4354">
        <v>4.7664252336448598</v>
      </c>
      <c r="AB4354">
        <v>-0.22839553543086799</v>
      </c>
      <c r="AC4354">
        <v>24</v>
      </c>
      <c r="AD4354">
        <v>83</v>
      </c>
      <c r="AE4354">
        <v>5.8298258864684396</v>
      </c>
      <c r="AF4354">
        <v>-0.439501529288506</v>
      </c>
      <c r="AH4354">
        <v>-4</v>
      </c>
      <c r="AJ4354">
        <v>-1</v>
      </c>
      <c r="AK4354">
        <v>1</v>
      </c>
      <c r="AL4354">
        <v>3.22</v>
      </c>
      <c r="AM4354">
        <v>-0.77999999999999903</v>
      </c>
      <c r="AO4354">
        <v>0</v>
      </c>
      <c r="AP4354">
        <v>0</v>
      </c>
      <c r="AQ4354">
        <v>3.22</v>
      </c>
      <c r="AR4354">
        <v>-0.77999999999999903</v>
      </c>
      <c r="AS4354">
        <v>-1</v>
      </c>
      <c r="AT4354">
        <v>1</v>
      </c>
      <c r="AV4354">
        <v>-15</v>
      </c>
      <c r="AW4354">
        <v>-19</v>
      </c>
      <c r="AX4354">
        <v>-1</v>
      </c>
      <c r="AZ4354">
        <f t="shared" si="67"/>
        <v>0</v>
      </c>
    </row>
    <row r="4355" spans="1:52" hidden="1" x14ac:dyDescent="0.25">
      <c r="A4355" t="s">
        <v>56</v>
      </c>
      <c r="B4355" t="s">
        <v>74</v>
      </c>
      <c r="C4355">
        <v>2019</v>
      </c>
      <c r="D4355">
        <v>9</v>
      </c>
      <c r="E4355">
        <v>0</v>
      </c>
      <c r="F4355">
        <v>4</v>
      </c>
      <c r="G4355">
        <v>-1.9</v>
      </c>
      <c r="I4355">
        <v>28</v>
      </c>
      <c r="J4355">
        <v>68</v>
      </c>
      <c r="K4355">
        <v>2.5893633573243</v>
      </c>
      <c r="L4355">
        <v>-0.119249596768736</v>
      </c>
      <c r="M4355">
        <v>48</v>
      </c>
      <c r="N4355">
        <v>78</v>
      </c>
      <c r="O4355">
        <v>-1.6178249442497601</v>
      </c>
      <c r="P4355">
        <v>0.56738938739144096</v>
      </c>
      <c r="Q4355">
        <v>50</v>
      </c>
      <c r="R4355">
        <v>57</v>
      </c>
      <c r="S4355">
        <v>2.2374712574850202</v>
      </c>
      <c r="T4355">
        <v>0.13596183397533099</v>
      </c>
      <c r="U4355">
        <v>82</v>
      </c>
      <c r="V4355">
        <v>52</v>
      </c>
      <c r="W4355">
        <v>0</v>
      </c>
      <c r="X4355">
        <v>0.85250017260555699</v>
      </c>
      <c r="Y4355">
        <v>71</v>
      </c>
      <c r="Z4355">
        <v>34</v>
      </c>
      <c r="AA4355">
        <v>0</v>
      </c>
      <c r="AB4355">
        <v>0.14816367769542699</v>
      </c>
      <c r="AC4355">
        <v>8</v>
      </c>
      <c r="AD4355">
        <v>60</v>
      </c>
      <c r="AE4355">
        <v>8.8448886639671501E-2</v>
      </c>
      <c r="AF4355">
        <v>-0.98476912407630002</v>
      </c>
      <c r="AH4355">
        <v>1</v>
      </c>
      <c r="AJ4355">
        <v>-1</v>
      </c>
      <c r="AK4355">
        <v>-1</v>
      </c>
      <c r="AL4355">
        <v>-2.64</v>
      </c>
      <c r="AM4355">
        <v>-1.64</v>
      </c>
      <c r="AO4355">
        <v>0</v>
      </c>
      <c r="AP4355">
        <v>0</v>
      </c>
      <c r="AQ4355">
        <v>-2.64</v>
      </c>
      <c r="AR4355">
        <v>-1.64</v>
      </c>
      <c r="AS4355">
        <v>-1</v>
      </c>
      <c r="AT4355">
        <v>-1</v>
      </c>
      <c r="AV4355">
        <v>23</v>
      </c>
      <c r="AW4355">
        <v>24</v>
      </c>
      <c r="AX4355">
        <v>1</v>
      </c>
      <c r="AZ4355">
        <f t="shared" si="67"/>
        <v>0</v>
      </c>
    </row>
    <row r="4356" spans="1:52" hidden="1" x14ac:dyDescent="0.25">
      <c r="A4356" t="s">
        <v>75</v>
      </c>
      <c r="B4356" t="s">
        <v>60</v>
      </c>
      <c r="C4356">
        <v>2019</v>
      </c>
      <c r="D4356">
        <v>9</v>
      </c>
      <c r="E4356">
        <v>0</v>
      </c>
      <c r="F4356">
        <v>-0.1</v>
      </c>
      <c r="G4356">
        <v>3.3</v>
      </c>
      <c r="I4356">
        <v>47</v>
      </c>
      <c r="J4356">
        <v>100</v>
      </c>
      <c r="K4356">
        <v>0</v>
      </c>
      <c r="L4356">
        <v>2.4663165797339098E-3</v>
      </c>
      <c r="M4356">
        <v>85</v>
      </c>
      <c r="N4356">
        <v>71</v>
      </c>
      <c r="O4356">
        <v>12.233288828918401</v>
      </c>
      <c r="P4356">
        <v>-0.74559635686491399</v>
      </c>
      <c r="Q4356">
        <v>46</v>
      </c>
      <c r="R4356">
        <v>63</v>
      </c>
      <c r="S4356">
        <v>0.53084273890142997</v>
      </c>
      <c r="T4356">
        <v>0.61546672595644003</v>
      </c>
      <c r="U4356">
        <v>53</v>
      </c>
      <c r="V4356">
        <v>17</v>
      </c>
      <c r="W4356">
        <v>0</v>
      </c>
      <c r="X4356">
        <v>0.386236548049185</v>
      </c>
      <c r="Y4356">
        <v>44</v>
      </c>
      <c r="Z4356">
        <v>35</v>
      </c>
      <c r="AA4356">
        <v>2.1456276886976902</v>
      </c>
      <c r="AB4356">
        <v>-0.274103451440741</v>
      </c>
      <c r="AC4356">
        <v>32</v>
      </c>
      <c r="AD4356">
        <v>36</v>
      </c>
      <c r="AE4356">
        <v>-2.62464290481911</v>
      </c>
      <c r="AF4356">
        <v>-0.45559745150431802</v>
      </c>
      <c r="AH4356">
        <v>1</v>
      </c>
      <c r="AJ4356">
        <v>-1</v>
      </c>
      <c r="AK4356">
        <v>1</v>
      </c>
      <c r="AL4356">
        <v>-1.5</v>
      </c>
      <c r="AM4356">
        <v>-0.5</v>
      </c>
      <c r="AO4356">
        <v>0</v>
      </c>
      <c r="AP4356">
        <v>0</v>
      </c>
      <c r="AQ4356">
        <v>-1.5</v>
      </c>
      <c r="AR4356">
        <v>-0.5</v>
      </c>
      <c r="AS4356">
        <v>-1</v>
      </c>
      <c r="AT4356">
        <v>1</v>
      </c>
      <c r="AV4356">
        <v>-2</v>
      </c>
      <c r="AW4356">
        <v>-1</v>
      </c>
      <c r="AX4356">
        <v>-1</v>
      </c>
      <c r="AZ4356">
        <f t="shared" ref="AZ4356:AZ4419" si="68">IF(AO4356=0,0,1)</f>
        <v>0</v>
      </c>
    </row>
    <row r="4357" spans="1:52" hidden="1" x14ac:dyDescent="0.25">
      <c r="A4357" t="s">
        <v>74</v>
      </c>
      <c r="B4357" t="s">
        <v>56</v>
      </c>
      <c r="C4357">
        <v>2019</v>
      </c>
      <c r="D4357">
        <v>9</v>
      </c>
      <c r="E4357">
        <v>1</v>
      </c>
      <c r="F4357">
        <v>5.9</v>
      </c>
      <c r="G4357">
        <v>1.9</v>
      </c>
      <c r="I4357">
        <v>78</v>
      </c>
      <c r="J4357">
        <v>48</v>
      </c>
      <c r="K4357">
        <v>-1.21276977252489</v>
      </c>
      <c r="L4357">
        <v>0.81220082932423199</v>
      </c>
      <c r="M4357">
        <v>68</v>
      </c>
      <c r="N4357">
        <v>28</v>
      </c>
      <c r="O4357">
        <v>2.1440478709336102</v>
      </c>
      <c r="P4357">
        <v>0.66274017376356698</v>
      </c>
      <c r="Q4357">
        <v>52</v>
      </c>
      <c r="R4357">
        <v>82</v>
      </c>
      <c r="S4357">
        <v>0</v>
      </c>
      <c r="T4357">
        <v>7.48403701593898E-3</v>
      </c>
      <c r="U4357">
        <v>57</v>
      </c>
      <c r="V4357">
        <v>50</v>
      </c>
      <c r="W4357">
        <v>-2.5100251509054301</v>
      </c>
      <c r="X4357">
        <v>0.70498965862775198</v>
      </c>
      <c r="Y4357">
        <v>60</v>
      </c>
      <c r="Z4357">
        <v>8</v>
      </c>
      <c r="AA4357">
        <v>3.5742957067052599</v>
      </c>
      <c r="AB4357">
        <v>0.34218326551051997</v>
      </c>
      <c r="AC4357">
        <v>34</v>
      </c>
      <c r="AD4357">
        <v>71</v>
      </c>
      <c r="AE4357">
        <v>-1.05233434241506</v>
      </c>
      <c r="AF4357">
        <v>0.32838450849374501</v>
      </c>
      <c r="AH4357">
        <v>-1</v>
      </c>
      <c r="AJ4357">
        <v>1</v>
      </c>
      <c r="AK4357">
        <v>-1</v>
      </c>
      <c r="AL4357">
        <v>2.64</v>
      </c>
      <c r="AM4357">
        <v>1.64</v>
      </c>
      <c r="AO4357">
        <v>0</v>
      </c>
      <c r="AP4357">
        <v>0</v>
      </c>
      <c r="AQ4357">
        <v>2.64</v>
      </c>
      <c r="AR4357">
        <v>1.64</v>
      </c>
      <c r="AS4357">
        <v>1</v>
      </c>
      <c r="AT4357">
        <v>-1</v>
      </c>
      <c r="AV4357">
        <v>-23</v>
      </c>
      <c r="AW4357">
        <v>-24</v>
      </c>
      <c r="AX4357">
        <v>-1</v>
      </c>
      <c r="AZ4357">
        <f t="shared" si="68"/>
        <v>0</v>
      </c>
    </row>
    <row r="4358" spans="1:52" hidden="1" x14ac:dyDescent="0.25">
      <c r="A4358" t="s">
        <v>59</v>
      </c>
      <c r="B4358" t="s">
        <v>76</v>
      </c>
      <c r="C4358">
        <v>2019</v>
      </c>
      <c r="D4358">
        <v>9</v>
      </c>
      <c r="E4358">
        <v>1</v>
      </c>
      <c r="F4358">
        <v>24.9</v>
      </c>
      <c r="G4358">
        <v>4.7999999999999901</v>
      </c>
      <c r="I4358">
        <v>61</v>
      </c>
      <c r="J4358">
        <v>77</v>
      </c>
      <c r="K4358">
        <v>-1.06829144830871</v>
      </c>
      <c r="L4358">
        <v>0.10210125982320201</v>
      </c>
      <c r="M4358">
        <v>90</v>
      </c>
      <c r="N4358">
        <v>53</v>
      </c>
      <c r="O4358">
        <v>0</v>
      </c>
      <c r="P4358">
        <v>0.56026495909647001</v>
      </c>
      <c r="Q4358">
        <v>14</v>
      </c>
      <c r="R4358">
        <v>77</v>
      </c>
      <c r="S4358">
        <v>0</v>
      </c>
      <c r="T4358">
        <v>-4.7086643033614699E-2</v>
      </c>
      <c r="U4358">
        <v>17</v>
      </c>
      <c r="V4358">
        <v>69</v>
      </c>
      <c r="W4358">
        <v>0</v>
      </c>
      <c r="X4358">
        <v>3.7966821186378702E-2</v>
      </c>
      <c r="Y4358">
        <v>100</v>
      </c>
      <c r="Z4358">
        <v>41</v>
      </c>
      <c r="AA4358">
        <v>3.0778899392302401</v>
      </c>
      <c r="AB4358">
        <v>-0.26050126493907999</v>
      </c>
      <c r="AC4358">
        <v>36</v>
      </c>
      <c r="AD4358">
        <v>55</v>
      </c>
      <c r="AE4358">
        <v>0</v>
      </c>
      <c r="AF4358">
        <v>0.40724919522618702</v>
      </c>
      <c r="AH4358">
        <v>5.5</v>
      </c>
      <c r="AJ4358">
        <v>1</v>
      </c>
      <c r="AK4358">
        <v>1</v>
      </c>
      <c r="AL4358">
        <v>3.27</v>
      </c>
      <c r="AM4358">
        <v>8.77</v>
      </c>
      <c r="AO4358">
        <v>0</v>
      </c>
      <c r="AP4358">
        <v>0</v>
      </c>
      <c r="AQ4358">
        <v>3.27</v>
      </c>
      <c r="AR4358">
        <v>8.77</v>
      </c>
      <c r="AS4358">
        <v>1</v>
      </c>
      <c r="AT4358">
        <v>1</v>
      </c>
      <c r="AV4358">
        <v>3</v>
      </c>
      <c r="AW4358">
        <v>8.5</v>
      </c>
      <c r="AX4358">
        <v>1</v>
      </c>
      <c r="AZ4358">
        <f t="shared" si="68"/>
        <v>0</v>
      </c>
    </row>
    <row r="4359" spans="1:52" hidden="1" x14ac:dyDescent="0.25">
      <c r="A4359" t="s">
        <v>78</v>
      </c>
      <c r="B4359" t="s">
        <v>73</v>
      </c>
      <c r="C4359">
        <v>2019</v>
      </c>
      <c r="D4359">
        <v>9</v>
      </c>
      <c r="E4359">
        <v>1</v>
      </c>
      <c r="F4359">
        <v>-4.2</v>
      </c>
      <c r="G4359">
        <v>-24.4</v>
      </c>
      <c r="I4359">
        <v>32</v>
      </c>
      <c r="J4359">
        <v>71</v>
      </c>
      <c r="K4359">
        <v>-4.1807294514571502</v>
      </c>
      <c r="L4359">
        <v>0.39793650934104502</v>
      </c>
      <c r="M4359">
        <v>81</v>
      </c>
      <c r="N4359">
        <v>40</v>
      </c>
      <c r="O4359">
        <v>-2.9090371621621598</v>
      </c>
      <c r="P4359">
        <v>0.53733492376053305</v>
      </c>
      <c r="Q4359">
        <v>4</v>
      </c>
      <c r="R4359">
        <v>40</v>
      </c>
      <c r="S4359">
        <v>0.193967385386042</v>
      </c>
      <c r="T4359">
        <v>0.59016886592371798</v>
      </c>
      <c r="U4359">
        <v>41</v>
      </c>
      <c r="V4359">
        <v>27</v>
      </c>
      <c r="W4359">
        <v>0</v>
      </c>
      <c r="X4359">
        <v>0.722935016207083</v>
      </c>
      <c r="Y4359">
        <v>83</v>
      </c>
      <c r="Z4359">
        <v>24</v>
      </c>
      <c r="AA4359">
        <v>-1.54578402366863</v>
      </c>
      <c r="AB4359">
        <v>0.33443812399512102</v>
      </c>
      <c r="AC4359">
        <v>45</v>
      </c>
      <c r="AD4359">
        <v>77</v>
      </c>
      <c r="AE4359">
        <v>-3.9504241766537702</v>
      </c>
      <c r="AF4359">
        <v>0.189894572181529</v>
      </c>
      <c r="AH4359">
        <v>4</v>
      </c>
      <c r="AJ4359">
        <v>1</v>
      </c>
      <c r="AK4359">
        <v>1</v>
      </c>
      <c r="AL4359">
        <v>-3.22</v>
      </c>
      <c r="AM4359">
        <v>0.77999999999999903</v>
      </c>
      <c r="AO4359">
        <v>0</v>
      </c>
      <c r="AP4359">
        <v>0</v>
      </c>
      <c r="AQ4359">
        <v>-3.22</v>
      </c>
      <c r="AR4359">
        <v>0.77999999999999903</v>
      </c>
      <c r="AS4359">
        <v>1</v>
      </c>
      <c r="AT4359">
        <v>1</v>
      </c>
      <c r="AV4359">
        <v>15</v>
      </c>
      <c r="AW4359">
        <v>19</v>
      </c>
      <c r="AX4359">
        <v>1</v>
      </c>
      <c r="AZ4359">
        <f t="shared" si="68"/>
        <v>0</v>
      </c>
    </row>
    <row r="4360" spans="1:52" hidden="1" x14ac:dyDescent="0.25">
      <c r="A4360" t="s">
        <v>61</v>
      </c>
      <c r="B4360" t="s">
        <v>62</v>
      </c>
      <c r="C4360">
        <v>2019</v>
      </c>
      <c r="D4360">
        <v>9</v>
      </c>
      <c r="E4360">
        <v>1</v>
      </c>
      <c r="F4360">
        <v>-57.8</v>
      </c>
      <c r="G4360">
        <v>-30.8</v>
      </c>
      <c r="I4360">
        <v>0</v>
      </c>
      <c r="J4360">
        <v>0</v>
      </c>
      <c r="K4360">
        <v>0</v>
      </c>
      <c r="L4360">
        <v>0.34217989967670898</v>
      </c>
      <c r="M4360">
        <v>22</v>
      </c>
      <c r="N4360">
        <v>0</v>
      </c>
      <c r="O4360">
        <v>0</v>
      </c>
      <c r="P4360">
        <v>0.60996629412693304</v>
      </c>
      <c r="Q4360">
        <v>1</v>
      </c>
      <c r="R4360">
        <v>71</v>
      </c>
      <c r="S4360">
        <v>-12.1246314102564</v>
      </c>
      <c r="T4360">
        <v>0.654380028002159</v>
      </c>
      <c r="U4360">
        <v>0</v>
      </c>
      <c r="V4360">
        <v>0</v>
      </c>
      <c r="W4360">
        <v>-8.0469147659063598</v>
      </c>
      <c r="X4360">
        <v>-0.10498260051284899</v>
      </c>
      <c r="Y4360">
        <v>26</v>
      </c>
      <c r="Z4360">
        <v>17</v>
      </c>
      <c r="AA4360">
        <v>7.7985837713298096</v>
      </c>
      <c r="AB4360">
        <v>0.80599021115532699</v>
      </c>
      <c r="AC4360">
        <v>22</v>
      </c>
      <c r="AD4360">
        <v>0</v>
      </c>
      <c r="AE4360">
        <v>10.584558457711401</v>
      </c>
      <c r="AF4360">
        <v>0.72743256472954698</v>
      </c>
      <c r="AH4360">
        <v>3.5</v>
      </c>
      <c r="AJ4360">
        <v>-1</v>
      </c>
      <c r="AK4360">
        <v>-1</v>
      </c>
      <c r="AL4360">
        <v>-4.6900000000000004</v>
      </c>
      <c r="AM4360">
        <v>-1.19</v>
      </c>
      <c r="AO4360">
        <v>0</v>
      </c>
      <c r="AP4360">
        <v>0</v>
      </c>
      <c r="AQ4360">
        <v>-4.6900000000000004</v>
      </c>
      <c r="AR4360">
        <v>-1.19</v>
      </c>
      <c r="AS4360">
        <v>-1</v>
      </c>
      <c r="AT4360">
        <v>-1</v>
      </c>
      <c r="AV4360">
        <v>8</v>
      </c>
      <c r="AW4360">
        <v>11.5</v>
      </c>
      <c r="AX4360">
        <v>1</v>
      </c>
      <c r="AZ4360">
        <f t="shared" si="68"/>
        <v>0</v>
      </c>
    </row>
    <row r="4361" spans="1:52" hidden="1" x14ac:dyDescent="0.25">
      <c r="A4361" t="s">
        <v>76</v>
      </c>
      <c r="B4361" t="s">
        <v>59</v>
      </c>
      <c r="C4361">
        <v>2019</v>
      </c>
      <c r="D4361">
        <v>9</v>
      </c>
      <c r="E4361">
        <v>0</v>
      </c>
      <c r="F4361">
        <v>20.100000000000001</v>
      </c>
      <c r="G4361">
        <v>-4.7999999999999901</v>
      </c>
      <c r="I4361">
        <v>53</v>
      </c>
      <c r="J4361">
        <v>90</v>
      </c>
      <c r="K4361">
        <v>0</v>
      </c>
      <c r="L4361">
        <v>-0.46035917431216899</v>
      </c>
      <c r="M4361">
        <v>77</v>
      </c>
      <c r="N4361">
        <v>61</v>
      </c>
      <c r="O4361">
        <v>0</v>
      </c>
      <c r="P4361">
        <v>0.40248159625566698</v>
      </c>
      <c r="Q4361">
        <v>69</v>
      </c>
      <c r="R4361">
        <v>17</v>
      </c>
      <c r="S4361">
        <v>0</v>
      </c>
      <c r="T4361">
        <v>3.3271819832373803E-2</v>
      </c>
      <c r="U4361">
        <v>77</v>
      </c>
      <c r="V4361">
        <v>14</v>
      </c>
      <c r="W4361">
        <v>0</v>
      </c>
      <c r="X4361">
        <v>-0.75663137680676695</v>
      </c>
      <c r="Y4361">
        <v>55</v>
      </c>
      <c r="Z4361">
        <v>36</v>
      </c>
      <c r="AA4361">
        <v>0</v>
      </c>
      <c r="AB4361">
        <v>0.81513948444483197</v>
      </c>
      <c r="AC4361">
        <v>41</v>
      </c>
      <c r="AD4361">
        <v>100</v>
      </c>
      <c r="AE4361">
        <v>12.581611387016601</v>
      </c>
      <c r="AF4361">
        <v>-0.39672434722885302</v>
      </c>
      <c r="AH4361">
        <v>-5.5</v>
      </c>
      <c r="AJ4361">
        <v>-1</v>
      </c>
      <c r="AK4361">
        <v>1</v>
      </c>
      <c r="AL4361">
        <v>-3.27</v>
      </c>
      <c r="AM4361">
        <v>-8.77</v>
      </c>
      <c r="AO4361">
        <v>0</v>
      </c>
      <c r="AP4361">
        <v>0</v>
      </c>
      <c r="AQ4361">
        <v>-3.27</v>
      </c>
      <c r="AR4361">
        <v>-8.77</v>
      </c>
      <c r="AS4361">
        <v>-1</v>
      </c>
      <c r="AT4361">
        <v>1</v>
      </c>
      <c r="AV4361">
        <v>-3</v>
      </c>
      <c r="AW4361">
        <v>-8.5</v>
      </c>
      <c r="AX4361">
        <v>-1</v>
      </c>
      <c r="AZ4361">
        <f t="shared" si="68"/>
        <v>0</v>
      </c>
    </row>
    <row r="4362" spans="1:52" hidden="1" x14ac:dyDescent="0.25">
      <c r="A4362" t="s">
        <v>71</v>
      </c>
      <c r="B4362" t="s">
        <v>49</v>
      </c>
      <c r="C4362">
        <v>2019</v>
      </c>
      <c r="D4362">
        <v>9</v>
      </c>
      <c r="E4362">
        <v>0</v>
      </c>
      <c r="F4362">
        <v>40.299999999999997</v>
      </c>
      <c r="G4362">
        <v>25.8</v>
      </c>
      <c r="I4362">
        <v>86</v>
      </c>
      <c r="J4362">
        <v>63</v>
      </c>
      <c r="K4362">
        <v>4.5907812862781396</v>
      </c>
      <c r="L4362">
        <v>0.33116347944128299</v>
      </c>
      <c r="M4362">
        <v>81</v>
      </c>
      <c r="N4362">
        <v>14</v>
      </c>
      <c r="O4362">
        <v>11.8779528739735</v>
      </c>
      <c r="P4362">
        <v>0.50427506199014704</v>
      </c>
      <c r="Q4362">
        <v>22</v>
      </c>
      <c r="R4362">
        <v>83</v>
      </c>
      <c r="S4362">
        <v>1.3739677232687999</v>
      </c>
      <c r="T4362">
        <v>0.43888472778251503</v>
      </c>
      <c r="U4362">
        <v>82</v>
      </c>
      <c r="V4362">
        <v>100</v>
      </c>
      <c r="W4362">
        <v>0</v>
      </c>
      <c r="X4362">
        <v>0.66605527873735804</v>
      </c>
      <c r="Y4362">
        <v>79</v>
      </c>
      <c r="Z4362">
        <v>15</v>
      </c>
      <c r="AA4362">
        <v>0</v>
      </c>
      <c r="AB4362">
        <v>0.52862249159314501</v>
      </c>
      <c r="AC4362">
        <v>88</v>
      </c>
      <c r="AD4362">
        <v>52</v>
      </c>
      <c r="AE4362">
        <v>4.7092680598281502</v>
      </c>
      <c r="AF4362">
        <v>0.32621801242547399</v>
      </c>
      <c r="AH4362">
        <v>-3</v>
      </c>
      <c r="AJ4362">
        <v>1</v>
      </c>
      <c r="AK4362">
        <v>-1</v>
      </c>
      <c r="AL4362">
        <v>3.54</v>
      </c>
      <c r="AM4362">
        <v>0.54</v>
      </c>
      <c r="AO4362">
        <v>0</v>
      </c>
      <c r="AP4362">
        <v>0</v>
      </c>
      <c r="AQ4362">
        <v>3.54</v>
      </c>
      <c r="AR4362">
        <v>0.54</v>
      </c>
      <c r="AS4362">
        <v>1</v>
      </c>
      <c r="AT4362">
        <v>-1</v>
      </c>
      <c r="AV4362">
        <v>-17</v>
      </c>
      <c r="AW4362">
        <v>-20</v>
      </c>
      <c r="AX4362">
        <v>-1</v>
      </c>
      <c r="AZ4362">
        <f t="shared" si="68"/>
        <v>0</v>
      </c>
    </row>
    <row r="4363" spans="1:52" hidden="1" x14ac:dyDescent="0.25">
      <c r="A4363" t="s">
        <v>48</v>
      </c>
      <c r="B4363" t="s">
        <v>55</v>
      </c>
      <c r="C4363">
        <v>2019</v>
      </c>
      <c r="D4363">
        <v>9</v>
      </c>
      <c r="E4363">
        <v>1</v>
      </c>
      <c r="F4363">
        <v>-18.899999999999999</v>
      </c>
      <c r="G4363">
        <v>-40</v>
      </c>
      <c r="I4363">
        <v>49</v>
      </c>
      <c r="J4363">
        <v>89</v>
      </c>
      <c r="K4363">
        <v>-7.1863407494145104</v>
      </c>
      <c r="L4363">
        <v>0.28507267473193099</v>
      </c>
      <c r="M4363">
        <v>51</v>
      </c>
      <c r="N4363">
        <v>38</v>
      </c>
      <c r="O4363">
        <v>-1.03755227991431</v>
      </c>
      <c r="P4363">
        <v>0.34663968038426102</v>
      </c>
      <c r="Q4363">
        <v>27</v>
      </c>
      <c r="R4363">
        <v>69</v>
      </c>
      <c r="S4363">
        <v>-3.2263694481830401</v>
      </c>
      <c r="T4363">
        <v>0.248076762792107</v>
      </c>
      <c r="U4363">
        <v>41</v>
      </c>
      <c r="V4363">
        <v>59</v>
      </c>
      <c r="W4363">
        <v>-13.345068857376599</v>
      </c>
      <c r="X4363">
        <v>0.74784897112801296</v>
      </c>
      <c r="Y4363">
        <v>52</v>
      </c>
      <c r="Z4363">
        <v>38</v>
      </c>
      <c r="AA4363">
        <v>-2.9511640891567299</v>
      </c>
      <c r="AB4363">
        <v>0.42598750446242301</v>
      </c>
      <c r="AC4363">
        <v>16</v>
      </c>
      <c r="AD4363">
        <v>89</v>
      </c>
      <c r="AE4363">
        <v>-4.8882651405142203</v>
      </c>
      <c r="AF4363">
        <v>0.18325762842409901</v>
      </c>
      <c r="AH4363">
        <v>6.5</v>
      </c>
      <c r="AJ4363">
        <v>-1</v>
      </c>
      <c r="AK4363">
        <v>1</v>
      </c>
      <c r="AL4363">
        <v>-6.81</v>
      </c>
      <c r="AM4363">
        <v>-0.309999999999999</v>
      </c>
      <c r="AO4363">
        <v>0</v>
      </c>
      <c r="AP4363">
        <v>0</v>
      </c>
      <c r="AQ4363">
        <v>-6.81</v>
      </c>
      <c r="AR4363">
        <v>-0.309999999999999</v>
      </c>
      <c r="AS4363">
        <v>-1</v>
      </c>
      <c r="AT4363">
        <v>1</v>
      </c>
      <c r="AV4363">
        <v>-19</v>
      </c>
      <c r="AW4363">
        <v>-12.5</v>
      </c>
      <c r="AX4363">
        <v>-1</v>
      </c>
      <c r="AZ4363">
        <f t="shared" si="68"/>
        <v>0</v>
      </c>
    </row>
    <row r="4364" spans="1:52" hidden="1" x14ac:dyDescent="0.25">
      <c r="A4364" t="s">
        <v>62</v>
      </c>
      <c r="B4364" t="s">
        <v>61</v>
      </c>
      <c r="C4364">
        <v>2019</v>
      </c>
      <c r="D4364">
        <v>9</v>
      </c>
      <c r="E4364">
        <v>0</v>
      </c>
      <c r="F4364">
        <v>-27</v>
      </c>
      <c r="G4364">
        <v>30.8</v>
      </c>
      <c r="I4364">
        <v>0</v>
      </c>
      <c r="J4364">
        <v>22</v>
      </c>
      <c r="K4364">
        <v>0</v>
      </c>
      <c r="L4364">
        <v>-0.57108516283174604</v>
      </c>
      <c r="M4364">
        <v>0</v>
      </c>
      <c r="N4364">
        <v>0</v>
      </c>
      <c r="O4364">
        <v>0</v>
      </c>
      <c r="P4364">
        <v>0.27577312131072201</v>
      </c>
      <c r="Q4364">
        <v>0</v>
      </c>
      <c r="R4364">
        <v>0</v>
      </c>
      <c r="S4364">
        <v>-15.742337849524301</v>
      </c>
      <c r="T4364">
        <v>-0.247757728139329</v>
      </c>
      <c r="U4364">
        <v>71</v>
      </c>
      <c r="V4364">
        <v>1</v>
      </c>
      <c r="W4364">
        <v>0</v>
      </c>
      <c r="X4364">
        <v>-0.42077279555930203</v>
      </c>
      <c r="Y4364">
        <v>0</v>
      </c>
      <c r="Z4364">
        <v>22</v>
      </c>
      <c r="AA4364">
        <v>0</v>
      </c>
      <c r="AB4364">
        <v>6.5453158157888797E-2</v>
      </c>
      <c r="AC4364">
        <v>17</v>
      </c>
      <c r="AD4364">
        <v>26</v>
      </c>
      <c r="AE4364">
        <v>0</v>
      </c>
      <c r="AF4364">
        <v>-0.64543109177292401</v>
      </c>
      <c r="AH4364">
        <v>-3.5</v>
      </c>
      <c r="AJ4364">
        <v>1</v>
      </c>
      <c r="AK4364">
        <v>-1</v>
      </c>
      <c r="AL4364">
        <v>4.6900000000000004</v>
      </c>
      <c r="AM4364">
        <v>1.19</v>
      </c>
      <c r="AO4364">
        <v>0</v>
      </c>
      <c r="AP4364">
        <v>0</v>
      </c>
      <c r="AQ4364">
        <v>4.6900000000000004</v>
      </c>
      <c r="AR4364">
        <v>1.19</v>
      </c>
      <c r="AS4364">
        <v>1</v>
      </c>
      <c r="AT4364">
        <v>-1</v>
      </c>
      <c r="AV4364">
        <v>-8</v>
      </c>
      <c r="AW4364">
        <v>-11.5</v>
      </c>
      <c r="AX4364">
        <v>-1</v>
      </c>
      <c r="AZ4364">
        <f t="shared" si="68"/>
        <v>0</v>
      </c>
    </row>
    <row r="4365" spans="1:52" hidden="1" x14ac:dyDescent="0.25">
      <c r="A4365" t="s">
        <v>58</v>
      </c>
      <c r="B4365" t="s">
        <v>52</v>
      </c>
      <c r="C4365">
        <v>2019</v>
      </c>
      <c r="D4365">
        <v>9</v>
      </c>
      <c r="E4365">
        <v>1</v>
      </c>
      <c r="F4365">
        <v>-2.1</v>
      </c>
      <c r="G4365">
        <v>-5.3</v>
      </c>
      <c r="I4365">
        <v>19</v>
      </c>
      <c r="J4365">
        <v>67</v>
      </c>
      <c r="K4365">
        <v>0</v>
      </c>
      <c r="L4365">
        <v>0.294452806146839</v>
      </c>
      <c r="M4365">
        <v>96</v>
      </c>
      <c r="N4365">
        <v>19</v>
      </c>
      <c r="O4365">
        <v>0</v>
      </c>
      <c r="P4365">
        <v>0.43822552502234502</v>
      </c>
      <c r="Q4365">
        <v>48</v>
      </c>
      <c r="R4365">
        <v>32</v>
      </c>
      <c r="S4365">
        <v>-8.4722534808315793</v>
      </c>
      <c r="T4365">
        <v>-0.41263956644201299</v>
      </c>
      <c r="U4365">
        <v>74</v>
      </c>
      <c r="V4365">
        <v>24</v>
      </c>
      <c r="W4365">
        <v>0</v>
      </c>
      <c r="X4365">
        <v>-8.2491671984250003E-2</v>
      </c>
      <c r="Y4365">
        <v>58</v>
      </c>
      <c r="Z4365">
        <v>0</v>
      </c>
      <c r="AA4365">
        <v>0</v>
      </c>
      <c r="AB4365">
        <v>0.27356987923039899</v>
      </c>
      <c r="AC4365">
        <v>3</v>
      </c>
      <c r="AD4365">
        <v>84</v>
      </c>
      <c r="AE4365">
        <v>-9.8652308032506006</v>
      </c>
      <c r="AF4365">
        <v>0.655273331973939</v>
      </c>
      <c r="AH4365">
        <v>-2.5</v>
      </c>
      <c r="AJ4365">
        <v>-1</v>
      </c>
      <c r="AK4365">
        <v>-1</v>
      </c>
      <c r="AL4365">
        <v>1.06</v>
      </c>
      <c r="AM4365">
        <v>-1.44</v>
      </c>
      <c r="AO4365">
        <v>0</v>
      </c>
      <c r="AP4365">
        <v>0</v>
      </c>
      <c r="AQ4365">
        <v>1.06</v>
      </c>
      <c r="AR4365">
        <v>-1.44</v>
      </c>
      <c r="AS4365">
        <v>-1</v>
      </c>
      <c r="AT4365">
        <v>-1</v>
      </c>
      <c r="AV4365">
        <v>7</v>
      </c>
      <c r="AW4365">
        <v>4.5</v>
      </c>
      <c r="AX4365">
        <v>1</v>
      </c>
      <c r="AZ4365">
        <f t="shared" si="68"/>
        <v>0</v>
      </c>
    </row>
    <row r="4366" spans="1:52" hidden="1" x14ac:dyDescent="0.25">
      <c r="A4366" t="s">
        <v>64</v>
      </c>
      <c r="B4366" t="s">
        <v>46</v>
      </c>
      <c r="C4366">
        <v>2019</v>
      </c>
      <c r="D4366">
        <v>9</v>
      </c>
      <c r="E4366">
        <v>1</v>
      </c>
      <c r="F4366">
        <v>6.6</v>
      </c>
      <c r="G4366">
        <v>8.6999999999999993</v>
      </c>
      <c r="I4366">
        <v>44</v>
      </c>
      <c r="J4366">
        <v>56</v>
      </c>
      <c r="K4366">
        <v>5.9931267605634199E-2</v>
      </c>
      <c r="L4366">
        <v>0.66157110234790395</v>
      </c>
      <c r="M4366">
        <v>74</v>
      </c>
      <c r="N4366">
        <v>47</v>
      </c>
      <c r="O4366">
        <v>-4.6890698729582496</v>
      </c>
      <c r="P4366">
        <v>0.27091835893674099</v>
      </c>
      <c r="Q4366">
        <v>44</v>
      </c>
      <c r="R4366">
        <v>81</v>
      </c>
      <c r="S4366">
        <v>0</v>
      </c>
      <c r="T4366">
        <v>0.26698366009589802</v>
      </c>
      <c r="U4366">
        <v>76</v>
      </c>
      <c r="V4366">
        <v>14</v>
      </c>
      <c r="W4366">
        <v>5.8289557562419398</v>
      </c>
      <c r="X4366">
        <v>0.52406785684486601</v>
      </c>
      <c r="Y4366">
        <v>45</v>
      </c>
      <c r="Z4366">
        <v>37</v>
      </c>
      <c r="AA4366">
        <v>0</v>
      </c>
      <c r="AB4366">
        <v>-7.5296412486416706E-2</v>
      </c>
      <c r="AC4366">
        <v>21</v>
      </c>
      <c r="AD4366">
        <v>32</v>
      </c>
      <c r="AE4366">
        <v>8.4778786270346806</v>
      </c>
      <c r="AF4366">
        <v>0.64678359159821197</v>
      </c>
      <c r="AH4366">
        <v>-5</v>
      </c>
      <c r="AJ4366">
        <v>-1</v>
      </c>
      <c r="AK4366">
        <v>-1</v>
      </c>
      <c r="AL4366">
        <v>4.12</v>
      </c>
      <c r="AM4366">
        <v>-0.87999999999999901</v>
      </c>
      <c r="AO4366">
        <v>0</v>
      </c>
      <c r="AP4366">
        <v>0</v>
      </c>
      <c r="AQ4366">
        <v>4.12</v>
      </c>
      <c r="AR4366">
        <v>-0.87999999999999901</v>
      </c>
      <c r="AS4366">
        <v>-1</v>
      </c>
      <c r="AT4366">
        <v>-1</v>
      </c>
      <c r="AV4366">
        <v>8</v>
      </c>
      <c r="AW4366">
        <v>3</v>
      </c>
      <c r="AX4366">
        <v>1</v>
      </c>
      <c r="AZ4366">
        <f t="shared" si="68"/>
        <v>0</v>
      </c>
    </row>
    <row r="4367" spans="1:52" hidden="1" x14ac:dyDescent="0.25">
      <c r="A4367" t="s">
        <v>60</v>
      </c>
      <c r="B4367" t="s">
        <v>75</v>
      </c>
      <c r="C4367">
        <v>2019</v>
      </c>
      <c r="D4367">
        <v>9</v>
      </c>
      <c r="E4367">
        <v>1</v>
      </c>
      <c r="F4367">
        <v>-3.4</v>
      </c>
      <c r="G4367">
        <v>-3.3</v>
      </c>
      <c r="I4367">
        <v>71</v>
      </c>
      <c r="J4367">
        <v>85</v>
      </c>
      <c r="K4367">
        <v>0</v>
      </c>
      <c r="L4367">
        <v>6.5546929224636397E-2</v>
      </c>
      <c r="M4367">
        <v>100</v>
      </c>
      <c r="N4367">
        <v>47</v>
      </c>
      <c r="O4367">
        <v>6.0134629269647304</v>
      </c>
      <c r="P4367">
        <v>-0.27234255772092097</v>
      </c>
      <c r="Q4367">
        <v>17</v>
      </c>
      <c r="R4367">
        <v>53</v>
      </c>
      <c r="S4367">
        <v>3.8681532283300202</v>
      </c>
      <c r="T4367">
        <v>0.45000329957905999</v>
      </c>
      <c r="U4367">
        <v>63</v>
      </c>
      <c r="V4367">
        <v>46</v>
      </c>
      <c r="W4367">
        <v>4.2857970531368696</v>
      </c>
      <c r="X4367">
        <v>0.46540724079169499</v>
      </c>
      <c r="Y4367">
        <v>36</v>
      </c>
      <c r="Z4367">
        <v>32</v>
      </c>
      <c r="AA4367">
        <v>4.2087491228605396</v>
      </c>
      <c r="AB4367">
        <v>-0.431892819681096</v>
      </c>
      <c r="AC4367">
        <v>35</v>
      </c>
      <c r="AD4367">
        <v>44</v>
      </c>
      <c r="AE4367">
        <v>3.36760640405801</v>
      </c>
      <c r="AF4367">
        <v>-0.40904800712516598</v>
      </c>
      <c r="AH4367">
        <v>-1</v>
      </c>
      <c r="AJ4367">
        <v>1</v>
      </c>
      <c r="AK4367">
        <v>1</v>
      </c>
      <c r="AL4367">
        <v>1.5</v>
      </c>
      <c r="AM4367">
        <v>0.5</v>
      </c>
      <c r="AO4367">
        <v>0</v>
      </c>
      <c r="AP4367">
        <v>0</v>
      </c>
      <c r="AQ4367">
        <v>1.5</v>
      </c>
      <c r="AR4367">
        <v>0.5</v>
      </c>
      <c r="AS4367">
        <v>1</v>
      </c>
      <c r="AT4367">
        <v>1</v>
      </c>
      <c r="AV4367">
        <v>2</v>
      </c>
      <c r="AW4367">
        <v>1</v>
      </c>
      <c r="AX4367">
        <v>1</v>
      </c>
      <c r="AZ4367">
        <f t="shared" si="68"/>
        <v>0</v>
      </c>
    </row>
    <row r="4368" spans="1:52" hidden="1" x14ac:dyDescent="0.25">
      <c r="A4368" t="s">
        <v>67</v>
      </c>
      <c r="B4368" t="s">
        <v>54</v>
      </c>
      <c r="C4368">
        <v>2019</v>
      </c>
      <c r="D4368">
        <v>9</v>
      </c>
      <c r="E4368">
        <v>1</v>
      </c>
      <c r="F4368">
        <v>12.5</v>
      </c>
      <c r="G4368">
        <v>16.5</v>
      </c>
      <c r="I4368">
        <v>11</v>
      </c>
      <c r="J4368">
        <v>22</v>
      </c>
      <c r="K4368">
        <v>5.8062519319938204</v>
      </c>
      <c r="L4368">
        <v>0.39780713706711501</v>
      </c>
      <c r="M4368">
        <v>64</v>
      </c>
      <c r="N4368">
        <v>33</v>
      </c>
      <c r="O4368">
        <v>-1.8543701253481799</v>
      </c>
      <c r="P4368">
        <v>-0.27880770176219599</v>
      </c>
      <c r="Q4368">
        <v>47</v>
      </c>
      <c r="R4368">
        <v>100</v>
      </c>
      <c r="S4368">
        <v>-11.049932479627399</v>
      </c>
      <c r="T4368">
        <v>0.72188806405481698</v>
      </c>
      <c r="U4368">
        <v>62</v>
      </c>
      <c r="V4368">
        <v>25</v>
      </c>
      <c r="W4368">
        <v>2.9117871275605198</v>
      </c>
      <c r="X4368">
        <v>0.72928455733873199</v>
      </c>
      <c r="Y4368">
        <v>65</v>
      </c>
      <c r="Z4368">
        <v>2</v>
      </c>
      <c r="AA4368">
        <v>0</v>
      </c>
      <c r="AB4368">
        <v>0.16742376776812901</v>
      </c>
      <c r="AC4368">
        <v>10</v>
      </c>
      <c r="AD4368">
        <v>77</v>
      </c>
      <c r="AE4368">
        <v>0</v>
      </c>
      <c r="AF4368">
        <v>5.4717506059096897E-3</v>
      </c>
      <c r="AH4368">
        <v>-4</v>
      </c>
      <c r="AJ4368">
        <v>1</v>
      </c>
      <c r="AK4368">
        <v>1</v>
      </c>
      <c r="AL4368">
        <v>5.79</v>
      </c>
      <c r="AM4368">
        <v>1.79</v>
      </c>
      <c r="AO4368">
        <v>0</v>
      </c>
      <c r="AP4368">
        <v>0</v>
      </c>
      <c r="AQ4368">
        <v>5.79</v>
      </c>
      <c r="AR4368">
        <v>1.79</v>
      </c>
      <c r="AS4368">
        <v>1</v>
      </c>
      <c r="AT4368">
        <v>1</v>
      </c>
      <c r="AV4368">
        <v>6</v>
      </c>
      <c r="AW4368">
        <v>2</v>
      </c>
      <c r="AX4368">
        <v>1</v>
      </c>
      <c r="AZ4368">
        <f t="shared" si="68"/>
        <v>0</v>
      </c>
    </row>
    <row r="4369" spans="1:52" hidden="1" x14ac:dyDescent="0.25">
      <c r="A4369" t="s">
        <v>66</v>
      </c>
      <c r="B4369" t="s">
        <v>45</v>
      </c>
      <c r="C4369">
        <v>2019</v>
      </c>
      <c r="D4369">
        <v>9</v>
      </c>
      <c r="E4369">
        <v>0</v>
      </c>
      <c r="F4369">
        <v>34.6</v>
      </c>
      <c r="G4369">
        <v>53.3</v>
      </c>
      <c r="I4369">
        <v>86</v>
      </c>
      <c r="J4369">
        <v>38</v>
      </c>
      <c r="K4369">
        <v>15.965318960425201</v>
      </c>
      <c r="L4369">
        <v>0.63661771483693497</v>
      </c>
      <c r="M4369">
        <v>85</v>
      </c>
      <c r="N4369">
        <v>49</v>
      </c>
      <c r="O4369">
        <v>8.3763541787076701</v>
      </c>
      <c r="P4369">
        <v>-0.44439732601300003</v>
      </c>
      <c r="Q4369">
        <v>84</v>
      </c>
      <c r="R4369">
        <v>33</v>
      </c>
      <c r="S4369">
        <v>9.9865767634854805</v>
      </c>
      <c r="T4369">
        <v>0.32755734466994801</v>
      </c>
      <c r="U4369">
        <v>70</v>
      </c>
      <c r="V4369">
        <v>38</v>
      </c>
      <c r="W4369">
        <v>0</v>
      </c>
      <c r="X4369">
        <v>-0.64676079339697701</v>
      </c>
      <c r="Y4369">
        <v>37</v>
      </c>
      <c r="Z4369">
        <v>8</v>
      </c>
      <c r="AA4369">
        <v>0</v>
      </c>
      <c r="AB4369">
        <v>-0.88256389184832795</v>
      </c>
      <c r="AC4369">
        <v>100</v>
      </c>
      <c r="AD4369">
        <v>49</v>
      </c>
      <c r="AE4369">
        <v>10.165274574631001</v>
      </c>
      <c r="AF4369">
        <v>-0.258588509586621</v>
      </c>
      <c r="AH4369">
        <v>-10.5</v>
      </c>
      <c r="AJ4369">
        <v>-1</v>
      </c>
      <c r="AK4369">
        <v>1</v>
      </c>
      <c r="AL4369">
        <v>9.9700000000000006</v>
      </c>
      <c r="AM4369">
        <v>-0.52999999999999903</v>
      </c>
      <c r="AO4369">
        <v>0</v>
      </c>
      <c r="AP4369">
        <v>0</v>
      </c>
      <c r="AQ4369">
        <v>9.9700000000000006</v>
      </c>
      <c r="AR4369">
        <v>-0.52999999999999903</v>
      </c>
      <c r="AS4369">
        <v>-1</v>
      </c>
      <c r="AT4369">
        <v>1</v>
      </c>
      <c r="AV4369">
        <v>3</v>
      </c>
      <c r="AW4369">
        <v>-7.5</v>
      </c>
      <c r="AX4369">
        <v>-1</v>
      </c>
      <c r="AZ4369">
        <f t="shared" si="68"/>
        <v>0</v>
      </c>
    </row>
    <row r="4370" spans="1:52" hidden="1" x14ac:dyDescent="0.25">
      <c r="A4370" t="s">
        <v>54</v>
      </c>
      <c r="B4370" t="s">
        <v>67</v>
      </c>
      <c r="C4370">
        <v>2019</v>
      </c>
      <c r="D4370">
        <v>9</v>
      </c>
      <c r="E4370">
        <v>0</v>
      </c>
      <c r="F4370">
        <v>-4</v>
      </c>
      <c r="G4370">
        <v>-16.5</v>
      </c>
      <c r="I4370">
        <v>33</v>
      </c>
      <c r="J4370">
        <v>64</v>
      </c>
      <c r="K4370">
        <v>4.9831419656786196</v>
      </c>
      <c r="L4370">
        <v>-0.48156683678477102</v>
      </c>
      <c r="M4370">
        <v>22</v>
      </c>
      <c r="N4370">
        <v>11</v>
      </c>
      <c r="O4370">
        <v>0</v>
      </c>
      <c r="P4370">
        <v>0.185376506959336</v>
      </c>
      <c r="Q4370">
        <v>25</v>
      </c>
      <c r="R4370">
        <v>62</v>
      </c>
      <c r="S4370">
        <v>3.09489977483662</v>
      </c>
      <c r="T4370">
        <v>-0.398562770142453</v>
      </c>
      <c r="U4370">
        <v>100</v>
      </c>
      <c r="V4370">
        <v>47</v>
      </c>
      <c r="W4370">
        <v>0</v>
      </c>
      <c r="X4370">
        <v>-0.112928412462604</v>
      </c>
      <c r="Y4370">
        <v>77</v>
      </c>
      <c r="Z4370">
        <v>10</v>
      </c>
      <c r="AA4370">
        <v>0</v>
      </c>
      <c r="AB4370">
        <v>-0.35622042910759999</v>
      </c>
      <c r="AC4370">
        <v>2</v>
      </c>
      <c r="AD4370">
        <v>65</v>
      </c>
      <c r="AE4370">
        <v>0</v>
      </c>
      <c r="AF4370">
        <v>-0.63244442583671601</v>
      </c>
      <c r="AH4370">
        <v>4</v>
      </c>
      <c r="AJ4370">
        <v>-1</v>
      </c>
      <c r="AK4370">
        <v>1</v>
      </c>
      <c r="AL4370">
        <v>-5.79</v>
      </c>
      <c r="AM4370">
        <v>-1.79</v>
      </c>
      <c r="AO4370">
        <v>0</v>
      </c>
      <c r="AP4370">
        <v>0</v>
      </c>
      <c r="AQ4370">
        <v>-5.79</v>
      </c>
      <c r="AR4370">
        <v>-1.79</v>
      </c>
      <c r="AS4370">
        <v>-1</v>
      </c>
      <c r="AT4370">
        <v>1</v>
      </c>
      <c r="AV4370">
        <v>-6</v>
      </c>
      <c r="AW4370">
        <v>-2</v>
      </c>
      <c r="AX4370">
        <v>-1</v>
      </c>
      <c r="AZ4370">
        <f t="shared" si="68"/>
        <v>0</v>
      </c>
    </row>
    <row r="4371" spans="1:52" x14ac:dyDescent="0.25">
      <c r="A4371" t="s">
        <v>69</v>
      </c>
      <c r="B4371" t="s">
        <v>50</v>
      </c>
      <c r="C4371">
        <v>2019</v>
      </c>
      <c r="D4371">
        <v>9</v>
      </c>
      <c r="E4371">
        <v>0</v>
      </c>
      <c r="F4371">
        <v>-8.6999999999999993</v>
      </c>
      <c r="G4371">
        <v>-11.5</v>
      </c>
      <c r="I4371">
        <v>49</v>
      </c>
      <c r="J4371">
        <v>41</v>
      </c>
      <c r="K4371">
        <v>0</v>
      </c>
      <c r="L4371">
        <v>2.67875853229976E-2</v>
      </c>
      <c r="M4371">
        <v>16</v>
      </c>
      <c r="N4371">
        <v>100</v>
      </c>
      <c r="O4371">
        <v>0</v>
      </c>
      <c r="P4371">
        <v>0.55828860226799903</v>
      </c>
      <c r="Q4371">
        <v>25</v>
      </c>
      <c r="R4371">
        <v>28</v>
      </c>
      <c r="S4371">
        <v>-6.2550194013303697</v>
      </c>
      <c r="T4371">
        <v>-0.25055540940328502</v>
      </c>
      <c r="U4371">
        <v>70</v>
      </c>
      <c r="V4371">
        <v>47</v>
      </c>
      <c r="W4371">
        <v>0</v>
      </c>
      <c r="X4371">
        <v>0.67207371737381105</v>
      </c>
      <c r="Y4371">
        <v>34</v>
      </c>
      <c r="Z4371">
        <v>46</v>
      </c>
      <c r="AA4371">
        <v>-5.5091740684575301</v>
      </c>
      <c r="AB4371">
        <v>0.72647721259403497</v>
      </c>
      <c r="AC4371">
        <v>31</v>
      </c>
      <c r="AD4371">
        <v>37</v>
      </c>
      <c r="AE4371">
        <v>-11.3847844395428</v>
      </c>
      <c r="AF4371">
        <v>-0.87699688071822501</v>
      </c>
      <c r="AH4371">
        <v>3.5</v>
      </c>
      <c r="AJ4371">
        <v>-1</v>
      </c>
      <c r="AK4371">
        <v>1</v>
      </c>
      <c r="AL4371">
        <v>-4.72</v>
      </c>
      <c r="AM4371">
        <v>-1.21999999999999</v>
      </c>
      <c r="AO4371">
        <v>-27.235595496524802</v>
      </c>
      <c r="AP4371">
        <v>-2.70687579741274</v>
      </c>
      <c r="AQ4371">
        <v>-7.4268757974127402</v>
      </c>
      <c r="AR4371">
        <v>-3.9268757974127402</v>
      </c>
      <c r="AS4371">
        <v>-1</v>
      </c>
      <c r="AT4371">
        <v>1</v>
      </c>
      <c r="AV4371">
        <v>-10</v>
      </c>
      <c r="AW4371">
        <v>-6.5</v>
      </c>
      <c r="AX4371">
        <v>-1</v>
      </c>
      <c r="AZ4371">
        <f t="shared" si="68"/>
        <v>1</v>
      </c>
    </row>
    <row r="4372" spans="1:52" hidden="1" x14ac:dyDescent="0.25">
      <c r="A4372" t="s">
        <v>70</v>
      </c>
      <c r="B4372" t="s">
        <v>51</v>
      </c>
      <c r="C4372">
        <v>2019</v>
      </c>
      <c r="D4372">
        <v>9</v>
      </c>
      <c r="E4372">
        <v>0</v>
      </c>
      <c r="F4372">
        <v>-25.7</v>
      </c>
      <c r="G4372">
        <v>-13.5</v>
      </c>
      <c r="I4372">
        <v>36</v>
      </c>
      <c r="J4372">
        <v>52</v>
      </c>
      <c r="K4372">
        <v>-7.9015193234741403</v>
      </c>
      <c r="L4372">
        <v>-0.34314031842406201</v>
      </c>
      <c r="M4372">
        <v>55</v>
      </c>
      <c r="N4372">
        <v>33</v>
      </c>
      <c r="O4372">
        <v>0</v>
      </c>
      <c r="P4372">
        <v>2.4551189441964098E-2</v>
      </c>
      <c r="Q4372">
        <v>15</v>
      </c>
      <c r="R4372">
        <v>56</v>
      </c>
      <c r="S4372">
        <v>0</v>
      </c>
      <c r="T4372">
        <v>-3.7937423174934502E-2</v>
      </c>
      <c r="U4372">
        <v>25</v>
      </c>
      <c r="V4372">
        <v>47</v>
      </c>
      <c r="W4372">
        <v>-4.9370934281510497</v>
      </c>
      <c r="X4372">
        <v>-0.71292509533055803</v>
      </c>
      <c r="Y4372">
        <v>19</v>
      </c>
      <c r="Z4372">
        <v>59</v>
      </c>
      <c r="AA4372">
        <v>-5.5827259468574804</v>
      </c>
      <c r="AB4372">
        <v>-0.29511447628791798</v>
      </c>
      <c r="AC4372">
        <v>30</v>
      </c>
      <c r="AD4372">
        <v>42</v>
      </c>
      <c r="AE4372">
        <v>0</v>
      </c>
      <c r="AF4372">
        <v>3.73390641048491E-2</v>
      </c>
      <c r="AH4372">
        <v>10.5</v>
      </c>
      <c r="AJ4372">
        <v>1</v>
      </c>
      <c r="AK4372">
        <v>-1</v>
      </c>
      <c r="AL4372">
        <v>-5.16</v>
      </c>
      <c r="AM4372">
        <v>5.34</v>
      </c>
      <c r="AO4372">
        <v>0</v>
      </c>
      <c r="AP4372">
        <v>0</v>
      </c>
      <c r="AQ4372">
        <v>-5.16</v>
      </c>
      <c r="AR4372">
        <v>5.34</v>
      </c>
      <c r="AS4372">
        <v>1</v>
      </c>
      <c r="AT4372">
        <v>-1</v>
      </c>
      <c r="AV4372">
        <v>-15</v>
      </c>
      <c r="AW4372">
        <v>-4.5</v>
      </c>
      <c r="AX4372">
        <v>-1</v>
      </c>
      <c r="AZ4372">
        <f t="shared" si="68"/>
        <v>0</v>
      </c>
    </row>
    <row r="4373" spans="1:52" hidden="1" x14ac:dyDescent="0.25">
      <c r="A4373" t="s">
        <v>45</v>
      </c>
      <c r="B4373" t="s">
        <v>54</v>
      </c>
      <c r="C4373">
        <v>2019</v>
      </c>
      <c r="D4373">
        <v>10</v>
      </c>
      <c r="E4373">
        <v>0</v>
      </c>
      <c r="F4373">
        <v>-15.6</v>
      </c>
      <c r="G4373">
        <v>-14.7</v>
      </c>
      <c r="I4373">
        <v>50</v>
      </c>
      <c r="J4373">
        <v>24</v>
      </c>
      <c r="K4373">
        <v>0</v>
      </c>
      <c r="L4373">
        <v>-4.0387197707544301E-2</v>
      </c>
      <c r="M4373">
        <v>36</v>
      </c>
      <c r="N4373">
        <v>45</v>
      </c>
      <c r="O4373">
        <v>-3.3522077500945699</v>
      </c>
      <c r="P4373">
        <v>0.22122908798722801</v>
      </c>
      <c r="Q4373">
        <v>42</v>
      </c>
      <c r="R4373">
        <v>100</v>
      </c>
      <c r="S4373">
        <v>0</v>
      </c>
      <c r="T4373">
        <v>7.2003520738557897E-2</v>
      </c>
      <c r="U4373">
        <v>51</v>
      </c>
      <c r="V4373">
        <v>27</v>
      </c>
      <c r="W4373">
        <v>-3.8768799999999901</v>
      </c>
      <c r="X4373">
        <v>-0.12836598281674899</v>
      </c>
      <c r="Y4373">
        <v>42</v>
      </c>
      <c r="Z4373">
        <v>3</v>
      </c>
      <c r="AA4373">
        <v>-5.72148467865859</v>
      </c>
      <c r="AB4373">
        <v>-0.224537083612903</v>
      </c>
      <c r="AC4373">
        <v>11</v>
      </c>
      <c r="AD4373">
        <v>75</v>
      </c>
      <c r="AE4373">
        <v>-4.48614778534923</v>
      </c>
      <c r="AF4373">
        <v>0.15248868168401</v>
      </c>
      <c r="AH4373">
        <v>5.5</v>
      </c>
      <c r="AJ4373">
        <v>1</v>
      </c>
      <c r="AK4373">
        <v>1</v>
      </c>
      <c r="AL4373">
        <v>-5.41</v>
      </c>
      <c r="AM4373">
        <v>8.9999999999999802E-2</v>
      </c>
      <c r="AO4373">
        <v>0</v>
      </c>
      <c r="AP4373">
        <v>0</v>
      </c>
      <c r="AQ4373">
        <v>-5.41</v>
      </c>
      <c r="AR4373">
        <v>8.9999999999999802E-2</v>
      </c>
      <c r="AS4373">
        <v>1</v>
      </c>
      <c r="AT4373">
        <v>1</v>
      </c>
      <c r="AV4373">
        <v>-3</v>
      </c>
      <c r="AW4373">
        <v>2.5</v>
      </c>
      <c r="AX4373">
        <v>1</v>
      </c>
      <c r="AZ4373">
        <f t="shared" si="68"/>
        <v>0</v>
      </c>
    </row>
    <row r="4374" spans="1:52" hidden="1" x14ac:dyDescent="0.25">
      <c r="A4374" t="s">
        <v>47</v>
      </c>
      <c r="B4374" t="s">
        <v>63</v>
      </c>
      <c r="C4374">
        <v>2019</v>
      </c>
      <c r="D4374">
        <v>10</v>
      </c>
      <c r="E4374">
        <v>0</v>
      </c>
      <c r="F4374">
        <v>-21.3</v>
      </c>
      <c r="G4374">
        <v>-43.8</v>
      </c>
      <c r="I4374">
        <v>0</v>
      </c>
      <c r="J4374">
        <v>86</v>
      </c>
      <c r="K4374">
        <v>-3.5190545389307499</v>
      </c>
      <c r="L4374">
        <v>-0.11608465433883999</v>
      </c>
      <c r="M4374">
        <v>55</v>
      </c>
      <c r="N4374">
        <v>63</v>
      </c>
      <c r="O4374">
        <v>0</v>
      </c>
      <c r="P4374">
        <v>0.22105245119154801</v>
      </c>
      <c r="Q4374">
        <v>6</v>
      </c>
      <c r="R4374">
        <v>94</v>
      </c>
      <c r="S4374">
        <v>0</v>
      </c>
      <c r="T4374">
        <v>0.54364503584479995</v>
      </c>
      <c r="U4374">
        <v>60</v>
      </c>
      <c r="V4374">
        <v>38</v>
      </c>
      <c r="W4374">
        <v>0</v>
      </c>
      <c r="X4374">
        <v>-0.63750790600927199</v>
      </c>
      <c r="Y4374">
        <v>100</v>
      </c>
      <c r="Z4374">
        <v>41</v>
      </c>
      <c r="AA4374">
        <v>0</v>
      </c>
      <c r="AB4374">
        <v>0.171368538336788</v>
      </c>
      <c r="AC4374">
        <v>23</v>
      </c>
      <c r="AD4374">
        <v>65</v>
      </c>
      <c r="AE4374">
        <v>0</v>
      </c>
      <c r="AF4374">
        <v>0.62392448170005199</v>
      </c>
      <c r="AH4374">
        <v>14</v>
      </c>
      <c r="AJ4374">
        <v>1</v>
      </c>
      <c r="AK4374">
        <v>1</v>
      </c>
      <c r="AL4374">
        <v>-11.49</v>
      </c>
      <c r="AM4374">
        <v>2.5099999999999998</v>
      </c>
      <c r="AO4374">
        <v>0</v>
      </c>
      <c r="AP4374">
        <v>0</v>
      </c>
      <c r="AQ4374">
        <v>-11.49</v>
      </c>
      <c r="AR4374">
        <v>2.5099999999999998</v>
      </c>
      <c r="AS4374">
        <v>1</v>
      </c>
      <c r="AT4374">
        <v>1</v>
      </c>
      <c r="AV4374">
        <v>17</v>
      </c>
      <c r="AW4374">
        <v>31</v>
      </c>
      <c r="AX4374">
        <v>1</v>
      </c>
      <c r="AZ4374">
        <f t="shared" si="68"/>
        <v>0</v>
      </c>
    </row>
    <row r="4375" spans="1:52" x14ac:dyDescent="0.25">
      <c r="A4375" t="s">
        <v>49</v>
      </c>
      <c r="B4375" t="s">
        <v>53</v>
      </c>
      <c r="C4375">
        <v>2019</v>
      </c>
      <c r="D4375">
        <v>10</v>
      </c>
      <c r="E4375">
        <v>0</v>
      </c>
      <c r="F4375">
        <v>18.399999999999999</v>
      </c>
      <c r="G4375">
        <v>57.6</v>
      </c>
      <c r="I4375">
        <v>26</v>
      </c>
      <c r="J4375">
        <v>28</v>
      </c>
      <c r="K4375">
        <v>-8.7699675302004092</v>
      </c>
      <c r="L4375">
        <v>-0.46768000605120502</v>
      </c>
      <c r="M4375">
        <v>65</v>
      </c>
      <c r="N4375">
        <v>7</v>
      </c>
      <c r="O4375">
        <v>-2.89835790884718</v>
      </c>
      <c r="P4375">
        <v>-0.120671071785191</v>
      </c>
      <c r="Q4375">
        <v>100</v>
      </c>
      <c r="R4375">
        <v>0</v>
      </c>
      <c r="S4375">
        <v>-17.972932534085501</v>
      </c>
      <c r="T4375">
        <v>-0.70207047888066898</v>
      </c>
      <c r="U4375">
        <v>95</v>
      </c>
      <c r="V4375">
        <v>0</v>
      </c>
      <c r="W4375">
        <v>0</v>
      </c>
      <c r="X4375">
        <v>-3.6657788311063803E-2</v>
      </c>
      <c r="Y4375">
        <v>41</v>
      </c>
      <c r="Z4375">
        <v>25</v>
      </c>
      <c r="AA4375">
        <v>-1.79759661513859</v>
      </c>
      <c r="AB4375">
        <v>-0.21851305536111501</v>
      </c>
      <c r="AC4375">
        <v>20</v>
      </c>
      <c r="AD4375">
        <v>63</v>
      </c>
      <c r="AE4375">
        <v>1.15716915995397</v>
      </c>
      <c r="AF4375">
        <v>-0.47764579215964098</v>
      </c>
      <c r="AH4375">
        <v>-10.5</v>
      </c>
      <c r="AJ4375">
        <v>1</v>
      </c>
      <c r="AK4375">
        <v>1</v>
      </c>
      <c r="AL4375">
        <v>11</v>
      </c>
      <c r="AM4375">
        <v>0.5</v>
      </c>
      <c r="AO4375">
        <v>-16.719803818688401</v>
      </c>
      <c r="AP4375">
        <v>-1.6617383049352299</v>
      </c>
      <c r="AQ4375">
        <v>9.3382616950647606</v>
      </c>
      <c r="AR4375">
        <v>-1.1617383049352299</v>
      </c>
      <c r="AS4375">
        <v>-1</v>
      </c>
      <c r="AT4375">
        <v>-1</v>
      </c>
      <c r="AV4375">
        <v>36</v>
      </c>
      <c r="AW4375">
        <v>25.5</v>
      </c>
      <c r="AX4375">
        <v>1</v>
      </c>
      <c r="AZ4375">
        <f t="shared" si="68"/>
        <v>1</v>
      </c>
    </row>
    <row r="4376" spans="1:52" hidden="1" x14ac:dyDescent="0.25">
      <c r="A4376" t="s">
        <v>51</v>
      </c>
      <c r="B4376" t="s">
        <v>72</v>
      </c>
      <c r="C4376">
        <v>2019</v>
      </c>
      <c r="D4376">
        <v>10</v>
      </c>
      <c r="E4376">
        <v>0</v>
      </c>
      <c r="F4376">
        <v>-12</v>
      </c>
      <c r="G4376">
        <v>-1</v>
      </c>
      <c r="I4376">
        <v>48</v>
      </c>
      <c r="J4376">
        <v>48</v>
      </c>
      <c r="K4376">
        <v>1.815684870188</v>
      </c>
      <c r="L4376">
        <v>0.26911161342388901</v>
      </c>
      <c r="M4376">
        <v>52</v>
      </c>
      <c r="N4376">
        <v>66</v>
      </c>
      <c r="O4376">
        <v>5.01569765776091</v>
      </c>
      <c r="P4376">
        <v>-0.28325306107397202</v>
      </c>
      <c r="Q4376">
        <v>48</v>
      </c>
      <c r="R4376">
        <v>37</v>
      </c>
      <c r="S4376">
        <v>0</v>
      </c>
      <c r="T4376">
        <v>9.7732523421062492E-3</v>
      </c>
      <c r="U4376">
        <v>66</v>
      </c>
      <c r="V4376">
        <v>42</v>
      </c>
      <c r="W4376">
        <v>0</v>
      </c>
      <c r="X4376">
        <v>0.107152751037488</v>
      </c>
      <c r="Y4376">
        <v>31</v>
      </c>
      <c r="Z4376">
        <v>51</v>
      </c>
      <c r="AA4376">
        <v>3.2768787158145001</v>
      </c>
      <c r="AB4376">
        <v>-0.15733964314621099</v>
      </c>
      <c r="AC4376">
        <v>71</v>
      </c>
      <c r="AD4376">
        <v>42</v>
      </c>
      <c r="AE4376">
        <v>2.4660623569170399</v>
      </c>
      <c r="AF4376">
        <v>0.21920994373062799</v>
      </c>
      <c r="AH4376">
        <v>3</v>
      </c>
      <c r="AJ4376">
        <v>1</v>
      </c>
      <c r="AK4376">
        <v>0</v>
      </c>
      <c r="AL4376">
        <v>-2.44</v>
      </c>
      <c r="AM4376">
        <v>0.56000000000000005</v>
      </c>
      <c r="AO4376">
        <v>0</v>
      </c>
      <c r="AP4376">
        <v>0</v>
      </c>
      <c r="AQ4376">
        <v>-2.44</v>
      </c>
      <c r="AR4376">
        <v>0.56000000000000005</v>
      </c>
      <c r="AS4376">
        <v>1</v>
      </c>
      <c r="AT4376">
        <v>0</v>
      </c>
      <c r="AV4376">
        <v>-3</v>
      </c>
      <c r="AW4376">
        <v>0</v>
      </c>
      <c r="AX4376">
        <v>0</v>
      </c>
      <c r="AZ4376">
        <f t="shared" si="68"/>
        <v>0</v>
      </c>
    </row>
    <row r="4377" spans="1:52" hidden="1" x14ac:dyDescent="0.25">
      <c r="A4377" t="s">
        <v>50</v>
      </c>
      <c r="B4377" t="s">
        <v>73</v>
      </c>
      <c r="C4377">
        <v>2019</v>
      </c>
      <c r="D4377">
        <v>10</v>
      </c>
      <c r="E4377">
        <v>0</v>
      </c>
      <c r="F4377">
        <v>2.2999999999999998</v>
      </c>
      <c r="G4377">
        <v>-11.9</v>
      </c>
      <c r="I4377">
        <v>100</v>
      </c>
      <c r="J4377">
        <v>66</v>
      </c>
      <c r="K4377">
        <v>-6.0989644497703202</v>
      </c>
      <c r="L4377">
        <v>0.55849086987502194</v>
      </c>
      <c r="M4377">
        <v>38</v>
      </c>
      <c r="N4377">
        <v>46</v>
      </c>
      <c r="O4377">
        <v>5.6935968592663597</v>
      </c>
      <c r="P4377">
        <v>0.58274021903297102</v>
      </c>
      <c r="Q4377">
        <v>50</v>
      </c>
      <c r="R4377">
        <v>50</v>
      </c>
      <c r="S4377">
        <v>0</v>
      </c>
      <c r="T4377">
        <v>0.205803796872818</v>
      </c>
      <c r="U4377">
        <v>44</v>
      </c>
      <c r="V4377">
        <v>25</v>
      </c>
      <c r="W4377">
        <v>10.6599971759389</v>
      </c>
      <c r="X4377">
        <v>0.59567605530548395</v>
      </c>
      <c r="Y4377">
        <v>31</v>
      </c>
      <c r="Z4377">
        <v>27</v>
      </c>
      <c r="AA4377">
        <v>1.89690702983546</v>
      </c>
      <c r="AB4377">
        <v>0.77949896135304297</v>
      </c>
      <c r="AC4377">
        <v>44</v>
      </c>
      <c r="AD4377">
        <v>63</v>
      </c>
      <c r="AE4377">
        <v>0</v>
      </c>
      <c r="AF4377">
        <v>-0.221683714880516</v>
      </c>
      <c r="AH4377">
        <v>5</v>
      </c>
      <c r="AJ4377">
        <v>1</v>
      </c>
      <c r="AK4377">
        <v>-1</v>
      </c>
      <c r="AL4377">
        <v>-4.8099999999999996</v>
      </c>
      <c r="AM4377">
        <v>0.19</v>
      </c>
      <c r="AO4377">
        <v>0</v>
      </c>
      <c r="AP4377">
        <v>0</v>
      </c>
      <c r="AQ4377">
        <v>-4.8099999999999996</v>
      </c>
      <c r="AR4377">
        <v>0.19</v>
      </c>
      <c r="AS4377">
        <v>1</v>
      </c>
      <c r="AT4377">
        <v>-1</v>
      </c>
      <c r="AV4377">
        <v>-8</v>
      </c>
      <c r="AW4377">
        <v>-3</v>
      </c>
      <c r="AX4377">
        <v>-1</v>
      </c>
      <c r="AZ4377">
        <f t="shared" si="68"/>
        <v>0</v>
      </c>
    </row>
    <row r="4378" spans="1:52" hidden="1" x14ac:dyDescent="0.25">
      <c r="A4378" t="s">
        <v>46</v>
      </c>
      <c r="B4378" t="s">
        <v>52</v>
      </c>
      <c r="C4378">
        <v>2019</v>
      </c>
      <c r="D4378">
        <v>10</v>
      </c>
      <c r="E4378">
        <v>1</v>
      </c>
      <c r="F4378">
        <v>-4.2</v>
      </c>
      <c r="G4378">
        <v>-5.9</v>
      </c>
      <c r="I4378">
        <v>59</v>
      </c>
      <c r="J4378">
        <v>65</v>
      </c>
      <c r="K4378">
        <v>3.6956003660768699</v>
      </c>
      <c r="L4378">
        <v>0.38631279266199098</v>
      </c>
      <c r="M4378">
        <v>52</v>
      </c>
      <c r="N4378">
        <v>26</v>
      </c>
      <c r="O4378">
        <v>0</v>
      </c>
      <c r="P4378">
        <v>1.7025122554915399E-2</v>
      </c>
      <c r="Q4378">
        <v>14</v>
      </c>
      <c r="R4378">
        <v>42</v>
      </c>
      <c r="S4378">
        <v>7.7711962470680103</v>
      </c>
      <c r="T4378">
        <v>0.55902138658775702</v>
      </c>
      <c r="U4378">
        <v>85</v>
      </c>
      <c r="V4378">
        <v>25</v>
      </c>
      <c r="W4378">
        <v>0</v>
      </c>
      <c r="X4378">
        <v>-9.6503366504713403E-2</v>
      </c>
      <c r="Y4378">
        <v>18</v>
      </c>
      <c r="Z4378">
        <v>6</v>
      </c>
      <c r="AA4378">
        <v>0</v>
      </c>
      <c r="AB4378">
        <v>-5.95009316462927E-2</v>
      </c>
      <c r="AC4378">
        <v>42</v>
      </c>
      <c r="AD4378">
        <v>87</v>
      </c>
      <c r="AE4378">
        <v>-8.2184145565593596</v>
      </c>
      <c r="AF4378">
        <v>0.67483804437106998</v>
      </c>
      <c r="AH4378">
        <v>-6</v>
      </c>
      <c r="AJ4378">
        <v>-1</v>
      </c>
      <c r="AK4378">
        <v>-1</v>
      </c>
      <c r="AL4378">
        <v>0.93</v>
      </c>
      <c r="AM4378">
        <v>-5.07</v>
      </c>
      <c r="AO4378">
        <v>0</v>
      </c>
      <c r="AP4378">
        <v>0</v>
      </c>
      <c r="AQ4378">
        <v>0.93</v>
      </c>
      <c r="AR4378">
        <v>-5.07</v>
      </c>
      <c r="AS4378">
        <v>-1</v>
      </c>
      <c r="AT4378">
        <v>-1</v>
      </c>
      <c r="AV4378">
        <v>7</v>
      </c>
      <c r="AW4378">
        <v>1</v>
      </c>
      <c r="AX4378">
        <v>1</v>
      </c>
      <c r="AZ4378">
        <f t="shared" si="68"/>
        <v>0</v>
      </c>
    </row>
    <row r="4379" spans="1:52" hidden="1" x14ac:dyDescent="0.25">
      <c r="A4379" t="s">
        <v>53</v>
      </c>
      <c r="B4379" t="s">
        <v>49</v>
      </c>
      <c r="C4379">
        <v>2019</v>
      </c>
      <c r="D4379">
        <v>10</v>
      </c>
      <c r="E4379">
        <v>1</v>
      </c>
      <c r="F4379">
        <v>-39.200000000000003</v>
      </c>
      <c r="G4379">
        <v>-57.6</v>
      </c>
      <c r="I4379">
        <v>7</v>
      </c>
      <c r="J4379">
        <v>65</v>
      </c>
      <c r="K4379">
        <v>-0.72442900479499295</v>
      </c>
      <c r="L4379">
        <v>0.69675766475856205</v>
      </c>
      <c r="M4379">
        <v>28</v>
      </c>
      <c r="N4379">
        <v>26</v>
      </c>
      <c r="O4379">
        <v>8.9048481116584508</v>
      </c>
      <c r="P4379">
        <v>0.89071803346100797</v>
      </c>
      <c r="Q4379">
        <v>0</v>
      </c>
      <c r="R4379">
        <v>95</v>
      </c>
      <c r="S4379">
        <v>0</v>
      </c>
      <c r="T4379">
        <v>-0.246578764411364</v>
      </c>
      <c r="U4379">
        <v>0</v>
      </c>
      <c r="V4379">
        <v>100</v>
      </c>
      <c r="W4379">
        <v>4.5580610585897396</v>
      </c>
      <c r="X4379">
        <v>-0.51201588744915505</v>
      </c>
      <c r="Y4379">
        <v>63</v>
      </c>
      <c r="Z4379">
        <v>20</v>
      </c>
      <c r="AA4379">
        <v>0.33477709877779999</v>
      </c>
      <c r="AB4379">
        <v>0.38454844536460903</v>
      </c>
      <c r="AC4379">
        <v>25</v>
      </c>
      <c r="AD4379">
        <v>41</v>
      </c>
      <c r="AE4379">
        <v>-2.35131938857602</v>
      </c>
      <c r="AF4379">
        <v>-0.161548588606752</v>
      </c>
      <c r="AH4379">
        <v>10.5</v>
      </c>
      <c r="AJ4379">
        <v>-1</v>
      </c>
      <c r="AK4379">
        <v>1</v>
      </c>
      <c r="AL4379">
        <v>-11</v>
      </c>
      <c r="AM4379">
        <v>-0.5</v>
      </c>
      <c r="AO4379">
        <v>0</v>
      </c>
      <c r="AP4379">
        <v>0</v>
      </c>
      <c r="AQ4379">
        <v>-11</v>
      </c>
      <c r="AR4379">
        <v>-0.5</v>
      </c>
      <c r="AS4379">
        <v>-1</v>
      </c>
      <c r="AT4379">
        <v>1</v>
      </c>
      <c r="AV4379">
        <v>-36</v>
      </c>
      <c r="AW4379">
        <v>-25.5</v>
      </c>
      <c r="AX4379">
        <v>-1</v>
      </c>
      <c r="AZ4379">
        <f t="shared" si="68"/>
        <v>0</v>
      </c>
    </row>
    <row r="4380" spans="1:52" hidden="1" x14ac:dyDescent="0.25">
      <c r="A4380" t="s">
        <v>72</v>
      </c>
      <c r="B4380" t="s">
        <v>51</v>
      </c>
      <c r="C4380">
        <v>2019</v>
      </c>
      <c r="D4380">
        <v>10</v>
      </c>
      <c r="E4380">
        <v>1</v>
      </c>
      <c r="F4380">
        <v>-11</v>
      </c>
      <c r="G4380">
        <v>1</v>
      </c>
      <c r="I4380">
        <v>66</v>
      </c>
      <c r="J4380">
        <v>52</v>
      </c>
      <c r="K4380">
        <v>3.6141367620708</v>
      </c>
      <c r="L4380">
        <v>0.52364020311461101</v>
      </c>
      <c r="M4380">
        <v>48</v>
      </c>
      <c r="N4380">
        <v>48</v>
      </c>
      <c r="O4380">
        <v>1.68839453386988</v>
      </c>
      <c r="P4380">
        <v>0.64987183669924198</v>
      </c>
      <c r="Q4380">
        <v>42</v>
      </c>
      <c r="R4380">
        <v>66</v>
      </c>
      <c r="S4380">
        <v>0</v>
      </c>
      <c r="T4380">
        <v>-0.63542283659856902</v>
      </c>
      <c r="U4380">
        <v>37</v>
      </c>
      <c r="V4380">
        <v>48</v>
      </c>
      <c r="W4380">
        <v>2.1318420940534901</v>
      </c>
      <c r="X4380">
        <v>-0.116291866080498</v>
      </c>
      <c r="Y4380">
        <v>42</v>
      </c>
      <c r="Z4380">
        <v>71</v>
      </c>
      <c r="AA4380">
        <v>-3.7619374149659901</v>
      </c>
      <c r="AB4380">
        <v>0.66404353102192104</v>
      </c>
      <c r="AC4380">
        <v>51</v>
      </c>
      <c r="AD4380">
        <v>31</v>
      </c>
      <c r="AE4380">
        <v>5.3694301480939099</v>
      </c>
      <c r="AF4380">
        <v>0.41587283690780402</v>
      </c>
      <c r="AH4380">
        <v>-3</v>
      </c>
      <c r="AJ4380">
        <v>-1</v>
      </c>
      <c r="AK4380">
        <v>0</v>
      </c>
      <c r="AL4380">
        <v>2.44</v>
      </c>
      <c r="AM4380">
        <v>-0.56000000000000005</v>
      </c>
      <c r="AO4380">
        <v>0</v>
      </c>
      <c r="AP4380">
        <v>0</v>
      </c>
      <c r="AQ4380">
        <v>2.44</v>
      </c>
      <c r="AR4380">
        <v>-0.56000000000000005</v>
      </c>
      <c r="AS4380">
        <v>-1</v>
      </c>
      <c r="AT4380">
        <v>0</v>
      </c>
      <c r="AV4380">
        <v>3</v>
      </c>
      <c r="AW4380">
        <v>0</v>
      </c>
      <c r="AX4380">
        <v>0</v>
      </c>
      <c r="AZ4380">
        <f t="shared" si="68"/>
        <v>0</v>
      </c>
    </row>
    <row r="4381" spans="1:52" hidden="1" x14ac:dyDescent="0.25">
      <c r="A4381" t="s">
        <v>55</v>
      </c>
      <c r="B4381" t="s">
        <v>76</v>
      </c>
      <c r="C4381">
        <v>2019</v>
      </c>
      <c r="D4381">
        <v>10</v>
      </c>
      <c r="E4381">
        <v>1</v>
      </c>
      <c r="F4381">
        <v>25.9</v>
      </c>
      <c r="G4381">
        <v>4.3999999999999897</v>
      </c>
      <c r="I4381">
        <v>55</v>
      </c>
      <c r="J4381">
        <v>78</v>
      </c>
      <c r="K4381">
        <v>4.7741897291697502</v>
      </c>
      <c r="L4381">
        <v>-0.282930136270517</v>
      </c>
      <c r="M4381">
        <v>93</v>
      </c>
      <c r="N4381">
        <v>66</v>
      </c>
      <c r="O4381">
        <v>0</v>
      </c>
      <c r="P4381">
        <v>-0.13817719460851699</v>
      </c>
      <c r="Q4381">
        <v>62</v>
      </c>
      <c r="R4381">
        <v>82</v>
      </c>
      <c r="S4381">
        <v>-0.441264119202112</v>
      </c>
      <c r="T4381">
        <v>0.15374696535031299</v>
      </c>
      <c r="U4381">
        <v>81</v>
      </c>
      <c r="V4381">
        <v>64</v>
      </c>
      <c r="W4381">
        <v>0</v>
      </c>
      <c r="X4381">
        <v>-0.47392540090240798</v>
      </c>
      <c r="Y4381">
        <v>82</v>
      </c>
      <c r="Z4381">
        <v>45</v>
      </c>
      <c r="AA4381">
        <v>0</v>
      </c>
      <c r="AB4381">
        <v>0.18851982951769899</v>
      </c>
      <c r="AC4381">
        <v>48</v>
      </c>
      <c r="AD4381">
        <v>48</v>
      </c>
      <c r="AE4381">
        <v>2.2137230246389099</v>
      </c>
      <c r="AF4381">
        <v>-0.16134316303056601</v>
      </c>
      <c r="AH4381">
        <v>-3.5</v>
      </c>
      <c r="AJ4381">
        <v>-1</v>
      </c>
      <c r="AK4381">
        <v>1</v>
      </c>
      <c r="AL4381">
        <v>3.18</v>
      </c>
      <c r="AM4381">
        <v>-0.31999999999999901</v>
      </c>
      <c r="AO4381">
        <v>0</v>
      </c>
      <c r="AP4381">
        <v>0</v>
      </c>
      <c r="AQ4381">
        <v>3.18</v>
      </c>
      <c r="AR4381">
        <v>-0.31999999999999901</v>
      </c>
      <c r="AS4381">
        <v>-1</v>
      </c>
      <c r="AT4381">
        <v>1</v>
      </c>
      <c r="AV4381">
        <v>-4</v>
      </c>
      <c r="AW4381">
        <v>-7.5</v>
      </c>
      <c r="AX4381">
        <v>-1</v>
      </c>
      <c r="AZ4381">
        <f t="shared" si="68"/>
        <v>0</v>
      </c>
    </row>
    <row r="4382" spans="1:52" hidden="1" x14ac:dyDescent="0.25">
      <c r="A4382" t="s">
        <v>52</v>
      </c>
      <c r="B4382" t="s">
        <v>46</v>
      </c>
      <c r="C4382">
        <v>2019</v>
      </c>
      <c r="D4382">
        <v>10</v>
      </c>
      <c r="E4382">
        <v>0</v>
      </c>
      <c r="F4382">
        <v>1.7</v>
      </c>
      <c r="G4382">
        <v>5.9</v>
      </c>
      <c r="I4382">
        <v>26</v>
      </c>
      <c r="J4382">
        <v>52</v>
      </c>
      <c r="K4382">
        <v>0.79877386070507195</v>
      </c>
      <c r="L4382">
        <v>0.23728853251773399</v>
      </c>
      <c r="M4382">
        <v>65</v>
      </c>
      <c r="N4382">
        <v>59</v>
      </c>
      <c r="O4382">
        <v>0</v>
      </c>
      <c r="P4382">
        <v>0.32700754840213397</v>
      </c>
      <c r="Q4382">
        <v>25</v>
      </c>
      <c r="R4382">
        <v>85</v>
      </c>
      <c r="S4382">
        <v>0</v>
      </c>
      <c r="T4382">
        <v>0.40212656603002001</v>
      </c>
      <c r="U4382">
        <v>42</v>
      </c>
      <c r="V4382">
        <v>14</v>
      </c>
      <c r="W4382">
        <v>2.8486702580096401</v>
      </c>
      <c r="X4382">
        <v>0.58003878464410297</v>
      </c>
      <c r="Y4382">
        <v>87</v>
      </c>
      <c r="Z4382">
        <v>42</v>
      </c>
      <c r="AA4382">
        <v>0</v>
      </c>
      <c r="AB4382">
        <v>8.9390175510908401E-2</v>
      </c>
      <c r="AC4382">
        <v>6</v>
      </c>
      <c r="AD4382">
        <v>18</v>
      </c>
      <c r="AE4382">
        <v>0</v>
      </c>
      <c r="AF4382">
        <v>-0.16178218438528</v>
      </c>
      <c r="AH4382">
        <v>6</v>
      </c>
      <c r="AJ4382">
        <v>1</v>
      </c>
      <c r="AK4382">
        <v>-1</v>
      </c>
      <c r="AL4382">
        <v>-0.93</v>
      </c>
      <c r="AM4382">
        <v>5.07</v>
      </c>
      <c r="AO4382">
        <v>0</v>
      </c>
      <c r="AP4382">
        <v>0</v>
      </c>
      <c r="AQ4382">
        <v>-0.93</v>
      </c>
      <c r="AR4382">
        <v>5.07</v>
      </c>
      <c r="AS4382">
        <v>1</v>
      </c>
      <c r="AT4382">
        <v>-1</v>
      </c>
      <c r="AV4382">
        <v>-7</v>
      </c>
      <c r="AW4382">
        <v>-1</v>
      </c>
      <c r="AX4382">
        <v>-1</v>
      </c>
      <c r="AZ4382">
        <f t="shared" si="68"/>
        <v>0</v>
      </c>
    </row>
    <row r="4383" spans="1:52" hidden="1" x14ac:dyDescent="0.25">
      <c r="A4383" t="s">
        <v>73</v>
      </c>
      <c r="B4383" t="s">
        <v>50</v>
      </c>
      <c r="C4383">
        <v>2019</v>
      </c>
      <c r="D4383">
        <v>10</v>
      </c>
      <c r="E4383">
        <v>1</v>
      </c>
      <c r="F4383">
        <v>14.2</v>
      </c>
      <c r="G4383">
        <v>11.9</v>
      </c>
      <c r="I4383">
        <v>46</v>
      </c>
      <c r="J4383">
        <v>38</v>
      </c>
      <c r="K4383">
        <v>-5.1746613156895602</v>
      </c>
      <c r="L4383">
        <v>-0.31271521615089798</v>
      </c>
      <c r="M4383">
        <v>66</v>
      </c>
      <c r="N4383">
        <v>100</v>
      </c>
      <c r="O4383">
        <v>0</v>
      </c>
      <c r="P4383">
        <v>-0.241324312242265</v>
      </c>
      <c r="Q4383">
        <v>25</v>
      </c>
      <c r="R4383">
        <v>44</v>
      </c>
      <c r="S4383">
        <v>0</v>
      </c>
      <c r="T4383">
        <v>-0.123375610891255</v>
      </c>
      <c r="U4383">
        <v>50</v>
      </c>
      <c r="V4383">
        <v>50</v>
      </c>
      <c r="W4383">
        <v>5.4382067345340603</v>
      </c>
      <c r="X4383">
        <v>-0.50371504360814701</v>
      </c>
      <c r="Y4383">
        <v>63</v>
      </c>
      <c r="Z4383">
        <v>44</v>
      </c>
      <c r="AA4383">
        <v>0</v>
      </c>
      <c r="AB4383">
        <v>5.8864542109584597E-2</v>
      </c>
      <c r="AC4383">
        <v>27</v>
      </c>
      <c r="AD4383">
        <v>31</v>
      </c>
      <c r="AE4383">
        <v>0</v>
      </c>
      <c r="AF4383">
        <v>-9.2033481412050797E-2</v>
      </c>
      <c r="AH4383">
        <v>-5</v>
      </c>
      <c r="AJ4383">
        <v>-1</v>
      </c>
      <c r="AK4383">
        <v>-1</v>
      </c>
      <c r="AL4383">
        <v>4.8099999999999996</v>
      </c>
      <c r="AM4383">
        <v>-0.19</v>
      </c>
      <c r="AO4383">
        <v>0</v>
      </c>
      <c r="AP4383">
        <v>0</v>
      </c>
      <c r="AQ4383">
        <v>4.8099999999999996</v>
      </c>
      <c r="AR4383">
        <v>-0.19</v>
      </c>
      <c r="AS4383">
        <v>-1</v>
      </c>
      <c r="AT4383">
        <v>-1</v>
      </c>
      <c r="AV4383">
        <v>8</v>
      </c>
      <c r="AW4383">
        <v>3</v>
      </c>
      <c r="AX4383">
        <v>1</v>
      </c>
      <c r="AZ4383">
        <f t="shared" si="68"/>
        <v>0</v>
      </c>
    </row>
    <row r="4384" spans="1:52" hidden="1" x14ac:dyDescent="0.25">
      <c r="A4384" t="s">
        <v>75</v>
      </c>
      <c r="B4384" t="s">
        <v>61</v>
      </c>
      <c r="C4384">
        <v>2019</v>
      </c>
      <c r="D4384">
        <v>10</v>
      </c>
      <c r="E4384">
        <v>1</v>
      </c>
      <c r="F4384">
        <v>6.5</v>
      </c>
      <c r="G4384">
        <v>65.099999999999994</v>
      </c>
      <c r="I4384">
        <v>48</v>
      </c>
      <c r="J4384">
        <v>17</v>
      </c>
      <c r="K4384">
        <v>0.92777827850382799</v>
      </c>
      <c r="L4384">
        <v>0.131686304357189</v>
      </c>
      <c r="M4384">
        <v>72</v>
      </c>
      <c r="N4384">
        <v>18</v>
      </c>
      <c r="O4384">
        <v>-2.9430846494416101</v>
      </c>
      <c r="P4384">
        <v>-0.40528376828790502</v>
      </c>
      <c r="Q4384">
        <v>48</v>
      </c>
      <c r="R4384">
        <v>27</v>
      </c>
      <c r="S4384">
        <v>0</v>
      </c>
      <c r="T4384">
        <v>0.58021222333995404</v>
      </c>
      <c r="U4384">
        <v>69</v>
      </c>
      <c r="V4384">
        <v>3</v>
      </c>
      <c r="W4384">
        <v>0</v>
      </c>
      <c r="X4384">
        <v>0.177147152791955</v>
      </c>
      <c r="Y4384">
        <v>36</v>
      </c>
      <c r="Z4384">
        <v>29</v>
      </c>
      <c r="AA4384">
        <v>-0.57430912973838699</v>
      </c>
      <c r="AB4384">
        <v>-0.29996247649649199</v>
      </c>
      <c r="AC4384">
        <v>42</v>
      </c>
      <c r="AD4384">
        <v>26</v>
      </c>
      <c r="AE4384">
        <v>-3.24137542146262</v>
      </c>
      <c r="AF4384">
        <v>-0.32680902126670802</v>
      </c>
      <c r="AH4384">
        <v>-11</v>
      </c>
      <c r="AJ4384">
        <v>1</v>
      </c>
      <c r="AK4384">
        <v>-1</v>
      </c>
      <c r="AL4384">
        <v>15.73</v>
      </c>
      <c r="AM4384">
        <v>4.7300000000000004</v>
      </c>
      <c r="AO4384">
        <v>0</v>
      </c>
      <c r="AP4384">
        <v>0</v>
      </c>
      <c r="AQ4384">
        <v>15.73</v>
      </c>
      <c r="AR4384">
        <v>4.7300000000000004</v>
      </c>
      <c r="AS4384">
        <v>1</v>
      </c>
      <c r="AT4384">
        <v>-1</v>
      </c>
      <c r="AV4384">
        <v>-4</v>
      </c>
      <c r="AW4384">
        <v>-15</v>
      </c>
      <c r="AX4384">
        <v>-1</v>
      </c>
      <c r="AZ4384">
        <f t="shared" si="68"/>
        <v>0</v>
      </c>
    </row>
    <row r="4385" spans="1:52" hidden="1" x14ac:dyDescent="0.25">
      <c r="A4385" t="s">
        <v>59</v>
      </c>
      <c r="B4385" t="s">
        <v>69</v>
      </c>
      <c r="C4385">
        <v>2019</v>
      </c>
      <c r="D4385">
        <v>10</v>
      </c>
      <c r="E4385">
        <v>0</v>
      </c>
      <c r="F4385">
        <v>29.5</v>
      </c>
      <c r="G4385">
        <v>39.700000000000003</v>
      </c>
      <c r="I4385">
        <v>60</v>
      </c>
      <c r="J4385">
        <v>11</v>
      </c>
      <c r="K4385">
        <v>0</v>
      </c>
      <c r="L4385">
        <v>-7.55699018045312E-2</v>
      </c>
      <c r="M4385">
        <v>78</v>
      </c>
      <c r="N4385">
        <v>56</v>
      </c>
      <c r="O4385">
        <v>0</v>
      </c>
      <c r="P4385">
        <v>0.32995402024419102</v>
      </c>
      <c r="Q4385">
        <v>21</v>
      </c>
      <c r="R4385">
        <v>75</v>
      </c>
      <c r="S4385">
        <v>0</v>
      </c>
      <c r="T4385">
        <v>-2.8068554920229902E-2</v>
      </c>
      <c r="U4385">
        <v>38</v>
      </c>
      <c r="V4385">
        <v>28</v>
      </c>
      <c r="W4385">
        <v>0</v>
      </c>
      <c r="X4385">
        <v>-3.93331179797494E-2</v>
      </c>
      <c r="Y4385">
        <v>90</v>
      </c>
      <c r="Z4385">
        <v>38</v>
      </c>
      <c r="AA4385">
        <v>-0.23410651075846001</v>
      </c>
      <c r="AB4385">
        <v>-0.13045016529082401</v>
      </c>
      <c r="AC4385">
        <v>42</v>
      </c>
      <c r="AD4385">
        <v>35</v>
      </c>
      <c r="AE4385">
        <v>2.5248988500851799</v>
      </c>
      <c r="AF4385">
        <v>0.28159377886598402</v>
      </c>
      <c r="AH4385">
        <v>-5</v>
      </c>
      <c r="AJ4385">
        <v>1</v>
      </c>
      <c r="AK4385">
        <v>-1</v>
      </c>
      <c r="AL4385">
        <v>6.74</v>
      </c>
      <c r="AM4385">
        <v>1.74</v>
      </c>
      <c r="AO4385">
        <v>0</v>
      </c>
      <c r="AP4385">
        <v>0</v>
      </c>
      <c r="AQ4385">
        <v>6.74</v>
      </c>
      <c r="AR4385">
        <v>1.74</v>
      </c>
      <c r="AS4385">
        <v>1</v>
      </c>
      <c r="AT4385">
        <v>-1</v>
      </c>
      <c r="AV4385">
        <v>-3</v>
      </c>
      <c r="AW4385">
        <v>-8</v>
      </c>
      <c r="AX4385">
        <v>-1</v>
      </c>
      <c r="AZ4385">
        <f t="shared" si="68"/>
        <v>0</v>
      </c>
    </row>
    <row r="4386" spans="1:52" hidden="1" x14ac:dyDescent="0.25">
      <c r="A4386" t="s">
        <v>78</v>
      </c>
      <c r="B4386" t="s">
        <v>58</v>
      </c>
      <c r="C4386">
        <v>2019</v>
      </c>
      <c r="D4386">
        <v>10</v>
      </c>
      <c r="E4386">
        <v>0</v>
      </c>
      <c r="F4386">
        <v>-1</v>
      </c>
      <c r="G4386">
        <v>-3.2</v>
      </c>
      <c r="I4386">
        <v>43</v>
      </c>
      <c r="J4386">
        <v>97</v>
      </c>
      <c r="K4386">
        <v>-2.7625871339936801</v>
      </c>
      <c r="L4386">
        <v>0.14333832531516899</v>
      </c>
      <c r="M4386">
        <v>78</v>
      </c>
      <c r="N4386">
        <v>30</v>
      </c>
      <c r="O4386">
        <v>0.51218417399352101</v>
      </c>
      <c r="P4386">
        <v>0.18126865892449001</v>
      </c>
      <c r="Q4386">
        <v>14</v>
      </c>
      <c r="R4386">
        <v>86</v>
      </c>
      <c r="S4386">
        <v>-6.0719823083403499</v>
      </c>
      <c r="T4386">
        <v>0.47722515653467201</v>
      </c>
      <c r="U4386">
        <v>64</v>
      </c>
      <c r="V4386">
        <v>53</v>
      </c>
      <c r="W4386">
        <v>0</v>
      </c>
      <c r="X4386">
        <v>0.51893312257548896</v>
      </c>
      <c r="Y4386">
        <v>78</v>
      </c>
      <c r="Z4386">
        <v>0</v>
      </c>
      <c r="AA4386">
        <v>3.7704566508637098</v>
      </c>
      <c r="AB4386">
        <v>0.257679430533232</v>
      </c>
      <c r="AC4386">
        <v>56</v>
      </c>
      <c r="AD4386">
        <v>55</v>
      </c>
      <c r="AE4386">
        <v>0</v>
      </c>
      <c r="AF4386">
        <v>-8.2534245715583196E-2</v>
      </c>
      <c r="AH4386">
        <v>-1</v>
      </c>
      <c r="AJ4386">
        <v>-1</v>
      </c>
      <c r="AK4386">
        <v>1</v>
      </c>
      <c r="AL4386">
        <v>-2.92</v>
      </c>
      <c r="AM4386">
        <v>-3.92</v>
      </c>
      <c r="AO4386">
        <v>0</v>
      </c>
      <c r="AP4386">
        <v>0</v>
      </c>
      <c r="AQ4386">
        <v>-2.92</v>
      </c>
      <c r="AR4386">
        <v>-3.92</v>
      </c>
      <c r="AS4386">
        <v>-1</v>
      </c>
      <c r="AT4386">
        <v>1</v>
      </c>
      <c r="AV4386">
        <v>-2</v>
      </c>
      <c r="AW4386">
        <v>-3</v>
      </c>
      <c r="AX4386">
        <v>-1</v>
      </c>
      <c r="AZ4386">
        <f t="shared" si="68"/>
        <v>0</v>
      </c>
    </row>
    <row r="4387" spans="1:52" hidden="1" x14ac:dyDescent="0.25">
      <c r="A4387" t="s">
        <v>77</v>
      </c>
      <c r="B4387" t="s">
        <v>60</v>
      </c>
      <c r="C4387">
        <v>2019</v>
      </c>
      <c r="D4387">
        <v>10</v>
      </c>
      <c r="E4387">
        <v>0</v>
      </c>
      <c r="F4387">
        <v>10</v>
      </c>
      <c r="G4387">
        <v>13.7</v>
      </c>
      <c r="I4387">
        <v>59</v>
      </c>
      <c r="J4387">
        <v>100</v>
      </c>
      <c r="K4387">
        <v>12.703521978447901</v>
      </c>
      <c r="L4387">
        <v>-0.37828565133807102</v>
      </c>
      <c r="M4387">
        <v>86</v>
      </c>
      <c r="N4387">
        <v>81</v>
      </c>
      <c r="O4387">
        <v>-3.3903986222732501</v>
      </c>
      <c r="P4387">
        <v>0.33971537198996699</v>
      </c>
      <c r="Q4387">
        <v>26</v>
      </c>
      <c r="R4387">
        <v>70</v>
      </c>
      <c r="S4387">
        <v>2.2297234009115199</v>
      </c>
      <c r="T4387">
        <v>0.17077067731362899</v>
      </c>
      <c r="U4387">
        <v>81</v>
      </c>
      <c r="V4387">
        <v>20</v>
      </c>
      <c r="W4387">
        <v>5.5029862394742199</v>
      </c>
      <c r="X4387">
        <v>0.35019043595086002</v>
      </c>
      <c r="Y4387">
        <v>82</v>
      </c>
      <c r="Z4387">
        <v>44</v>
      </c>
      <c r="AA4387">
        <v>0</v>
      </c>
      <c r="AB4387">
        <v>4.8996562001182999E-2</v>
      </c>
      <c r="AC4387">
        <v>35</v>
      </c>
      <c r="AD4387">
        <v>28</v>
      </c>
      <c r="AE4387">
        <v>-7.7762338028168898</v>
      </c>
      <c r="AF4387">
        <v>-0.40583542836742997</v>
      </c>
      <c r="AH4387">
        <v>-4</v>
      </c>
      <c r="AJ4387">
        <v>-1</v>
      </c>
      <c r="AK4387">
        <v>1</v>
      </c>
      <c r="AL4387">
        <v>0.81</v>
      </c>
      <c r="AM4387">
        <v>-3.19</v>
      </c>
      <c r="AO4387">
        <v>0</v>
      </c>
      <c r="AP4387">
        <v>0</v>
      </c>
      <c r="AQ4387">
        <v>0.81</v>
      </c>
      <c r="AR4387">
        <v>-3.19</v>
      </c>
      <c r="AS4387">
        <v>-1</v>
      </c>
      <c r="AT4387">
        <v>1</v>
      </c>
      <c r="AV4387">
        <v>-5</v>
      </c>
      <c r="AW4387">
        <v>-9</v>
      </c>
      <c r="AX4387">
        <v>-1</v>
      </c>
      <c r="AZ4387">
        <f t="shared" si="68"/>
        <v>0</v>
      </c>
    </row>
    <row r="4388" spans="1:52" hidden="1" x14ac:dyDescent="0.25">
      <c r="A4388" t="s">
        <v>61</v>
      </c>
      <c r="B4388" t="s">
        <v>75</v>
      </c>
      <c r="C4388">
        <v>2019</v>
      </c>
      <c r="D4388">
        <v>10</v>
      </c>
      <c r="E4388">
        <v>0</v>
      </c>
      <c r="F4388">
        <v>-58.6</v>
      </c>
      <c r="G4388">
        <v>-65.099999999999994</v>
      </c>
      <c r="I4388">
        <v>18</v>
      </c>
      <c r="J4388">
        <v>72</v>
      </c>
      <c r="K4388">
        <v>-5.2655259900990004</v>
      </c>
      <c r="L4388">
        <v>0.56211023185596398</v>
      </c>
      <c r="M4388">
        <v>17</v>
      </c>
      <c r="N4388">
        <v>48</v>
      </c>
      <c r="O4388">
        <v>-2.1106356527850898</v>
      </c>
      <c r="P4388">
        <v>0.69631404419669896</v>
      </c>
      <c r="Q4388">
        <v>3</v>
      </c>
      <c r="R4388">
        <v>69</v>
      </c>
      <c r="S4388">
        <v>-4.0908681740614297</v>
      </c>
      <c r="T4388">
        <v>0.27311018410709298</v>
      </c>
      <c r="U4388">
        <v>27</v>
      </c>
      <c r="V4388">
        <v>48</v>
      </c>
      <c r="W4388">
        <v>-5.9163943661971796</v>
      </c>
      <c r="X4388">
        <v>0.15268676397251499</v>
      </c>
      <c r="Y4388">
        <v>26</v>
      </c>
      <c r="Z4388">
        <v>42</v>
      </c>
      <c r="AA4388">
        <v>0.11164128749886899</v>
      </c>
      <c r="AB4388">
        <v>0.81166264410085498</v>
      </c>
      <c r="AC4388">
        <v>29</v>
      </c>
      <c r="AD4388">
        <v>36</v>
      </c>
      <c r="AE4388">
        <v>-1.1100352970837799</v>
      </c>
      <c r="AF4388">
        <v>0.83639248132079802</v>
      </c>
      <c r="AH4388">
        <v>11</v>
      </c>
      <c r="AJ4388">
        <v>-1</v>
      </c>
      <c r="AK4388">
        <v>-1</v>
      </c>
      <c r="AL4388">
        <v>-15.73</v>
      </c>
      <c r="AM4388">
        <v>-4.7300000000000004</v>
      </c>
      <c r="AO4388">
        <v>0</v>
      </c>
      <c r="AP4388">
        <v>0</v>
      </c>
      <c r="AQ4388">
        <v>-15.73</v>
      </c>
      <c r="AR4388">
        <v>-4.7300000000000004</v>
      </c>
      <c r="AS4388">
        <v>-1</v>
      </c>
      <c r="AT4388">
        <v>-1</v>
      </c>
      <c r="AV4388">
        <v>4</v>
      </c>
      <c r="AW4388">
        <v>15</v>
      </c>
      <c r="AX4388">
        <v>1</v>
      </c>
      <c r="AZ4388">
        <f t="shared" si="68"/>
        <v>0</v>
      </c>
    </row>
    <row r="4389" spans="1:52" hidden="1" x14ac:dyDescent="0.25">
      <c r="A4389" t="s">
        <v>76</v>
      </c>
      <c r="B4389" t="s">
        <v>55</v>
      </c>
      <c r="C4389">
        <v>2019</v>
      </c>
      <c r="D4389">
        <v>10</v>
      </c>
      <c r="E4389">
        <v>0</v>
      </c>
      <c r="F4389">
        <v>21.5</v>
      </c>
      <c r="G4389">
        <v>-4.3999999999999897</v>
      </c>
      <c r="I4389">
        <v>66</v>
      </c>
      <c r="J4389">
        <v>93</v>
      </c>
      <c r="K4389">
        <v>9.5938556626067992</v>
      </c>
      <c r="L4389">
        <v>-0.39823378123835601</v>
      </c>
      <c r="M4389">
        <v>78</v>
      </c>
      <c r="N4389">
        <v>55</v>
      </c>
      <c r="O4389">
        <v>0</v>
      </c>
      <c r="P4389">
        <v>0.59720822996495404</v>
      </c>
      <c r="Q4389">
        <v>64</v>
      </c>
      <c r="R4389">
        <v>81</v>
      </c>
      <c r="S4389">
        <v>0</v>
      </c>
      <c r="T4389">
        <v>-8.0078847945276102E-2</v>
      </c>
      <c r="U4389">
        <v>82</v>
      </c>
      <c r="V4389">
        <v>62</v>
      </c>
      <c r="W4389">
        <v>0</v>
      </c>
      <c r="X4389">
        <v>-0.78759991846614197</v>
      </c>
      <c r="Y4389">
        <v>48</v>
      </c>
      <c r="Z4389">
        <v>48</v>
      </c>
      <c r="AA4389">
        <v>0</v>
      </c>
      <c r="AB4389">
        <v>0.78452429145642599</v>
      </c>
      <c r="AC4389">
        <v>45</v>
      </c>
      <c r="AD4389">
        <v>82</v>
      </c>
      <c r="AE4389">
        <v>7.4563726977248104</v>
      </c>
      <c r="AF4389">
        <v>-0.37251086296497099</v>
      </c>
      <c r="AH4389">
        <v>3.5</v>
      </c>
      <c r="AJ4389">
        <v>1</v>
      </c>
      <c r="AK4389">
        <v>1</v>
      </c>
      <c r="AL4389">
        <v>-3.18</v>
      </c>
      <c r="AM4389">
        <v>0.31999999999999901</v>
      </c>
      <c r="AO4389">
        <v>0</v>
      </c>
      <c r="AP4389">
        <v>0</v>
      </c>
      <c r="AQ4389">
        <v>-3.18</v>
      </c>
      <c r="AR4389">
        <v>0.31999999999999901</v>
      </c>
      <c r="AS4389">
        <v>1</v>
      </c>
      <c r="AT4389">
        <v>1</v>
      </c>
      <c r="AV4389">
        <v>4</v>
      </c>
      <c r="AW4389">
        <v>7.5</v>
      </c>
      <c r="AX4389">
        <v>1</v>
      </c>
      <c r="AZ4389">
        <f t="shared" si="68"/>
        <v>0</v>
      </c>
    </row>
    <row r="4390" spans="1:52" hidden="1" x14ac:dyDescent="0.25">
      <c r="A4390" t="s">
        <v>63</v>
      </c>
      <c r="B4390" t="s">
        <v>47</v>
      </c>
      <c r="C4390">
        <v>2019</v>
      </c>
      <c r="D4390">
        <v>10</v>
      </c>
      <c r="E4390">
        <v>1</v>
      </c>
      <c r="F4390">
        <v>22.5</v>
      </c>
      <c r="G4390">
        <v>43.8</v>
      </c>
      <c r="I4390">
        <v>63</v>
      </c>
      <c r="J4390">
        <v>55</v>
      </c>
      <c r="K4390">
        <v>2.6519420201866901</v>
      </c>
      <c r="L4390">
        <v>0.50809315800952104</v>
      </c>
      <c r="M4390">
        <v>86</v>
      </c>
      <c r="N4390">
        <v>0</v>
      </c>
      <c r="O4390">
        <v>0</v>
      </c>
      <c r="P4390">
        <v>0.128797505641947</v>
      </c>
      <c r="Q4390">
        <v>38</v>
      </c>
      <c r="R4390">
        <v>60</v>
      </c>
      <c r="S4390">
        <v>0</v>
      </c>
      <c r="T4390">
        <v>0.43621371534220099</v>
      </c>
      <c r="U4390">
        <v>94</v>
      </c>
      <c r="V4390">
        <v>6</v>
      </c>
      <c r="W4390">
        <v>0</v>
      </c>
      <c r="X4390">
        <v>-0.24178351879155</v>
      </c>
      <c r="Y4390">
        <v>65</v>
      </c>
      <c r="Z4390">
        <v>23</v>
      </c>
      <c r="AA4390">
        <v>0</v>
      </c>
      <c r="AB4390">
        <v>0.24149406457724601</v>
      </c>
      <c r="AC4390">
        <v>41</v>
      </c>
      <c r="AD4390">
        <v>100</v>
      </c>
      <c r="AE4390">
        <v>-8.7419377846523894</v>
      </c>
      <c r="AF4390">
        <v>0.64046153619332602</v>
      </c>
      <c r="AH4390">
        <v>-14</v>
      </c>
      <c r="AJ4390">
        <v>-1</v>
      </c>
      <c r="AK4390">
        <v>1</v>
      </c>
      <c r="AL4390">
        <v>11.49</v>
      </c>
      <c r="AM4390">
        <v>-2.5099999999999998</v>
      </c>
      <c r="AO4390">
        <v>0</v>
      </c>
      <c r="AP4390">
        <v>0</v>
      </c>
      <c r="AQ4390">
        <v>11.49</v>
      </c>
      <c r="AR4390">
        <v>-2.5099999999999998</v>
      </c>
      <c r="AS4390">
        <v>-1</v>
      </c>
      <c r="AT4390">
        <v>1</v>
      </c>
      <c r="AV4390">
        <v>-17</v>
      </c>
      <c r="AW4390">
        <v>-31</v>
      </c>
      <c r="AX4390">
        <v>-1</v>
      </c>
      <c r="AZ4390">
        <f t="shared" si="68"/>
        <v>0</v>
      </c>
    </row>
    <row r="4391" spans="1:52" hidden="1" x14ac:dyDescent="0.25">
      <c r="A4391" t="s">
        <v>48</v>
      </c>
      <c r="B4391" t="s">
        <v>62</v>
      </c>
      <c r="C4391">
        <v>2019</v>
      </c>
      <c r="D4391">
        <v>10</v>
      </c>
      <c r="E4391">
        <v>0</v>
      </c>
      <c r="F4391">
        <v>-19.100000000000001</v>
      </c>
      <c r="G4391">
        <v>22.7</v>
      </c>
      <c r="I4391">
        <v>46</v>
      </c>
      <c r="J4391">
        <v>0</v>
      </c>
      <c r="K4391">
        <v>0</v>
      </c>
      <c r="L4391">
        <v>0.40454800098653698</v>
      </c>
      <c r="M4391">
        <v>42</v>
      </c>
      <c r="N4391">
        <v>22</v>
      </c>
      <c r="O4391">
        <v>5.8988124999999902</v>
      </c>
      <c r="P4391">
        <v>0.50993138889094702</v>
      </c>
      <c r="Q4391">
        <v>29</v>
      </c>
      <c r="R4391">
        <v>89</v>
      </c>
      <c r="S4391">
        <v>-7.4313134660990201</v>
      </c>
      <c r="T4391">
        <v>0.438553877645872</v>
      </c>
      <c r="U4391">
        <v>50</v>
      </c>
      <c r="V4391">
        <v>5</v>
      </c>
      <c r="W4391">
        <v>0</v>
      </c>
      <c r="X4391">
        <v>0.78576584122510496</v>
      </c>
      <c r="Y4391">
        <v>42</v>
      </c>
      <c r="Z4391">
        <v>22</v>
      </c>
      <c r="AA4391">
        <v>-0.16826794011357599</v>
      </c>
      <c r="AB4391">
        <v>0.52114247211192999</v>
      </c>
      <c r="AC4391">
        <v>21</v>
      </c>
      <c r="AD4391">
        <v>0</v>
      </c>
      <c r="AE4391">
        <v>0.37463167030481098</v>
      </c>
      <c r="AF4391">
        <v>0.14112876234229099</v>
      </c>
      <c r="AH4391">
        <v>-3</v>
      </c>
      <c r="AJ4391">
        <v>-1</v>
      </c>
      <c r="AK4391">
        <v>1</v>
      </c>
      <c r="AL4391">
        <v>2.84</v>
      </c>
      <c r="AM4391">
        <v>-0.16</v>
      </c>
      <c r="AO4391">
        <v>0</v>
      </c>
      <c r="AP4391">
        <v>0</v>
      </c>
      <c r="AQ4391">
        <v>2.84</v>
      </c>
      <c r="AR4391">
        <v>-0.16</v>
      </c>
      <c r="AS4391">
        <v>-1</v>
      </c>
      <c r="AT4391">
        <v>1</v>
      </c>
      <c r="AV4391">
        <v>-7</v>
      </c>
      <c r="AW4391">
        <v>-10</v>
      </c>
      <c r="AX4391">
        <v>-1</v>
      </c>
      <c r="AZ4391">
        <f t="shared" si="68"/>
        <v>0</v>
      </c>
    </row>
    <row r="4392" spans="1:52" x14ac:dyDescent="0.25">
      <c r="A4392" t="s">
        <v>62</v>
      </c>
      <c r="B4392" t="s">
        <v>48</v>
      </c>
      <c r="C4392">
        <v>2019</v>
      </c>
      <c r="D4392">
        <v>10</v>
      </c>
      <c r="E4392">
        <v>1</v>
      </c>
      <c r="F4392">
        <v>-41.8</v>
      </c>
      <c r="G4392">
        <v>-22.7</v>
      </c>
      <c r="I4392">
        <v>22</v>
      </c>
      <c r="J4392">
        <v>42</v>
      </c>
      <c r="K4392">
        <v>-10.595619335347401</v>
      </c>
      <c r="L4392">
        <v>-0.450414403688076</v>
      </c>
      <c r="M4392">
        <v>0</v>
      </c>
      <c r="N4392">
        <v>46</v>
      </c>
      <c r="O4392">
        <v>0</v>
      </c>
      <c r="P4392">
        <v>-3.1686836706140101E-2</v>
      </c>
      <c r="Q4392">
        <v>5</v>
      </c>
      <c r="R4392">
        <v>50</v>
      </c>
      <c r="S4392">
        <v>-7.9899184397163099</v>
      </c>
      <c r="T4392">
        <v>-0.34735073538785399</v>
      </c>
      <c r="U4392">
        <v>89</v>
      </c>
      <c r="V4392">
        <v>29</v>
      </c>
      <c r="W4392">
        <v>-7.4235989980644401</v>
      </c>
      <c r="X4392">
        <v>-0.48306600653750298</v>
      </c>
      <c r="Y4392">
        <v>0</v>
      </c>
      <c r="Z4392">
        <v>21</v>
      </c>
      <c r="AA4392">
        <v>0</v>
      </c>
      <c r="AB4392">
        <v>8.3257411127227697E-3</v>
      </c>
      <c r="AC4392">
        <v>22</v>
      </c>
      <c r="AD4392">
        <v>42</v>
      </c>
      <c r="AE4392">
        <v>-10.259393939393901</v>
      </c>
      <c r="AF4392">
        <v>-0.50644586909211597</v>
      </c>
      <c r="AH4392">
        <v>3</v>
      </c>
      <c r="AJ4392">
        <v>1</v>
      </c>
      <c r="AK4392">
        <v>1</v>
      </c>
      <c r="AL4392">
        <v>-2.84</v>
      </c>
      <c r="AM4392">
        <v>0.16</v>
      </c>
      <c r="AO4392">
        <v>-9.9682472446311099</v>
      </c>
      <c r="AP4392">
        <v>-0.99071845932508096</v>
      </c>
      <c r="AQ4392">
        <v>-3.8307184593250798</v>
      </c>
      <c r="AR4392">
        <v>-0.83071845932508104</v>
      </c>
      <c r="AS4392">
        <v>-1</v>
      </c>
      <c r="AT4392">
        <v>-1</v>
      </c>
      <c r="AV4392">
        <v>7</v>
      </c>
      <c r="AW4392">
        <v>10</v>
      </c>
      <c r="AX4392">
        <v>1</v>
      </c>
      <c r="AZ4392">
        <f t="shared" si="68"/>
        <v>1</v>
      </c>
    </row>
    <row r="4393" spans="1:52" hidden="1" x14ac:dyDescent="0.25">
      <c r="A4393" t="s">
        <v>58</v>
      </c>
      <c r="B4393" t="s">
        <v>78</v>
      </c>
      <c r="C4393">
        <v>2019</v>
      </c>
      <c r="D4393">
        <v>10</v>
      </c>
      <c r="E4393">
        <v>1</v>
      </c>
      <c r="F4393">
        <v>2.2000000000000002</v>
      </c>
      <c r="G4393">
        <v>3.2</v>
      </c>
      <c r="I4393">
        <v>30</v>
      </c>
      <c r="J4393">
        <v>78</v>
      </c>
      <c r="K4393">
        <v>0</v>
      </c>
      <c r="L4393">
        <v>0.39002344942163503</v>
      </c>
      <c r="M4393">
        <v>97</v>
      </c>
      <c r="N4393">
        <v>43</v>
      </c>
      <c r="O4393">
        <v>0</v>
      </c>
      <c r="P4393">
        <v>0.54256843484369099</v>
      </c>
      <c r="Q4393">
        <v>53</v>
      </c>
      <c r="R4393">
        <v>64</v>
      </c>
      <c r="S4393">
        <v>0</v>
      </c>
      <c r="T4393">
        <v>-0.19649773595143399</v>
      </c>
      <c r="U4393">
        <v>86</v>
      </c>
      <c r="V4393">
        <v>14</v>
      </c>
      <c r="W4393">
        <v>0</v>
      </c>
      <c r="X4393">
        <v>-3.2172995816550198E-2</v>
      </c>
      <c r="Y4393">
        <v>55</v>
      </c>
      <c r="Z4393">
        <v>56</v>
      </c>
      <c r="AA4393">
        <v>0</v>
      </c>
      <c r="AB4393">
        <v>0.31556117796649602</v>
      </c>
      <c r="AC4393">
        <v>0</v>
      </c>
      <c r="AD4393">
        <v>78</v>
      </c>
      <c r="AE4393">
        <v>-5.7660147713476304</v>
      </c>
      <c r="AF4393">
        <v>0.27017319246773303</v>
      </c>
      <c r="AH4393">
        <v>1</v>
      </c>
      <c r="AJ4393">
        <v>1</v>
      </c>
      <c r="AK4393">
        <v>1</v>
      </c>
      <c r="AL4393">
        <v>2.92</v>
      </c>
      <c r="AM4393">
        <v>3.92</v>
      </c>
      <c r="AO4393">
        <v>0</v>
      </c>
      <c r="AP4393">
        <v>0</v>
      </c>
      <c r="AQ4393">
        <v>2.92</v>
      </c>
      <c r="AR4393">
        <v>3.92</v>
      </c>
      <c r="AS4393">
        <v>1</v>
      </c>
      <c r="AT4393">
        <v>1</v>
      </c>
      <c r="AV4393">
        <v>2</v>
      </c>
      <c r="AW4393">
        <v>3</v>
      </c>
      <c r="AX4393">
        <v>1</v>
      </c>
      <c r="AZ4393">
        <f t="shared" si="68"/>
        <v>0</v>
      </c>
    </row>
    <row r="4394" spans="1:52" hidden="1" x14ac:dyDescent="0.25">
      <c r="A4394" t="s">
        <v>60</v>
      </c>
      <c r="B4394" t="s">
        <v>77</v>
      </c>
      <c r="C4394">
        <v>2019</v>
      </c>
      <c r="D4394">
        <v>10</v>
      </c>
      <c r="E4394">
        <v>1</v>
      </c>
      <c r="F4394">
        <v>-3.7</v>
      </c>
      <c r="G4394">
        <v>-13.7</v>
      </c>
      <c r="I4394">
        <v>81</v>
      </c>
      <c r="J4394">
        <v>86</v>
      </c>
      <c r="K4394">
        <v>0</v>
      </c>
      <c r="L4394">
        <v>-1.08229842694424E-2</v>
      </c>
      <c r="M4394">
        <v>100</v>
      </c>
      <c r="N4394">
        <v>59</v>
      </c>
      <c r="O4394">
        <v>0</v>
      </c>
      <c r="P4394">
        <v>-4.9236974126575801E-2</v>
      </c>
      <c r="Q4394">
        <v>20</v>
      </c>
      <c r="R4394">
        <v>81</v>
      </c>
      <c r="S4394">
        <v>2.1084165148215499</v>
      </c>
      <c r="T4394">
        <v>0.53871528242215505</v>
      </c>
      <c r="U4394">
        <v>70</v>
      </c>
      <c r="V4394">
        <v>26</v>
      </c>
      <c r="W4394">
        <v>5.4865074548954302</v>
      </c>
      <c r="X4394">
        <v>0.44932431968802999</v>
      </c>
      <c r="Y4394">
        <v>28</v>
      </c>
      <c r="Z4394">
        <v>35</v>
      </c>
      <c r="AA4394">
        <v>3.9969433101765901</v>
      </c>
      <c r="AB4394">
        <v>-0.34758484719282201</v>
      </c>
      <c r="AC4394">
        <v>44</v>
      </c>
      <c r="AD4394">
        <v>82</v>
      </c>
      <c r="AE4394">
        <v>9.5792470345538892</v>
      </c>
      <c r="AF4394">
        <v>-0.52260240893659404</v>
      </c>
      <c r="AH4394">
        <v>4</v>
      </c>
      <c r="AJ4394">
        <v>1</v>
      </c>
      <c r="AK4394">
        <v>1</v>
      </c>
      <c r="AL4394">
        <v>-0.81</v>
      </c>
      <c r="AM4394">
        <v>3.19</v>
      </c>
      <c r="AO4394">
        <v>0</v>
      </c>
      <c r="AP4394">
        <v>0</v>
      </c>
      <c r="AQ4394">
        <v>-0.81</v>
      </c>
      <c r="AR4394">
        <v>3.19</v>
      </c>
      <c r="AS4394">
        <v>1</v>
      </c>
      <c r="AT4394">
        <v>1</v>
      </c>
      <c r="AV4394">
        <v>5</v>
      </c>
      <c r="AW4394">
        <v>9</v>
      </c>
      <c r="AX4394">
        <v>1</v>
      </c>
      <c r="AZ4394">
        <f t="shared" si="68"/>
        <v>0</v>
      </c>
    </row>
    <row r="4395" spans="1:52" hidden="1" x14ac:dyDescent="0.25">
      <c r="A4395" t="s">
        <v>67</v>
      </c>
      <c r="B4395" t="s">
        <v>66</v>
      </c>
      <c r="C4395">
        <v>2019</v>
      </c>
      <c r="D4395">
        <v>10</v>
      </c>
      <c r="E4395">
        <v>0</v>
      </c>
      <c r="F4395">
        <v>10.7</v>
      </c>
      <c r="G4395">
        <v>-25.4</v>
      </c>
      <c r="I4395">
        <v>23</v>
      </c>
      <c r="J4395">
        <v>86</v>
      </c>
      <c r="K4395">
        <v>-3.1448057568437902</v>
      </c>
      <c r="L4395">
        <v>0.40978192628876398</v>
      </c>
      <c r="M4395">
        <v>60</v>
      </c>
      <c r="N4395">
        <v>85</v>
      </c>
      <c r="O4395">
        <v>1.3297047524969801</v>
      </c>
      <c r="P4395">
        <v>-0.14714050162275299</v>
      </c>
      <c r="Q4395">
        <v>50</v>
      </c>
      <c r="R4395">
        <v>75</v>
      </c>
      <c r="S4395">
        <v>-0.63125476320086904</v>
      </c>
      <c r="T4395">
        <v>0.62565433037720597</v>
      </c>
      <c r="U4395">
        <v>75</v>
      </c>
      <c r="V4395">
        <v>77</v>
      </c>
      <c r="W4395">
        <v>-6.9387542992506104</v>
      </c>
      <c r="X4395">
        <v>0.60106303868884703</v>
      </c>
      <c r="Y4395">
        <v>67</v>
      </c>
      <c r="Z4395">
        <v>100</v>
      </c>
      <c r="AA4395">
        <v>0</v>
      </c>
      <c r="AB4395">
        <v>0.19919405851067001</v>
      </c>
      <c r="AC4395">
        <v>12</v>
      </c>
      <c r="AD4395">
        <v>39</v>
      </c>
      <c r="AE4395">
        <v>0</v>
      </c>
      <c r="AF4395">
        <v>-1.33585326280881E-2</v>
      </c>
      <c r="AH4395">
        <v>6.5</v>
      </c>
      <c r="AJ4395">
        <v>-1</v>
      </c>
      <c r="AK4395">
        <v>-1</v>
      </c>
      <c r="AL4395">
        <v>-7.68</v>
      </c>
      <c r="AM4395">
        <v>-1.1799999999999899</v>
      </c>
      <c r="AO4395">
        <v>0</v>
      </c>
      <c r="AP4395">
        <v>0</v>
      </c>
      <c r="AQ4395">
        <v>-7.68</v>
      </c>
      <c r="AR4395">
        <v>-1.1799999999999899</v>
      </c>
      <c r="AS4395">
        <v>-1</v>
      </c>
      <c r="AT4395">
        <v>-1</v>
      </c>
      <c r="AV4395">
        <v>3</v>
      </c>
      <c r="AW4395">
        <v>9.5</v>
      </c>
      <c r="AX4395">
        <v>1</v>
      </c>
      <c r="AZ4395">
        <f t="shared" si="68"/>
        <v>0</v>
      </c>
    </row>
    <row r="4396" spans="1:52" hidden="1" x14ac:dyDescent="0.25">
      <c r="A4396" t="s">
        <v>66</v>
      </c>
      <c r="B4396" t="s">
        <v>67</v>
      </c>
      <c r="C4396">
        <v>2019</v>
      </c>
      <c r="D4396">
        <v>10</v>
      </c>
      <c r="E4396">
        <v>1</v>
      </c>
      <c r="F4396">
        <v>36.1</v>
      </c>
      <c r="G4396">
        <v>25.4</v>
      </c>
      <c r="I4396">
        <v>85</v>
      </c>
      <c r="J4396">
        <v>60</v>
      </c>
      <c r="K4396">
        <v>5.90879593027024</v>
      </c>
      <c r="L4396">
        <v>0.357136848773562</v>
      </c>
      <c r="M4396">
        <v>86</v>
      </c>
      <c r="N4396">
        <v>23</v>
      </c>
      <c r="O4396">
        <v>1.0752249350649301</v>
      </c>
      <c r="P4396">
        <v>-0.37827194709885797</v>
      </c>
      <c r="Q4396">
        <v>77</v>
      </c>
      <c r="R4396">
        <v>75</v>
      </c>
      <c r="S4396">
        <v>4.4267821750321703</v>
      </c>
      <c r="T4396">
        <v>0.14750279286035101</v>
      </c>
      <c r="U4396">
        <v>75</v>
      </c>
      <c r="V4396">
        <v>50</v>
      </c>
      <c r="W4396">
        <v>13.5194005121253</v>
      </c>
      <c r="X4396">
        <v>-0.42423937411311102</v>
      </c>
      <c r="Y4396">
        <v>39</v>
      </c>
      <c r="Z4396">
        <v>12</v>
      </c>
      <c r="AA4396">
        <v>0</v>
      </c>
      <c r="AB4396">
        <v>-0.53221900826549595</v>
      </c>
      <c r="AC4396">
        <v>100</v>
      </c>
      <c r="AD4396">
        <v>67</v>
      </c>
      <c r="AE4396">
        <v>9.23575149700598</v>
      </c>
      <c r="AF4396">
        <v>-0.18899398892378599</v>
      </c>
      <c r="AH4396">
        <v>-6.5</v>
      </c>
      <c r="AJ4396">
        <v>1</v>
      </c>
      <c r="AK4396">
        <v>-1</v>
      </c>
      <c r="AL4396">
        <v>7.68</v>
      </c>
      <c r="AM4396">
        <v>1.1799999999999899</v>
      </c>
      <c r="AO4396">
        <v>0</v>
      </c>
      <c r="AP4396">
        <v>0</v>
      </c>
      <c r="AQ4396">
        <v>7.68</v>
      </c>
      <c r="AR4396">
        <v>1.1799999999999899</v>
      </c>
      <c r="AS4396">
        <v>1</v>
      </c>
      <c r="AT4396">
        <v>-1</v>
      </c>
      <c r="AV4396">
        <v>-3</v>
      </c>
      <c r="AW4396">
        <v>-9.5</v>
      </c>
      <c r="AX4396">
        <v>-1</v>
      </c>
      <c r="AZ4396">
        <f t="shared" si="68"/>
        <v>0</v>
      </c>
    </row>
    <row r="4397" spans="1:52" hidden="1" x14ac:dyDescent="0.25">
      <c r="A4397" t="s">
        <v>54</v>
      </c>
      <c r="B4397" t="s">
        <v>45</v>
      </c>
      <c r="C4397">
        <v>2019</v>
      </c>
      <c r="D4397">
        <v>10</v>
      </c>
      <c r="E4397">
        <v>1</v>
      </c>
      <c r="F4397">
        <v>-0.9</v>
      </c>
      <c r="G4397">
        <v>14.7</v>
      </c>
      <c r="I4397">
        <v>45</v>
      </c>
      <c r="J4397">
        <v>36</v>
      </c>
      <c r="K4397">
        <v>-2.6632986743733</v>
      </c>
      <c r="L4397">
        <v>-0.53565017903853496</v>
      </c>
      <c r="M4397">
        <v>24</v>
      </c>
      <c r="N4397">
        <v>50</v>
      </c>
      <c r="O4397">
        <v>0</v>
      </c>
      <c r="P4397">
        <v>9.2886715616448505E-3</v>
      </c>
      <c r="Q4397">
        <v>27</v>
      </c>
      <c r="R4397">
        <v>51</v>
      </c>
      <c r="S4397">
        <v>-2.26120615604867</v>
      </c>
      <c r="T4397">
        <v>-0.35006800243556102</v>
      </c>
      <c r="U4397">
        <v>100</v>
      </c>
      <c r="V4397">
        <v>42</v>
      </c>
      <c r="W4397">
        <v>0</v>
      </c>
      <c r="X4397">
        <v>0.26931166322450101</v>
      </c>
      <c r="Y4397">
        <v>75</v>
      </c>
      <c r="Z4397">
        <v>11</v>
      </c>
      <c r="AA4397">
        <v>0</v>
      </c>
      <c r="AB4397">
        <v>-0.116349677126518</v>
      </c>
      <c r="AC4397">
        <v>3</v>
      </c>
      <c r="AD4397">
        <v>42</v>
      </c>
      <c r="AE4397">
        <v>-2.04209711786475</v>
      </c>
      <c r="AF4397">
        <v>-0.59856967328784705</v>
      </c>
      <c r="AH4397">
        <v>-5.5</v>
      </c>
      <c r="AJ4397">
        <v>-1</v>
      </c>
      <c r="AK4397">
        <v>1</v>
      </c>
      <c r="AL4397">
        <v>5.41</v>
      </c>
      <c r="AM4397">
        <v>-8.9999999999999802E-2</v>
      </c>
      <c r="AO4397">
        <v>0</v>
      </c>
      <c r="AP4397">
        <v>0</v>
      </c>
      <c r="AQ4397">
        <v>5.41</v>
      </c>
      <c r="AR4397">
        <v>-8.9999999999999802E-2</v>
      </c>
      <c r="AS4397">
        <v>-1</v>
      </c>
      <c r="AT4397">
        <v>1</v>
      </c>
      <c r="AV4397">
        <v>3</v>
      </c>
      <c r="AW4397">
        <v>-2.5</v>
      </c>
      <c r="AX4397">
        <v>-1</v>
      </c>
      <c r="AZ4397">
        <f t="shared" si="68"/>
        <v>0</v>
      </c>
    </row>
    <row r="4398" spans="1:52" hidden="1" x14ac:dyDescent="0.25">
      <c r="A4398" t="s">
        <v>69</v>
      </c>
      <c r="B4398" t="s">
        <v>59</v>
      </c>
      <c r="C4398">
        <v>2019</v>
      </c>
      <c r="D4398">
        <v>10</v>
      </c>
      <c r="E4398">
        <v>1</v>
      </c>
      <c r="F4398">
        <v>-10.199999999999999</v>
      </c>
      <c r="G4398">
        <v>-39.700000000000003</v>
      </c>
      <c r="I4398">
        <v>56</v>
      </c>
      <c r="J4398">
        <v>78</v>
      </c>
      <c r="K4398">
        <v>-0.38910745450012302</v>
      </c>
      <c r="L4398">
        <v>-0.13425338173078899</v>
      </c>
      <c r="M4398">
        <v>11</v>
      </c>
      <c r="N4398">
        <v>60</v>
      </c>
      <c r="O4398">
        <v>-3.5073017751479201</v>
      </c>
      <c r="P4398">
        <v>0.48468979758076203</v>
      </c>
      <c r="Q4398">
        <v>28</v>
      </c>
      <c r="R4398">
        <v>38</v>
      </c>
      <c r="S4398">
        <v>-6.7096283174008899</v>
      </c>
      <c r="T4398">
        <v>-0.339930287437196</v>
      </c>
      <c r="U4398">
        <v>75</v>
      </c>
      <c r="V4398">
        <v>21</v>
      </c>
      <c r="W4398">
        <v>0</v>
      </c>
      <c r="X4398">
        <v>0.73721171146339903</v>
      </c>
      <c r="Y4398">
        <v>35</v>
      </c>
      <c r="Z4398">
        <v>42</v>
      </c>
      <c r="AA4398">
        <v>-2.0553145998778199</v>
      </c>
      <c r="AB4398">
        <v>0.63416842517090799</v>
      </c>
      <c r="AC4398">
        <v>38</v>
      </c>
      <c r="AD4398">
        <v>90</v>
      </c>
      <c r="AE4398">
        <v>7.63793810741688</v>
      </c>
      <c r="AF4398">
        <v>-0.84653027043495499</v>
      </c>
      <c r="AH4398">
        <v>5</v>
      </c>
      <c r="AJ4398">
        <v>-1</v>
      </c>
      <c r="AK4398">
        <v>-1</v>
      </c>
      <c r="AL4398">
        <v>-6.74</v>
      </c>
      <c r="AM4398">
        <v>-1.74</v>
      </c>
      <c r="AO4398">
        <v>0</v>
      </c>
      <c r="AP4398">
        <v>0</v>
      </c>
      <c r="AQ4398">
        <v>-6.74</v>
      </c>
      <c r="AR4398">
        <v>-1.74</v>
      </c>
      <c r="AS4398">
        <v>-1</v>
      </c>
      <c r="AT4398">
        <v>-1</v>
      </c>
      <c r="AV4398">
        <v>3</v>
      </c>
      <c r="AW4398">
        <v>8</v>
      </c>
      <c r="AX4398">
        <v>1</v>
      </c>
      <c r="AZ4398">
        <f t="shared" si="68"/>
        <v>0</v>
      </c>
    </row>
    <row r="4399" spans="1:52" hidden="1" x14ac:dyDescent="0.25">
      <c r="A4399" t="s">
        <v>45</v>
      </c>
      <c r="B4399" t="s">
        <v>66</v>
      </c>
      <c r="C4399">
        <v>2019</v>
      </c>
      <c r="D4399">
        <v>11</v>
      </c>
      <c r="E4399">
        <v>0</v>
      </c>
      <c r="F4399">
        <v>-12.8</v>
      </c>
      <c r="G4399">
        <v>-43.3</v>
      </c>
      <c r="I4399">
        <v>55</v>
      </c>
      <c r="J4399">
        <v>78</v>
      </c>
      <c r="K4399">
        <v>0</v>
      </c>
      <c r="L4399">
        <v>7.5512215849484702E-3</v>
      </c>
      <c r="M4399">
        <v>36</v>
      </c>
      <c r="N4399">
        <v>96</v>
      </c>
      <c r="O4399">
        <v>-6.4234589614740303</v>
      </c>
      <c r="P4399">
        <v>0.21255489715666501</v>
      </c>
      <c r="Q4399">
        <v>39</v>
      </c>
      <c r="R4399">
        <v>68</v>
      </c>
      <c r="S4399">
        <v>0</v>
      </c>
      <c r="T4399">
        <v>-4.6400279621249201E-2</v>
      </c>
      <c r="U4399">
        <v>49</v>
      </c>
      <c r="V4399">
        <v>73</v>
      </c>
      <c r="W4399">
        <v>-2.4113011185682298</v>
      </c>
      <c r="X4399">
        <v>-0.13127384400563699</v>
      </c>
      <c r="Y4399">
        <v>48</v>
      </c>
      <c r="Z4399">
        <v>100</v>
      </c>
      <c r="AA4399">
        <v>0</v>
      </c>
      <c r="AB4399">
        <v>-7.0759655222242396E-2</v>
      </c>
      <c r="AC4399">
        <v>8</v>
      </c>
      <c r="AD4399">
        <v>36</v>
      </c>
      <c r="AE4399">
        <v>-2.4681925573924102</v>
      </c>
      <c r="AF4399">
        <v>0.12731564467728301</v>
      </c>
      <c r="AH4399">
        <v>10</v>
      </c>
      <c r="AJ4399">
        <v>-1</v>
      </c>
      <c r="AK4399">
        <v>0</v>
      </c>
      <c r="AL4399">
        <v>-11.39</v>
      </c>
      <c r="AM4399">
        <v>-1.39</v>
      </c>
      <c r="AO4399">
        <v>0</v>
      </c>
      <c r="AP4399">
        <v>0</v>
      </c>
      <c r="AQ4399">
        <v>-11.39</v>
      </c>
      <c r="AR4399">
        <v>-1.39</v>
      </c>
      <c r="AS4399">
        <v>-1</v>
      </c>
      <c r="AT4399">
        <v>0</v>
      </c>
      <c r="AV4399">
        <v>-10</v>
      </c>
      <c r="AW4399">
        <v>0</v>
      </c>
      <c r="AX4399">
        <v>0</v>
      </c>
      <c r="AZ4399">
        <f t="shared" si="68"/>
        <v>0</v>
      </c>
    </row>
    <row r="4400" spans="1:52" hidden="1" x14ac:dyDescent="0.25">
      <c r="A4400" t="s">
        <v>47</v>
      </c>
      <c r="B4400" t="s">
        <v>50</v>
      </c>
      <c r="C4400">
        <v>2019</v>
      </c>
      <c r="D4400">
        <v>11</v>
      </c>
      <c r="E4400">
        <v>0</v>
      </c>
      <c r="F4400">
        <v>-19.399999999999999</v>
      </c>
      <c r="G4400">
        <v>-19.2</v>
      </c>
      <c r="I4400">
        <v>11</v>
      </c>
      <c r="J4400">
        <v>36</v>
      </c>
      <c r="K4400">
        <v>-5.3111457322987397</v>
      </c>
      <c r="L4400">
        <v>-0.27034434652998002</v>
      </c>
      <c r="M4400">
        <v>61</v>
      </c>
      <c r="N4400">
        <v>100</v>
      </c>
      <c r="O4400">
        <v>0</v>
      </c>
      <c r="P4400">
        <v>-3.7404524477237501E-2</v>
      </c>
      <c r="Q4400">
        <v>9</v>
      </c>
      <c r="R4400">
        <v>38</v>
      </c>
      <c r="S4400">
        <v>0</v>
      </c>
      <c r="T4400">
        <v>7.6214985661222104E-2</v>
      </c>
      <c r="U4400">
        <v>65</v>
      </c>
      <c r="V4400">
        <v>50</v>
      </c>
      <c r="W4400">
        <v>0</v>
      </c>
      <c r="X4400">
        <v>-0.12585433175896801</v>
      </c>
      <c r="Y4400">
        <v>91</v>
      </c>
      <c r="Z4400">
        <v>46</v>
      </c>
      <c r="AA4400">
        <v>0</v>
      </c>
      <c r="AB4400">
        <v>-0.26822039722206198</v>
      </c>
      <c r="AC4400">
        <v>25</v>
      </c>
      <c r="AD4400">
        <v>34</v>
      </c>
      <c r="AE4400">
        <v>0</v>
      </c>
      <c r="AF4400">
        <v>0.20526219494293699</v>
      </c>
      <c r="AH4400">
        <v>3.5</v>
      </c>
      <c r="AJ4400">
        <v>-1</v>
      </c>
      <c r="AK4400">
        <v>-1</v>
      </c>
      <c r="AL4400">
        <v>-6.37</v>
      </c>
      <c r="AM4400">
        <v>-2.87</v>
      </c>
      <c r="AO4400">
        <v>0</v>
      </c>
      <c r="AP4400">
        <v>0</v>
      </c>
      <c r="AQ4400">
        <v>-6.37</v>
      </c>
      <c r="AR4400">
        <v>-2.87</v>
      </c>
      <c r="AS4400">
        <v>-1</v>
      </c>
      <c r="AT4400">
        <v>-1</v>
      </c>
      <c r="AV4400">
        <v>26</v>
      </c>
      <c r="AW4400">
        <v>29.5</v>
      </c>
      <c r="AX4400">
        <v>1</v>
      </c>
      <c r="AZ4400">
        <f t="shared" si="68"/>
        <v>0</v>
      </c>
    </row>
    <row r="4401" spans="1:52" hidden="1" x14ac:dyDescent="0.25">
      <c r="A4401" t="s">
        <v>49</v>
      </c>
      <c r="B4401" t="s">
        <v>56</v>
      </c>
      <c r="C4401">
        <v>2019</v>
      </c>
      <c r="D4401">
        <v>11</v>
      </c>
      <c r="E4401">
        <v>1</v>
      </c>
      <c r="F4401">
        <v>23.8</v>
      </c>
      <c r="G4401">
        <v>14.5</v>
      </c>
      <c r="I4401">
        <v>23</v>
      </c>
      <c r="J4401">
        <v>50</v>
      </c>
      <c r="K4401">
        <v>0</v>
      </c>
      <c r="L4401">
        <v>-9.7197928193225994E-2</v>
      </c>
      <c r="M4401">
        <v>71</v>
      </c>
      <c r="N4401">
        <v>42</v>
      </c>
      <c r="O4401">
        <v>2.0018121995149598</v>
      </c>
      <c r="P4401">
        <v>0.18799512010959399</v>
      </c>
      <c r="Q4401">
        <v>100</v>
      </c>
      <c r="R4401">
        <v>93</v>
      </c>
      <c r="S4401">
        <v>5.5692680768209497</v>
      </c>
      <c r="T4401">
        <v>-0.16091604685511601</v>
      </c>
      <c r="U4401">
        <v>86</v>
      </c>
      <c r="V4401">
        <v>59</v>
      </c>
      <c r="W4401">
        <v>0</v>
      </c>
      <c r="X4401">
        <v>0.27518918764176797</v>
      </c>
      <c r="Y4401">
        <v>40</v>
      </c>
      <c r="Z4401">
        <v>14</v>
      </c>
      <c r="AA4401">
        <v>0</v>
      </c>
      <c r="AB4401">
        <v>-9.3417502185788898E-2</v>
      </c>
      <c r="AC4401">
        <v>30</v>
      </c>
      <c r="AD4401">
        <v>60</v>
      </c>
      <c r="AE4401">
        <v>1.9348519712736301</v>
      </c>
      <c r="AF4401">
        <v>-0.30524655564227099</v>
      </c>
      <c r="AH4401">
        <v>-4</v>
      </c>
      <c r="AJ4401">
        <v>1</v>
      </c>
      <c r="AK4401">
        <v>1</v>
      </c>
      <c r="AL4401">
        <v>5.37</v>
      </c>
      <c r="AM4401">
        <v>1.37</v>
      </c>
      <c r="AO4401">
        <v>0</v>
      </c>
      <c r="AP4401">
        <v>0</v>
      </c>
      <c r="AQ4401">
        <v>5.37</v>
      </c>
      <c r="AR4401">
        <v>1.37</v>
      </c>
      <c r="AS4401">
        <v>1</v>
      </c>
      <c r="AT4401">
        <v>1</v>
      </c>
      <c r="AV4401">
        <v>34</v>
      </c>
      <c r="AW4401">
        <v>30</v>
      </c>
      <c r="AX4401">
        <v>1</v>
      </c>
      <c r="AZ4401">
        <f t="shared" si="68"/>
        <v>0</v>
      </c>
    </row>
    <row r="4402" spans="1:52" hidden="1" x14ac:dyDescent="0.25">
      <c r="A4402" t="s">
        <v>51</v>
      </c>
      <c r="B4402" t="s">
        <v>61</v>
      </c>
      <c r="C4402">
        <v>2019</v>
      </c>
      <c r="D4402">
        <v>11</v>
      </c>
      <c r="E4402">
        <v>0</v>
      </c>
      <c r="F4402">
        <v>-10.3</v>
      </c>
      <c r="G4402">
        <v>38.6</v>
      </c>
      <c r="I4402">
        <v>46</v>
      </c>
      <c r="J4402">
        <v>14</v>
      </c>
      <c r="K4402">
        <v>4.9625676942914003</v>
      </c>
      <c r="L4402">
        <v>0.322310299698994</v>
      </c>
      <c r="M4402">
        <v>57</v>
      </c>
      <c r="N4402">
        <v>11</v>
      </c>
      <c r="O4402">
        <v>-0.24915198863635701</v>
      </c>
      <c r="P4402">
        <v>-0.14198785671216199</v>
      </c>
      <c r="Q4402">
        <v>45</v>
      </c>
      <c r="R4402">
        <v>28</v>
      </c>
      <c r="S4402">
        <v>0</v>
      </c>
      <c r="T4402">
        <v>8.6553678796403993E-2</v>
      </c>
      <c r="U4402">
        <v>60</v>
      </c>
      <c r="V4402">
        <v>0</v>
      </c>
      <c r="W4402">
        <v>0</v>
      </c>
      <c r="X4402">
        <v>0.19460550841677099</v>
      </c>
      <c r="Y4402">
        <v>32</v>
      </c>
      <c r="Z4402">
        <v>35</v>
      </c>
      <c r="AA4402">
        <v>0</v>
      </c>
      <c r="AB4402">
        <v>7.2621644074772895E-2</v>
      </c>
      <c r="AC4402">
        <v>71</v>
      </c>
      <c r="AD4402">
        <v>20</v>
      </c>
      <c r="AE4402">
        <v>2.8911534645278598</v>
      </c>
      <c r="AF4402">
        <v>0.17918939270994499</v>
      </c>
      <c r="AH4402">
        <v>-7</v>
      </c>
      <c r="AJ4402">
        <v>-1</v>
      </c>
      <c r="AK4402">
        <v>-1</v>
      </c>
      <c r="AL4402">
        <v>6.49</v>
      </c>
      <c r="AM4402">
        <v>-0.50999999999999901</v>
      </c>
      <c r="AO4402">
        <v>0</v>
      </c>
      <c r="AP4402">
        <v>0</v>
      </c>
      <c r="AQ4402">
        <v>6.49</v>
      </c>
      <c r="AR4402">
        <v>-0.50999999999999901</v>
      </c>
      <c r="AS4402">
        <v>-1</v>
      </c>
      <c r="AT4402">
        <v>-1</v>
      </c>
      <c r="AV4402">
        <v>17</v>
      </c>
      <c r="AW4402">
        <v>10</v>
      </c>
      <c r="AX4402">
        <v>1</v>
      </c>
      <c r="AZ4402">
        <f t="shared" si="68"/>
        <v>0</v>
      </c>
    </row>
    <row r="4403" spans="1:52" hidden="1" x14ac:dyDescent="0.25">
      <c r="A4403" t="s">
        <v>50</v>
      </c>
      <c r="B4403" t="s">
        <v>47</v>
      </c>
      <c r="C4403">
        <v>2019</v>
      </c>
      <c r="D4403">
        <v>11</v>
      </c>
      <c r="E4403">
        <v>1</v>
      </c>
      <c r="F4403">
        <v>-0.2</v>
      </c>
      <c r="G4403">
        <v>19.2</v>
      </c>
      <c r="I4403">
        <v>100</v>
      </c>
      <c r="J4403">
        <v>61</v>
      </c>
      <c r="K4403">
        <v>-4.1751670228320696</v>
      </c>
      <c r="L4403">
        <v>0.480077259384938</v>
      </c>
      <c r="M4403">
        <v>36</v>
      </c>
      <c r="N4403">
        <v>11</v>
      </c>
      <c r="O4403">
        <v>0</v>
      </c>
      <c r="P4403">
        <v>0.59708083687742397</v>
      </c>
      <c r="Q4403">
        <v>50</v>
      </c>
      <c r="R4403">
        <v>65</v>
      </c>
      <c r="S4403">
        <v>0</v>
      </c>
      <c r="T4403">
        <v>1.8092280850180598E-2</v>
      </c>
      <c r="U4403">
        <v>38</v>
      </c>
      <c r="V4403">
        <v>9</v>
      </c>
      <c r="W4403">
        <v>0</v>
      </c>
      <c r="X4403">
        <v>0.435095131904635</v>
      </c>
      <c r="Y4403">
        <v>34</v>
      </c>
      <c r="Z4403">
        <v>25</v>
      </c>
      <c r="AA4403">
        <v>2.4474660413971399</v>
      </c>
      <c r="AB4403">
        <v>0.72561118567684302</v>
      </c>
      <c r="AC4403">
        <v>46</v>
      </c>
      <c r="AD4403">
        <v>91</v>
      </c>
      <c r="AE4403">
        <v>0</v>
      </c>
      <c r="AF4403">
        <v>-0.215994325236637</v>
      </c>
      <c r="AH4403">
        <v>-3.5</v>
      </c>
      <c r="AJ4403">
        <v>1</v>
      </c>
      <c r="AK4403">
        <v>-1</v>
      </c>
      <c r="AL4403">
        <v>6.37</v>
      </c>
      <c r="AM4403">
        <v>2.87</v>
      </c>
      <c r="AO4403">
        <v>0</v>
      </c>
      <c r="AP4403">
        <v>0</v>
      </c>
      <c r="AQ4403">
        <v>6.37</v>
      </c>
      <c r="AR4403">
        <v>2.87</v>
      </c>
      <c r="AS4403">
        <v>1</v>
      </c>
      <c r="AT4403">
        <v>-1</v>
      </c>
      <c r="AV4403">
        <v>-26</v>
      </c>
      <c r="AW4403">
        <v>-29.5</v>
      </c>
      <c r="AX4403">
        <v>-1</v>
      </c>
      <c r="AZ4403">
        <f t="shared" si="68"/>
        <v>0</v>
      </c>
    </row>
    <row r="4404" spans="1:52" hidden="1" x14ac:dyDescent="0.25">
      <c r="A4404" t="s">
        <v>46</v>
      </c>
      <c r="B4404" t="s">
        <v>77</v>
      </c>
      <c r="C4404">
        <v>2019</v>
      </c>
      <c r="D4404">
        <v>11</v>
      </c>
      <c r="E4404">
        <v>0</v>
      </c>
      <c r="F4404">
        <v>-1.3</v>
      </c>
      <c r="G4404">
        <v>-3.1</v>
      </c>
      <c r="I4404">
        <v>58</v>
      </c>
      <c r="J4404">
        <v>82</v>
      </c>
      <c r="K4404">
        <v>1.32808740359897</v>
      </c>
      <c r="L4404">
        <v>0.18863143630100801</v>
      </c>
      <c r="M4404">
        <v>43</v>
      </c>
      <c r="N4404">
        <v>62</v>
      </c>
      <c r="O4404">
        <v>0</v>
      </c>
      <c r="P4404">
        <v>0.13289397717187201</v>
      </c>
      <c r="Q4404">
        <v>12</v>
      </c>
      <c r="R4404">
        <v>86</v>
      </c>
      <c r="S4404">
        <v>-0.65553458498023598</v>
      </c>
      <c r="T4404">
        <v>0.46656950565086602</v>
      </c>
      <c r="U4404">
        <v>83</v>
      </c>
      <c r="V4404">
        <v>24</v>
      </c>
      <c r="W4404">
        <v>1.0869897594665401</v>
      </c>
      <c r="X4404">
        <v>-0.23099120154888</v>
      </c>
      <c r="Y4404">
        <v>12</v>
      </c>
      <c r="Z4404">
        <v>38</v>
      </c>
      <c r="AA4404">
        <v>2.4266792774550998</v>
      </c>
      <c r="AB4404">
        <v>0.17155292311571599</v>
      </c>
      <c r="AC4404">
        <v>42</v>
      </c>
      <c r="AD4404">
        <v>77</v>
      </c>
      <c r="AE4404">
        <v>-1.3492971819624699</v>
      </c>
      <c r="AF4404">
        <v>0.43158973503939502</v>
      </c>
      <c r="AH4404">
        <v>5</v>
      </c>
      <c r="AJ4404">
        <v>1</v>
      </c>
      <c r="AK4404">
        <v>-1</v>
      </c>
      <c r="AL4404">
        <v>-2.9</v>
      </c>
      <c r="AM4404">
        <v>2.1</v>
      </c>
      <c r="AO4404">
        <v>0</v>
      </c>
      <c r="AP4404">
        <v>0</v>
      </c>
      <c r="AQ4404">
        <v>-2.9</v>
      </c>
      <c r="AR4404">
        <v>2.1</v>
      </c>
      <c r="AS4404">
        <v>1</v>
      </c>
      <c r="AT4404">
        <v>-1</v>
      </c>
      <c r="AV4404">
        <v>-10</v>
      </c>
      <c r="AW4404">
        <v>-5</v>
      </c>
      <c r="AX4404">
        <v>-1</v>
      </c>
      <c r="AZ4404">
        <f t="shared" si="68"/>
        <v>0</v>
      </c>
    </row>
    <row r="4405" spans="1:52" hidden="1" x14ac:dyDescent="0.25">
      <c r="A4405" t="s">
        <v>53</v>
      </c>
      <c r="B4405" t="s">
        <v>58</v>
      </c>
      <c r="C4405">
        <v>2019</v>
      </c>
      <c r="D4405">
        <v>11</v>
      </c>
      <c r="E4405">
        <v>0</v>
      </c>
      <c r="F4405">
        <v>-42.4</v>
      </c>
      <c r="G4405">
        <v>-48.6</v>
      </c>
      <c r="I4405">
        <v>0</v>
      </c>
      <c r="J4405">
        <v>96</v>
      </c>
      <c r="K4405">
        <v>-10.635887032617299</v>
      </c>
      <c r="L4405">
        <v>0.440863263971154</v>
      </c>
      <c r="M4405">
        <v>29</v>
      </c>
      <c r="N4405">
        <v>38</v>
      </c>
      <c r="O4405">
        <v>-2.6476038205014998</v>
      </c>
      <c r="P4405">
        <v>0.186528054152613</v>
      </c>
      <c r="Q4405">
        <v>4</v>
      </c>
      <c r="R4405">
        <v>78</v>
      </c>
      <c r="S4405">
        <v>0</v>
      </c>
      <c r="T4405">
        <v>0.26355766753250498</v>
      </c>
      <c r="U4405">
        <v>0</v>
      </c>
      <c r="V4405">
        <v>49</v>
      </c>
      <c r="W4405">
        <v>0</v>
      </c>
      <c r="X4405">
        <v>8.0782387911749506E-2</v>
      </c>
      <c r="Y4405">
        <v>55</v>
      </c>
      <c r="Z4405">
        <v>10</v>
      </c>
      <c r="AA4405">
        <v>0</v>
      </c>
      <c r="AB4405">
        <v>9.65493192770282E-2</v>
      </c>
      <c r="AC4405">
        <v>27</v>
      </c>
      <c r="AD4405">
        <v>51</v>
      </c>
      <c r="AE4405">
        <v>0</v>
      </c>
      <c r="AF4405">
        <v>-0.16780695553514799</v>
      </c>
      <c r="AH4405">
        <v>13</v>
      </c>
      <c r="AJ4405">
        <v>1</v>
      </c>
      <c r="AK4405">
        <v>1</v>
      </c>
      <c r="AL4405">
        <v>-12.46</v>
      </c>
      <c r="AM4405">
        <v>0.53999999999999904</v>
      </c>
      <c r="AO4405">
        <v>0</v>
      </c>
      <c r="AP4405">
        <v>0</v>
      </c>
      <c r="AQ4405">
        <v>-12.46</v>
      </c>
      <c r="AR4405">
        <v>0.53999999999999904</v>
      </c>
      <c r="AS4405">
        <v>1</v>
      </c>
      <c r="AT4405">
        <v>1</v>
      </c>
      <c r="AV4405">
        <v>-7</v>
      </c>
      <c r="AW4405">
        <v>6</v>
      </c>
      <c r="AX4405">
        <v>1</v>
      </c>
      <c r="AZ4405">
        <f t="shared" si="68"/>
        <v>0</v>
      </c>
    </row>
    <row r="4406" spans="1:52" hidden="1" x14ac:dyDescent="0.25">
      <c r="A4406" t="s">
        <v>72</v>
      </c>
      <c r="B4406" t="s">
        <v>60</v>
      </c>
      <c r="C4406">
        <v>2019</v>
      </c>
      <c r="D4406">
        <v>11</v>
      </c>
      <c r="E4406">
        <v>1</v>
      </c>
      <c r="F4406">
        <v>-11.5</v>
      </c>
      <c r="G4406">
        <v>-11</v>
      </c>
      <c r="I4406">
        <v>62</v>
      </c>
      <c r="J4406">
        <v>100</v>
      </c>
      <c r="K4406">
        <v>-6.9257722660653904</v>
      </c>
      <c r="L4406">
        <v>0.45738376706365902</v>
      </c>
      <c r="M4406">
        <v>50</v>
      </c>
      <c r="N4406">
        <v>89</v>
      </c>
      <c r="O4406">
        <v>-10.9079619395565</v>
      </c>
      <c r="P4406">
        <v>0.70500418614200799</v>
      </c>
      <c r="Q4406">
        <v>45</v>
      </c>
      <c r="R4406">
        <v>71</v>
      </c>
      <c r="S4406">
        <v>0</v>
      </c>
      <c r="T4406">
        <v>-0.59343661658769098</v>
      </c>
      <c r="U4406">
        <v>40</v>
      </c>
      <c r="V4406">
        <v>14</v>
      </c>
      <c r="W4406">
        <v>0.58414440526520295</v>
      </c>
      <c r="X4406">
        <v>-0.11160547603339301</v>
      </c>
      <c r="Y4406">
        <v>40</v>
      </c>
      <c r="Z4406">
        <v>46</v>
      </c>
      <c r="AA4406">
        <v>3.9008019897304198</v>
      </c>
      <c r="AB4406">
        <v>0.59555852341453697</v>
      </c>
      <c r="AC4406">
        <v>50</v>
      </c>
      <c r="AD4406">
        <v>28</v>
      </c>
      <c r="AE4406">
        <v>5.2034489201106</v>
      </c>
      <c r="AF4406">
        <v>0.412998739247605</v>
      </c>
      <c r="AH4406">
        <v>-3</v>
      </c>
      <c r="AJ4406">
        <v>-1</v>
      </c>
      <c r="AK4406">
        <v>-1</v>
      </c>
      <c r="AL4406">
        <v>-0.2</v>
      </c>
      <c r="AM4406">
        <v>-3.2</v>
      </c>
      <c r="AO4406">
        <v>0</v>
      </c>
      <c r="AP4406">
        <v>0</v>
      </c>
      <c r="AQ4406">
        <v>-0.2</v>
      </c>
      <c r="AR4406">
        <v>-3.2</v>
      </c>
      <c r="AS4406">
        <v>-1</v>
      </c>
      <c r="AT4406">
        <v>-1</v>
      </c>
      <c r="AV4406">
        <v>14</v>
      </c>
      <c r="AW4406">
        <v>11</v>
      </c>
      <c r="AX4406">
        <v>1</v>
      </c>
      <c r="AZ4406">
        <f t="shared" si="68"/>
        <v>0</v>
      </c>
    </row>
    <row r="4407" spans="1:52" hidden="1" x14ac:dyDescent="0.25">
      <c r="A4407" t="s">
        <v>55</v>
      </c>
      <c r="B4407" t="s">
        <v>52</v>
      </c>
      <c r="C4407">
        <v>2019</v>
      </c>
      <c r="D4407">
        <v>11</v>
      </c>
      <c r="E4407">
        <v>0</v>
      </c>
      <c r="F4407">
        <v>27.3</v>
      </c>
      <c r="G4407">
        <v>26.5</v>
      </c>
      <c r="I4407">
        <v>50</v>
      </c>
      <c r="J4407">
        <v>68</v>
      </c>
      <c r="K4407">
        <v>0</v>
      </c>
      <c r="L4407">
        <v>-5.8365107964949502E-2</v>
      </c>
      <c r="M4407">
        <v>100</v>
      </c>
      <c r="N4407">
        <v>35</v>
      </c>
      <c r="O4407">
        <v>0</v>
      </c>
      <c r="P4407">
        <v>5.55521682364691E-2</v>
      </c>
      <c r="Q4407">
        <v>56</v>
      </c>
      <c r="R4407">
        <v>46</v>
      </c>
      <c r="S4407">
        <v>1.02150230600569</v>
      </c>
      <c r="T4407">
        <v>0.110616781142176</v>
      </c>
      <c r="U4407">
        <v>73</v>
      </c>
      <c r="V4407">
        <v>24</v>
      </c>
      <c r="W4407">
        <v>-0.30421672769459301</v>
      </c>
      <c r="X4407">
        <v>-0.16246510586688001</v>
      </c>
      <c r="Y4407">
        <v>90</v>
      </c>
      <c r="Z4407">
        <v>17</v>
      </c>
      <c r="AA4407">
        <v>0</v>
      </c>
      <c r="AB4407">
        <v>-0.20108791762356801</v>
      </c>
      <c r="AC4407">
        <v>51</v>
      </c>
      <c r="AD4407">
        <v>85</v>
      </c>
      <c r="AE4407">
        <v>0</v>
      </c>
      <c r="AF4407">
        <v>1.8330318546309399E-2</v>
      </c>
      <c r="AH4407">
        <v>-7.5</v>
      </c>
      <c r="AJ4407">
        <v>-1</v>
      </c>
      <c r="AK4407">
        <v>-1</v>
      </c>
      <c r="AL4407">
        <v>3.7</v>
      </c>
      <c r="AM4407">
        <v>-3.8</v>
      </c>
      <c r="AO4407">
        <v>0</v>
      </c>
      <c r="AP4407">
        <v>0</v>
      </c>
      <c r="AQ4407">
        <v>3.7</v>
      </c>
      <c r="AR4407">
        <v>-3.8</v>
      </c>
      <c r="AS4407">
        <v>-1</v>
      </c>
      <c r="AT4407">
        <v>-1</v>
      </c>
      <c r="AV4407">
        <v>8</v>
      </c>
      <c r="AW4407">
        <v>0.5</v>
      </c>
      <c r="AX4407">
        <v>1</v>
      </c>
      <c r="AZ4407">
        <f t="shared" si="68"/>
        <v>0</v>
      </c>
    </row>
    <row r="4408" spans="1:52" hidden="1" x14ac:dyDescent="0.25">
      <c r="A4408" t="s">
        <v>57</v>
      </c>
      <c r="B4408" t="s">
        <v>76</v>
      </c>
      <c r="C4408">
        <v>2019</v>
      </c>
      <c r="D4408">
        <v>11</v>
      </c>
      <c r="E4408">
        <v>0</v>
      </c>
      <c r="F4408">
        <v>-4.2</v>
      </c>
      <c r="G4408">
        <v>-26.9</v>
      </c>
      <c r="I4408">
        <v>35</v>
      </c>
      <c r="J4408">
        <v>85</v>
      </c>
      <c r="K4408">
        <v>-6.9668062508456199</v>
      </c>
      <c r="L4408">
        <v>0.54635619805395597</v>
      </c>
      <c r="M4408">
        <v>32</v>
      </c>
      <c r="N4408">
        <v>62</v>
      </c>
      <c r="O4408">
        <v>0</v>
      </c>
      <c r="P4408">
        <v>0.39931593741339499</v>
      </c>
      <c r="Q4408">
        <v>36</v>
      </c>
      <c r="R4408">
        <v>86</v>
      </c>
      <c r="S4408">
        <v>8.6347347115801796</v>
      </c>
      <c r="T4408">
        <v>-0.65948940076226203</v>
      </c>
      <c r="U4408">
        <v>69</v>
      </c>
      <c r="V4408">
        <v>67</v>
      </c>
      <c r="W4408">
        <v>0</v>
      </c>
      <c r="X4408">
        <v>-0.114310512459842</v>
      </c>
      <c r="Y4408">
        <v>24</v>
      </c>
      <c r="Z4408">
        <v>37</v>
      </c>
      <c r="AA4408">
        <v>0</v>
      </c>
      <c r="AB4408">
        <v>-9.9315263701839698E-2</v>
      </c>
      <c r="AC4408">
        <v>62</v>
      </c>
      <c r="AD4408">
        <v>45</v>
      </c>
      <c r="AE4408">
        <v>0.45263058497285802</v>
      </c>
      <c r="AF4408">
        <v>0.49198270097456698</v>
      </c>
      <c r="AH4408">
        <v>10</v>
      </c>
      <c r="AJ4408">
        <v>1</v>
      </c>
      <c r="AK4408">
        <v>1</v>
      </c>
      <c r="AL4408">
        <v>-7.99</v>
      </c>
      <c r="AM4408">
        <v>2.0099999999999998</v>
      </c>
      <c r="AO4408">
        <v>0</v>
      </c>
      <c r="AP4408">
        <v>0</v>
      </c>
      <c r="AQ4408">
        <v>-7.99</v>
      </c>
      <c r="AR4408">
        <v>2.0099999999999998</v>
      </c>
      <c r="AS4408">
        <v>1</v>
      </c>
      <c r="AT4408">
        <v>1</v>
      </c>
      <c r="AV4408">
        <v>-4</v>
      </c>
      <c r="AW4408">
        <v>6</v>
      </c>
      <c r="AX4408">
        <v>1</v>
      </c>
      <c r="AZ4408">
        <f t="shared" si="68"/>
        <v>0</v>
      </c>
    </row>
    <row r="4409" spans="1:52" hidden="1" x14ac:dyDescent="0.25">
      <c r="A4409" t="s">
        <v>52</v>
      </c>
      <c r="B4409" t="s">
        <v>55</v>
      </c>
      <c r="C4409">
        <v>2019</v>
      </c>
      <c r="D4409">
        <v>11</v>
      </c>
      <c r="E4409">
        <v>1</v>
      </c>
      <c r="F4409">
        <v>0.8</v>
      </c>
      <c r="G4409">
        <v>-26.5</v>
      </c>
      <c r="I4409">
        <v>35</v>
      </c>
      <c r="J4409">
        <v>100</v>
      </c>
      <c r="K4409">
        <v>-2.1988478676002501</v>
      </c>
      <c r="L4409">
        <v>0.13315534309545801</v>
      </c>
      <c r="M4409">
        <v>68</v>
      </c>
      <c r="N4409">
        <v>50</v>
      </c>
      <c r="O4409">
        <v>0</v>
      </c>
      <c r="P4409">
        <v>0.2557054522653</v>
      </c>
      <c r="Q4409">
        <v>24</v>
      </c>
      <c r="R4409">
        <v>73</v>
      </c>
      <c r="S4409">
        <v>-1.43988923208009</v>
      </c>
      <c r="T4409">
        <v>0.22050987316397799</v>
      </c>
      <c r="U4409">
        <v>46</v>
      </c>
      <c r="V4409">
        <v>56</v>
      </c>
      <c r="W4409">
        <v>-2.8270649915438502</v>
      </c>
      <c r="X4409">
        <v>0.28364575078660698</v>
      </c>
      <c r="Y4409">
        <v>85</v>
      </c>
      <c r="Z4409">
        <v>51</v>
      </c>
      <c r="AA4409">
        <v>0</v>
      </c>
      <c r="AB4409">
        <v>-0.103552930384837</v>
      </c>
      <c r="AC4409">
        <v>17</v>
      </c>
      <c r="AD4409">
        <v>90</v>
      </c>
      <c r="AE4409">
        <v>0.70428473845992101</v>
      </c>
      <c r="AF4409">
        <v>-0.24388239355549801</v>
      </c>
      <c r="AH4409">
        <v>7.5</v>
      </c>
      <c r="AJ4409">
        <v>1</v>
      </c>
      <c r="AK4409">
        <v>-1</v>
      </c>
      <c r="AL4409">
        <v>-3.7</v>
      </c>
      <c r="AM4409">
        <v>3.8</v>
      </c>
      <c r="AO4409">
        <v>0</v>
      </c>
      <c r="AP4409">
        <v>0</v>
      </c>
      <c r="AQ4409">
        <v>-3.7</v>
      </c>
      <c r="AR4409">
        <v>3.8</v>
      </c>
      <c r="AS4409">
        <v>1</v>
      </c>
      <c r="AT4409">
        <v>-1</v>
      </c>
      <c r="AV4409">
        <v>-8</v>
      </c>
      <c r="AW4409">
        <v>-0.5</v>
      </c>
      <c r="AX4409">
        <v>-1</v>
      </c>
      <c r="AZ4409">
        <f t="shared" si="68"/>
        <v>0</v>
      </c>
    </row>
    <row r="4410" spans="1:52" hidden="1" x14ac:dyDescent="0.25">
      <c r="A4410" t="s">
        <v>56</v>
      </c>
      <c r="B4410" t="s">
        <v>49</v>
      </c>
      <c r="C4410">
        <v>2019</v>
      </c>
      <c r="D4410">
        <v>11</v>
      </c>
      <c r="E4410">
        <v>0</v>
      </c>
      <c r="F4410">
        <v>9.3000000000000007</v>
      </c>
      <c r="G4410">
        <v>-14.5</v>
      </c>
      <c r="I4410">
        <v>42</v>
      </c>
      <c r="J4410">
        <v>71</v>
      </c>
      <c r="K4410">
        <v>4.94426546104041</v>
      </c>
      <c r="L4410">
        <v>-0.15252711656010201</v>
      </c>
      <c r="M4410">
        <v>50</v>
      </c>
      <c r="N4410">
        <v>23</v>
      </c>
      <c r="O4410">
        <v>8.3616073462745604</v>
      </c>
      <c r="P4410">
        <v>0.25515331145748799</v>
      </c>
      <c r="Q4410">
        <v>59</v>
      </c>
      <c r="R4410">
        <v>86</v>
      </c>
      <c r="S4410">
        <v>2.3223489227535499</v>
      </c>
      <c r="T4410">
        <v>0.12302994050064101</v>
      </c>
      <c r="U4410">
        <v>93</v>
      </c>
      <c r="V4410">
        <v>100</v>
      </c>
      <c r="W4410">
        <v>0</v>
      </c>
      <c r="X4410">
        <v>0.439741403624821</v>
      </c>
      <c r="Y4410">
        <v>60</v>
      </c>
      <c r="Z4410">
        <v>30</v>
      </c>
      <c r="AA4410">
        <v>0</v>
      </c>
      <c r="AB4410">
        <v>-1.2564422119972799E-2</v>
      </c>
      <c r="AC4410">
        <v>14</v>
      </c>
      <c r="AD4410">
        <v>40</v>
      </c>
      <c r="AE4410">
        <v>-1.84383619800111</v>
      </c>
      <c r="AF4410">
        <v>-0.653678261720684</v>
      </c>
      <c r="AH4410">
        <v>4</v>
      </c>
      <c r="AJ4410">
        <v>-1</v>
      </c>
      <c r="AK4410">
        <v>1</v>
      </c>
      <c r="AL4410">
        <v>-5.37</v>
      </c>
      <c r="AM4410">
        <v>-1.37</v>
      </c>
      <c r="AO4410">
        <v>0</v>
      </c>
      <c r="AP4410">
        <v>0</v>
      </c>
      <c r="AQ4410">
        <v>-5.37</v>
      </c>
      <c r="AR4410">
        <v>-1.37</v>
      </c>
      <c r="AS4410">
        <v>-1</v>
      </c>
      <c r="AT4410">
        <v>1</v>
      </c>
      <c r="AV4410">
        <v>-34</v>
      </c>
      <c r="AW4410">
        <v>-30</v>
      </c>
      <c r="AX4410">
        <v>-1</v>
      </c>
      <c r="AZ4410">
        <f t="shared" si="68"/>
        <v>0</v>
      </c>
    </row>
    <row r="4411" spans="1:52" hidden="1" x14ac:dyDescent="0.25">
      <c r="A4411" t="s">
        <v>75</v>
      </c>
      <c r="B4411" t="s">
        <v>74</v>
      </c>
      <c r="C4411">
        <v>2019</v>
      </c>
      <c r="D4411">
        <v>11</v>
      </c>
      <c r="E4411">
        <v>1</v>
      </c>
      <c r="F4411">
        <v>2.5</v>
      </c>
      <c r="G4411">
        <v>-0.6</v>
      </c>
      <c r="I4411">
        <v>50</v>
      </c>
      <c r="J4411">
        <v>61</v>
      </c>
      <c r="K4411">
        <v>-0.91445965029772702</v>
      </c>
      <c r="L4411">
        <v>-0.27168088088681602</v>
      </c>
      <c r="M4411">
        <v>78</v>
      </c>
      <c r="N4411">
        <v>77</v>
      </c>
      <c r="O4411">
        <v>5.6761375391749596</v>
      </c>
      <c r="P4411">
        <v>-0.59951186410440305</v>
      </c>
      <c r="Q4411">
        <v>47</v>
      </c>
      <c r="R4411">
        <v>55</v>
      </c>
      <c r="S4411">
        <v>-1.61820072475185</v>
      </c>
      <c r="T4411">
        <v>-0.1030174067168</v>
      </c>
      <c r="U4411">
        <v>72</v>
      </c>
      <c r="V4411">
        <v>49</v>
      </c>
      <c r="W4411">
        <v>2.12537685148774</v>
      </c>
      <c r="X4411">
        <v>-0.34144371670673701</v>
      </c>
      <c r="Y4411">
        <v>32</v>
      </c>
      <c r="Z4411">
        <v>45</v>
      </c>
      <c r="AA4411">
        <v>-8.1938888888887895E-2</v>
      </c>
      <c r="AB4411">
        <v>-0.23776150754265399</v>
      </c>
      <c r="AC4411">
        <v>49</v>
      </c>
      <c r="AD4411">
        <v>56</v>
      </c>
      <c r="AE4411">
        <v>-0.46462453531598003</v>
      </c>
      <c r="AF4411">
        <v>-0.57019306265625902</v>
      </c>
      <c r="AH4411">
        <v>-2.5</v>
      </c>
      <c r="AJ4411">
        <v>-1</v>
      </c>
      <c r="AK4411">
        <v>-1</v>
      </c>
      <c r="AL4411">
        <v>2.09</v>
      </c>
      <c r="AM4411">
        <v>-0.41</v>
      </c>
      <c r="AO4411">
        <v>0</v>
      </c>
      <c r="AP4411">
        <v>0</v>
      </c>
      <c r="AQ4411">
        <v>2.09</v>
      </c>
      <c r="AR4411">
        <v>-0.41</v>
      </c>
      <c r="AS4411">
        <v>-1</v>
      </c>
      <c r="AT4411">
        <v>-1</v>
      </c>
      <c r="AV4411">
        <v>20</v>
      </c>
      <c r="AW4411">
        <v>17.5</v>
      </c>
      <c r="AX4411">
        <v>1</v>
      </c>
      <c r="AZ4411">
        <f t="shared" si="68"/>
        <v>0</v>
      </c>
    </row>
    <row r="4412" spans="1:52" hidden="1" x14ac:dyDescent="0.25">
      <c r="A4412" t="s">
        <v>74</v>
      </c>
      <c r="B4412" t="s">
        <v>75</v>
      </c>
      <c r="C4412">
        <v>2019</v>
      </c>
      <c r="D4412">
        <v>11</v>
      </c>
      <c r="E4412">
        <v>0</v>
      </c>
      <c r="F4412">
        <v>3.1</v>
      </c>
      <c r="G4412">
        <v>0.6</v>
      </c>
      <c r="I4412">
        <v>77</v>
      </c>
      <c r="J4412">
        <v>78</v>
      </c>
      <c r="K4412">
        <v>-12.0202383931722</v>
      </c>
      <c r="L4412">
        <v>0.55535510576968306</v>
      </c>
      <c r="M4412">
        <v>61</v>
      </c>
      <c r="N4412">
        <v>50</v>
      </c>
      <c r="O4412">
        <v>-2.2357225225225199</v>
      </c>
      <c r="P4412">
        <v>0.186754535309131</v>
      </c>
      <c r="Q4412">
        <v>49</v>
      </c>
      <c r="R4412">
        <v>72</v>
      </c>
      <c r="S4412">
        <v>-2.1366836959949498</v>
      </c>
      <c r="T4412">
        <v>0.17231940118446501</v>
      </c>
      <c r="U4412">
        <v>55</v>
      </c>
      <c r="V4412">
        <v>47</v>
      </c>
      <c r="W4412">
        <v>-5.2303353965740502</v>
      </c>
      <c r="X4412">
        <v>0.547250721657626</v>
      </c>
      <c r="Y4412">
        <v>56</v>
      </c>
      <c r="Z4412">
        <v>49</v>
      </c>
      <c r="AA4412">
        <v>0</v>
      </c>
      <c r="AB4412">
        <v>-0.26749298466205201</v>
      </c>
      <c r="AC4412">
        <v>45</v>
      </c>
      <c r="AD4412">
        <v>32</v>
      </c>
      <c r="AE4412">
        <v>4.2669999999999299E-2</v>
      </c>
      <c r="AF4412">
        <v>0.47297619234657401</v>
      </c>
      <c r="AH4412">
        <v>2.5</v>
      </c>
      <c r="AJ4412">
        <v>1</v>
      </c>
      <c r="AK4412">
        <v>-1</v>
      </c>
      <c r="AL4412">
        <v>-2.09</v>
      </c>
      <c r="AM4412">
        <v>0.41</v>
      </c>
      <c r="AO4412">
        <v>0</v>
      </c>
      <c r="AP4412">
        <v>0</v>
      </c>
      <c r="AQ4412">
        <v>-2.09</v>
      </c>
      <c r="AR4412">
        <v>0.41</v>
      </c>
      <c r="AS4412">
        <v>1</v>
      </c>
      <c r="AT4412">
        <v>-1</v>
      </c>
      <c r="AV4412">
        <v>-20</v>
      </c>
      <c r="AW4412">
        <v>-17.5</v>
      </c>
      <c r="AX4412">
        <v>-1</v>
      </c>
      <c r="AZ4412">
        <f t="shared" si="68"/>
        <v>0</v>
      </c>
    </row>
    <row r="4413" spans="1:52" hidden="1" x14ac:dyDescent="0.25">
      <c r="A4413" t="s">
        <v>59</v>
      </c>
      <c r="B4413" t="s">
        <v>78</v>
      </c>
      <c r="C4413">
        <v>2019</v>
      </c>
      <c r="D4413">
        <v>11</v>
      </c>
      <c r="E4413">
        <v>0</v>
      </c>
      <c r="F4413">
        <v>26.7</v>
      </c>
      <c r="G4413">
        <v>27.6</v>
      </c>
      <c r="I4413">
        <v>65</v>
      </c>
      <c r="J4413">
        <v>72</v>
      </c>
      <c r="K4413">
        <v>-0.53187274140275997</v>
      </c>
      <c r="L4413">
        <v>-0.126333597597757</v>
      </c>
      <c r="M4413">
        <v>81</v>
      </c>
      <c r="N4413">
        <v>45</v>
      </c>
      <c r="O4413">
        <v>0</v>
      </c>
      <c r="P4413">
        <v>0.44337691472611701</v>
      </c>
      <c r="Q4413">
        <v>20</v>
      </c>
      <c r="R4413">
        <v>66</v>
      </c>
      <c r="S4413">
        <v>0</v>
      </c>
      <c r="T4413">
        <v>-1.5490231881158599E-2</v>
      </c>
      <c r="U4413">
        <v>26</v>
      </c>
      <c r="V4413">
        <v>16</v>
      </c>
      <c r="W4413">
        <v>0</v>
      </c>
      <c r="X4413">
        <v>-8.9248593815209401E-2</v>
      </c>
      <c r="Y4413">
        <v>100</v>
      </c>
      <c r="Z4413">
        <v>59</v>
      </c>
      <c r="AA4413">
        <v>1.60692958830319</v>
      </c>
      <c r="AB4413">
        <v>-0.138396449222079</v>
      </c>
      <c r="AC4413">
        <v>50</v>
      </c>
      <c r="AD4413">
        <v>71</v>
      </c>
      <c r="AE4413">
        <v>-4.4519243498817804</v>
      </c>
      <c r="AF4413">
        <v>0.22721748462237501</v>
      </c>
      <c r="AH4413">
        <v>-5.5</v>
      </c>
      <c r="AJ4413">
        <v>-1</v>
      </c>
      <c r="AK4413">
        <v>-1</v>
      </c>
      <c r="AL4413">
        <v>3.95</v>
      </c>
      <c r="AM4413">
        <v>-1.5499999999999901</v>
      </c>
      <c r="AO4413">
        <v>0</v>
      </c>
      <c r="AP4413">
        <v>0</v>
      </c>
      <c r="AQ4413">
        <v>3.95</v>
      </c>
      <c r="AR4413">
        <v>-1.5499999999999901</v>
      </c>
      <c r="AS4413">
        <v>-1</v>
      </c>
      <c r="AT4413">
        <v>-1</v>
      </c>
      <c r="AV4413">
        <v>7</v>
      </c>
      <c r="AW4413">
        <v>1.5</v>
      </c>
      <c r="AX4413">
        <v>1</v>
      </c>
      <c r="AZ4413">
        <f t="shared" si="68"/>
        <v>0</v>
      </c>
    </row>
    <row r="4414" spans="1:52" hidden="1" x14ac:dyDescent="0.25">
      <c r="A4414" t="s">
        <v>78</v>
      </c>
      <c r="B4414" t="s">
        <v>59</v>
      </c>
      <c r="C4414">
        <v>2019</v>
      </c>
      <c r="D4414">
        <v>11</v>
      </c>
      <c r="E4414">
        <v>1</v>
      </c>
      <c r="F4414">
        <v>-0.9</v>
      </c>
      <c r="G4414">
        <v>-27.6</v>
      </c>
      <c r="I4414">
        <v>45</v>
      </c>
      <c r="J4414">
        <v>81</v>
      </c>
      <c r="K4414">
        <v>-0.577712741706226</v>
      </c>
      <c r="L4414">
        <v>0.119339182125194</v>
      </c>
      <c r="M4414">
        <v>72</v>
      </c>
      <c r="N4414">
        <v>65</v>
      </c>
      <c r="O4414">
        <v>-3.1367639872953701</v>
      </c>
      <c r="P4414">
        <v>0.42665051316152203</v>
      </c>
      <c r="Q4414">
        <v>16</v>
      </c>
      <c r="R4414">
        <v>26</v>
      </c>
      <c r="S4414">
        <v>10.8936815609371</v>
      </c>
      <c r="T4414">
        <v>0.60847530646116399</v>
      </c>
      <c r="U4414">
        <v>66</v>
      </c>
      <c r="V4414">
        <v>20</v>
      </c>
      <c r="W4414">
        <v>1.82045721510726</v>
      </c>
      <c r="X4414">
        <v>0.41105265913516298</v>
      </c>
      <c r="Y4414">
        <v>71</v>
      </c>
      <c r="Z4414">
        <v>50</v>
      </c>
      <c r="AA4414">
        <v>-2.4820631466976102</v>
      </c>
      <c r="AB4414">
        <v>0.302902532268645</v>
      </c>
      <c r="AC4414">
        <v>59</v>
      </c>
      <c r="AD4414">
        <v>100</v>
      </c>
      <c r="AE4414">
        <v>2.7806789061005901</v>
      </c>
      <c r="AF4414">
        <v>-0.113579560756962</v>
      </c>
      <c r="AH4414">
        <v>5.5</v>
      </c>
      <c r="AJ4414">
        <v>1</v>
      </c>
      <c r="AK4414">
        <v>-1</v>
      </c>
      <c r="AL4414">
        <v>-3.95</v>
      </c>
      <c r="AM4414">
        <v>1.5499999999999901</v>
      </c>
      <c r="AO4414">
        <v>0</v>
      </c>
      <c r="AP4414">
        <v>0</v>
      </c>
      <c r="AQ4414">
        <v>-3.95</v>
      </c>
      <c r="AR4414">
        <v>1.5499999999999901</v>
      </c>
      <c r="AS4414">
        <v>1</v>
      </c>
      <c r="AT4414">
        <v>-1</v>
      </c>
      <c r="AV4414">
        <v>-7</v>
      </c>
      <c r="AW4414">
        <v>-1.5</v>
      </c>
      <c r="AX4414">
        <v>-1</v>
      </c>
      <c r="AZ4414">
        <f t="shared" si="68"/>
        <v>0</v>
      </c>
    </row>
    <row r="4415" spans="1:52" hidden="1" x14ac:dyDescent="0.25">
      <c r="A4415" t="s">
        <v>77</v>
      </c>
      <c r="B4415" t="s">
        <v>46</v>
      </c>
      <c r="C4415">
        <v>2019</v>
      </c>
      <c r="D4415">
        <v>11</v>
      </c>
      <c r="E4415">
        <v>1</v>
      </c>
      <c r="F4415">
        <v>1.8</v>
      </c>
      <c r="G4415">
        <v>3.1</v>
      </c>
      <c r="I4415">
        <v>62</v>
      </c>
      <c r="J4415">
        <v>43</v>
      </c>
      <c r="K4415">
        <v>0.793298924947758</v>
      </c>
      <c r="L4415">
        <v>-0.27105749027473602</v>
      </c>
      <c r="M4415">
        <v>82</v>
      </c>
      <c r="N4415">
        <v>58</v>
      </c>
      <c r="O4415">
        <v>1.5768031228686199</v>
      </c>
      <c r="P4415">
        <v>0.35952759812268198</v>
      </c>
      <c r="Q4415">
        <v>24</v>
      </c>
      <c r="R4415">
        <v>83</v>
      </c>
      <c r="S4415">
        <v>1.46397188247932</v>
      </c>
      <c r="T4415">
        <v>0.17700981004660299</v>
      </c>
      <c r="U4415">
        <v>86</v>
      </c>
      <c r="V4415">
        <v>12</v>
      </c>
      <c r="W4415">
        <v>6.7973630573248398</v>
      </c>
      <c r="X4415">
        <v>0.30791330996359301</v>
      </c>
      <c r="Y4415">
        <v>77</v>
      </c>
      <c r="Z4415">
        <v>42</v>
      </c>
      <c r="AA4415">
        <v>0</v>
      </c>
      <c r="AB4415">
        <v>1.1048675254846501E-2</v>
      </c>
      <c r="AC4415">
        <v>38</v>
      </c>
      <c r="AD4415">
        <v>12</v>
      </c>
      <c r="AE4415">
        <v>-6.4959988255587797</v>
      </c>
      <c r="AF4415">
        <v>-0.32657676357756499</v>
      </c>
      <c r="AH4415">
        <v>-5</v>
      </c>
      <c r="AJ4415">
        <v>-1</v>
      </c>
      <c r="AK4415">
        <v>-1</v>
      </c>
      <c r="AL4415">
        <v>2.9</v>
      </c>
      <c r="AM4415">
        <v>-2.1</v>
      </c>
      <c r="AO4415">
        <v>0</v>
      </c>
      <c r="AP4415">
        <v>0</v>
      </c>
      <c r="AQ4415">
        <v>2.9</v>
      </c>
      <c r="AR4415">
        <v>-2.1</v>
      </c>
      <c r="AS4415">
        <v>-1</v>
      </c>
      <c r="AT4415">
        <v>-1</v>
      </c>
      <c r="AV4415">
        <v>10</v>
      </c>
      <c r="AW4415">
        <v>5</v>
      </c>
      <c r="AX4415">
        <v>1</v>
      </c>
      <c r="AZ4415">
        <f t="shared" si="68"/>
        <v>0</v>
      </c>
    </row>
    <row r="4416" spans="1:52" hidden="1" x14ac:dyDescent="0.25">
      <c r="A4416" t="s">
        <v>61</v>
      </c>
      <c r="B4416" t="s">
        <v>51</v>
      </c>
      <c r="C4416">
        <v>2019</v>
      </c>
      <c r="D4416">
        <v>11</v>
      </c>
      <c r="E4416">
        <v>1</v>
      </c>
      <c r="F4416">
        <v>-48.9</v>
      </c>
      <c r="G4416">
        <v>-38.6</v>
      </c>
      <c r="I4416">
        <v>11</v>
      </c>
      <c r="J4416">
        <v>57</v>
      </c>
      <c r="K4416">
        <v>-0.804168329732314</v>
      </c>
      <c r="L4416">
        <v>0.38946677891150899</v>
      </c>
      <c r="M4416">
        <v>14</v>
      </c>
      <c r="N4416">
        <v>46</v>
      </c>
      <c r="O4416">
        <v>0.822362108212219</v>
      </c>
      <c r="P4416">
        <v>0.51636028680162904</v>
      </c>
      <c r="Q4416">
        <v>0</v>
      </c>
      <c r="R4416">
        <v>60</v>
      </c>
      <c r="S4416">
        <v>0</v>
      </c>
      <c r="T4416">
        <v>-3.2126453376697797E-2</v>
      </c>
      <c r="U4416">
        <v>28</v>
      </c>
      <c r="V4416">
        <v>45</v>
      </c>
      <c r="W4416">
        <v>-1.06417765709852</v>
      </c>
      <c r="X4416">
        <v>-0.107210589774524</v>
      </c>
      <c r="Y4416">
        <v>20</v>
      </c>
      <c r="Z4416">
        <v>71</v>
      </c>
      <c r="AA4416">
        <v>-10.221159515610999</v>
      </c>
      <c r="AB4416">
        <v>0.76683286075636103</v>
      </c>
      <c r="AC4416">
        <v>35</v>
      </c>
      <c r="AD4416">
        <v>32</v>
      </c>
      <c r="AE4416">
        <v>0.19482447602362399</v>
      </c>
      <c r="AF4416">
        <v>0.68271846488279897</v>
      </c>
      <c r="AH4416">
        <v>7</v>
      </c>
      <c r="AJ4416">
        <v>1</v>
      </c>
      <c r="AK4416">
        <v>-1</v>
      </c>
      <c r="AL4416">
        <v>-6.49</v>
      </c>
      <c r="AM4416">
        <v>0.50999999999999901</v>
      </c>
      <c r="AO4416">
        <v>0</v>
      </c>
      <c r="AP4416">
        <v>0</v>
      </c>
      <c r="AQ4416">
        <v>-6.49</v>
      </c>
      <c r="AR4416">
        <v>0.50999999999999901</v>
      </c>
      <c r="AS4416">
        <v>1</v>
      </c>
      <c r="AT4416">
        <v>-1</v>
      </c>
      <c r="AV4416">
        <v>-17</v>
      </c>
      <c r="AW4416">
        <v>-10</v>
      </c>
      <c r="AX4416">
        <v>-1</v>
      </c>
      <c r="AZ4416">
        <f t="shared" si="68"/>
        <v>0</v>
      </c>
    </row>
    <row r="4417" spans="1:52" hidden="1" x14ac:dyDescent="0.25">
      <c r="A4417" t="s">
        <v>76</v>
      </c>
      <c r="B4417" t="s">
        <v>57</v>
      </c>
      <c r="C4417">
        <v>2019</v>
      </c>
      <c r="D4417">
        <v>11</v>
      </c>
      <c r="E4417">
        <v>1</v>
      </c>
      <c r="F4417">
        <v>22.7</v>
      </c>
      <c r="G4417">
        <v>26.9</v>
      </c>
      <c r="I4417">
        <v>62</v>
      </c>
      <c r="J4417">
        <v>32</v>
      </c>
      <c r="K4417">
        <v>-3.6795514901150801</v>
      </c>
      <c r="L4417">
        <v>-0.47513611737553502</v>
      </c>
      <c r="M4417">
        <v>85</v>
      </c>
      <c r="N4417">
        <v>35</v>
      </c>
      <c r="O4417">
        <v>0</v>
      </c>
      <c r="P4417">
        <v>0.417091530385446</v>
      </c>
      <c r="Q4417">
        <v>67</v>
      </c>
      <c r="R4417">
        <v>69</v>
      </c>
      <c r="S4417">
        <v>4.4578443623970401</v>
      </c>
      <c r="T4417">
        <v>-0.195595151006488</v>
      </c>
      <c r="U4417">
        <v>86</v>
      </c>
      <c r="V4417">
        <v>36</v>
      </c>
      <c r="W4417">
        <v>0</v>
      </c>
      <c r="X4417">
        <v>-0.743163920528916</v>
      </c>
      <c r="Y4417">
        <v>45</v>
      </c>
      <c r="Z4417">
        <v>62</v>
      </c>
      <c r="AA4417">
        <v>0</v>
      </c>
      <c r="AB4417">
        <v>0.47951015555482202</v>
      </c>
      <c r="AC4417">
        <v>37</v>
      </c>
      <c r="AD4417">
        <v>24</v>
      </c>
      <c r="AE4417">
        <v>0.86663011305740201</v>
      </c>
      <c r="AF4417">
        <v>-0.33927744855847097</v>
      </c>
      <c r="AH4417">
        <v>-10</v>
      </c>
      <c r="AJ4417">
        <v>-1</v>
      </c>
      <c r="AK4417">
        <v>1</v>
      </c>
      <c r="AL4417">
        <v>7.99</v>
      </c>
      <c r="AM4417">
        <v>-2.0099999999999998</v>
      </c>
      <c r="AO4417">
        <v>0</v>
      </c>
      <c r="AP4417">
        <v>0</v>
      </c>
      <c r="AQ4417">
        <v>7.99</v>
      </c>
      <c r="AR4417">
        <v>-2.0099999999999998</v>
      </c>
      <c r="AS4417">
        <v>-1</v>
      </c>
      <c r="AT4417">
        <v>1</v>
      </c>
      <c r="AV4417">
        <v>4</v>
      </c>
      <c r="AW4417">
        <v>-6</v>
      </c>
      <c r="AX4417">
        <v>-1</v>
      </c>
      <c r="AZ4417">
        <f t="shared" si="68"/>
        <v>0</v>
      </c>
    </row>
    <row r="4418" spans="1:52" hidden="1" x14ac:dyDescent="0.25">
      <c r="A4418" t="s">
        <v>63</v>
      </c>
      <c r="B4418" t="s">
        <v>54</v>
      </c>
      <c r="C4418">
        <v>2019</v>
      </c>
      <c r="D4418">
        <v>11</v>
      </c>
      <c r="E4418">
        <v>0</v>
      </c>
      <c r="F4418">
        <v>18.3</v>
      </c>
      <c r="G4418">
        <v>24.9</v>
      </c>
      <c r="I4418">
        <v>58</v>
      </c>
      <c r="J4418">
        <v>18</v>
      </c>
      <c r="K4418">
        <v>5.7959538531545203</v>
      </c>
      <c r="L4418">
        <v>0.32693797366279997</v>
      </c>
      <c r="M4418">
        <v>75</v>
      </c>
      <c r="N4418">
        <v>42</v>
      </c>
      <c r="O4418">
        <v>-2.8911747784170401</v>
      </c>
      <c r="P4418">
        <v>-0.42861520800587499</v>
      </c>
      <c r="Q4418">
        <v>32</v>
      </c>
      <c r="R4418">
        <v>100</v>
      </c>
      <c r="S4418">
        <v>-6.3696960061053103</v>
      </c>
      <c r="T4418">
        <v>0.21791255595085299</v>
      </c>
      <c r="U4418">
        <v>86</v>
      </c>
      <c r="V4418">
        <v>28</v>
      </c>
      <c r="W4418">
        <v>0</v>
      </c>
      <c r="X4418">
        <v>-0.54408271339405301</v>
      </c>
      <c r="Y4418">
        <v>64</v>
      </c>
      <c r="Z4418">
        <v>0</v>
      </c>
      <c r="AA4418">
        <v>0.81163600878262598</v>
      </c>
      <c r="AB4418">
        <v>0.106335304393012</v>
      </c>
      <c r="AC4418">
        <v>47</v>
      </c>
      <c r="AD4418">
        <v>80</v>
      </c>
      <c r="AE4418">
        <v>-6.4050452051618896</v>
      </c>
      <c r="AF4418">
        <v>0.62012976866563796</v>
      </c>
      <c r="AH4418">
        <v>-5</v>
      </c>
      <c r="AJ4418">
        <v>-1</v>
      </c>
      <c r="AK4418">
        <v>-1</v>
      </c>
      <c r="AL4418">
        <v>3.34</v>
      </c>
      <c r="AM4418">
        <v>-1.66</v>
      </c>
      <c r="AO4418">
        <v>0</v>
      </c>
      <c r="AP4418">
        <v>0</v>
      </c>
      <c r="AQ4418">
        <v>3.34</v>
      </c>
      <c r="AR4418">
        <v>-1.66</v>
      </c>
      <c r="AS4418">
        <v>-1</v>
      </c>
      <c r="AT4418">
        <v>-1</v>
      </c>
      <c r="AV4418">
        <v>17</v>
      </c>
      <c r="AW4418">
        <v>12</v>
      </c>
      <c r="AX4418">
        <v>1</v>
      </c>
      <c r="AZ4418">
        <f t="shared" si="68"/>
        <v>0</v>
      </c>
    </row>
    <row r="4419" spans="1:52" hidden="1" x14ac:dyDescent="0.25">
      <c r="A4419" t="s">
        <v>71</v>
      </c>
      <c r="B4419" t="s">
        <v>64</v>
      </c>
      <c r="C4419">
        <v>2019</v>
      </c>
      <c r="D4419">
        <v>11</v>
      </c>
      <c r="E4419">
        <v>0</v>
      </c>
      <c r="F4419">
        <v>34.9</v>
      </c>
      <c r="G4419">
        <v>26.6</v>
      </c>
      <c r="I4419">
        <v>85</v>
      </c>
      <c r="J4419">
        <v>68</v>
      </c>
      <c r="K4419">
        <v>-4.8751756810106501</v>
      </c>
      <c r="L4419">
        <v>0.65427547930325403</v>
      </c>
      <c r="M4419">
        <v>82</v>
      </c>
      <c r="N4419">
        <v>54</v>
      </c>
      <c r="O4419">
        <v>2.6222958579881701</v>
      </c>
      <c r="P4419">
        <v>0.25233163675162901</v>
      </c>
      <c r="Q4419">
        <v>21</v>
      </c>
      <c r="R4419">
        <v>90</v>
      </c>
      <c r="S4419">
        <v>0.45010254809192601</v>
      </c>
      <c r="T4419">
        <v>0.40996758257004701</v>
      </c>
      <c r="U4419">
        <v>78</v>
      </c>
      <c r="V4419">
        <v>47</v>
      </c>
      <c r="W4419">
        <v>0.54337552742616002</v>
      </c>
      <c r="X4419">
        <v>0.83682227139647603</v>
      </c>
      <c r="Y4419">
        <v>73</v>
      </c>
      <c r="Z4419">
        <v>39</v>
      </c>
      <c r="AA4419">
        <v>6.1136255196096103</v>
      </c>
      <c r="AB4419">
        <v>0.17441226642837701</v>
      </c>
      <c r="AC4419">
        <v>96</v>
      </c>
      <c r="AD4419">
        <v>37</v>
      </c>
      <c r="AE4419">
        <v>0</v>
      </c>
      <c r="AF4419">
        <v>0.48444109111870598</v>
      </c>
      <c r="AH4419">
        <v>-4.5</v>
      </c>
      <c r="AJ4419">
        <v>-1</v>
      </c>
      <c r="AK4419">
        <v>-1</v>
      </c>
      <c r="AL4419">
        <v>3.72</v>
      </c>
      <c r="AM4419">
        <v>-0.77999999999999903</v>
      </c>
      <c r="AO4419">
        <v>0</v>
      </c>
      <c r="AP4419">
        <v>0</v>
      </c>
      <c r="AQ4419">
        <v>3.72</v>
      </c>
      <c r="AR4419">
        <v>-0.77999999999999903</v>
      </c>
      <c r="AS4419">
        <v>-1</v>
      </c>
      <c r="AT4419">
        <v>-1</v>
      </c>
      <c r="AV4419">
        <v>7</v>
      </c>
      <c r="AW4419">
        <v>2.5</v>
      </c>
      <c r="AX4419">
        <v>1</v>
      </c>
      <c r="AZ4419">
        <f t="shared" si="68"/>
        <v>0</v>
      </c>
    </row>
    <row r="4420" spans="1:52" hidden="1" x14ac:dyDescent="0.25">
      <c r="A4420" t="s">
        <v>62</v>
      </c>
      <c r="B4420" t="s">
        <v>70</v>
      </c>
      <c r="C4420">
        <v>2019</v>
      </c>
      <c r="D4420">
        <v>11</v>
      </c>
      <c r="E4420">
        <v>0</v>
      </c>
      <c r="F4420">
        <v>-31.1</v>
      </c>
      <c r="G4420">
        <v>0.19999999999999901</v>
      </c>
      <c r="I4420">
        <v>35</v>
      </c>
      <c r="J4420">
        <v>46</v>
      </c>
      <c r="K4420">
        <v>-7.5551222484947402</v>
      </c>
      <c r="L4420">
        <v>-0.249873523641613</v>
      </c>
      <c r="M4420">
        <v>0</v>
      </c>
      <c r="N4420">
        <v>42</v>
      </c>
      <c r="O4420">
        <v>-4.3910478480121897</v>
      </c>
      <c r="P4420">
        <v>0.16607127690538701</v>
      </c>
      <c r="Q4420">
        <v>2</v>
      </c>
      <c r="R4420">
        <v>39</v>
      </c>
      <c r="S4420">
        <v>0</v>
      </c>
      <c r="T4420">
        <v>-3.5012347338060898E-2</v>
      </c>
      <c r="U4420">
        <v>96</v>
      </c>
      <c r="V4420">
        <v>19</v>
      </c>
      <c r="W4420">
        <v>-7.8802126391096996</v>
      </c>
      <c r="X4420">
        <v>-0.23311067912974501</v>
      </c>
      <c r="Y4420">
        <v>0</v>
      </c>
      <c r="Z4420">
        <v>44</v>
      </c>
      <c r="AA4420">
        <v>-4.5798855689764704</v>
      </c>
      <c r="AB4420">
        <v>0.26373481020122203</v>
      </c>
      <c r="AC4420">
        <v>23</v>
      </c>
      <c r="AD4420">
        <v>4</v>
      </c>
      <c r="AE4420">
        <v>-16.4238236742735</v>
      </c>
      <c r="AF4420">
        <v>-0.41653548365632798</v>
      </c>
      <c r="AH4420">
        <v>1</v>
      </c>
      <c r="AJ4420">
        <v>-1</v>
      </c>
      <c r="AK4420">
        <v>-1</v>
      </c>
      <c r="AL4420">
        <v>-2.1800000000000002</v>
      </c>
      <c r="AM4420">
        <v>-1.18</v>
      </c>
      <c r="AO4420">
        <v>0</v>
      </c>
      <c r="AP4420">
        <v>0</v>
      </c>
      <c r="AQ4420">
        <v>-2.1800000000000002</v>
      </c>
      <c r="AR4420">
        <v>-1.18</v>
      </c>
      <c r="AS4420">
        <v>-1</v>
      </c>
      <c r="AT4420">
        <v>-1</v>
      </c>
      <c r="AV4420">
        <v>17</v>
      </c>
      <c r="AW4420">
        <v>18</v>
      </c>
      <c r="AX4420">
        <v>1</v>
      </c>
      <c r="AZ4420">
        <f t="shared" ref="AZ4420:AZ4483" si="69">IF(AO4420=0,0,1)</f>
        <v>0</v>
      </c>
    </row>
    <row r="4421" spans="1:52" hidden="1" x14ac:dyDescent="0.25">
      <c r="A4421" t="s">
        <v>58</v>
      </c>
      <c r="B4421" t="s">
        <v>53</v>
      </c>
      <c r="C4421">
        <v>2019</v>
      </c>
      <c r="D4421">
        <v>11</v>
      </c>
      <c r="E4421">
        <v>1</v>
      </c>
      <c r="F4421">
        <v>6.2</v>
      </c>
      <c r="G4421">
        <v>48.6</v>
      </c>
      <c r="I4421">
        <v>38</v>
      </c>
      <c r="J4421">
        <v>29</v>
      </c>
      <c r="K4421">
        <v>0</v>
      </c>
      <c r="L4421">
        <v>0.34069503951411001</v>
      </c>
      <c r="M4421">
        <v>96</v>
      </c>
      <c r="N4421">
        <v>0</v>
      </c>
      <c r="O4421">
        <v>0</v>
      </c>
      <c r="P4421">
        <v>0.58212158937198699</v>
      </c>
      <c r="Q4421">
        <v>49</v>
      </c>
      <c r="R4421">
        <v>0</v>
      </c>
      <c r="S4421">
        <v>0</v>
      </c>
      <c r="T4421">
        <v>-0.34181055922613601</v>
      </c>
      <c r="U4421">
        <v>78</v>
      </c>
      <c r="V4421">
        <v>4</v>
      </c>
      <c r="W4421">
        <v>0</v>
      </c>
      <c r="X4421">
        <v>7.8338919143546501E-3</v>
      </c>
      <c r="Y4421">
        <v>51</v>
      </c>
      <c r="Z4421">
        <v>27</v>
      </c>
      <c r="AA4421">
        <v>0</v>
      </c>
      <c r="AB4421">
        <v>7.67370614276702E-2</v>
      </c>
      <c r="AC4421">
        <v>10</v>
      </c>
      <c r="AD4421">
        <v>55</v>
      </c>
      <c r="AE4421">
        <v>-3.9366522123893799</v>
      </c>
      <c r="AF4421">
        <v>0.34801219746131101</v>
      </c>
      <c r="AH4421">
        <v>-13</v>
      </c>
      <c r="AJ4421">
        <v>-1</v>
      </c>
      <c r="AK4421">
        <v>1</v>
      </c>
      <c r="AL4421">
        <v>12.46</v>
      </c>
      <c r="AM4421">
        <v>-0.53999999999999904</v>
      </c>
      <c r="AO4421">
        <v>0</v>
      </c>
      <c r="AP4421">
        <v>0</v>
      </c>
      <c r="AQ4421">
        <v>12.46</v>
      </c>
      <c r="AR4421">
        <v>-0.53999999999999904</v>
      </c>
      <c r="AS4421">
        <v>-1</v>
      </c>
      <c r="AT4421">
        <v>1</v>
      </c>
      <c r="AV4421">
        <v>7</v>
      </c>
      <c r="AW4421">
        <v>-6</v>
      </c>
      <c r="AX4421">
        <v>-1</v>
      </c>
      <c r="AZ4421">
        <f t="shared" si="69"/>
        <v>0</v>
      </c>
    </row>
    <row r="4422" spans="1:52" x14ac:dyDescent="0.25">
      <c r="A4422" t="s">
        <v>64</v>
      </c>
      <c r="B4422" t="s">
        <v>71</v>
      </c>
      <c r="C4422">
        <v>2019</v>
      </c>
      <c r="D4422">
        <v>11</v>
      </c>
      <c r="E4422">
        <v>1</v>
      </c>
      <c r="F4422">
        <v>8.3000000000000007</v>
      </c>
      <c r="G4422">
        <v>-26.6</v>
      </c>
      <c r="I4422">
        <v>54</v>
      </c>
      <c r="J4422">
        <v>82</v>
      </c>
      <c r="K4422">
        <v>-7.92440231362467</v>
      </c>
      <c r="L4422">
        <v>0.74857609195666297</v>
      </c>
      <c r="M4422">
        <v>68</v>
      </c>
      <c r="N4422">
        <v>85</v>
      </c>
      <c r="O4422">
        <v>0</v>
      </c>
      <c r="P4422">
        <v>3.6389168620717102E-2</v>
      </c>
      <c r="Q4422">
        <v>47</v>
      </c>
      <c r="R4422">
        <v>78</v>
      </c>
      <c r="S4422">
        <v>0</v>
      </c>
      <c r="T4422">
        <v>5.1601623041641004E-3</v>
      </c>
      <c r="U4422">
        <v>90</v>
      </c>
      <c r="V4422">
        <v>21</v>
      </c>
      <c r="W4422">
        <v>2.0660721649484501</v>
      </c>
      <c r="X4422">
        <v>0.48247660224209998</v>
      </c>
      <c r="Y4422">
        <v>37</v>
      </c>
      <c r="Z4422">
        <v>96</v>
      </c>
      <c r="AA4422">
        <v>0</v>
      </c>
      <c r="AB4422">
        <v>-0.118697783783257</v>
      </c>
      <c r="AC4422">
        <v>39</v>
      </c>
      <c r="AD4422">
        <v>73</v>
      </c>
      <c r="AE4422">
        <v>-5.8666771212545399</v>
      </c>
      <c r="AF4422">
        <v>0.68937805626023696</v>
      </c>
      <c r="AH4422">
        <v>4.5</v>
      </c>
      <c r="AJ4422">
        <v>1</v>
      </c>
      <c r="AK4422">
        <v>-1</v>
      </c>
      <c r="AL4422">
        <v>-3.72</v>
      </c>
      <c r="AM4422">
        <v>0.77999999999999903</v>
      </c>
      <c r="AO4422">
        <v>-9.9763765855823596</v>
      </c>
      <c r="AP4422">
        <v>-0.99152641361683402</v>
      </c>
      <c r="AQ4422">
        <v>-4.7115264136168298</v>
      </c>
      <c r="AR4422">
        <v>-0.211526413616834</v>
      </c>
      <c r="AS4422">
        <v>-1</v>
      </c>
      <c r="AT4422">
        <v>1</v>
      </c>
      <c r="AV4422">
        <v>-7</v>
      </c>
      <c r="AW4422">
        <v>-2.5</v>
      </c>
      <c r="AX4422">
        <v>-1</v>
      </c>
      <c r="AZ4422">
        <f t="shared" si="69"/>
        <v>1</v>
      </c>
    </row>
    <row r="4423" spans="1:52" hidden="1" x14ac:dyDescent="0.25">
      <c r="A4423" t="s">
        <v>60</v>
      </c>
      <c r="B4423" t="s">
        <v>72</v>
      </c>
      <c r="C4423">
        <v>2019</v>
      </c>
      <c r="D4423">
        <v>11</v>
      </c>
      <c r="E4423">
        <v>0</v>
      </c>
      <c r="F4423">
        <v>-0.5</v>
      </c>
      <c r="G4423">
        <v>11</v>
      </c>
      <c r="I4423">
        <v>89</v>
      </c>
      <c r="J4423">
        <v>50</v>
      </c>
      <c r="K4423">
        <v>4.0865345483005298</v>
      </c>
      <c r="L4423">
        <v>0.18149938495863699</v>
      </c>
      <c r="M4423">
        <v>100</v>
      </c>
      <c r="N4423">
        <v>62</v>
      </c>
      <c r="O4423">
        <v>0</v>
      </c>
      <c r="P4423">
        <v>6.8390159835823805E-2</v>
      </c>
      <c r="Q4423">
        <v>14</v>
      </c>
      <c r="R4423">
        <v>40</v>
      </c>
      <c r="S4423">
        <v>5.6829919121782799</v>
      </c>
      <c r="T4423">
        <v>0.59091662753009799</v>
      </c>
      <c r="U4423">
        <v>71</v>
      </c>
      <c r="V4423">
        <v>45</v>
      </c>
      <c r="W4423">
        <v>3.3172242013665798</v>
      </c>
      <c r="X4423">
        <v>0.469126934784801</v>
      </c>
      <c r="Y4423">
        <v>28</v>
      </c>
      <c r="Z4423">
        <v>50</v>
      </c>
      <c r="AA4423">
        <v>3.9904369949117</v>
      </c>
      <c r="AB4423">
        <v>-0.24121978690040999</v>
      </c>
      <c r="AC4423">
        <v>46</v>
      </c>
      <c r="AD4423">
        <v>40</v>
      </c>
      <c r="AE4423">
        <v>2.9683777259863402</v>
      </c>
      <c r="AF4423">
        <v>-0.31081020801785098</v>
      </c>
      <c r="AH4423">
        <v>3</v>
      </c>
      <c r="AJ4423">
        <v>1</v>
      </c>
      <c r="AK4423">
        <v>-1</v>
      </c>
      <c r="AL4423">
        <v>0.21</v>
      </c>
      <c r="AM4423">
        <v>3.21</v>
      </c>
      <c r="AO4423">
        <v>0</v>
      </c>
      <c r="AP4423">
        <v>0</v>
      </c>
      <c r="AQ4423">
        <v>0.21</v>
      </c>
      <c r="AR4423">
        <v>3.21</v>
      </c>
      <c r="AS4423">
        <v>1</v>
      </c>
      <c r="AT4423">
        <v>-1</v>
      </c>
      <c r="AV4423">
        <v>-14</v>
      </c>
      <c r="AW4423">
        <v>-11</v>
      </c>
      <c r="AX4423">
        <v>-1</v>
      </c>
      <c r="AZ4423">
        <f t="shared" si="69"/>
        <v>0</v>
      </c>
    </row>
    <row r="4424" spans="1:52" hidden="1" x14ac:dyDescent="0.25">
      <c r="A4424" t="s">
        <v>66</v>
      </c>
      <c r="B4424" t="s">
        <v>45</v>
      </c>
      <c r="C4424">
        <v>2019</v>
      </c>
      <c r="D4424">
        <v>11</v>
      </c>
      <c r="E4424">
        <v>1</v>
      </c>
      <c r="F4424">
        <v>30.5</v>
      </c>
      <c r="G4424">
        <v>43.3</v>
      </c>
      <c r="I4424">
        <v>96</v>
      </c>
      <c r="J4424">
        <v>36</v>
      </c>
      <c r="K4424">
        <v>8.7715016198231304</v>
      </c>
      <c r="L4424">
        <v>0.34581261594780199</v>
      </c>
      <c r="M4424">
        <v>78</v>
      </c>
      <c r="N4424">
        <v>55</v>
      </c>
      <c r="O4424">
        <v>5.4234003037028398</v>
      </c>
      <c r="P4424">
        <v>-0.39501596756521201</v>
      </c>
      <c r="Q4424">
        <v>73</v>
      </c>
      <c r="R4424">
        <v>49</v>
      </c>
      <c r="S4424">
        <v>5.4215451936872299</v>
      </c>
      <c r="T4424">
        <v>0.37986945326514099</v>
      </c>
      <c r="U4424">
        <v>68</v>
      </c>
      <c r="V4424">
        <v>39</v>
      </c>
      <c r="W4424">
        <v>0</v>
      </c>
      <c r="X4424">
        <v>-0.24158251284413501</v>
      </c>
      <c r="Y4424">
        <v>36</v>
      </c>
      <c r="Z4424">
        <v>8</v>
      </c>
      <c r="AA4424">
        <v>0</v>
      </c>
      <c r="AB4424">
        <v>-0.55246052685676705</v>
      </c>
      <c r="AC4424">
        <v>100</v>
      </c>
      <c r="AD4424">
        <v>48</v>
      </c>
      <c r="AE4424">
        <v>0</v>
      </c>
      <c r="AF4424">
        <v>4.9811380390951104E-3</v>
      </c>
      <c r="AH4424">
        <v>-10</v>
      </c>
      <c r="AJ4424">
        <v>1</v>
      </c>
      <c r="AK4424">
        <v>0</v>
      </c>
      <c r="AL4424">
        <v>11.39</v>
      </c>
      <c r="AM4424">
        <v>1.39</v>
      </c>
      <c r="AO4424">
        <v>0</v>
      </c>
      <c r="AP4424">
        <v>0</v>
      </c>
      <c r="AQ4424">
        <v>11.39</v>
      </c>
      <c r="AR4424">
        <v>1.39</v>
      </c>
      <c r="AS4424">
        <v>1</v>
      </c>
      <c r="AT4424">
        <v>0</v>
      </c>
      <c r="AV4424">
        <v>10</v>
      </c>
      <c r="AW4424">
        <v>0</v>
      </c>
      <c r="AX4424">
        <v>0</v>
      </c>
      <c r="AZ4424">
        <f t="shared" si="69"/>
        <v>0</v>
      </c>
    </row>
    <row r="4425" spans="1:52" hidden="1" x14ac:dyDescent="0.25">
      <c r="A4425" t="s">
        <v>54</v>
      </c>
      <c r="B4425" t="s">
        <v>63</v>
      </c>
      <c r="C4425">
        <v>2019</v>
      </c>
      <c r="D4425">
        <v>11</v>
      </c>
      <c r="E4425">
        <v>1</v>
      </c>
      <c r="F4425">
        <v>-6.6</v>
      </c>
      <c r="G4425">
        <v>-24.9</v>
      </c>
      <c r="I4425">
        <v>42</v>
      </c>
      <c r="J4425">
        <v>75</v>
      </c>
      <c r="K4425">
        <v>7.02186715007121</v>
      </c>
      <c r="L4425">
        <v>-0.534388565364743</v>
      </c>
      <c r="M4425">
        <v>18</v>
      </c>
      <c r="N4425">
        <v>58</v>
      </c>
      <c r="O4425">
        <v>0</v>
      </c>
      <c r="P4425">
        <v>-1.50500655148064E-2</v>
      </c>
      <c r="Q4425">
        <v>28</v>
      </c>
      <c r="R4425">
        <v>86</v>
      </c>
      <c r="S4425">
        <v>0</v>
      </c>
      <c r="T4425">
        <v>-0.41625103437536698</v>
      </c>
      <c r="U4425">
        <v>100</v>
      </c>
      <c r="V4425">
        <v>32</v>
      </c>
      <c r="W4425">
        <v>0</v>
      </c>
      <c r="X4425">
        <v>0.29663901097787498</v>
      </c>
      <c r="Y4425">
        <v>80</v>
      </c>
      <c r="Z4425">
        <v>47</v>
      </c>
      <c r="AA4425">
        <v>0</v>
      </c>
      <c r="AB4425">
        <v>-0.14782018540282801</v>
      </c>
      <c r="AC4425">
        <v>0</v>
      </c>
      <c r="AD4425">
        <v>64</v>
      </c>
      <c r="AE4425">
        <v>0</v>
      </c>
      <c r="AF4425">
        <v>-0.570583220329966</v>
      </c>
      <c r="AH4425">
        <v>5</v>
      </c>
      <c r="AJ4425">
        <v>1</v>
      </c>
      <c r="AK4425">
        <v>-1</v>
      </c>
      <c r="AL4425">
        <v>-3.34</v>
      </c>
      <c r="AM4425">
        <v>1.66</v>
      </c>
      <c r="AO4425">
        <v>0</v>
      </c>
      <c r="AP4425">
        <v>0</v>
      </c>
      <c r="AQ4425">
        <v>-3.34</v>
      </c>
      <c r="AR4425">
        <v>1.66</v>
      </c>
      <c r="AS4425">
        <v>1</v>
      </c>
      <c r="AT4425">
        <v>-1</v>
      </c>
      <c r="AV4425">
        <v>-17</v>
      </c>
      <c r="AW4425">
        <v>-12</v>
      </c>
      <c r="AX4425">
        <v>-1</v>
      </c>
      <c r="AZ4425">
        <f t="shared" si="69"/>
        <v>0</v>
      </c>
    </row>
    <row r="4426" spans="1:52" x14ac:dyDescent="0.25">
      <c r="A4426" t="s">
        <v>70</v>
      </c>
      <c r="B4426" t="s">
        <v>62</v>
      </c>
      <c r="C4426">
        <v>2019</v>
      </c>
      <c r="D4426">
        <v>11</v>
      </c>
      <c r="E4426">
        <v>1</v>
      </c>
      <c r="F4426">
        <v>-31.3</v>
      </c>
      <c r="G4426">
        <v>-0.19999999999999901</v>
      </c>
      <c r="I4426">
        <v>42</v>
      </c>
      <c r="J4426">
        <v>0</v>
      </c>
      <c r="K4426">
        <v>-11.339751569094799</v>
      </c>
      <c r="L4426">
        <v>-0.35509927317310003</v>
      </c>
      <c r="M4426">
        <v>46</v>
      </c>
      <c r="N4426">
        <v>35</v>
      </c>
      <c r="O4426">
        <v>0</v>
      </c>
      <c r="P4426">
        <v>-2.9249223818328601E-2</v>
      </c>
      <c r="Q4426">
        <v>19</v>
      </c>
      <c r="R4426">
        <v>96</v>
      </c>
      <c r="S4426">
        <v>0</v>
      </c>
      <c r="T4426">
        <v>-5.4149482409826699E-2</v>
      </c>
      <c r="U4426">
        <v>39</v>
      </c>
      <c r="V4426">
        <v>2</v>
      </c>
      <c r="W4426">
        <v>-11.455290253861101</v>
      </c>
      <c r="X4426">
        <v>-0.58648170100805996</v>
      </c>
      <c r="Y4426">
        <v>4</v>
      </c>
      <c r="Z4426">
        <v>23</v>
      </c>
      <c r="AA4426">
        <v>-6.2428345162028798</v>
      </c>
      <c r="AB4426">
        <v>-0.113767111749783</v>
      </c>
      <c r="AC4426">
        <v>44</v>
      </c>
      <c r="AD4426">
        <v>0</v>
      </c>
      <c r="AE4426">
        <v>-6.7432000209665501</v>
      </c>
      <c r="AF4426">
        <v>-0.11585272510725</v>
      </c>
      <c r="AH4426">
        <v>-1</v>
      </c>
      <c r="AJ4426">
        <v>1</v>
      </c>
      <c r="AK4426">
        <v>-1</v>
      </c>
      <c r="AL4426">
        <v>2.1800000000000002</v>
      </c>
      <c r="AM4426">
        <v>1.18</v>
      </c>
      <c r="AO4426">
        <v>-10.7450556537746</v>
      </c>
      <c r="AP4426">
        <v>-1.0679234494713601</v>
      </c>
      <c r="AQ4426">
        <v>1.1120765505286301</v>
      </c>
      <c r="AR4426">
        <v>0.11207655052863399</v>
      </c>
      <c r="AS4426">
        <v>1</v>
      </c>
      <c r="AT4426">
        <v>-1</v>
      </c>
      <c r="AV4426">
        <v>-17</v>
      </c>
      <c r="AW4426">
        <v>-18</v>
      </c>
      <c r="AX4426">
        <v>-1</v>
      </c>
      <c r="AZ4426">
        <f t="shared" si="69"/>
        <v>1</v>
      </c>
    </row>
    <row r="4427" spans="1:52" hidden="1" x14ac:dyDescent="0.25">
      <c r="A4427" t="s">
        <v>47</v>
      </c>
      <c r="B4427" t="s">
        <v>54</v>
      </c>
      <c r="C4427">
        <v>2019</v>
      </c>
      <c r="D4427">
        <v>12</v>
      </c>
      <c r="E4427">
        <v>1</v>
      </c>
      <c r="F4427">
        <v>-9.1</v>
      </c>
      <c r="G4427">
        <v>2.5</v>
      </c>
      <c r="I4427">
        <v>19</v>
      </c>
      <c r="J4427">
        <v>20</v>
      </c>
      <c r="K4427">
        <v>0</v>
      </c>
      <c r="L4427">
        <v>-6.5784429732658203E-2</v>
      </c>
      <c r="M4427">
        <v>57</v>
      </c>
      <c r="N4427">
        <v>35</v>
      </c>
      <c r="O4427">
        <v>-7.5055131011193703</v>
      </c>
      <c r="P4427">
        <v>-0.46050470490510698</v>
      </c>
      <c r="Q4427">
        <v>10</v>
      </c>
      <c r="R4427">
        <v>98</v>
      </c>
      <c r="S4427">
        <v>0</v>
      </c>
      <c r="T4427">
        <v>0.22470911782896599</v>
      </c>
      <c r="U4427">
        <v>68</v>
      </c>
      <c r="V4427">
        <v>24</v>
      </c>
      <c r="W4427">
        <v>0</v>
      </c>
      <c r="X4427">
        <v>-9.2690413290685905E-2</v>
      </c>
      <c r="Y4427">
        <v>91</v>
      </c>
      <c r="Z4427">
        <v>0</v>
      </c>
      <c r="AA4427">
        <v>0</v>
      </c>
      <c r="AB4427">
        <v>-0.39920381017712497</v>
      </c>
      <c r="AC4427">
        <v>20</v>
      </c>
      <c r="AD4427">
        <v>81</v>
      </c>
      <c r="AE4427">
        <v>0</v>
      </c>
      <c r="AF4427">
        <v>0.16036510451484601</v>
      </c>
      <c r="AH4427">
        <v>-3.5</v>
      </c>
      <c r="AJ4427">
        <v>-1</v>
      </c>
      <c r="AK4427">
        <v>1</v>
      </c>
      <c r="AL4427">
        <v>2.77</v>
      </c>
      <c r="AM4427">
        <v>-0.73</v>
      </c>
      <c r="AO4427">
        <v>0</v>
      </c>
      <c r="AP4427">
        <v>0</v>
      </c>
      <c r="AQ4427">
        <v>2.77</v>
      </c>
      <c r="AR4427">
        <v>-0.73</v>
      </c>
      <c r="AS4427">
        <v>-1</v>
      </c>
      <c r="AT4427">
        <v>1</v>
      </c>
      <c r="AV4427">
        <v>-13</v>
      </c>
      <c r="AW4427">
        <v>-16.5</v>
      </c>
      <c r="AX4427">
        <v>-1</v>
      </c>
      <c r="AZ4427">
        <f t="shared" si="69"/>
        <v>0</v>
      </c>
    </row>
    <row r="4428" spans="1:52" hidden="1" x14ac:dyDescent="0.25">
      <c r="A4428" t="s">
        <v>49</v>
      </c>
      <c r="B4428" t="s">
        <v>77</v>
      </c>
      <c r="C4428">
        <v>2019</v>
      </c>
      <c r="D4428">
        <v>12</v>
      </c>
      <c r="E4428">
        <v>0</v>
      </c>
      <c r="F4428">
        <v>33.5</v>
      </c>
      <c r="G4428">
        <v>32.9</v>
      </c>
      <c r="I4428">
        <v>38</v>
      </c>
      <c r="J4428">
        <v>87</v>
      </c>
      <c r="K4428">
        <v>-0.58732963936889504</v>
      </c>
      <c r="L4428">
        <v>0.148892336760095</v>
      </c>
      <c r="M4428">
        <v>77</v>
      </c>
      <c r="N4428">
        <v>62</v>
      </c>
      <c r="O4428">
        <v>0.60576016068638805</v>
      </c>
      <c r="P4428">
        <v>0.25644809231978499</v>
      </c>
      <c r="Q4428">
        <v>100</v>
      </c>
      <c r="R4428">
        <v>89</v>
      </c>
      <c r="S4428">
        <v>8.1523376370415708</v>
      </c>
      <c r="T4428">
        <v>-0.24885521000176999</v>
      </c>
      <c r="U4428">
        <v>83</v>
      </c>
      <c r="V4428">
        <v>26</v>
      </c>
      <c r="W4428">
        <v>0</v>
      </c>
      <c r="X4428">
        <v>-0.121315020717696</v>
      </c>
      <c r="Y4428">
        <v>39</v>
      </c>
      <c r="Z4428">
        <v>37</v>
      </c>
      <c r="AA4428">
        <v>2.48421620423394</v>
      </c>
      <c r="AB4428">
        <v>0.110137700609425</v>
      </c>
      <c r="AC4428">
        <v>35</v>
      </c>
      <c r="AD4428">
        <v>69</v>
      </c>
      <c r="AE4428">
        <v>4.6916043992483702</v>
      </c>
      <c r="AF4428">
        <v>-0.164507210473117</v>
      </c>
      <c r="AH4428">
        <v>-3.5</v>
      </c>
      <c r="AJ4428">
        <v>1</v>
      </c>
      <c r="AK4428">
        <v>1</v>
      </c>
      <c r="AL4428">
        <v>5.17</v>
      </c>
      <c r="AM4428">
        <v>1.67</v>
      </c>
      <c r="AO4428">
        <v>0</v>
      </c>
      <c r="AP4428">
        <v>0</v>
      </c>
      <c r="AQ4428">
        <v>5.17</v>
      </c>
      <c r="AR4428">
        <v>1.67</v>
      </c>
      <c r="AS4428">
        <v>1</v>
      </c>
      <c r="AT4428">
        <v>1</v>
      </c>
      <c r="AV4428">
        <v>39</v>
      </c>
      <c r="AW4428">
        <v>35.5</v>
      </c>
      <c r="AX4428">
        <v>1</v>
      </c>
      <c r="AZ4428">
        <f t="shared" si="69"/>
        <v>0</v>
      </c>
    </row>
    <row r="4429" spans="1:52" hidden="1" x14ac:dyDescent="0.25">
      <c r="A4429" t="s">
        <v>51</v>
      </c>
      <c r="B4429" t="s">
        <v>57</v>
      </c>
      <c r="C4429">
        <v>2019</v>
      </c>
      <c r="D4429">
        <v>12</v>
      </c>
      <c r="E4429">
        <v>1</v>
      </c>
      <c r="F4429">
        <v>-8.6999999999999993</v>
      </c>
      <c r="G4429">
        <v>-5.7999999999999901</v>
      </c>
      <c r="I4429">
        <v>62</v>
      </c>
      <c r="J4429">
        <v>33</v>
      </c>
      <c r="K4429">
        <v>2.0276873910517099</v>
      </c>
      <c r="L4429">
        <v>0.440906966090301</v>
      </c>
      <c r="M4429">
        <v>63</v>
      </c>
      <c r="N4429">
        <v>42</v>
      </c>
      <c r="O4429">
        <v>0</v>
      </c>
      <c r="P4429">
        <v>2.6822917734326299E-2</v>
      </c>
      <c r="Q4429">
        <v>48</v>
      </c>
      <c r="R4429">
        <v>76</v>
      </c>
      <c r="S4429">
        <v>0.51434235889404201</v>
      </c>
      <c r="T4429">
        <v>0.22060910779583501</v>
      </c>
      <c r="U4429">
        <v>69</v>
      </c>
      <c r="V4429">
        <v>37</v>
      </c>
      <c r="W4429">
        <v>0</v>
      </c>
      <c r="X4429">
        <v>0.34997826151864198</v>
      </c>
      <c r="Y4429">
        <v>33</v>
      </c>
      <c r="Z4429">
        <v>54</v>
      </c>
      <c r="AA4429">
        <v>1.41687489693838</v>
      </c>
      <c r="AB4429">
        <v>0.15596423575444701</v>
      </c>
      <c r="AC4429">
        <v>63</v>
      </c>
      <c r="AD4429">
        <v>26</v>
      </c>
      <c r="AE4429">
        <v>2.8327674362866402</v>
      </c>
      <c r="AF4429">
        <v>0.15698377986196699</v>
      </c>
      <c r="AH4429">
        <v>-3.5</v>
      </c>
      <c r="AJ4429">
        <v>-1</v>
      </c>
      <c r="AK4429">
        <v>-1</v>
      </c>
      <c r="AL4429">
        <v>0.95</v>
      </c>
      <c r="AM4429">
        <v>-2.5499999999999998</v>
      </c>
      <c r="AO4429">
        <v>0</v>
      </c>
      <c r="AP4429">
        <v>0</v>
      </c>
      <c r="AQ4429">
        <v>0.95</v>
      </c>
      <c r="AR4429">
        <v>-2.5499999999999998</v>
      </c>
      <c r="AS4429">
        <v>-1</v>
      </c>
      <c r="AT4429">
        <v>-1</v>
      </c>
      <c r="AV4429">
        <v>17</v>
      </c>
      <c r="AW4429">
        <v>13.5</v>
      </c>
      <c r="AX4429">
        <v>1</v>
      </c>
      <c r="AZ4429">
        <f t="shared" si="69"/>
        <v>0</v>
      </c>
    </row>
    <row r="4430" spans="1:52" hidden="1" x14ac:dyDescent="0.25">
      <c r="A4430" t="s">
        <v>50</v>
      </c>
      <c r="B4430" t="s">
        <v>63</v>
      </c>
      <c r="C4430">
        <v>2019</v>
      </c>
      <c r="D4430">
        <v>12</v>
      </c>
      <c r="E4430">
        <v>0</v>
      </c>
      <c r="F4430">
        <v>-16</v>
      </c>
      <c r="G4430">
        <v>-39.9</v>
      </c>
      <c r="I4430">
        <v>100</v>
      </c>
      <c r="J4430">
        <v>77</v>
      </c>
      <c r="K4430">
        <v>-13.1994233378561</v>
      </c>
      <c r="L4430">
        <v>0.55431346228651901</v>
      </c>
      <c r="M4430">
        <v>27</v>
      </c>
      <c r="N4430">
        <v>54</v>
      </c>
      <c r="O4430">
        <v>-8.3796739751308594E-2</v>
      </c>
      <c r="P4430">
        <v>0.142103949436861</v>
      </c>
      <c r="Q4430">
        <v>46</v>
      </c>
      <c r="R4430">
        <v>93</v>
      </c>
      <c r="S4430">
        <v>0</v>
      </c>
      <c r="T4430">
        <v>6.8629609978035994E-2</v>
      </c>
      <c r="U4430">
        <v>44</v>
      </c>
      <c r="V4430">
        <v>33</v>
      </c>
      <c r="W4430">
        <v>-1.7949979070739301E-2</v>
      </c>
      <c r="X4430">
        <v>-0.10297098215104999</v>
      </c>
      <c r="Y4430">
        <v>36</v>
      </c>
      <c r="Z4430">
        <v>39</v>
      </c>
      <c r="AA4430">
        <v>-3.6872329276538198</v>
      </c>
      <c r="AB4430">
        <v>0.55320219883899202</v>
      </c>
      <c r="AC4430">
        <v>39</v>
      </c>
      <c r="AD4430">
        <v>61</v>
      </c>
      <c r="AE4430">
        <v>-8.0132261739027599E-2</v>
      </c>
      <c r="AF4430">
        <v>0.36237194199545802</v>
      </c>
      <c r="AH4430">
        <v>10</v>
      </c>
      <c r="AJ4430">
        <v>-1</v>
      </c>
      <c r="AK4430">
        <v>-1</v>
      </c>
      <c r="AL4430">
        <v>-10.69</v>
      </c>
      <c r="AM4430">
        <v>-0.68999999999999895</v>
      </c>
      <c r="AO4430">
        <v>0</v>
      </c>
      <c r="AP4430">
        <v>0</v>
      </c>
      <c r="AQ4430">
        <v>-10.69</v>
      </c>
      <c r="AR4430">
        <v>-0.68999999999999895</v>
      </c>
      <c r="AS4430">
        <v>-1</v>
      </c>
      <c r="AT4430">
        <v>-1</v>
      </c>
      <c r="AV4430">
        <v>-3</v>
      </c>
      <c r="AW4430">
        <v>7</v>
      </c>
      <c r="AX4430">
        <v>1</v>
      </c>
      <c r="AZ4430">
        <f t="shared" si="69"/>
        <v>0</v>
      </c>
    </row>
    <row r="4431" spans="1:52" hidden="1" x14ac:dyDescent="0.25">
      <c r="A4431" t="s">
        <v>46</v>
      </c>
      <c r="B4431" t="s">
        <v>48</v>
      </c>
      <c r="C4431">
        <v>2019</v>
      </c>
      <c r="D4431">
        <v>12</v>
      </c>
      <c r="E4431">
        <v>1</v>
      </c>
      <c r="F4431">
        <v>-2.2999999999999998</v>
      </c>
      <c r="G4431">
        <v>21.1</v>
      </c>
      <c r="I4431">
        <v>46</v>
      </c>
      <c r="J4431">
        <v>27</v>
      </c>
      <c r="K4431">
        <v>5.82646443392367</v>
      </c>
      <c r="L4431">
        <v>0.335453464915975</v>
      </c>
      <c r="M4431">
        <v>40</v>
      </c>
      <c r="N4431">
        <v>42</v>
      </c>
      <c r="O4431">
        <v>0</v>
      </c>
      <c r="P4431">
        <v>0.25497653344237597</v>
      </c>
      <c r="Q4431">
        <v>14</v>
      </c>
      <c r="R4431">
        <v>50</v>
      </c>
      <c r="S4431">
        <v>5.7473935666982001</v>
      </c>
      <c r="T4431">
        <v>0.49992215490666297</v>
      </c>
      <c r="U4431">
        <v>81</v>
      </c>
      <c r="V4431">
        <v>24</v>
      </c>
      <c r="W4431">
        <v>-0.419721806120265</v>
      </c>
      <c r="X4431">
        <v>-0.38522428436957701</v>
      </c>
      <c r="Y4431">
        <v>9</v>
      </c>
      <c r="Z4431">
        <v>21</v>
      </c>
      <c r="AA4431">
        <v>2.7172215269086299</v>
      </c>
      <c r="AB4431">
        <v>0.200405333029992</v>
      </c>
      <c r="AC4431">
        <v>43</v>
      </c>
      <c r="AD4431">
        <v>41</v>
      </c>
      <c r="AE4431">
        <v>2.4564281674208099</v>
      </c>
      <c r="AF4431">
        <v>0.47359189488454301</v>
      </c>
      <c r="AH4431">
        <v>-6</v>
      </c>
      <c r="AJ4431">
        <v>1</v>
      </c>
      <c r="AK4431">
        <v>-1</v>
      </c>
      <c r="AL4431">
        <v>6.77</v>
      </c>
      <c r="AM4431">
        <v>0.76999999999999902</v>
      </c>
      <c r="AO4431">
        <v>0</v>
      </c>
      <c r="AP4431">
        <v>0</v>
      </c>
      <c r="AQ4431">
        <v>6.77</v>
      </c>
      <c r="AR4431">
        <v>0.76999999999999902</v>
      </c>
      <c r="AS4431">
        <v>1</v>
      </c>
      <c r="AT4431">
        <v>-1</v>
      </c>
      <c r="AV4431">
        <v>5</v>
      </c>
      <c r="AW4431">
        <v>-1</v>
      </c>
      <c r="AX4431">
        <v>-1</v>
      </c>
      <c r="AZ4431">
        <f t="shared" si="69"/>
        <v>0</v>
      </c>
    </row>
    <row r="4432" spans="1:52" hidden="1" x14ac:dyDescent="0.25">
      <c r="A4432" t="s">
        <v>53</v>
      </c>
      <c r="B4432" t="s">
        <v>60</v>
      </c>
      <c r="C4432">
        <v>2019</v>
      </c>
      <c r="D4432">
        <v>12</v>
      </c>
      <c r="E4432">
        <v>1</v>
      </c>
      <c r="F4432">
        <v>-37.1</v>
      </c>
      <c r="G4432">
        <v>-32.4</v>
      </c>
      <c r="I4432">
        <v>0</v>
      </c>
      <c r="J4432">
        <v>90</v>
      </c>
      <c r="K4432">
        <v>-6.3895907859078598</v>
      </c>
      <c r="L4432">
        <v>0.21808569662434801</v>
      </c>
      <c r="M4432">
        <v>20</v>
      </c>
      <c r="N4432">
        <v>81</v>
      </c>
      <c r="O4432">
        <v>-7.4476273022751904</v>
      </c>
      <c r="P4432">
        <v>0.34563093132022299</v>
      </c>
      <c r="Q4432">
        <v>14</v>
      </c>
      <c r="R4432">
        <v>70</v>
      </c>
      <c r="S4432">
        <v>0</v>
      </c>
      <c r="T4432">
        <v>4.8947860437201597E-2</v>
      </c>
      <c r="U4432">
        <v>0</v>
      </c>
      <c r="V4432">
        <v>14</v>
      </c>
      <c r="W4432">
        <v>0</v>
      </c>
      <c r="X4432">
        <v>-2.7056276816470701E-2</v>
      </c>
      <c r="Y4432">
        <v>41</v>
      </c>
      <c r="Z4432">
        <v>46</v>
      </c>
      <c r="AA4432">
        <v>-4.4713655147984896</v>
      </c>
      <c r="AB4432">
        <v>0.28886014066822902</v>
      </c>
      <c r="AC4432">
        <v>22</v>
      </c>
      <c r="AD4432">
        <v>23</v>
      </c>
      <c r="AE4432">
        <v>0</v>
      </c>
      <c r="AF4432">
        <v>-0.18452238107042199</v>
      </c>
      <c r="AH4432">
        <v>5.5</v>
      </c>
      <c r="AJ4432">
        <v>1</v>
      </c>
      <c r="AK4432">
        <v>-1</v>
      </c>
      <c r="AL4432">
        <v>-5.0599999999999996</v>
      </c>
      <c r="AM4432">
        <v>0.44</v>
      </c>
      <c r="AO4432">
        <v>0</v>
      </c>
      <c r="AP4432">
        <v>0</v>
      </c>
      <c r="AQ4432">
        <v>-5.0599999999999996</v>
      </c>
      <c r="AR4432">
        <v>0.44</v>
      </c>
      <c r="AS4432">
        <v>1</v>
      </c>
      <c r="AT4432">
        <v>-1</v>
      </c>
      <c r="AV4432">
        <v>-6</v>
      </c>
      <c r="AW4432">
        <v>-0.5</v>
      </c>
      <c r="AX4432">
        <v>-1</v>
      </c>
      <c r="AZ4432">
        <f t="shared" si="69"/>
        <v>0</v>
      </c>
    </row>
    <row r="4433" spans="1:52" x14ac:dyDescent="0.25">
      <c r="A4433" t="s">
        <v>72</v>
      </c>
      <c r="B4433" t="s">
        <v>61</v>
      </c>
      <c r="C4433">
        <v>2019</v>
      </c>
      <c r="D4433">
        <v>12</v>
      </c>
      <c r="E4433">
        <v>1</v>
      </c>
      <c r="F4433">
        <v>-4.7</v>
      </c>
      <c r="G4433">
        <v>40.6</v>
      </c>
      <c r="I4433">
        <v>65</v>
      </c>
      <c r="J4433">
        <v>0</v>
      </c>
      <c r="K4433">
        <v>10.044481586123</v>
      </c>
      <c r="L4433">
        <v>0.26204869078499199</v>
      </c>
      <c r="M4433">
        <v>53</v>
      </c>
      <c r="N4433">
        <v>0</v>
      </c>
      <c r="O4433">
        <v>0</v>
      </c>
      <c r="P4433">
        <v>0.493439449735393</v>
      </c>
      <c r="Q4433">
        <v>43</v>
      </c>
      <c r="R4433">
        <v>21</v>
      </c>
      <c r="S4433">
        <v>0</v>
      </c>
      <c r="T4433">
        <v>-0.50272461043872196</v>
      </c>
      <c r="U4433">
        <v>45</v>
      </c>
      <c r="V4433">
        <v>0</v>
      </c>
      <c r="W4433">
        <v>6.6263655855423001E-2</v>
      </c>
      <c r="X4433">
        <v>-0.111015416553782</v>
      </c>
      <c r="Y4433">
        <v>36</v>
      </c>
      <c r="Z4433">
        <v>30</v>
      </c>
      <c r="AA4433">
        <v>8.1500820120284292</v>
      </c>
      <c r="AB4433">
        <v>0.57573387432465795</v>
      </c>
      <c r="AC4433">
        <v>50</v>
      </c>
      <c r="AD4433">
        <v>23</v>
      </c>
      <c r="AE4433">
        <v>8.5096597108948693</v>
      </c>
      <c r="AF4433">
        <v>0.55542930467376594</v>
      </c>
      <c r="AH4433">
        <v>-11</v>
      </c>
      <c r="AJ4433">
        <v>-1</v>
      </c>
      <c r="AK4433">
        <v>-1</v>
      </c>
      <c r="AL4433">
        <v>10.84</v>
      </c>
      <c r="AM4433">
        <v>-0.16</v>
      </c>
      <c r="AO4433">
        <v>9.4187926690815402</v>
      </c>
      <c r="AP4433">
        <v>0.93610958203717298</v>
      </c>
      <c r="AQ4433">
        <v>11.776109582037099</v>
      </c>
      <c r="AR4433">
        <v>0.77610958203717395</v>
      </c>
      <c r="AS4433">
        <v>1</v>
      </c>
      <c r="AT4433">
        <v>1</v>
      </c>
      <c r="AV4433">
        <v>17</v>
      </c>
      <c r="AW4433">
        <v>6</v>
      </c>
      <c r="AX4433">
        <v>1</v>
      </c>
      <c r="AZ4433">
        <f t="shared" si="69"/>
        <v>1</v>
      </c>
    </row>
    <row r="4434" spans="1:52" hidden="1" x14ac:dyDescent="0.25">
      <c r="A4434" t="s">
        <v>55</v>
      </c>
      <c r="B4434" t="s">
        <v>71</v>
      </c>
      <c r="C4434">
        <v>2019</v>
      </c>
      <c r="D4434">
        <v>12</v>
      </c>
      <c r="E4434">
        <v>0</v>
      </c>
      <c r="F4434">
        <v>26.2</v>
      </c>
      <c r="G4434">
        <v>-9.5</v>
      </c>
      <c r="I4434">
        <v>50</v>
      </c>
      <c r="J4434">
        <v>83</v>
      </c>
      <c r="K4434">
        <v>-0.58859286282080403</v>
      </c>
      <c r="L4434">
        <v>0.106495967809141</v>
      </c>
      <c r="M4434">
        <v>100</v>
      </c>
      <c r="N4434">
        <v>92</v>
      </c>
      <c r="O4434">
        <v>0</v>
      </c>
      <c r="P4434">
        <v>0.32207841730952202</v>
      </c>
      <c r="Q4434">
        <v>50</v>
      </c>
      <c r="R4434">
        <v>79</v>
      </c>
      <c r="S4434">
        <v>0</v>
      </c>
      <c r="T4434">
        <v>4.7604642663060401E-2</v>
      </c>
      <c r="U4434">
        <v>70</v>
      </c>
      <c r="V4434">
        <v>21</v>
      </c>
      <c r="W4434">
        <v>0</v>
      </c>
      <c r="X4434">
        <v>-2.9852121397061501E-2</v>
      </c>
      <c r="Y4434">
        <v>100</v>
      </c>
      <c r="Z4434">
        <v>93</v>
      </c>
      <c r="AA4434">
        <v>0</v>
      </c>
      <c r="AB4434">
        <v>-2.84968282791591E-2</v>
      </c>
      <c r="AC4434">
        <v>50</v>
      </c>
      <c r="AD4434">
        <v>69</v>
      </c>
      <c r="AE4434">
        <v>0</v>
      </c>
      <c r="AF4434">
        <v>-4.08143909401383E-2</v>
      </c>
      <c r="AH4434">
        <v>5.5</v>
      </c>
      <c r="AJ4434">
        <v>1</v>
      </c>
      <c r="AK4434">
        <v>1</v>
      </c>
      <c r="AL4434">
        <v>-4.29</v>
      </c>
      <c r="AM4434">
        <v>1.21</v>
      </c>
      <c r="AO4434">
        <v>0</v>
      </c>
      <c r="AP4434">
        <v>0</v>
      </c>
      <c r="AQ4434">
        <v>-4.29</v>
      </c>
      <c r="AR4434">
        <v>1.21</v>
      </c>
      <c r="AS4434">
        <v>1</v>
      </c>
      <c r="AT4434">
        <v>1</v>
      </c>
      <c r="AV4434">
        <v>-4</v>
      </c>
      <c r="AW4434">
        <v>1.5</v>
      </c>
      <c r="AX4434">
        <v>1</v>
      </c>
      <c r="AZ4434">
        <f t="shared" si="69"/>
        <v>0</v>
      </c>
    </row>
    <row r="4435" spans="1:52" hidden="1" x14ac:dyDescent="0.25">
      <c r="A4435" t="s">
        <v>57</v>
      </c>
      <c r="B4435" t="s">
        <v>51</v>
      </c>
      <c r="C4435">
        <v>2019</v>
      </c>
      <c r="D4435">
        <v>12</v>
      </c>
      <c r="E4435">
        <v>0</v>
      </c>
      <c r="F4435">
        <v>-2.9</v>
      </c>
      <c r="G4435">
        <v>5.7999999999999901</v>
      </c>
      <c r="I4435">
        <v>42</v>
      </c>
      <c r="J4435">
        <v>63</v>
      </c>
      <c r="K4435">
        <v>-1.08102251483377</v>
      </c>
      <c r="L4435">
        <v>0.462118963323433</v>
      </c>
      <c r="M4435">
        <v>33</v>
      </c>
      <c r="N4435">
        <v>62</v>
      </c>
      <c r="O4435">
        <v>0</v>
      </c>
      <c r="P4435">
        <v>0.31026743512041</v>
      </c>
      <c r="Q4435">
        <v>37</v>
      </c>
      <c r="R4435">
        <v>69</v>
      </c>
      <c r="S4435">
        <v>2.0726288749564499</v>
      </c>
      <c r="T4435">
        <v>-0.63847941303412703</v>
      </c>
      <c r="U4435">
        <v>76</v>
      </c>
      <c r="V4435">
        <v>48</v>
      </c>
      <c r="W4435">
        <v>1.3657672751521199</v>
      </c>
      <c r="X4435">
        <v>-0.28594406845896603</v>
      </c>
      <c r="Y4435">
        <v>26</v>
      </c>
      <c r="Z4435">
        <v>63</v>
      </c>
      <c r="AA4435">
        <v>0</v>
      </c>
      <c r="AB4435">
        <v>0.154625367827676</v>
      </c>
      <c r="AC4435">
        <v>54</v>
      </c>
      <c r="AD4435">
        <v>33</v>
      </c>
      <c r="AE4435">
        <v>2.0726059164032802</v>
      </c>
      <c r="AF4435">
        <v>0.51657612193318403</v>
      </c>
      <c r="AH4435">
        <v>3.5</v>
      </c>
      <c r="AJ4435">
        <v>1</v>
      </c>
      <c r="AK4435">
        <v>-1</v>
      </c>
      <c r="AL4435">
        <v>-0.95</v>
      </c>
      <c r="AM4435">
        <v>2.5499999999999998</v>
      </c>
      <c r="AO4435">
        <v>0</v>
      </c>
      <c r="AP4435">
        <v>0</v>
      </c>
      <c r="AQ4435">
        <v>-0.95</v>
      </c>
      <c r="AR4435">
        <v>2.5499999999999998</v>
      </c>
      <c r="AS4435">
        <v>1</v>
      </c>
      <c r="AT4435">
        <v>-1</v>
      </c>
      <c r="AV4435">
        <v>-17</v>
      </c>
      <c r="AW4435">
        <v>-13.5</v>
      </c>
      <c r="AX4435">
        <v>-1</v>
      </c>
      <c r="AZ4435">
        <f t="shared" si="69"/>
        <v>0</v>
      </c>
    </row>
    <row r="4436" spans="1:52" hidden="1" x14ac:dyDescent="0.25">
      <c r="A4436" t="s">
        <v>52</v>
      </c>
      <c r="B4436" t="s">
        <v>70</v>
      </c>
      <c r="C4436">
        <v>2019</v>
      </c>
      <c r="D4436">
        <v>12</v>
      </c>
      <c r="E4436">
        <v>0</v>
      </c>
      <c r="F4436">
        <v>1.2</v>
      </c>
      <c r="G4436">
        <v>43.1</v>
      </c>
      <c r="I4436">
        <v>27</v>
      </c>
      <c r="J4436">
        <v>33</v>
      </c>
      <c r="K4436">
        <v>0.167522886638099</v>
      </c>
      <c r="L4436">
        <v>0.225242373544461</v>
      </c>
      <c r="M4436">
        <v>63</v>
      </c>
      <c r="N4436">
        <v>38</v>
      </c>
      <c r="O4436">
        <v>0</v>
      </c>
      <c r="P4436">
        <v>0.33938310362508101</v>
      </c>
      <c r="Q4436">
        <v>27</v>
      </c>
      <c r="R4436">
        <v>38</v>
      </c>
      <c r="S4436">
        <v>-0.65790958700235702</v>
      </c>
      <c r="T4436">
        <v>0.140204984030807</v>
      </c>
      <c r="U4436">
        <v>49</v>
      </c>
      <c r="V4436">
        <v>18</v>
      </c>
      <c r="W4436">
        <v>-0.15454470130085399</v>
      </c>
      <c r="X4436">
        <v>0.303343808668114</v>
      </c>
      <c r="Y4436">
        <v>78</v>
      </c>
      <c r="Z4436">
        <v>37</v>
      </c>
      <c r="AA4436">
        <v>0</v>
      </c>
      <c r="AB4436">
        <v>6.6697833413171301E-2</v>
      </c>
      <c r="AC4436">
        <v>2</v>
      </c>
      <c r="AD4436">
        <v>0</v>
      </c>
      <c r="AE4436">
        <v>0</v>
      </c>
      <c r="AF4436">
        <v>-1.75237159729233E-2</v>
      </c>
      <c r="AH4436">
        <v>-4</v>
      </c>
      <c r="AJ4436">
        <v>1</v>
      </c>
      <c r="AK4436">
        <v>-1</v>
      </c>
      <c r="AL4436">
        <v>7.54</v>
      </c>
      <c r="AM4436">
        <v>3.54</v>
      </c>
      <c r="AO4436">
        <v>0</v>
      </c>
      <c r="AP4436">
        <v>0</v>
      </c>
      <c r="AQ4436">
        <v>7.54</v>
      </c>
      <c r="AR4436">
        <v>3.54</v>
      </c>
      <c r="AS4436">
        <v>1</v>
      </c>
      <c r="AT4436">
        <v>-1</v>
      </c>
      <c r="AV4436">
        <v>-3</v>
      </c>
      <c r="AW4436">
        <v>-7</v>
      </c>
      <c r="AX4436">
        <v>-1</v>
      </c>
      <c r="AZ4436">
        <f t="shared" si="69"/>
        <v>0</v>
      </c>
    </row>
    <row r="4437" spans="1:52" hidden="1" x14ac:dyDescent="0.25">
      <c r="A4437" t="s">
        <v>73</v>
      </c>
      <c r="B4437" t="s">
        <v>66</v>
      </c>
      <c r="C4437">
        <v>2019</v>
      </c>
      <c r="D4437">
        <v>12</v>
      </c>
      <c r="E4437">
        <v>0</v>
      </c>
      <c r="F4437">
        <v>13.4</v>
      </c>
      <c r="G4437">
        <v>-11.3</v>
      </c>
      <c r="I4437">
        <v>46</v>
      </c>
      <c r="J4437">
        <v>77</v>
      </c>
      <c r="K4437">
        <v>4.1461669242658399</v>
      </c>
      <c r="L4437">
        <v>-0.43221150845081802</v>
      </c>
      <c r="M4437">
        <v>67</v>
      </c>
      <c r="N4437">
        <v>100</v>
      </c>
      <c r="O4437">
        <v>5.7049509515401198</v>
      </c>
      <c r="P4437">
        <v>-0.13726966288695999</v>
      </c>
      <c r="Q4437">
        <v>29</v>
      </c>
      <c r="R4437">
        <v>64</v>
      </c>
      <c r="S4437">
        <v>2.4386932883389498</v>
      </c>
      <c r="T4437">
        <v>0.18953158751677199</v>
      </c>
      <c r="U4437">
        <v>46</v>
      </c>
      <c r="V4437">
        <v>62</v>
      </c>
      <c r="W4437">
        <v>8.2069331071769298</v>
      </c>
      <c r="X4437">
        <v>-0.389476640675188</v>
      </c>
      <c r="Y4437">
        <v>59</v>
      </c>
      <c r="Z4437">
        <v>100</v>
      </c>
      <c r="AA4437">
        <v>0</v>
      </c>
      <c r="AB4437">
        <v>2.9553145001156699E-2</v>
      </c>
      <c r="AC4437">
        <v>22</v>
      </c>
      <c r="AD4437">
        <v>47</v>
      </c>
      <c r="AE4437">
        <v>0.90860310077519202</v>
      </c>
      <c r="AF4437">
        <v>-0.30615058006781698</v>
      </c>
      <c r="AH4437">
        <v>3</v>
      </c>
      <c r="AJ4437">
        <v>-1</v>
      </c>
      <c r="AK4437">
        <v>1</v>
      </c>
      <c r="AL4437">
        <v>-4.68</v>
      </c>
      <c r="AM4437">
        <v>-1.6799999999999899</v>
      </c>
      <c r="AO4437">
        <v>0</v>
      </c>
      <c r="AP4437">
        <v>0</v>
      </c>
      <c r="AQ4437">
        <v>-4.68</v>
      </c>
      <c r="AR4437">
        <v>-1.6799999999999899</v>
      </c>
      <c r="AS4437">
        <v>-1</v>
      </c>
      <c r="AT4437">
        <v>1</v>
      </c>
      <c r="AV4437">
        <v>-29</v>
      </c>
      <c r="AW4437">
        <v>-26</v>
      </c>
      <c r="AX4437">
        <v>-1</v>
      </c>
      <c r="AZ4437">
        <f t="shared" si="69"/>
        <v>0</v>
      </c>
    </row>
    <row r="4438" spans="1:52" hidden="1" x14ac:dyDescent="0.25">
      <c r="A4438" t="s">
        <v>56</v>
      </c>
      <c r="B4438" t="s">
        <v>75</v>
      </c>
      <c r="C4438">
        <v>2019</v>
      </c>
      <c r="D4438">
        <v>12</v>
      </c>
      <c r="E4438">
        <v>1</v>
      </c>
      <c r="F4438">
        <v>-3.2</v>
      </c>
      <c r="G4438">
        <v>-4.7</v>
      </c>
      <c r="I4438">
        <v>31</v>
      </c>
      <c r="J4438">
        <v>73</v>
      </c>
      <c r="K4438">
        <v>0</v>
      </c>
      <c r="L4438">
        <v>-7.9729850756611306E-2</v>
      </c>
      <c r="M4438">
        <v>33</v>
      </c>
      <c r="N4438">
        <v>46</v>
      </c>
      <c r="O4438">
        <v>0</v>
      </c>
      <c r="P4438">
        <v>5.8595973877928399E-2</v>
      </c>
      <c r="Q4438">
        <v>56</v>
      </c>
      <c r="R4438">
        <v>80</v>
      </c>
      <c r="S4438">
        <v>-4.6216954041204499</v>
      </c>
      <c r="T4438">
        <v>0.47059866845201398</v>
      </c>
      <c r="U4438">
        <v>75</v>
      </c>
      <c r="V4438">
        <v>57</v>
      </c>
      <c r="W4438">
        <v>-3.3802723008275799</v>
      </c>
      <c r="X4438">
        <v>0.80010138347341397</v>
      </c>
      <c r="Y4438">
        <v>49</v>
      </c>
      <c r="Z4438">
        <v>42</v>
      </c>
      <c r="AA4438">
        <v>0</v>
      </c>
      <c r="AB4438">
        <v>-0.15317735292579801</v>
      </c>
      <c r="AC4438">
        <v>12</v>
      </c>
      <c r="AD4438">
        <v>23</v>
      </c>
      <c r="AE4438">
        <v>-11.3461130129566</v>
      </c>
      <c r="AF4438">
        <v>-0.68500528213977097</v>
      </c>
      <c r="AH4438">
        <v>-3.5</v>
      </c>
      <c r="AJ4438">
        <v>-1</v>
      </c>
      <c r="AK4438">
        <v>1</v>
      </c>
      <c r="AL4438">
        <v>1.19</v>
      </c>
      <c r="AM4438">
        <v>-2.31</v>
      </c>
      <c r="AO4438">
        <v>0</v>
      </c>
      <c r="AP4438">
        <v>0</v>
      </c>
      <c r="AQ4438">
        <v>1.19</v>
      </c>
      <c r="AR4438">
        <v>-2.31</v>
      </c>
      <c r="AS4438">
        <v>-1</v>
      </c>
      <c r="AT4438">
        <v>1</v>
      </c>
      <c r="AV4438">
        <v>3</v>
      </c>
      <c r="AW4438">
        <v>-0.5</v>
      </c>
      <c r="AX4438">
        <v>-1</v>
      </c>
      <c r="AZ4438">
        <f t="shared" si="69"/>
        <v>0</v>
      </c>
    </row>
    <row r="4439" spans="1:52" hidden="1" x14ac:dyDescent="0.25">
      <c r="A4439" t="s">
        <v>75</v>
      </c>
      <c r="B4439" t="s">
        <v>56</v>
      </c>
      <c r="C4439">
        <v>2019</v>
      </c>
      <c r="D4439">
        <v>12</v>
      </c>
      <c r="E4439">
        <v>0</v>
      </c>
      <c r="F4439">
        <v>1.5</v>
      </c>
      <c r="G4439">
        <v>4.7</v>
      </c>
      <c r="I4439">
        <v>46</v>
      </c>
      <c r="J4439">
        <v>33</v>
      </c>
      <c r="K4439">
        <v>-0.56648725212464401</v>
      </c>
      <c r="L4439">
        <v>-0.30260495715576602</v>
      </c>
      <c r="M4439">
        <v>73</v>
      </c>
      <c r="N4439">
        <v>31</v>
      </c>
      <c r="O4439">
        <v>-3.0858885941644498</v>
      </c>
      <c r="P4439">
        <v>-0.68859949326321401</v>
      </c>
      <c r="Q4439">
        <v>57</v>
      </c>
      <c r="R4439">
        <v>75</v>
      </c>
      <c r="S4439">
        <v>-0.22382040324347999</v>
      </c>
      <c r="T4439">
        <v>0.135997554309636</v>
      </c>
      <c r="U4439">
        <v>80</v>
      </c>
      <c r="V4439">
        <v>56</v>
      </c>
      <c r="W4439">
        <v>5.8531565089444699</v>
      </c>
      <c r="X4439">
        <v>-0.349866370572671</v>
      </c>
      <c r="Y4439">
        <v>23</v>
      </c>
      <c r="Z4439">
        <v>12</v>
      </c>
      <c r="AA4439">
        <v>0</v>
      </c>
      <c r="AB4439">
        <v>-0.413181859687414</v>
      </c>
      <c r="AC4439">
        <v>42</v>
      </c>
      <c r="AD4439">
        <v>49</v>
      </c>
      <c r="AE4439">
        <v>0.76065855231339696</v>
      </c>
      <c r="AF4439">
        <v>-0.490344093063657</v>
      </c>
      <c r="AH4439">
        <v>3.5</v>
      </c>
      <c r="AJ4439">
        <v>1</v>
      </c>
      <c r="AK4439">
        <v>1</v>
      </c>
      <c r="AL4439">
        <v>-1.19</v>
      </c>
      <c r="AM4439">
        <v>2.31</v>
      </c>
      <c r="AO4439">
        <v>0</v>
      </c>
      <c r="AP4439">
        <v>0</v>
      </c>
      <c r="AQ4439">
        <v>-1.19</v>
      </c>
      <c r="AR4439">
        <v>2.31</v>
      </c>
      <c r="AS4439">
        <v>1</v>
      </c>
      <c r="AT4439">
        <v>1</v>
      </c>
      <c r="AV4439">
        <v>-3</v>
      </c>
      <c r="AW4439">
        <v>0.5</v>
      </c>
      <c r="AX4439">
        <v>1</v>
      </c>
      <c r="AZ4439">
        <f t="shared" si="69"/>
        <v>0</v>
      </c>
    </row>
    <row r="4440" spans="1:52" hidden="1" x14ac:dyDescent="0.25">
      <c r="A4440" t="s">
        <v>74</v>
      </c>
      <c r="B4440" t="s">
        <v>69</v>
      </c>
      <c r="C4440">
        <v>2019</v>
      </c>
      <c r="D4440">
        <v>12</v>
      </c>
      <c r="E4440">
        <v>0</v>
      </c>
      <c r="F4440">
        <v>-3</v>
      </c>
      <c r="G4440">
        <v>5.6</v>
      </c>
      <c r="I4440">
        <v>77</v>
      </c>
      <c r="J4440">
        <v>0</v>
      </c>
      <c r="K4440">
        <v>4.9959857270294297</v>
      </c>
      <c r="L4440">
        <v>0.54099695504721101</v>
      </c>
      <c r="M4440">
        <v>60</v>
      </c>
      <c r="N4440">
        <v>54</v>
      </c>
      <c r="O4440">
        <v>-3.30013100091027</v>
      </c>
      <c r="P4440">
        <v>0.103009748501548</v>
      </c>
      <c r="Q4440">
        <v>41</v>
      </c>
      <c r="R4440">
        <v>73</v>
      </c>
      <c r="S4440">
        <v>0</v>
      </c>
      <c r="T4440">
        <v>8.7099390612249097E-2</v>
      </c>
      <c r="U4440">
        <v>37</v>
      </c>
      <c r="V4440">
        <v>37</v>
      </c>
      <c r="W4440">
        <v>0</v>
      </c>
      <c r="X4440">
        <v>0.67588523150608604</v>
      </c>
      <c r="Y4440">
        <v>57</v>
      </c>
      <c r="Z4440">
        <v>24</v>
      </c>
      <c r="AA4440">
        <v>0</v>
      </c>
      <c r="AB4440">
        <v>-7.5916070570681504E-2</v>
      </c>
      <c r="AC4440">
        <v>48</v>
      </c>
      <c r="AD4440">
        <v>25</v>
      </c>
      <c r="AE4440">
        <v>-0.54034854540384503</v>
      </c>
      <c r="AF4440">
        <v>0.349237348137794</v>
      </c>
      <c r="AH4440">
        <v>4.5</v>
      </c>
      <c r="AJ4440">
        <v>1</v>
      </c>
      <c r="AK4440">
        <v>-1</v>
      </c>
      <c r="AL4440">
        <v>-0.99</v>
      </c>
      <c r="AM4440">
        <v>3.51</v>
      </c>
      <c r="AO4440">
        <v>0</v>
      </c>
      <c r="AP4440">
        <v>0</v>
      </c>
      <c r="AQ4440">
        <v>-0.99</v>
      </c>
      <c r="AR4440">
        <v>3.51</v>
      </c>
      <c r="AS4440">
        <v>1</v>
      </c>
      <c r="AT4440">
        <v>-1</v>
      </c>
      <c r="AV4440">
        <v>-22</v>
      </c>
      <c r="AW4440">
        <v>-17.5</v>
      </c>
      <c r="AX4440">
        <v>-1</v>
      </c>
      <c r="AZ4440">
        <f t="shared" si="69"/>
        <v>0</v>
      </c>
    </row>
    <row r="4441" spans="1:52" hidden="1" x14ac:dyDescent="0.25">
      <c r="A4441" t="s">
        <v>77</v>
      </c>
      <c r="B4441" t="s">
        <v>49</v>
      </c>
      <c r="C4441">
        <v>2019</v>
      </c>
      <c r="D4441">
        <v>12</v>
      </c>
      <c r="E4441">
        <v>1</v>
      </c>
      <c r="F4441">
        <v>0.6</v>
      </c>
      <c r="G4441">
        <v>-32.9</v>
      </c>
      <c r="I4441">
        <v>62</v>
      </c>
      <c r="J4441">
        <v>77</v>
      </c>
      <c r="K4441">
        <v>7.17233427298354</v>
      </c>
      <c r="L4441">
        <v>-0.218916929946881</v>
      </c>
      <c r="M4441">
        <v>87</v>
      </c>
      <c r="N4441">
        <v>38</v>
      </c>
      <c r="O4441">
        <v>5.6063707173900701</v>
      </c>
      <c r="P4441">
        <v>0.32340558841507</v>
      </c>
      <c r="Q4441">
        <v>26</v>
      </c>
      <c r="R4441">
        <v>83</v>
      </c>
      <c r="S4441">
        <v>0</v>
      </c>
      <c r="T4441">
        <v>8.3185522590781505E-2</v>
      </c>
      <c r="U4441">
        <v>89</v>
      </c>
      <c r="V4441">
        <v>100</v>
      </c>
      <c r="W4441">
        <v>0</v>
      </c>
      <c r="X4441">
        <v>0.259886467974424</v>
      </c>
      <c r="Y4441">
        <v>69</v>
      </c>
      <c r="Z4441">
        <v>35</v>
      </c>
      <c r="AA4441">
        <v>4.3044113658165397</v>
      </c>
      <c r="AB4441">
        <v>0.105757770633649</v>
      </c>
      <c r="AC4441">
        <v>37</v>
      </c>
      <c r="AD4441">
        <v>39</v>
      </c>
      <c r="AE4441">
        <v>3.27847851289226</v>
      </c>
      <c r="AF4441">
        <v>-0.15412363482945701</v>
      </c>
      <c r="AH4441">
        <v>3.5</v>
      </c>
      <c r="AJ4441">
        <v>-1</v>
      </c>
      <c r="AK4441">
        <v>1</v>
      </c>
      <c r="AL4441">
        <v>-5.17</v>
      </c>
      <c r="AM4441">
        <v>-1.67</v>
      </c>
      <c r="AO4441">
        <v>0</v>
      </c>
      <c r="AP4441">
        <v>0</v>
      </c>
      <c r="AQ4441">
        <v>-5.17</v>
      </c>
      <c r="AR4441">
        <v>-1.67</v>
      </c>
      <c r="AS4441">
        <v>-1</v>
      </c>
      <c r="AT4441">
        <v>1</v>
      </c>
      <c r="AV4441">
        <v>-39</v>
      </c>
      <c r="AW4441">
        <v>-35.5</v>
      </c>
      <c r="AX4441">
        <v>-1</v>
      </c>
      <c r="AZ4441">
        <f t="shared" si="69"/>
        <v>0</v>
      </c>
    </row>
    <row r="4442" spans="1:52" hidden="1" x14ac:dyDescent="0.25">
      <c r="A4442" t="s">
        <v>61</v>
      </c>
      <c r="B4442" t="s">
        <v>72</v>
      </c>
      <c r="C4442">
        <v>2019</v>
      </c>
      <c r="D4442">
        <v>12</v>
      </c>
      <c r="E4442">
        <v>0</v>
      </c>
      <c r="F4442">
        <v>-45.3</v>
      </c>
      <c r="G4442">
        <v>-40.6</v>
      </c>
      <c r="I4442">
        <v>0</v>
      </c>
      <c r="J4442">
        <v>53</v>
      </c>
      <c r="K4442">
        <v>-1.88890071692373</v>
      </c>
      <c r="L4442">
        <v>0.44365258408185598</v>
      </c>
      <c r="M4442">
        <v>0</v>
      </c>
      <c r="N4442">
        <v>65</v>
      </c>
      <c r="O4442">
        <v>-6.9788501389941802</v>
      </c>
      <c r="P4442">
        <v>0.57937297714752301</v>
      </c>
      <c r="Q4442">
        <v>0</v>
      </c>
      <c r="R4442">
        <v>45</v>
      </c>
      <c r="S4442">
        <v>-9.25829769303696</v>
      </c>
      <c r="T4442">
        <v>-0.24731278147902599</v>
      </c>
      <c r="U4442">
        <v>21</v>
      </c>
      <c r="V4442">
        <v>43</v>
      </c>
      <c r="W4442">
        <v>0</v>
      </c>
      <c r="X4442">
        <v>-0.18535611090853901</v>
      </c>
      <c r="Y4442">
        <v>23</v>
      </c>
      <c r="Z4442">
        <v>50</v>
      </c>
      <c r="AA4442">
        <v>-2.3653262530006698</v>
      </c>
      <c r="AB4442">
        <v>0.83491447860855295</v>
      </c>
      <c r="AC4442">
        <v>30</v>
      </c>
      <c r="AD4442">
        <v>36</v>
      </c>
      <c r="AE4442">
        <v>-3.2436552321981398</v>
      </c>
      <c r="AF4442">
        <v>0.61315326737911702</v>
      </c>
      <c r="AH4442">
        <v>11</v>
      </c>
      <c r="AJ4442">
        <v>1</v>
      </c>
      <c r="AK4442">
        <v>-1</v>
      </c>
      <c r="AL4442">
        <v>-10.84</v>
      </c>
      <c r="AM4442">
        <v>0.16</v>
      </c>
      <c r="AO4442">
        <v>0</v>
      </c>
      <c r="AP4442">
        <v>0</v>
      </c>
      <c r="AQ4442">
        <v>-10.84</v>
      </c>
      <c r="AR4442">
        <v>0.16</v>
      </c>
      <c r="AS4442">
        <v>1</v>
      </c>
      <c r="AT4442">
        <v>-1</v>
      </c>
      <c r="AV4442">
        <v>-17</v>
      </c>
      <c r="AW4442">
        <v>-6</v>
      </c>
      <c r="AX4442">
        <v>-1</v>
      </c>
      <c r="AZ4442">
        <f t="shared" si="69"/>
        <v>0</v>
      </c>
    </row>
    <row r="4443" spans="1:52" hidden="1" x14ac:dyDescent="0.25">
      <c r="A4443" t="s">
        <v>63</v>
      </c>
      <c r="B4443" t="s">
        <v>50</v>
      </c>
      <c r="C4443">
        <v>2019</v>
      </c>
      <c r="D4443">
        <v>12</v>
      </c>
      <c r="E4443">
        <v>1</v>
      </c>
      <c r="F4443">
        <v>23.9</v>
      </c>
      <c r="G4443">
        <v>39.9</v>
      </c>
      <c r="I4443">
        <v>54</v>
      </c>
      <c r="J4443">
        <v>27</v>
      </c>
      <c r="K4443">
        <v>4.6945483835536104</v>
      </c>
      <c r="L4443">
        <v>0.45928876389895101</v>
      </c>
      <c r="M4443">
        <v>77</v>
      </c>
      <c r="N4443">
        <v>100</v>
      </c>
      <c r="O4443">
        <v>0</v>
      </c>
      <c r="P4443">
        <v>-0.180649000741326</v>
      </c>
      <c r="Q4443">
        <v>33</v>
      </c>
      <c r="R4443">
        <v>44</v>
      </c>
      <c r="S4443">
        <v>1.6549932812899799</v>
      </c>
      <c r="T4443">
        <v>0.138528676827923</v>
      </c>
      <c r="U4443">
        <v>93</v>
      </c>
      <c r="V4443">
        <v>46</v>
      </c>
      <c r="W4443">
        <v>0</v>
      </c>
      <c r="X4443">
        <v>-0.44835659477984202</v>
      </c>
      <c r="Y4443">
        <v>61</v>
      </c>
      <c r="Z4443">
        <v>39</v>
      </c>
      <c r="AA4443">
        <v>-2.84915013028662</v>
      </c>
      <c r="AB4443">
        <v>0.18074957914817399</v>
      </c>
      <c r="AC4443">
        <v>39</v>
      </c>
      <c r="AD4443">
        <v>36</v>
      </c>
      <c r="AE4443">
        <v>5.4760248098039899</v>
      </c>
      <c r="AF4443">
        <v>0.43023699565656298</v>
      </c>
      <c r="AH4443">
        <v>-10</v>
      </c>
      <c r="AJ4443">
        <v>1</v>
      </c>
      <c r="AK4443">
        <v>-1</v>
      </c>
      <c r="AL4443">
        <v>10.69</v>
      </c>
      <c r="AM4443">
        <v>0.68999999999999895</v>
      </c>
      <c r="AO4443">
        <v>0</v>
      </c>
      <c r="AP4443">
        <v>0</v>
      </c>
      <c r="AQ4443">
        <v>10.69</v>
      </c>
      <c r="AR4443">
        <v>0.68999999999999895</v>
      </c>
      <c r="AS4443">
        <v>1</v>
      </c>
      <c r="AT4443">
        <v>-1</v>
      </c>
      <c r="AV4443">
        <v>3</v>
      </c>
      <c r="AW4443">
        <v>-7</v>
      </c>
      <c r="AX4443">
        <v>-1</v>
      </c>
      <c r="AZ4443">
        <f t="shared" si="69"/>
        <v>0</v>
      </c>
    </row>
    <row r="4444" spans="1:52" hidden="1" x14ac:dyDescent="0.25">
      <c r="A4444" t="s">
        <v>71</v>
      </c>
      <c r="B4444" t="s">
        <v>55</v>
      </c>
      <c r="C4444">
        <v>2019</v>
      </c>
      <c r="D4444">
        <v>12</v>
      </c>
      <c r="E4444">
        <v>1</v>
      </c>
      <c r="F4444">
        <v>35.700000000000003</v>
      </c>
      <c r="G4444">
        <v>9.5</v>
      </c>
      <c r="I4444">
        <v>92</v>
      </c>
      <c r="J4444">
        <v>100</v>
      </c>
      <c r="K4444">
        <v>0</v>
      </c>
      <c r="L4444">
        <v>0.794911230520016</v>
      </c>
      <c r="M4444">
        <v>83</v>
      </c>
      <c r="N4444">
        <v>50</v>
      </c>
      <c r="O4444">
        <v>3.7570648163003302</v>
      </c>
      <c r="P4444">
        <v>0.548660909704204</v>
      </c>
      <c r="Q4444">
        <v>21</v>
      </c>
      <c r="R4444">
        <v>70</v>
      </c>
      <c r="S4444">
        <v>5.9598114936510003</v>
      </c>
      <c r="T4444">
        <v>0.37609118533886199</v>
      </c>
      <c r="U4444">
        <v>79</v>
      </c>
      <c r="V4444">
        <v>50</v>
      </c>
      <c r="W4444">
        <v>0.412557914491813</v>
      </c>
      <c r="X4444">
        <v>0.85229998233942295</v>
      </c>
      <c r="Y4444">
        <v>69</v>
      </c>
      <c r="Z4444">
        <v>50</v>
      </c>
      <c r="AA4444">
        <v>0</v>
      </c>
      <c r="AB4444">
        <v>0.35749827065206102</v>
      </c>
      <c r="AC4444">
        <v>93</v>
      </c>
      <c r="AD4444">
        <v>100</v>
      </c>
      <c r="AE4444">
        <v>0</v>
      </c>
      <c r="AF4444">
        <v>0.47042888280477901</v>
      </c>
      <c r="AH4444">
        <v>-5.5</v>
      </c>
      <c r="AJ4444">
        <v>-1</v>
      </c>
      <c r="AK4444">
        <v>1</v>
      </c>
      <c r="AL4444">
        <v>4.29</v>
      </c>
      <c r="AM4444">
        <v>-1.21</v>
      </c>
      <c r="AO4444">
        <v>0</v>
      </c>
      <c r="AP4444">
        <v>0</v>
      </c>
      <c r="AQ4444">
        <v>4.29</v>
      </c>
      <c r="AR4444">
        <v>-1.21</v>
      </c>
      <c r="AS4444">
        <v>-1</v>
      </c>
      <c r="AT4444">
        <v>1</v>
      </c>
      <c r="AV4444">
        <v>4</v>
      </c>
      <c r="AW4444">
        <v>-1.5</v>
      </c>
      <c r="AX4444">
        <v>-1</v>
      </c>
      <c r="AZ4444">
        <f t="shared" si="69"/>
        <v>0</v>
      </c>
    </row>
    <row r="4445" spans="1:52" hidden="1" x14ac:dyDescent="0.25">
      <c r="A4445" t="s">
        <v>48</v>
      </c>
      <c r="B4445" t="s">
        <v>46</v>
      </c>
      <c r="C4445">
        <v>2019</v>
      </c>
      <c r="D4445">
        <v>12</v>
      </c>
      <c r="E4445">
        <v>0</v>
      </c>
      <c r="F4445">
        <v>-23.4</v>
      </c>
      <c r="G4445">
        <v>-21.1</v>
      </c>
      <c r="I4445">
        <v>42</v>
      </c>
      <c r="J4445">
        <v>40</v>
      </c>
      <c r="K4445">
        <v>-1.0022209305329499</v>
      </c>
      <c r="L4445">
        <v>0.51213228207109696</v>
      </c>
      <c r="M4445">
        <v>27</v>
      </c>
      <c r="N4445">
        <v>46</v>
      </c>
      <c r="O4445">
        <v>-1.3132497183627501</v>
      </c>
      <c r="P4445">
        <v>0.600498988089334</v>
      </c>
      <c r="Q4445">
        <v>24</v>
      </c>
      <c r="R4445">
        <v>81</v>
      </c>
      <c r="S4445">
        <v>-4.3994133983223698</v>
      </c>
      <c r="T4445">
        <v>0.352930273683768</v>
      </c>
      <c r="U4445">
        <v>50</v>
      </c>
      <c r="V4445">
        <v>14</v>
      </c>
      <c r="W4445">
        <v>2.6646683512318399</v>
      </c>
      <c r="X4445">
        <v>0.602940368810014</v>
      </c>
      <c r="Y4445">
        <v>41</v>
      </c>
      <c r="Z4445">
        <v>43</v>
      </c>
      <c r="AA4445">
        <v>-3.9744922913343901</v>
      </c>
      <c r="AB4445">
        <v>0.43578617977261302</v>
      </c>
      <c r="AC4445">
        <v>21</v>
      </c>
      <c r="AD4445">
        <v>9</v>
      </c>
      <c r="AE4445">
        <v>-0.38018252599188801</v>
      </c>
      <c r="AF4445">
        <v>0.23750249235026899</v>
      </c>
      <c r="AH4445">
        <v>6</v>
      </c>
      <c r="AJ4445">
        <v>-1</v>
      </c>
      <c r="AK4445">
        <v>-1</v>
      </c>
      <c r="AL4445">
        <v>-6.77</v>
      </c>
      <c r="AM4445">
        <v>-0.76999999999999902</v>
      </c>
      <c r="AO4445">
        <v>0</v>
      </c>
      <c r="AP4445">
        <v>0</v>
      </c>
      <c r="AQ4445">
        <v>-6.77</v>
      </c>
      <c r="AR4445">
        <v>-0.76999999999999902</v>
      </c>
      <c r="AS4445">
        <v>-1</v>
      </c>
      <c r="AT4445">
        <v>-1</v>
      </c>
      <c r="AV4445">
        <v>-5</v>
      </c>
      <c r="AW4445">
        <v>1</v>
      </c>
      <c r="AX4445">
        <v>1</v>
      </c>
      <c r="AZ4445">
        <f t="shared" si="69"/>
        <v>0</v>
      </c>
    </row>
    <row r="4446" spans="1:52" hidden="1" x14ac:dyDescent="0.25">
      <c r="A4446" t="s">
        <v>62</v>
      </c>
      <c r="B4446" t="s">
        <v>58</v>
      </c>
      <c r="C4446">
        <v>2019</v>
      </c>
      <c r="D4446">
        <v>12</v>
      </c>
      <c r="E4446">
        <v>1</v>
      </c>
      <c r="F4446">
        <v>-23.1</v>
      </c>
      <c r="G4446">
        <v>-27.7</v>
      </c>
      <c r="I4446">
        <v>46</v>
      </c>
      <c r="J4446">
        <v>90</v>
      </c>
      <c r="K4446">
        <v>0</v>
      </c>
      <c r="L4446">
        <v>1.6485417468798499E-2</v>
      </c>
      <c r="M4446">
        <v>3</v>
      </c>
      <c r="N4446">
        <v>46</v>
      </c>
      <c r="O4446">
        <v>-3.6842619469026601</v>
      </c>
      <c r="P4446">
        <v>0.26823960731292901</v>
      </c>
      <c r="Q4446">
        <v>8</v>
      </c>
      <c r="R4446">
        <v>70</v>
      </c>
      <c r="S4446">
        <v>-6.17329944101773</v>
      </c>
      <c r="T4446">
        <v>0.18566682482000699</v>
      </c>
      <c r="U4446">
        <v>100</v>
      </c>
      <c r="V4446">
        <v>48</v>
      </c>
      <c r="W4446">
        <v>0</v>
      </c>
      <c r="X4446">
        <v>1.2945861967156301E-2</v>
      </c>
      <c r="Y4446">
        <v>4</v>
      </c>
      <c r="Z4446">
        <v>19</v>
      </c>
      <c r="AA4446">
        <v>0.30026242978116802</v>
      </c>
      <c r="AB4446">
        <v>0.31954574928858298</v>
      </c>
      <c r="AC4446">
        <v>25</v>
      </c>
      <c r="AD4446">
        <v>52</v>
      </c>
      <c r="AE4446">
        <v>0</v>
      </c>
      <c r="AF4446">
        <v>1.2442644670692799E-2</v>
      </c>
      <c r="AH4446">
        <v>3.5</v>
      </c>
      <c r="AJ4446">
        <v>-1</v>
      </c>
      <c r="AK4446">
        <v>-1</v>
      </c>
      <c r="AL4446">
        <v>-3.98</v>
      </c>
      <c r="AM4446">
        <v>-0.48</v>
      </c>
      <c r="AO4446">
        <v>0</v>
      </c>
      <c r="AP4446">
        <v>0</v>
      </c>
      <c r="AQ4446">
        <v>-3.98</v>
      </c>
      <c r="AR4446">
        <v>-0.48</v>
      </c>
      <c r="AS4446">
        <v>-1</v>
      </c>
      <c r="AT4446">
        <v>-1</v>
      </c>
      <c r="AV4446">
        <v>31</v>
      </c>
      <c r="AW4446">
        <v>34.5</v>
      </c>
      <c r="AX4446">
        <v>1</v>
      </c>
      <c r="AZ4446">
        <f t="shared" si="69"/>
        <v>0</v>
      </c>
    </row>
    <row r="4447" spans="1:52" hidden="1" x14ac:dyDescent="0.25">
      <c r="A4447" t="s">
        <v>58</v>
      </c>
      <c r="B4447" t="s">
        <v>62</v>
      </c>
      <c r="C4447">
        <v>2019</v>
      </c>
      <c r="D4447">
        <v>12</v>
      </c>
      <c r="E4447">
        <v>0</v>
      </c>
      <c r="F4447">
        <v>4.5999999999999996</v>
      </c>
      <c r="G4447">
        <v>27.7</v>
      </c>
      <c r="I4447">
        <v>46</v>
      </c>
      <c r="J4447">
        <v>3</v>
      </c>
      <c r="K4447">
        <v>1.61216429067221</v>
      </c>
      <c r="L4447">
        <v>0.28789024301803301</v>
      </c>
      <c r="M4447">
        <v>90</v>
      </c>
      <c r="N4447">
        <v>46</v>
      </c>
      <c r="O4447">
        <v>-5.2853119147096903</v>
      </c>
      <c r="P4447">
        <v>0.42795801935807998</v>
      </c>
      <c r="Q4447">
        <v>48</v>
      </c>
      <c r="R4447">
        <v>100</v>
      </c>
      <c r="S4447">
        <v>-0.95409453359253704</v>
      </c>
      <c r="T4447">
        <v>-0.270698497762275</v>
      </c>
      <c r="U4447">
        <v>70</v>
      </c>
      <c r="V4447">
        <v>8</v>
      </c>
      <c r="W4447">
        <v>0</v>
      </c>
      <c r="X4447">
        <v>-2.4385618988738401E-2</v>
      </c>
      <c r="Y4447">
        <v>52</v>
      </c>
      <c r="Z4447">
        <v>25</v>
      </c>
      <c r="AA4447">
        <v>-3.8598205637157599</v>
      </c>
      <c r="AB4447">
        <v>0.154081417144903</v>
      </c>
      <c r="AC4447">
        <v>19</v>
      </c>
      <c r="AD4447">
        <v>4</v>
      </c>
      <c r="AE4447">
        <v>1.81028783625315</v>
      </c>
      <c r="AF4447">
        <v>0.42109231629906702</v>
      </c>
      <c r="AH4447">
        <v>-3.5</v>
      </c>
      <c r="AJ4447">
        <v>1</v>
      </c>
      <c r="AK4447">
        <v>-1</v>
      </c>
      <c r="AL4447">
        <v>3.98</v>
      </c>
      <c r="AM4447">
        <v>0.48</v>
      </c>
      <c r="AO4447">
        <v>0</v>
      </c>
      <c r="AP4447">
        <v>0</v>
      </c>
      <c r="AQ4447">
        <v>3.98</v>
      </c>
      <c r="AR4447">
        <v>0.48</v>
      </c>
      <c r="AS4447">
        <v>1</v>
      </c>
      <c r="AT4447">
        <v>-1</v>
      </c>
      <c r="AV4447">
        <v>-31</v>
      </c>
      <c r="AW4447">
        <v>-34.5</v>
      </c>
      <c r="AX4447">
        <v>-1</v>
      </c>
      <c r="AZ4447">
        <f t="shared" si="69"/>
        <v>0</v>
      </c>
    </row>
    <row r="4448" spans="1:52" hidden="1" x14ac:dyDescent="0.25">
      <c r="A4448" t="s">
        <v>64</v>
      </c>
      <c r="B4448" t="s">
        <v>67</v>
      </c>
      <c r="C4448">
        <v>2019</v>
      </c>
      <c r="D4448">
        <v>12</v>
      </c>
      <c r="E4448">
        <v>1</v>
      </c>
      <c r="F4448">
        <v>14.2</v>
      </c>
      <c r="G4448">
        <v>-1.3</v>
      </c>
      <c r="I4448">
        <v>46</v>
      </c>
      <c r="J4448">
        <v>50</v>
      </c>
      <c r="K4448">
        <v>2.4136481769483198</v>
      </c>
      <c r="L4448">
        <v>0.71366095147029696</v>
      </c>
      <c r="M4448">
        <v>57</v>
      </c>
      <c r="N4448">
        <v>27</v>
      </c>
      <c r="O4448">
        <v>0</v>
      </c>
      <c r="P4448">
        <v>-5.7254395068114798E-2</v>
      </c>
      <c r="Q4448">
        <v>44</v>
      </c>
      <c r="R4448">
        <v>75</v>
      </c>
      <c r="S4448">
        <v>-1.3527621350018899</v>
      </c>
      <c r="T4448">
        <v>-0.10542930407816201</v>
      </c>
      <c r="U4448">
        <v>92</v>
      </c>
      <c r="V4448">
        <v>51</v>
      </c>
      <c r="W4448">
        <v>-6.83413210702341</v>
      </c>
      <c r="X4448">
        <v>0.40295562031679</v>
      </c>
      <c r="Y4448">
        <v>32</v>
      </c>
      <c r="Z4448">
        <v>13</v>
      </c>
      <c r="AA4448">
        <v>0</v>
      </c>
      <c r="AB4448">
        <v>3.0454019729995101E-3</v>
      </c>
      <c r="AC4448">
        <v>36</v>
      </c>
      <c r="AD4448">
        <v>60</v>
      </c>
      <c r="AE4448">
        <v>-3.1486893538198402</v>
      </c>
      <c r="AF4448">
        <v>0.71476083113245503</v>
      </c>
      <c r="AH4448">
        <v>1</v>
      </c>
      <c r="AJ4448">
        <v>1</v>
      </c>
      <c r="AK4448">
        <v>-1</v>
      </c>
      <c r="AL4448">
        <v>1.94</v>
      </c>
      <c r="AM4448">
        <v>2.94</v>
      </c>
      <c r="AO4448">
        <v>0</v>
      </c>
      <c r="AP4448">
        <v>0</v>
      </c>
      <c r="AQ4448">
        <v>1.94</v>
      </c>
      <c r="AR4448">
        <v>2.94</v>
      </c>
      <c r="AS4448">
        <v>1</v>
      </c>
      <c r="AT4448">
        <v>-1</v>
      </c>
      <c r="AV4448">
        <v>-8</v>
      </c>
      <c r="AW4448">
        <v>-7</v>
      </c>
      <c r="AX4448">
        <v>-1</v>
      </c>
      <c r="AZ4448">
        <f t="shared" si="69"/>
        <v>0</v>
      </c>
    </row>
    <row r="4449" spans="1:52" hidden="1" x14ac:dyDescent="0.25">
      <c r="A4449" t="s">
        <v>60</v>
      </c>
      <c r="B4449" t="s">
        <v>53</v>
      </c>
      <c r="C4449">
        <v>2019</v>
      </c>
      <c r="D4449">
        <v>12</v>
      </c>
      <c r="E4449">
        <v>0</v>
      </c>
      <c r="F4449">
        <v>-4.7</v>
      </c>
      <c r="G4449">
        <v>32.4</v>
      </c>
      <c r="I4449">
        <v>81</v>
      </c>
      <c r="J4449">
        <v>20</v>
      </c>
      <c r="K4449">
        <v>0</v>
      </c>
      <c r="L4449">
        <v>9.9317404229794098E-2</v>
      </c>
      <c r="M4449">
        <v>90</v>
      </c>
      <c r="N4449">
        <v>0</v>
      </c>
      <c r="O4449">
        <v>6.5566986448225597</v>
      </c>
      <c r="P4449">
        <v>0.34768508611430599</v>
      </c>
      <c r="Q4449">
        <v>14</v>
      </c>
      <c r="R4449">
        <v>0</v>
      </c>
      <c r="S4449">
        <v>6.7013383045525803</v>
      </c>
      <c r="T4449">
        <v>0.25333649981967099</v>
      </c>
      <c r="U4449">
        <v>70</v>
      </c>
      <c r="V4449">
        <v>14</v>
      </c>
      <c r="W4449">
        <v>4.9881158843807896</v>
      </c>
      <c r="X4449">
        <v>0.28406957812730499</v>
      </c>
      <c r="Y4449">
        <v>23</v>
      </c>
      <c r="Z4449">
        <v>22</v>
      </c>
      <c r="AA4449">
        <v>0</v>
      </c>
      <c r="AB4449">
        <v>4.5396022626211799E-2</v>
      </c>
      <c r="AC4449">
        <v>46</v>
      </c>
      <c r="AD4449">
        <v>41</v>
      </c>
      <c r="AE4449">
        <v>0</v>
      </c>
      <c r="AF4449">
        <v>-0.29658283741887898</v>
      </c>
      <c r="AH4449">
        <v>-5.5</v>
      </c>
      <c r="AJ4449">
        <v>-1</v>
      </c>
      <c r="AK4449">
        <v>-1</v>
      </c>
      <c r="AL4449">
        <v>5.0599999999999996</v>
      </c>
      <c r="AM4449">
        <v>-0.44</v>
      </c>
      <c r="AO4449">
        <v>0</v>
      </c>
      <c r="AP4449">
        <v>0</v>
      </c>
      <c r="AQ4449">
        <v>5.0599999999999996</v>
      </c>
      <c r="AR4449">
        <v>-0.44</v>
      </c>
      <c r="AS4449">
        <v>-1</v>
      </c>
      <c r="AT4449">
        <v>-1</v>
      </c>
      <c r="AV4449">
        <v>6</v>
      </c>
      <c r="AW4449">
        <v>0.5</v>
      </c>
      <c r="AX4449">
        <v>1</v>
      </c>
      <c r="AZ4449">
        <f t="shared" si="69"/>
        <v>0</v>
      </c>
    </row>
    <row r="4450" spans="1:52" hidden="1" x14ac:dyDescent="0.25">
      <c r="A4450" t="s">
        <v>67</v>
      </c>
      <c r="B4450" t="s">
        <v>64</v>
      </c>
      <c r="C4450">
        <v>2019</v>
      </c>
      <c r="D4450">
        <v>12</v>
      </c>
      <c r="E4450">
        <v>0</v>
      </c>
      <c r="F4450">
        <v>15.5</v>
      </c>
      <c r="G4450">
        <v>1.3</v>
      </c>
      <c r="I4450">
        <v>27</v>
      </c>
      <c r="J4450">
        <v>57</v>
      </c>
      <c r="K4450">
        <v>0.86998575360988595</v>
      </c>
      <c r="L4450">
        <v>0.398727691240778</v>
      </c>
      <c r="M4450">
        <v>50</v>
      </c>
      <c r="N4450">
        <v>46</v>
      </c>
      <c r="O4450">
        <v>-0.90574663035450498</v>
      </c>
      <c r="P4450">
        <v>-0.28881531970311303</v>
      </c>
      <c r="Q4450">
        <v>51</v>
      </c>
      <c r="R4450">
        <v>92</v>
      </c>
      <c r="S4450">
        <v>-5.3177451361867503</v>
      </c>
      <c r="T4450">
        <v>0.71739502265872601</v>
      </c>
      <c r="U4450">
        <v>75</v>
      </c>
      <c r="V4450">
        <v>44</v>
      </c>
      <c r="W4450">
        <v>-0.41826138699556697</v>
      </c>
      <c r="X4450">
        <v>0.32873228062381499</v>
      </c>
      <c r="Y4450">
        <v>60</v>
      </c>
      <c r="Z4450">
        <v>36</v>
      </c>
      <c r="AA4450">
        <v>0</v>
      </c>
      <c r="AB4450">
        <v>-7.2174700025220404E-2</v>
      </c>
      <c r="AC4450">
        <v>13</v>
      </c>
      <c r="AD4450">
        <v>32</v>
      </c>
      <c r="AE4450">
        <v>0</v>
      </c>
      <c r="AF4450">
        <v>-2.9546494340985901E-3</v>
      </c>
      <c r="AH4450">
        <v>-1</v>
      </c>
      <c r="AJ4450">
        <v>-1</v>
      </c>
      <c r="AK4450">
        <v>-1</v>
      </c>
      <c r="AL4450">
        <v>-1.94</v>
      </c>
      <c r="AM4450">
        <v>-2.94</v>
      </c>
      <c r="AO4450">
        <v>0</v>
      </c>
      <c r="AP4450">
        <v>0</v>
      </c>
      <c r="AQ4450">
        <v>-1.94</v>
      </c>
      <c r="AR4450">
        <v>-2.94</v>
      </c>
      <c r="AS4450">
        <v>-1</v>
      </c>
      <c r="AT4450">
        <v>-1</v>
      </c>
      <c r="AV4450">
        <v>8</v>
      </c>
      <c r="AW4450">
        <v>7</v>
      </c>
      <c r="AX4450">
        <v>1</v>
      </c>
      <c r="AZ4450">
        <f t="shared" si="69"/>
        <v>0</v>
      </c>
    </row>
    <row r="4451" spans="1:52" hidden="1" x14ac:dyDescent="0.25">
      <c r="A4451" t="s">
        <v>66</v>
      </c>
      <c r="B4451" t="s">
        <v>73</v>
      </c>
      <c r="C4451">
        <v>2019</v>
      </c>
      <c r="D4451">
        <v>12</v>
      </c>
      <c r="E4451">
        <v>1</v>
      </c>
      <c r="F4451">
        <v>24.7</v>
      </c>
      <c r="G4451">
        <v>11.3</v>
      </c>
      <c r="I4451">
        <v>100</v>
      </c>
      <c r="J4451">
        <v>67</v>
      </c>
      <c r="K4451">
        <v>3.4838763525996299</v>
      </c>
      <c r="L4451">
        <v>0.214126738819998</v>
      </c>
      <c r="M4451">
        <v>77</v>
      </c>
      <c r="N4451">
        <v>46</v>
      </c>
      <c r="O4451">
        <v>4.3001096364685498</v>
      </c>
      <c r="P4451">
        <v>-0.36456430968915698</v>
      </c>
      <c r="Q4451">
        <v>62</v>
      </c>
      <c r="R4451">
        <v>46</v>
      </c>
      <c r="S4451">
        <v>6.1657392575641996</v>
      </c>
      <c r="T4451">
        <v>0.29732973077362501</v>
      </c>
      <c r="U4451">
        <v>64</v>
      </c>
      <c r="V4451">
        <v>29</v>
      </c>
      <c r="W4451">
        <v>0</v>
      </c>
      <c r="X4451">
        <v>-0.20427194239158</v>
      </c>
      <c r="Y4451">
        <v>47</v>
      </c>
      <c r="Z4451">
        <v>22</v>
      </c>
      <c r="AA4451">
        <v>0</v>
      </c>
      <c r="AB4451">
        <v>-0.47485610308035497</v>
      </c>
      <c r="AC4451">
        <v>100</v>
      </c>
      <c r="AD4451">
        <v>59</v>
      </c>
      <c r="AE4451">
        <v>0</v>
      </c>
      <c r="AF4451">
        <v>-8.9421932442865004E-2</v>
      </c>
      <c r="AH4451">
        <v>-3</v>
      </c>
      <c r="AJ4451">
        <v>1</v>
      </c>
      <c r="AK4451">
        <v>1</v>
      </c>
      <c r="AL4451">
        <v>4.68</v>
      </c>
      <c r="AM4451">
        <v>1.6799999999999899</v>
      </c>
      <c r="AO4451">
        <v>0</v>
      </c>
      <c r="AP4451">
        <v>0</v>
      </c>
      <c r="AQ4451">
        <v>4.68</v>
      </c>
      <c r="AR4451">
        <v>1.6799999999999899</v>
      </c>
      <c r="AS4451">
        <v>1</v>
      </c>
      <c r="AT4451">
        <v>1</v>
      </c>
      <c r="AV4451">
        <v>29</v>
      </c>
      <c r="AW4451">
        <v>26</v>
      </c>
      <c r="AX4451">
        <v>1</v>
      </c>
      <c r="AZ4451">
        <f t="shared" si="69"/>
        <v>0</v>
      </c>
    </row>
    <row r="4452" spans="1:52" hidden="1" x14ac:dyDescent="0.25">
      <c r="A4452" t="s">
        <v>54</v>
      </c>
      <c r="B4452" t="s">
        <v>47</v>
      </c>
      <c r="C4452">
        <v>2019</v>
      </c>
      <c r="D4452">
        <v>12</v>
      </c>
      <c r="E4452">
        <v>0</v>
      </c>
      <c r="F4452">
        <v>-11.6</v>
      </c>
      <c r="G4452">
        <v>-2.5</v>
      </c>
      <c r="I4452">
        <v>35</v>
      </c>
      <c r="J4452">
        <v>57</v>
      </c>
      <c r="K4452">
        <v>1.4514188602834801</v>
      </c>
      <c r="L4452">
        <v>-0.35636823132721701</v>
      </c>
      <c r="M4452">
        <v>20</v>
      </c>
      <c r="N4452">
        <v>19</v>
      </c>
      <c r="O4452">
        <v>0</v>
      </c>
      <c r="P4452">
        <v>7.3671454429545993E-2</v>
      </c>
      <c r="Q4452">
        <v>24</v>
      </c>
      <c r="R4452">
        <v>68</v>
      </c>
      <c r="S4452">
        <v>0</v>
      </c>
      <c r="T4452">
        <v>-0.27651907499463402</v>
      </c>
      <c r="U4452">
        <v>98</v>
      </c>
      <c r="V4452">
        <v>10</v>
      </c>
      <c r="W4452">
        <v>0</v>
      </c>
      <c r="X4452">
        <v>0.189941416044524</v>
      </c>
      <c r="Y4452">
        <v>81</v>
      </c>
      <c r="Z4452">
        <v>20</v>
      </c>
      <c r="AA4452">
        <v>0</v>
      </c>
      <c r="AB4452">
        <v>-1.38580391213607E-2</v>
      </c>
      <c r="AC4452">
        <v>0</v>
      </c>
      <c r="AD4452">
        <v>91</v>
      </c>
      <c r="AE4452">
        <v>0</v>
      </c>
      <c r="AF4452">
        <v>-0.39733073078426401</v>
      </c>
      <c r="AH4452">
        <v>3.5</v>
      </c>
      <c r="AJ4452">
        <v>1</v>
      </c>
      <c r="AK4452">
        <v>1</v>
      </c>
      <c r="AL4452">
        <v>-2.77</v>
      </c>
      <c r="AM4452">
        <v>0.73</v>
      </c>
      <c r="AO4452">
        <v>0</v>
      </c>
      <c r="AP4452">
        <v>0</v>
      </c>
      <c r="AQ4452">
        <v>-2.77</v>
      </c>
      <c r="AR4452">
        <v>0.73</v>
      </c>
      <c r="AS4452">
        <v>1</v>
      </c>
      <c r="AT4452">
        <v>1</v>
      </c>
      <c r="AV4452">
        <v>13</v>
      </c>
      <c r="AW4452">
        <v>16.5</v>
      </c>
      <c r="AX4452">
        <v>1</v>
      </c>
      <c r="AZ4452">
        <f t="shared" si="69"/>
        <v>0</v>
      </c>
    </row>
    <row r="4453" spans="1:52" hidden="1" x14ac:dyDescent="0.25">
      <c r="A4453" t="s">
        <v>69</v>
      </c>
      <c r="B4453" t="s">
        <v>74</v>
      </c>
      <c r="C4453">
        <v>2019</v>
      </c>
      <c r="D4453">
        <v>12</v>
      </c>
      <c r="E4453">
        <v>1</v>
      </c>
      <c r="F4453">
        <v>-8.6</v>
      </c>
      <c r="G4453">
        <v>-5.6</v>
      </c>
      <c r="I4453">
        <v>54</v>
      </c>
      <c r="J4453">
        <v>60</v>
      </c>
      <c r="K4453">
        <v>-0.61381272633212702</v>
      </c>
      <c r="L4453">
        <v>-0.37026556787317899</v>
      </c>
      <c r="M4453">
        <v>0</v>
      </c>
      <c r="N4453">
        <v>77</v>
      </c>
      <c r="O4453">
        <v>-6.66730245746691</v>
      </c>
      <c r="P4453">
        <v>0.56777499434675704</v>
      </c>
      <c r="Q4453">
        <v>37</v>
      </c>
      <c r="R4453">
        <v>37</v>
      </c>
      <c r="S4453">
        <v>0</v>
      </c>
      <c r="T4453">
        <v>1.4406214829033301E-2</v>
      </c>
      <c r="U4453">
        <v>73</v>
      </c>
      <c r="V4453">
        <v>41</v>
      </c>
      <c r="W4453">
        <v>0</v>
      </c>
      <c r="X4453">
        <v>0.77005415564436797</v>
      </c>
      <c r="Y4453">
        <v>25</v>
      </c>
      <c r="Z4453">
        <v>48</v>
      </c>
      <c r="AA4453">
        <v>-2.9001176470588201</v>
      </c>
      <c r="AB4453">
        <v>0.43030829996863901</v>
      </c>
      <c r="AC4453">
        <v>24</v>
      </c>
      <c r="AD4453">
        <v>57</v>
      </c>
      <c r="AE4453">
        <v>-1.7402082864219699</v>
      </c>
      <c r="AF4453">
        <v>-0.82252680149760604</v>
      </c>
      <c r="AH4453">
        <v>-4.5</v>
      </c>
      <c r="AJ4453">
        <v>-1</v>
      </c>
      <c r="AK4453">
        <v>-1</v>
      </c>
      <c r="AL4453">
        <v>0.99</v>
      </c>
      <c r="AM4453">
        <v>-3.51</v>
      </c>
      <c r="AO4453">
        <v>0</v>
      </c>
      <c r="AP4453">
        <v>0</v>
      </c>
      <c r="AQ4453">
        <v>0.99</v>
      </c>
      <c r="AR4453">
        <v>-3.51</v>
      </c>
      <c r="AS4453">
        <v>-1</v>
      </c>
      <c r="AT4453">
        <v>-1</v>
      </c>
      <c r="AV4453">
        <v>22</v>
      </c>
      <c r="AW4453">
        <v>17.5</v>
      </c>
      <c r="AX4453">
        <v>1</v>
      </c>
      <c r="AZ4453">
        <f t="shared" si="69"/>
        <v>0</v>
      </c>
    </row>
    <row r="4454" spans="1:52" hidden="1" x14ac:dyDescent="0.25">
      <c r="A4454" t="s">
        <v>70</v>
      </c>
      <c r="B4454" t="s">
        <v>52</v>
      </c>
      <c r="C4454">
        <v>2019</v>
      </c>
      <c r="D4454">
        <v>12</v>
      </c>
      <c r="E4454">
        <v>1</v>
      </c>
      <c r="F4454">
        <v>-41.9</v>
      </c>
      <c r="G4454">
        <v>-43.1</v>
      </c>
      <c r="I4454">
        <v>38</v>
      </c>
      <c r="J4454">
        <v>63</v>
      </c>
      <c r="K4454">
        <v>-3.3489379320130501</v>
      </c>
      <c r="L4454">
        <v>-0.47674901708402601</v>
      </c>
      <c r="M4454">
        <v>33</v>
      </c>
      <c r="N4454">
        <v>27</v>
      </c>
      <c r="O4454">
        <v>0</v>
      </c>
      <c r="P4454">
        <v>-3.2907426264224902E-2</v>
      </c>
      <c r="Q4454">
        <v>18</v>
      </c>
      <c r="R4454">
        <v>49</v>
      </c>
      <c r="S4454">
        <v>-2.2863593882752702</v>
      </c>
      <c r="T4454">
        <v>0.291001594586001</v>
      </c>
      <c r="U4454">
        <v>38</v>
      </c>
      <c r="V4454">
        <v>27</v>
      </c>
      <c r="W4454">
        <v>-5.6115892815892803</v>
      </c>
      <c r="X4454">
        <v>-0.60709299669249195</v>
      </c>
      <c r="Y4454">
        <v>0</v>
      </c>
      <c r="Z4454">
        <v>2</v>
      </c>
      <c r="AA4454">
        <v>-7.9329463171036103</v>
      </c>
      <c r="AB4454">
        <v>-0.24130586010790001</v>
      </c>
      <c r="AC4454">
        <v>37</v>
      </c>
      <c r="AD4454">
        <v>78</v>
      </c>
      <c r="AE4454">
        <v>-0.201954976674286</v>
      </c>
      <c r="AF4454">
        <v>-0.40463651291584202</v>
      </c>
      <c r="AH4454">
        <v>4</v>
      </c>
      <c r="AJ4454">
        <v>-1</v>
      </c>
      <c r="AK4454">
        <v>-1</v>
      </c>
      <c r="AL4454">
        <v>-7.54</v>
      </c>
      <c r="AM4454">
        <v>-3.54</v>
      </c>
      <c r="AO4454">
        <v>0</v>
      </c>
      <c r="AP4454">
        <v>0</v>
      </c>
      <c r="AQ4454">
        <v>-7.54</v>
      </c>
      <c r="AR4454">
        <v>-3.54</v>
      </c>
      <c r="AS4454">
        <v>-1</v>
      </c>
      <c r="AT4454">
        <v>-1</v>
      </c>
      <c r="AV4454">
        <v>3</v>
      </c>
      <c r="AW4454">
        <v>7</v>
      </c>
      <c r="AX4454">
        <v>1</v>
      </c>
      <c r="AZ4454">
        <f t="shared" si="69"/>
        <v>0</v>
      </c>
    </row>
    <row r="4455" spans="1:52" hidden="1" x14ac:dyDescent="0.25">
      <c r="A4455" t="s">
        <v>45</v>
      </c>
      <c r="B4455" t="s">
        <v>77</v>
      </c>
      <c r="C4455">
        <v>2019</v>
      </c>
      <c r="D4455">
        <v>13</v>
      </c>
      <c r="E4455">
        <v>1</v>
      </c>
      <c r="F4455">
        <v>-2.9</v>
      </c>
      <c r="G4455">
        <v>0.7</v>
      </c>
      <c r="I4455">
        <v>50</v>
      </c>
      <c r="J4455">
        <v>82</v>
      </c>
      <c r="K4455">
        <v>-0.34107468694096799</v>
      </c>
      <c r="L4455">
        <v>-0.28492748301464399</v>
      </c>
      <c r="M4455">
        <v>29</v>
      </c>
      <c r="N4455">
        <v>60</v>
      </c>
      <c r="O4455">
        <v>-4.9033591081775896</v>
      </c>
      <c r="P4455">
        <v>0.13267147486136299</v>
      </c>
      <c r="Q4455">
        <v>37</v>
      </c>
      <c r="R4455">
        <v>67</v>
      </c>
      <c r="S4455">
        <v>0</v>
      </c>
      <c r="T4455">
        <v>-5.7027776186080903E-2</v>
      </c>
      <c r="U4455">
        <v>55</v>
      </c>
      <c r="V4455">
        <v>19</v>
      </c>
      <c r="W4455">
        <v>-6.12387999999999</v>
      </c>
      <c r="X4455">
        <v>-0.20634331402540099</v>
      </c>
      <c r="Y4455">
        <v>43</v>
      </c>
      <c r="Z4455">
        <v>41</v>
      </c>
      <c r="AA4455">
        <v>-4.6055658262444998</v>
      </c>
      <c r="AB4455">
        <v>-0.25649764186478102</v>
      </c>
      <c r="AC4455">
        <v>0</v>
      </c>
      <c r="AD4455">
        <v>70</v>
      </c>
      <c r="AE4455">
        <v>0</v>
      </c>
      <c r="AF4455">
        <v>8.6734760836623695E-2</v>
      </c>
      <c r="AH4455">
        <v>2.5</v>
      </c>
      <c r="AJ4455">
        <v>1</v>
      </c>
      <c r="AK4455">
        <v>-1</v>
      </c>
      <c r="AL4455">
        <v>2.38</v>
      </c>
      <c r="AM4455">
        <v>4.88</v>
      </c>
      <c r="AO4455">
        <v>0</v>
      </c>
      <c r="AP4455">
        <v>0</v>
      </c>
      <c r="AQ4455">
        <v>2.38</v>
      </c>
      <c r="AR4455">
        <v>4.88</v>
      </c>
      <c r="AS4455">
        <v>1</v>
      </c>
      <c r="AT4455">
        <v>-1</v>
      </c>
      <c r="AV4455">
        <v>-27</v>
      </c>
      <c r="AW4455">
        <v>-24.5</v>
      </c>
      <c r="AX4455">
        <v>-1</v>
      </c>
      <c r="AZ4455">
        <f t="shared" si="69"/>
        <v>0</v>
      </c>
    </row>
    <row r="4456" spans="1:52" hidden="1" x14ac:dyDescent="0.25">
      <c r="A4456" t="s">
        <v>47</v>
      </c>
      <c r="B4456" t="s">
        <v>63</v>
      </c>
      <c r="C4456">
        <v>2019</v>
      </c>
      <c r="D4456">
        <v>13</v>
      </c>
      <c r="E4456">
        <v>1</v>
      </c>
      <c r="F4456">
        <v>-15.1</v>
      </c>
      <c r="G4456">
        <v>-37.700000000000003</v>
      </c>
      <c r="I4456">
        <v>14</v>
      </c>
      <c r="J4456">
        <v>73</v>
      </c>
      <c r="K4456">
        <v>0</v>
      </c>
      <c r="L4456">
        <v>-1.65996505470569E-2</v>
      </c>
      <c r="M4456">
        <v>44</v>
      </c>
      <c r="N4456">
        <v>57</v>
      </c>
      <c r="O4456">
        <v>2.8663892124677801</v>
      </c>
      <c r="P4456">
        <v>-0.51552331403375595</v>
      </c>
      <c r="Q4456">
        <v>7</v>
      </c>
      <c r="R4456">
        <v>88</v>
      </c>
      <c r="S4456">
        <v>-3.2354179157115199</v>
      </c>
      <c r="T4456">
        <v>0.16945485143628</v>
      </c>
      <c r="U4456">
        <v>64</v>
      </c>
      <c r="V4456">
        <v>31</v>
      </c>
      <c r="W4456">
        <v>0</v>
      </c>
      <c r="X4456">
        <v>-0.224754605865716</v>
      </c>
      <c r="Y4456">
        <v>96</v>
      </c>
      <c r="Z4456">
        <v>40</v>
      </c>
      <c r="AA4456">
        <v>0</v>
      </c>
      <c r="AB4456">
        <v>-0.25691933152512803</v>
      </c>
      <c r="AC4456">
        <v>19</v>
      </c>
      <c r="AD4456">
        <v>68</v>
      </c>
      <c r="AE4456">
        <v>-4.2259799509001699</v>
      </c>
      <c r="AF4456">
        <v>0.28136375362613197</v>
      </c>
      <c r="AH4456">
        <v>7</v>
      </c>
      <c r="AJ4456">
        <v>1</v>
      </c>
      <c r="AK4456">
        <v>-1</v>
      </c>
      <c r="AL4456">
        <v>-6.28</v>
      </c>
      <c r="AM4456">
        <v>0.71999999999999897</v>
      </c>
      <c r="AO4456">
        <v>0</v>
      </c>
      <c r="AP4456">
        <v>0</v>
      </c>
      <c r="AQ4456">
        <v>-6.28</v>
      </c>
      <c r="AR4456">
        <v>0.71999999999999897</v>
      </c>
      <c r="AS4456">
        <v>1</v>
      </c>
      <c r="AT4456">
        <v>-1</v>
      </c>
      <c r="AV4456">
        <v>-8</v>
      </c>
      <c r="AW4456">
        <v>-1</v>
      </c>
      <c r="AX4456">
        <v>-1</v>
      </c>
      <c r="AZ4456">
        <f t="shared" si="69"/>
        <v>0</v>
      </c>
    </row>
    <row r="4457" spans="1:52" hidden="1" x14ac:dyDescent="0.25">
      <c r="A4457" t="s">
        <v>49</v>
      </c>
      <c r="B4457" t="s">
        <v>66</v>
      </c>
      <c r="C4457">
        <v>2019</v>
      </c>
      <c r="D4457">
        <v>13</v>
      </c>
      <c r="E4457">
        <v>1</v>
      </c>
      <c r="F4457">
        <v>44</v>
      </c>
      <c r="G4457">
        <v>10.199999999999999</v>
      </c>
      <c r="I4457">
        <v>37</v>
      </c>
      <c r="J4457">
        <v>71</v>
      </c>
      <c r="K4457">
        <v>0</v>
      </c>
      <c r="L4457">
        <v>-5.2131351780479299E-2</v>
      </c>
      <c r="M4457">
        <v>71</v>
      </c>
      <c r="N4457">
        <v>100</v>
      </c>
      <c r="O4457">
        <v>-3.5669950924877298</v>
      </c>
      <c r="P4457">
        <v>0.21600935320703801</v>
      </c>
      <c r="Q4457">
        <v>100</v>
      </c>
      <c r="R4457">
        <v>63</v>
      </c>
      <c r="S4457">
        <v>6.26013426938274</v>
      </c>
      <c r="T4457">
        <v>-0.243124223155122</v>
      </c>
      <c r="U4457">
        <v>89</v>
      </c>
      <c r="V4457">
        <v>56</v>
      </c>
      <c r="W4457">
        <v>0</v>
      </c>
      <c r="X4457">
        <v>5.2116304090025801E-2</v>
      </c>
      <c r="Y4457">
        <v>41</v>
      </c>
      <c r="Z4457">
        <v>100</v>
      </c>
      <c r="AA4457">
        <v>0</v>
      </c>
      <c r="AB4457">
        <v>-5.2130782328446597E-3</v>
      </c>
      <c r="AC4457">
        <v>39</v>
      </c>
      <c r="AD4457">
        <v>51</v>
      </c>
      <c r="AE4457">
        <v>3.3113626417346298</v>
      </c>
      <c r="AF4457">
        <v>-0.23904699217480399</v>
      </c>
      <c r="AH4457">
        <v>-5.5</v>
      </c>
      <c r="AJ4457">
        <v>-1</v>
      </c>
      <c r="AK4457">
        <v>1</v>
      </c>
      <c r="AL4457">
        <v>4.4400000000000004</v>
      </c>
      <c r="AM4457">
        <v>-1.0599999999999901</v>
      </c>
      <c r="AO4457">
        <v>0</v>
      </c>
      <c r="AP4457">
        <v>0</v>
      </c>
      <c r="AQ4457">
        <v>4.4400000000000004</v>
      </c>
      <c r="AR4457">
        <v>-1.0599999999999901</v>
      </c>
      <c r="AS4457">
        <v>-1</v>
      </c>
      <c r="AT4457">
        <v>1</v>
      </c>
      <c r="AV4457">
        <v>3</v>
      </c>
      <c r="AW4457">
        <v>-2.5</v>
      </c>
      <c r="AX4457">
        <v>-1</v>
      </c>
      <c r="AZ4457">
        <f t="shared" si="69"/>
        <v>0</v>
      </c>
    </row>
    <row r="4458" spans="1:52" hidden="1" x14ac:dyDescent="0.25">
      <c r="A4458" t="s">
        <v>51</v>
      </c>
      <c r="B4458" t="s">
        <v>55</v>
      </c>
      <c r="C4458">
        <v>2019</v>
      </c>
      <c r="D4458">
        <v>13</v>
      </c>
      <c r="E4458">
        <v>0</v>
      </c>
      <c r="F4458">
        <v>0.4</v>
      </c>
      <c r="G4458">
        <v>-22</v>
      </c>
      <c r="I4458">
        <v>63</v>
      </c>
      <c r="J4458">
        <v>100</v>
      </c>
      <c r="K4458">
        <v>0</v>
      </c>
      <c r="L4458">
        <v>0.33295904456089898</v>
      </c>
      <c r="M4458">
        <v>65</v>
      </c>
      <c r="N4458">
        <v>47</v>
      </c>
      <c r="O4458">
        <v>1.9680289930255299</v>
      </c>
      <c r="P4458">
        <v>0.102025530922702</v>
      </c>
      <c r="Q4458">
        <v>52</v>
      </c>
      <c r="R4458">
        <v>70</v>
      </c>
      <c r="S4458">
        <v>0</v>
      </c>
      <c r="T4458">
        <v>6.6661250839737493E-2</v>
      </c>
      <c r="U4458">
        <v>70</v>
      </c>
      <c r="V4458">
        <v>45</v>
      </c>
      <c r="W4458">
        <v>0</v>
      </c>
      <c r="X4458">
        <v>0.13977281545362</v>
      </c>
      <c r="Y4458">
        <v>34</v>
      </c>
      <c r="Z4458">
        <v>52</v>
      </c>
      <c r="AA4458">
        <v>0</v>
      </c>
      <c r="AB4458">
        <v>8.8148155004367096E-2</v>
      </c>
      <c r="AC4458">
        <v>71</v>
      </c>
      <c r="AD4458">
        <v>100</v>
      </c>
      <c r="AE4458">
        <v>0</v>
      </c>
      <c r="AF4458">
        <v>0.30340427996969299</v>
      </c>
      <c r="AH4458">
        <v>6.5</v>
      </c>
      <c r="AJ4458">
        <v>-1</v>
      </c>
      <c r="AK4458">
        <v>-1</v>
      </c>
      <c r="AL4458">
        <v>-6.96</v>
      </c>
      <c r="AM4458">
        <v>-0.46</v>
      </c>
      <c r="AO4458">
        <v>0</v>
      </c>
      <c r="AP4458">
        <v>0</v>
      </c>
      <c r="AQ4458">
        <v>-6.96</v>
      </c>
      <c r="AR4458">
        <v>-0.45999999999999902</v>
      </c>
      <c r="AS4458">
        <v>-1</v>
      </c>
      <c r="AT4458">
        <v>-1</v>
      </c>
      <c r="AV4458">
        <v>11</v>
      </c>
      <c r="AW4458">
        <v>17.5</v>
      </c>
      <c r="AX4458">
        <v>1</v>
      </c>
      <c r="AZ4458">
        <f t="shared" si="69"/>
        <v>0</v>
      </c>
    </row>
    <row r="4459" spans="1:52" hidden="1" x14ac:dyDescent="0.25">
      <c r="A4459" t="s">
        <v>50</v>
      </c>
      <c r="B4459" t="s">
        <v>70</v>
      </c>
      <c r="C4459">
        <v>2019</v>
      </c>
      <c r="D4459">
        <v>13</v>
      </c>
      <c r="E4459">
        <v>1</v>
      </c>
      <c r="F4459">
        <v>-16.600000000000001</v>
      </c>
      <c r="G4459">
        <v>16.1999999999999</v>
      </c>
      <c r="I4459">
        <v>90</v>
      </c>
      <c r="J4459">
        <v>32</v>
      </c>
      <c r="K4459">
        <v>5.4429595821021399</v>
      </c>
      <c r="L4459">
        <v>0.43383636143785698</v>
      </c>
      <c r="M4459">
        <v>24</v>
      </c>
      <c r="N4459">
        <v>50</v>
      </c>
      <c r="O4459">
        <v>0</v>
      </c>
      <c r="P4459">
        <v>9.8418799558402506E-2</v>
      </c>
      <c r="Q4459">
        <v>42</v>
      </c>
      <c r="R4459">
        <v>32</v>
      </c>
      <c r="S4459">
        <v>0</v>
      </c>
      <c r="T4459">
        <v>-4.57599809050084E-2</v>
      </c>
      <c r="U4459">
        <v>44</v>
      </c>
      <c r="V4459">
        <v>15</v>
      </c>
      <c r="W4459">
        <v>0</v>
      </c>
      <c r="X4459">
        <v>-0.20457981682474799</v>
      </c>
      <c r="Y4459">
        <v>40</v>
      </c>
      <c r="Z4459">
        <v>41</v>
      </c>
      <c r="AA4459">
        <v>-2.1591870473391399</v>
      </c>
      <c r="AB4459">
        <v>0.52018334038378899</v>
      </c>
      <c r="AC4459">
        <v>36</v>
      </c>
      <c r="AD4459">
        <v>0</v>
      </c>
      <c r="AE4459">
        <v>0</v>
      </c>
      <c r="AF4459">
        <v>0.38228731466889598</v>
      </c>
      <c r="AH4459">
        <v>-10.5</v>
      </c>
      <c r="AJ4459">
        <v>-1</v>
      </c>
      <c r="AK4459">
        <v>1</v>
      </c>
      <c r="AL4459">
        <v>5.73</v>
      </c>
      <c r="AM4459">
        <v>-4.7699999999999996</v>
      </c>
      <c r="AO4459">
        <v>0</v>
      </c>
      <c r="AP4459">
        <v>0</v>
      </c>
      <c r="AQ4459">
        <v>5.73</v>
      </c>
      <c r="AR4459">
        <v>-4.7699999999999996</v>
      </c>
      <c r="AS4459">
        <v>-1</v>
      </c>
      <c r="AT4459">
        <v>1</v>
      </c>
      <c r="AV4459">
        <v>-8</v>
      </c>
      <c r="AW4459">
        <v>-18.5</v>
      </c>
      <c r="AX4459">
        <v>-1</v>
      </c>
      <c r="AZ4459">
        <f t="shared" si="69"/>
        <v>0</v>
      </c>
    </row>
    <row r="4460" spans="1:52" hidden="1" x14ac:dyDescent="0.25">
      <c r="A4460" t="s">
        <v>46</v>
      </c>
      <c r="B4460" t="s">
        <v>52</v>
      </c>
      <c r="C4460">
        <v>2019</v>
      </c>
      <c r="D4460">
        <v>13</v>
      </c>
      <c r="E4460">
        <v>0</v>
      </c>
      <c r="F4460">
        <v>-7.8</v>
      </c>
      <c r="G4460">
        <v>-1.2999999999999901</v>
      </c>
      <c r="I4460">
        <v>40</v>
      </c>
      <c r="J4460">
        <v>50</v>
      </c>
      <c r="K4460">
        <v>2.5726164267569902</v>
      </c>
      <c r="L4460">
        <v>0.42094019187722997</v>
      </c>
      <c r="M4460">
        <v>41</v>
      </c>
      <c r="N4460">
        <v>30</v>
      </c>
      <c r="O4460">
        <v>0</v>
      </c>
      <c r="P4460">
        <v>9.4870048683236702E-2</v>
      </c>
      <c r="Q4460">
        <v>10</v>
      </c>
      <c r="R4460">
        <v>52</v>
      </c>
      <c r="S4460">
        <v>3.76168527358081</v>
      </c>
      <c r="T4460">
        <v>0.410409606149156</v>
      </c>
      <c r="U4460">
        <v>79</v>
      </c>
      <c r="V4460">
        <v>29</v>
      </c>
      <c r="W4460">
        <v>0</v>
      </c>
      <c r="X4460">
        <v>-0.29270634945690999</v>
      </c>
      <c r="Y4460">
        <v>17</v>
      </c>
      <c r="Z4460">
        <v>14</v>
      </c>
      <c r="AA4460">
        <v>0</v>
      </c>
      <c r="AB4460">
        <v>0.144747646570968</v>
      </c>
      <c r="AC4460">
        <v>49</v>
      </c>
      <c r="AD4460">
        <v>77</v>
      </c>
      <c r="AE4460">
        <v>-2.6562984078651102</v>
      </c>
      <c r="AF4460">
        <v>0.52927737498371097</v>
      </c>
      <c r="AH4460">
        <v>-5.5</v>
      </c>
      <c r="AJ4460">
        <v>-1</v>
      </c>
      <c r="AK4460">
        <v>1</v>
      </c>
      <c r="AL4460">
        <v>-2.5099999999999998</v>
      </c>
      <c r="AM4460">
        <v>-8.01</v>
      </c>
      <c r="AO4460">
        <v>0</v>
      </c>
      <c r="AP4460">
        <v>0</v>
      </c>
      <c r="AQ4460">
        <v>-2.5099999999999998</v>
      </c>
      <c r="AR4460">
        <v>-8.01</v>
      </c>
      <c r="AS4460">
        <v>-1</v>
      </c>
      <c r="AT4460">
        <v>1</v>
      </c>
      <c r="AV4460">
        <v>4</v>
      </c>
      <c r="AW4460">
        <v>-1.5</v>
      </c>
      <c r="AX4460">
        <v>-1</v>
      </c>
      <c r="AZ4460">
        <f t="shared" si="69"/>
        <v>0</v>
      </c>
    </row>
    <row r="4461" spans="1:52" hidden="1" x14ac:dyDescent="0.25">
      <c r="A4461" t="s">
        <v>53</v>
      </c>
      <c r="B4461" t="s">
        <v>62</v>
      </c>
      <c r="C4461">
        <v>2019</v>
      </c>
      <c r="D4461">
        <v>13</v>
      </c>
      <c r="E4461">
        <v>1</v>
      </c>
      <c r="F4461">
        <v>-33.200000000000003</v>
      </c>
      <c r="G4461">
        <v>-22.6</v>
      </c>
      <c r="I4461">
        <v>7</v>
      </c>
      <c r="J4461">
        <v>12</v>
      </c>
      <c r="K4461">
        <v>2.1302770572534899</v>
      </c>
      <c r="L4461">
        <v>0.19374811344731999</v>
      </c>
      <c r="M4461">
        <v>17</v>
      </c>
      <c r="N4461">
        <v>40</v>
      </c>
      <c r="O4461">
        <v>-1.24687969172255</v>
      </c>
      <c r="P4461">
        <v>0.300263421858534</v>
      </c>
      <c r="Q4461">
        <v>12</v>
      </c>
      <c r="R4461">
        <v>100</v>
      </c>
      <c r="S4461">
        <v>0</v>
      </c>
      <c r="T4461">
        <v>-3.8789456599000002E-2</v>
      </c>
      <c r="U4461">
        <v>0</v>
      </c>
      <c r="V4461">
        <v>7</v>
      </c>
      <c r="W4461">
        <v>0</v>
      </c>
      <c r="X4461">
        <v>-6.8113736145636206E-2</v>
      </c>
      <c r="Y4461">
        <v>40</v>
      </c>
      <c r="Z4461">
        <v>34</v>
      </c>
      <c r="AA4461">
        <v>-3.2976762889119899</v>
      </c>
      <c r="AB4461">
        <v>0.221310180933842</v>
      </c>
      <c r="AC4461">
        <v>29</v>
      </c>
      <c r="AD4461">
        <v>16</v>
      </c>
      <c r="AE4461">
        <v>0</v>
      </c>
      <c r="AF4461">
        <v>2.1591693076380002E-2</v>
      </c>
      <c r="AH4461">
        <v>2.5</v>
      </c>
      <c r="AJ4461">
        <v>-1</v>
      </c>
      <c r="AK4461">
        <v>-1</v>
      </c>
      <c r="AL4461">
        <v>-2.81</v>
      </c>
      <c r="AM4461">
        <v>-0.31</v>
      </c>
      <c r="AO4461">
        <v>0</v>
      </c>
      <c r="AP4461">
        <v>0</v>
      </c>
      <c r="AQ4461">
        <v>-2.81</v>
      </c>
      <c r="AR4461">
        <v>-0.31</v>
      </c>
      <c r="AS4461">
        <v>-1</v>
      </c>
      <c r="AT4461">
        <v>-1</v>
      </c>
      <c r="AV4461">
        <v>16</v>
      </c>
      <c r="AW4461">
        <v>18.5</v>
      </c>
      <c r="AX4461">
        <v>1</v>
      </c>
      <c r="AZ4461">
        <f t="shared" si="69"/>
        <v>0</v>
      </c>
    </row>
    <row r="4462" spans="1:52" hidden="1" x14ac:dyDescent="0.25">
      <c r="A4462" t="s">
        <v>72</v>
      </c>
      <c r="B4462" t="s">
        <v>60</v>
      </c>
      <c r="C4462">
        <v>2019</v>
      </c>
      <c r="D4462">
        <v>13</v>
      </c>
      <c r="E4462">
        <v>0</v>
      </c>
      <c r="F4462">
        <v>1</v>
      </c>
      <c r="G4462">
        <v>4.9000000000000004</v>
      </c>
      <c r="I4462">
        <v>67</v>
      </c>
      <c r="J4462">
        <v>82</v>
      </c>
      <c r="K4462">
        <v>-0.637538414150152</v>
      </c>
      <c r="L4462">
        <v>0.223239642422702</v>
      </c>
      <c r="M4462">
        <v>56</v>
      </c>
      <c r="N4462">
        <v>80</v>
      </c>
      <c r="O4462">
        <v>-3.25515107314023</v>
      </c>
      <c r="P4462">
        <v>0.42764222916885403</v>
      </c>
      <c r="Q4462">
        <v>41</v>
      </c>
      <c r="R4462">
        <v>71</v>
      </c>
      <c r="S4462">
        <v>2.7720700612260498</v>
      </c>
      <c r="T4462">
        <v>-0.41389726999453402</v>
      </c>
      <c r="U4462">
        <v>48</v>
      </c>
      <c r="V4462">
        <v>17</v>
      </c>
      <c r="W4462">
        <v>0.908123879705236</v>
      </c>
      <c r="X4462">
        <v>-0.16214447744847199</v>
      </c>
      <c r="Y4462">
        <v>46</v>
      </c>
      <c r="Z4462">
        <v>50</v>
      </c>
      <c r="AA4462">
        <v>2.9004029163468901</v>
      </c>
      <c r="AB4462">
        <v>0.51988023030034702</v>
      </c>
      <c r="AC4462">
        <v>52</v>
      </c>
      <c r="AD4462">
        <v>24</v>
      </c>
      <c r="AE4462">
        <v>7.73209098497495</v>
      </c>
      <c r="AF4462">
        <v>0.49344058423131598</v>
      </c>
      <c r="AH4462">
        <v>-1</v>
      </c>
      <c r="AJ4462">
        <v>-1</v>
      </c>
      <c r="AK4462">
        <v>1</v>
      </c>
      <c r="AL4462">
        <v>-1.1499999999999999</v>
      </c>
      <c r="AM4462">
        <v>-2.15</v>
      </c>
      <c r="AO4462">
        <v>0</v>
      </c>
      <c r="AP4462">
        <v>0</v>
      </c>
      <c r="AQ4462">
        <v>-1.1499999999999999</v>
      </c>
      <c r="AR4462">
        <v>-2.15</v>
      </c>
      <c r="AS4462">
        <v>-1</v>
      </c>
      <c r="AT4462">
        <v>1</v>
      </c>
      <c r="AV4462">
        <v>-7</v>
      </c>
      <c r="AW4462">
        <v>-8</v>
      </c>
      <c r="AX4462">
        <v>-1</v>
      </c>
      <c r="AZ4462">
        <f t="shared" si="69"/>
        <v>0</v>
      </c>
    </row>
    <row r="4463" spans="1:52" hidden="1" x14ac:dyDescent="0.25">
      <c r="A4463" t="s">
        <v>55</v>
      </c>
      <c r="B4463" t="s">
        <v>51</v>
      </c>
      <c r="C4463">
        <v>2019</v>
      </c>
      <c r="D4463">
        <v>13</v>
      </c>
      <c r="E4463">
        <v>1</v>
      </c>
      <c r="F4463">
        <v>22.4</v>
      </c>
      <c r="G4463">
        <v>22</v>
      </c>
      <c r="I4463">
        <v>47</v>
      </c>
      <c r="J4463">
        <v>65</v>
      </c>
      <c r="K4463">
        <v>0.54444766885643103</v>
      </c>
      <c r="L4463">
        <v>0.154479351010951</v>
      </c>
      <c r="M4463">
        <v>100</v>
      </c>
      <c r="N4463">
        <v>63</v>
      </c>
      <c r="O4463">
        <v>0.53214276272306504</v>
      </c>
      <c r="P4463">
        <v>0.13296822331491601</v>
      </c>
      <c r="Q4463">
        <v>45</v>
      </c>
      <c r="R4463">
        <v>70</v>
      </c>
      <c r="S4463">
        <v>0</v>
      </c>
      <c r="T4463">
        <v>6.6219572509549907E-2</v>
      </c>
      <c r="U4463">
        <v>70</v>
      </c>
      <c r="V4463">
        <v>52</v>
      </c>
      <c r="W4463">
        <v>0</v>
      </c>
      <c r="X4463">
        <v>2.2242671651732999E-2</v>
      </c>
      <c r="Y4463">
        <v>100</v>
      </c>
      <c r="Z4463">
        <v>71</v>
      </c>
      <c r="AA4463">
        <v>0</v>
      </c>
      <c r="AB4463">
        <v>-6.0695631466437597E-2</v>
      </c>
      <c r="AC4463">
        <v>52</v>
      </c>
      <c r="AD4463">
        <v>34</v>
      </c>
      <c r="AE4463">
        <v>0</v>
      </c>
      <c r="AF4463">
        <v>5.7797194561360399E-2</v>
      </c>
      <c r="AH4463">
        <v>-6.5</v>
      </c>
      <c r="AJ4463">
        <v>1</v>
      </c>
      <c r="AK4463">
        <v>-1</v>
      </c>
      <c r="AL4463">
        <v>6.96</v>
      </c>
      <c r="AM4463">
        <v>0.46</v>
      </c>
      <c r="AO4463">
        <v>0</v>
      </c>
      <c r="AP4463">
        <v>0</v>
      </c>
      <c r="AQ4463">
        <v>6.96</v>
      </c>
      <c r="AR4463">
        <v>0.45999999999999902</v>
      </c>
      <c r="AS4463">
        <v>1</v>
      </c>
      <c r="AT4463">
        <v>-1</v>
      </c>
      <c r="AV4463">
        <v>-11</v>
      </c>
      <c r="AW4463">
        <v>-17.5</v>
      </c>
      <c r="AX4463">
        <v>-1</v>
      </c>
      <c r="AZ4463">
        <f t="shared" si="69"/>
        <v>0</v>
      </c>
    </row>
    <row r="4464" spans="1:52" hidden="1" x14ac:dyDescent="0.25">
      <c r="A4464" t="s">
        <v>57</v>
      </c>
      <c r="B4464" t="s">
        <v>78</v>
      </c>
      <c r="C4464">
        <v>2019</v>
      </c>
      <c r="D4464">
        <v>13</v>
      </c>
      <c r="E4464">
        <v>1</v>
      </c>
      <c r="F4464">
        <v>-11.1</v>
      </c>
      <c r="G4464">
        <v>-3.5</v>
      </c>
      <c r="I4464">
        <v>37</v>
      </c>
      <c r="J4464">
        <v>68</v>
      </c>
      <c r="K4464">
        <v>-3.1987453834455799</v>
      </c>
      <c r="L4464">
        <v>0.52931377210558395</v>
      </c>
      <c r="M4464">
        <v>29</v>
      </c>
      <c r="N4464">
        <v>37</v>
      </c>
      <c r="O4464">
        <v>0</v>
      </c>
      <c r="P4464">
        <v>0.30667255900191098</v>
      </c>
      <c r="Q4464">
        <v>32</v>
      </c>
      <c r="R4464">
        <v>61</v>
      </c>
      <c r="S4464">
        <v>0.120831562898343</v>
      </c>
      <c r="T4464">
        <v>-0.46142270917413503</v>
      </c>
      <c r="U4464">
        <v>60</v>
      </c>
      <c r="V4464">
        <v>16</v>
      </c>
      <c r="W4464">
        <v>0</v>
      </c>
      <c r="X4464">
        <v>-0.15511315602714701</v>
      </c>
      <c r="Y4464">
        <v>18</v>
      </c>
      <c r="Z4464">
        <v>57</v>
      </c>
      <c r="AA4464">
        <v>0</v>
      </c>
      <c r="AB4464">
        <v>0.28909772662946898</v>
      </c>
      <c r="AC4464">
        <v>56</v>
      </c>
      <c r="AD4464">
        <v>80</v>
      </c>
      <c r="AE4464">
        <v>-4.0386724749704301</v>
      </c>
      <c r="AF4464">
        <v>0.300211164020948</v>
      </c>
      <c r="AH4464">
        <v>4.5</v>
      </c>
      <c r="AJ4464">
        <v>1</v>
      </c>
      <c r="AK4464">
        <v>1</v>
      </c>
      <c r="AL4464">
        <v>1.45</v>
      </c>
      <c r="AM4464">
        <v>5.95</v>
      </c>
      <c r="AO4464">
        <v>0</v>
      </c>
      <c r="AP4464">
        <v>0</v>
      </c>
      <c r="AQ4464">
        <v>1.45</v>
      </c>
      <c r="AR4464">
        <v>5.95</v>
      </c>
      <c r="AS4464">
        <v>1</v>
      </c>
      <c r="AT4464">
        <v>1</v>
      </c>
      <c r="AV4464">
        <v>3</v>
      </c>
      <c r="AW4464">
        <v>7.5</v>
      </c>
      <c r="AX4464">
        <v>1</v>
      </c>
      <c r="AZ4464">
        <f t="shared" si="69"/>
        <v>0</v>
      </c>
    </row>
    <row r="4465" spans="1:52" hidden="1" x14ac:dyDescent="0.25">
      <c r="A4465" t="s">
        <v>52</v>
      </c>
      <c r="B4465" t="s">
        <v>46</v>
      </c>
      <c r="C4465">
        <v>2019</v>
      </c>
      <c r="D4465">
        <v>13</v>
      </c>
      <c r="E4465">
        <v>1</v>
      </c>
      <c r="F4465">
        <v>-6.5</v>
      </c>
      <c r="G4465">
        <v>1.2999999999999901</v>
      </c>
      <c r="I4465">
        <v>30</v>
      </c>
      <c r="J4465">
        <v>41</v>
      </c>
      <c r="K4465">
        <v>0</v>
      </c>
      <c r="L4465">
        <v>9.9070666503906696E-2</v>
      </c>
      <c r="M4465">
        <v>50</v>
      </c>
      <c r="N4465">
        <v>40</v>
      </c>
      <c r="O4465">
        <v>0</v>
      </c>
      <c r="P4465">
        <v>-0.204129896163946</v>
      </c>
      <c r="Q4465">
        <v>29</v>
      </c>
      <c r="R4465">
        <v>79</v>
      </c>
      <c r="S4465">
        <v>0</v>
      </c>
      <c r="T4465">
        <v>8.3400099425334898E-2</v>
      </c>
      <c r="U4465">
        <v>52</v>
      </c>
      <c r="V4465">
        <v>10</v>
      </c>
      <c r="W4465">
        <v>0</v>
      </c>
      <c r="X4465">
        <v>0.11029586623486901</v>
      </c>
      <c r="Y4465">
        <v>77</v>
      </c>
      <c r="Z4465">
        <v>49</v>
      </c>
      <c r="AA4465">
        <v>0</v>
      </c>
      <c r="AB4465">
        <v>-4.8187959907402898E-2</v>
      </c>
      <c r="AC4465">
        <v>14</v>
      </c>
      <c r="AD4465">
        <v>17</v>
      </c>
      <c r="AE4465">
        <v>-2.84349248416083</v>
      </c>
      <c r="AF4465">
        <v>-0.21445216571225201</v>
      </c>
      <c r="AH4465">
        <v>5.5</v>
      </c>
      <c r="AJ4465">
        <v>1</v>
      </c>
      <c r="AK4465">
        <v>1</v>
      </c>
      <c r="AL4465">
        <v>2.5099999999999998</v>
      </c>
      <c r="AM4465">
        <v>8.01</v>
      </c>
      <c r="AO4465">
        <v>0</v>
      </c>
      <c r="AP4465">
        <v>0</v>
      </c>
      <c r="AQ4465">
        <v>2.5099999999999998</v>
      </c>
      <c r="AR4465">
        <v>8.01</v>
      </c>
      <c r="AS4465">
        <v>1</v>
      </c>
      <c r="AT4465">
        <v>1</v>
      </c>
      <c r="AV4465">
        <v>-4</v>
      </c>
      <c r="AW4465">
        <v>1.5</v>
      </c>
      <c r="AX4465">
        <v>1</v>
      </c>
      <c r="AZ4465">
        <f t="shared" si="69"/>
        <v>0</v>
      </c>
    </row>
    <row r="4466" spans="1:52" hidden="1" x14ac:dyDescent="0.25">
      <c r="A4466" t="s">
        <v>73</v>
      </c>
      <c r="B4466" t="s">
        <v>48</v>
      </c>
      <c r="C4466">
        <v>2019</v>
      </c>
      <c r="D4466">
        <v>13</v>
      </c>
      <c r="E4466">
        <v>0</v>
      </c>
      <c r="F4466">
        <v>4</v>
      </c>
      <c r="G4466">
        <v>26.8</v>
      </c>
      <c r="I4466">
        <v>47</v>
      </c>
      <c r="J4466">
        <v>32</v>
      </c>
      <c r="K4466">
        <v>-4.0199362390381497</v>
      </c>
      <c r="L4466">
        <v>-0.30428342350283899</v>
      </c>
      <c r="M4466">
        <v>56</v>
      </c>
      <c r="N4466">
        <v>40</v>
      </c>
      <c r="O4466">
        <v>3.6441300980898301</v>
      </c>
      <c r="P4466">
        <v>0.33039321290872897</v>
      </c>
      <c r="Q4466">
        <v>27</v>
      </c>
      <c r="R4466">
        <v>55</v>
      </c>
      <c r="S4466">
        <v>1.58081996974281</v>
      </c>
      <c r="T4466">
        <v>0.160412971067839</v>
      </c>
      <c r="U4466">
        <v>46</v>
      </c>
      <c r="V4466">
        <v>22</v>
      </c>
      <c r="W4466">
        <v>0</v>
      </c>
      <c r="X4466">
        <v>2.1215163180126201E-2</v>
      </c>
      <c r="Y4466">
        <v>52</v>
      </c>
      <c r="Z4466">
        <v>23</v>
      </c>
      <c r="AA4466">
        <v>7.02033615689865</v>
      </c>
      <c r="AB4466">
        <v>0.542597947865464</v>
      </c>
      <c r="AC4466">
        <v>26</v>
      </c>
      <c r="AD4466">
        <v>38</v>
      </c>
      <c r="AE4466">
        <v>-1.5244268100927201</v>
      </c>
      <c r="AF4466">
        <v>-0.23838909091848901</v>
      </c>
      <c r="AH4466">
        <v>-6.5</v>
      </c>
      <c r="AJ4466">
        <v>-1</v>
      </c>
      <c r="AK4466">
        <v>-1</v>
      </c>
      <c r="AL4466">
        <v>3.77</v>
      </c>
      <c r="AM4466">
        <v>-2.73</v>
      </c>
      <c r="AO4466">
        <v>0</v>
      </c>
      <c r="AP4466">
        <v>0</v>
      </c>
      <c r="AQ4466">
        <v>3.77</v>
      </c>
      <c r="AR4466">
        <v>-2.73</v>
      </c>
      <c r="AS4466">
        <v>-1</v>
      </c>
      <c r="AT4466">
        <v>-1</v>
      </c>
      <c r="AV4466">
        <v>18</v>
      </c>
      <c r="AW4466">
        <v>11.5</v>
      </c>
      <c r="AX4466">
        <v>1</v>
      </c>
      <c r="AZ4466">
        <f t="shared" si="69"/>
        <v>0</v>
      </c>
    </row>
    <row r="4467" spans="1:52" hidden="1" x14ac:dyDescent="0.25">
      <c r="A4467" t="s">
        <v>56</v>
      </c>
      <c r="B4467" t="s">
        <v>71</v>
      </c>
      <c r="C4467">
        <v>2019</v>
      </c>
      <c r="D4467">
        <v>13</v>
      </c>
      <c r="E4467">
        <v>1</v>
      </c>
      <c r="F4467">
        <v>-5.8</v>
      </c>
      <c r="G4467">
        <v>-47.2</v>
      </c>
      <c r="I4467">
        <v>27</v>
      </c>
      <c r="J4467">
        <v>79</v>
      </c>
      <c r="K4467">
        <v>0</v>
      </c>
      <c r="L4467">
        <v>-2.2319946432224801E-2</v>
      </c>
      <c r="M4467">
        <v>38</v>
      </c>
      <c r="N4467">
        <v>77</v>
      </c>
      <c r="O4467">
        <v>1.19861327753471</v>
      </c>
      <c r="P4467">
        <v>0.107729304924404</v>
      </c>
      <c r="Q4467">
        <v>50</v>
      </c>
      <c r="R4467">
        <v>77</v>
      </c>
      <c r="S4467">
        <v>-3.1108047493403799</v>
      </c>
      <c r="T4467">
        <v>0.53011234480574898</v>
      </c>
      <c r="U4467">
        <v>66</v>
      </c>
      <c r="V4467">
        <v>19</v>
      </c>
      <c r="W4467">
        <v>12.1224502766069</v>
      </c>
      <c r="X4467">
        <v>0.76733246128996502</v>
      </c>
      <c r="Y4467">
        <v>57</v>
      </c>
      <c r="Z4467">
        <v>87</v>
      </c>
      <c r="AA4467">
        <v>0</v>
      </c>
      <c r="AB4467">
        <v>-5.2922421422079202E-2</v>
      </c>
      <c r="AC4467">
        <v>24</v>
      </c>
      <c r="AD4467">
        <v>69</v>
      </c>
      <c r="AE4467">
        <v>6.8492431973971399</v>
      </c>
      <c r="AF4467">
        <v>-0.62587024973487904</v>
      </c>
      <c r="AH4467">
        <v>3.5</v>
      </c>
      <c r="AJ4467">
        <v>-1</v>
      </c>
      <c r="AK4467">
        <v>-1</v>
      </c>
      <c r="AL4467">
        <v>-8.51</v>
      </c>
      <c r="AM4467">
        <v>-5.01</v>
      </c>
      <c r="AO4467">
        <v>0</v>
      </c>
      <c r="AP4467">
        <v>0</v>
      </c>
      <c r="AQ4467">
        <v>-8.51</v>
      </c>
      <c r="AR4467">
        <v>-5.01</v>
      </c>
      <c r="AS4467">
        <v>-1</v>
      </c>
      <c r="AT4467">
        <v>-1</v>
      </c>
      <c r="AV4467">
        <v>6</v>
      </c>
      <c r="AW4467">
        <v>9.5</v>
      </c>
      <c r="AX4467">
        <v>1</v>
      </c>
      <c r="AZ4467">
        <f t="shared" si="69"/>
        <v>0</v>
      </c>
    </row>
    <row r="4468" spans="1:52" hidden="1" x14ac:dyDescent="0.25">
      <c r="A4468" t="s">
        <v>75</v>
      </c>
      <c r="B4468" t="s">
        <v>69</v>
      </c>
      <c r="C4468">
        <v>2019</v>
      </c>
      <c r="D4468">
        <v>13</v>
      </c>
      <c r="E4468">
        <v>1</v>
      </c>
      <c r="F4468">
        <v>1.2</v>
      </c>
      <c r="G4468">
        <v>0.6</v>
      </c>
      <c r="I4468">
        <v>40</v>
      </c>
      <c r="J4468">
        <v>9</v>
      </c>
      <c r="K4468">
        <v>-3.2356550692289798</v>
      </c>
      <c r="L4468">
        <v>-0.26743837432633999</v>
      </c>
      <c r="M4468">
        <v>73</v>
      </c>
      <c r="N4468">
        <v>53</v>
      </c>
      <c r="O4468">
        <v>3.1945329346742799</v>
      </c>
      <c r="P4468">
        <v>-0.64615890284238997</v>
      </c>
      <c r="Q4468">
        <v>55</v>
      </c>
      <c r="R4468">
        <v>71</v>
      </c>
      <c r="S4468">
        <v>-1.91988755311431</v>
      </c>
      <c r="T4468">
        <v>0.24264925509812299</v>
      </c>
      <c r="U4468">
        <v>79</v>
      </c>
      <c r="V4468">
        <v>40</v>
      </c>
      <c r="W4468">
        <v>1.8682382947713601</v>
      </c>
      <c r="X4468">
        <v>-0.31690015464468602</v>
      </c>
      <c r="Y4468">
        <v>20</v>
      </c>
      <c r="Z4468">
        <v>26</v>
      </c>
      <c r="AA4468">
        <v>0</v>
      </c>
      <c r="AB4468">
        <v>-0.39232843437802101</v>
      </c>
      <c r="AC4468">
        <v>39</v>
      </c>
      <c r="AD4468">
        <v>32</v>
      </c>
      <c r="AE4468">
        <v>-3.1470169712793599</v>
      </c>
      <c r="AF4468">
        <v>-0.46535575515838501</v>
      </c>
      <c r="AH4468">
        <v>1</v>
      </c>
      <c r="AJ4468">
        <v>1</v>
      </c>
      <c r="AK4468">
        <v>-1</v>
      </c>
      <c r="AL4468">
        <v>2.36</v>
      </c>
      <c r="AM4468">
        <v>3.36</v>
      </c>
      <c r="AO4468">
        <v>0</v>
      </c>
      <c r="AP4468">
        <v>0</v>
      </c>
      <c r="AQ4468">
        <v>2.36</v>
      </c>
      <c r="AR4468">
        <v>3.36</v>
      </c>
      <c r="AS4468">
        <v>1</v>
      </c>
      <c r="AT4468">
        <v>-1</v>
      </c>
      <c r="AV4468">
        <v>-14</v>
      </c>
      <c r="AW4468">
        <v>-13</v>
      </c>
      <c r="AX4468">
        <v>-1</v>
      </c>
      <c r="AZ4468">
        <f t="shared" si="69"/>
        <v>0</v>
      </c>
    </row>
    <row r="4469" spans="1:52" hidden="1" x14ac:dyDescent="0.25">
      <c r="A4469" t="s">
        <v>74</v>
      </c>
      <c r="B4469" t="s">
        <v>54</v>
      </c>
      <c r="C4469">
        <v>2019</v>
      </c>
      <c r="D4469">
        <v>13</v>
      </c>
      <c r="E4469">
        <v>1</v>
      </c>
      <c r="F4469">
        <v>-9.8000000000000007</v>
      </c>
      <c r="G4469">
        <v>-2.6</v>
      </c>
      <c r="I4469">
        <v>67</v>
      </c>
      <c r="J4469">
        <v>29</v>
      </c>
      <c r="K4469">
        <v>-2.1350755356867501</v>
      </c>
      <c r="L4469">
        <v>0.37379311848286301</v>
      </c>
      <c r="M4469">
        <v>56</v>
      </c>
      <c r="N4469">
        <v>47</v>
      </c>
      <c r="O4469">
        <v>-3.0104251270455999</v>
      </c>
      <c r="P4469">
        <v>0.10590348872993401</v>
      </c>
      <c r="Q4469">
        <v>38</v>
      </c>
      <c r="R4469">
        <v>99</v>
      </c>
      <c r="S4469">
        <v>0</v>
      </c>
      <c r="T4469">
        <v>8.2508741703507305E-2</v>
      </c>
      <c r="U4469">
        <v>27</v>
      </c>
      <c r="V4469">
        <v>24</v>
      </c>
      <c r="W4469">
        <v>0</v>
      </c>
      <c r="X4469">
        <v>0.63911876567138404</v>
      </c>
      <c r="Y4469">
        <v>61</v>
      </c>
      <c r="Z4469">
        <v>5</v>
      </c>
      <c r="AA4469">
        <v>0</v>
      </c>
      <c r="AB4469">
        <v>-0.166626643059683</v>
      </c>
      <c r="AC4469">
        <v>47</v>
      </c>
      <c r="AD4469">
        <v>89</v>
      </c>
      <c r="AE4469">
        <v>0</v>
      </c>
      <c r="AF4469">
        <v>0.2459888681254</v>
      </c>
      <c r="AH4469">
        <v>3</v>
      </c>
      <c r="AJ4469">
        <v>1</v>
      </c>
      <c r="AK4469">
        <v>-1</v>
      </c>
      <c r="AL4469">
        <v>1.65</v>
      </c>
      <c r="AM4469">
        <v>4.6500000000000004</v>
      </c>
      <c r="AO4469">
        <v>0</v>
      </c>
      <c r="AP4469">
        <v>0</v>
      </c>
      <c r="AQ4469">
        <v>1.65</v>
      </c>
      <c r="AR4469">
        <v>4.6500000000000004</v>
      </c>
      <c r="AS4469">
        <v>1</v>
      </c>
      <c r="AT4469">
        <v>-1</v>
      </c>
      <c r="AV4469">
        <v>-17</v>
      </c>
      <c r="AW4469">
        <v>-14</v>
      </c>
      <c r="AX4469">
        <v>-1</v>
      </c>
      <c r="AZ4469">
        <f t="shared" si="69"/>
        <v>0</v>
      </c>
    </row>
    <row r="4470" spans="1:52" hidden="1" x14ac:dyDescent="0.25">
      <c r="A4470" t="s">
        <v>59</v>
      </c>
      <c r="B4470" t="s">
        <v>58</v>
      </c>
      <c r="C4470">
        <v>2019</v>
      </c>
      <c r="D4470">
        <v>13</v>
      </c>
      <c r="E4470">
        <v>1</v>
      </c>
      <c r="F4470">
        <v>26.7</v>
      </c>
      <c r="G4470">
        <v>36.700000000000003</v>
      </c>
      <c r="I4470">
        <v>60</v>
      </c>
      <c r="J4470">
        <v>88</v>
      </c>
      <c r="K4470">
        <v>0.86620334224341899</v>
      </c>
      <c r="L4470">
        <v>-0.15170035729034601</v>
      </c>
      <c r="M4470">
        <v>79</v>
      </c>
      <c r="N4470">
        <v>40</v>
      </c>
      <c r="O4470">
        <v>0</v>
      </c>
      <c r="P4470">
        <v>4.8215420244530398E-2</v>
      </c>
      <c r="Q4470">
        <v>21</v>
      </c>
      <c r="R4470">
        <v>70</v>
      </c>
      <c r="S4470">
        <v>0</v>
      </c>
      <c r="T4470">
        <v>-0.13373877599259501</v>
      </c>
      <c r="U4470">
        <v>26</v>
      </c>
      <c r="V4470">
        <v>40</v>
      </c>
      <c r="W4470">
        <v>0</v>
      </c>
      <c r="X4470">
        <v>-4.2380224448793601E-2</v>
      </c>
      <c r="Y4470">
        <v>99</v>
      </c>
      <c r="Z4470">
        <v>19</v>
      </c>
      <c r="AA4470">
        <v>0</v>
      </c>
      <c r="AB4470">
        <v>-0.36850506477878697</v>
      </c>
      <c r="AC4470">
        <v>40</v>
      </c>
      <c r="AD4470">
        <v>49</v>
      </c>
      <c r="AE4470">
        <v>-1.58776653853934</v>
      </c>
      <c r="AF4470">
        <v>0.12684370810140699</v>
      </c>
      <c r="AH4470">
        <v>-11.5</v>
      </c>
      <c r="AJ4470">
        <v>-1</v>
      </c>
      <c r="AK4470">
        <v>-1</v>
      </c>
      <c r="AL4470">
        <v>10.039999999999999</v>
      </c>
      <c r="AM4470">
        <v>-1.46</v>
      </c>
      <c r="AO4470">
        <v>0</v>
      </c>
      <c r="AP4470">
        <v>0</v>
      </c>
      <c r="AQ4470">
        <v>10.039999999999999</v>
      </c>
      <c r="AR4470">
        <v>-1.46</v>
      </c>
      <c r="AS4470">
        <v>-1</v>
      </c>
      <c r="AT4470">
        <v>-1</v>
      </c>
      <c r="AV4470">
        <v>31</v>
      </c>
      <c r="AW4470">
        <v>19.5</v>
      </c>
      <c r="AX4470">
        <v>1</v>
      </c>
      <c r="AZ4470">
        <f t="shared" si="69"/>
        <v>0</v>
      </c>
    </row>
    <row r="4471" spans="1:52" hidden="1" x14ac:dyDescent="0.25">
      <c r="A4471" t="s">
        <v>78</v>
      </c>
      <c r="B4471" t="s">
        <v>57</v>
      </c>
      <c r="C4471">
        <v>2019</v>
      </c>
      <c r="D4471">
        <v>13</v>
      </c>
      <c r="E4471">
        <v>0</v>
      </c>
      <c r="F4471">
        <v>-7.6</v>
      </c>
      <c r="G4471">
        <v>3.5</v>
      </c>
      <c r="I4471">
        <v>37</v>
      </c>
      <c r="J4471">
        <v>29</v>
      </c>
      <c r="K4471">
        <v>1.90086693945967</v>
      </c>
      <c r="L4471">
        <v>0.28434056548138498</v>
      </c>
      <c r="M4471">
        <v>68</v>
      </c>
      <c r="N4471">
        <v>37</v>
      </c>
      <c r="O4471">
        <v>1.1028579138455401</v>
      </c>
      <c r="P4471">
        <v>0.39304635752842798</v>
      </c>
      <c r="Q4471">
        <v>16</v>
      </c>
      <c r="R4471">
        <v>60</v>
      </c>
      <c r="S4471">
        <v>-0.43249688526447</v>
      </c>
      <c r="T4471">
        <v>0.49003698224869202</v>
      </c>
      <c r="U4471">
        <v>61</v>
      </c>
      <c r="V4471">
        <v>32</v>
      </c>
      <c r="W4471">
        <v>-1.1402548330404101</v>
      </c>
      <c r="X4471">
        <v>0.488343975773747</v>
      </c>
      <c r="Y4471">
        <v>80</v>
      </c>
      <c r="Z4471">
        <v>56</v>
      </c>
      <c r="AA4471">
        <v>0</v>
      </c>
      <c r="AB4471">
        <v>0.37144982701960799</v>
      </c>
      <c r="AC4471">
        <v>57</v>
      </c>
      <c r="AD4471">
        <v>18</v>
      </c>
      <c r="AE4471">
        <v>0</v>
      </c>
      <c r="AF4471">
        <v>1.54239603574313E-2</v>
      </c>
      <c r="AH4471">
        <v>-4.5</v>
      </c>
      <c r="AJ4471">
        <v>-1</v>
      </c>
      <c r="AK4471">
        <v>1</v>
      </c>
      <c r="AL4471">
        <v>-1.45</v>
      </c>
      <c r="AM4471">
        <v>-5.95</v>
      </c>
      <c r="AO4471">
        <v>0</v>
      </c>
      <c r="AP4471">
        <v>0</v>
      </c>
      <c r="AQ4471">
        <v>-1.45</v>
      </c>
      <c r="AR4471">
        <v>-5.95</v>
      </c>
      <c r="AS4471">
        <v>-1</v>
      </c>
      <c r="AT4471">
        <v>1</v>
      </c>
      <c r="AV4471">
        <v>-3</v>
      </c>
      <c r="AW4471">
        <v>-7.5</v>
      </c>
      <c r="AX4471">
        <v>-1</v>
      </c>
      <c r="AZ4471">
        <f t="shared" si="69"/>
        <v>0</v>
      </c>
    </row>
    <row r="4472" spans="1:52" hidden="1" x14ac:dyDescent="0.25">
      <c r="A4472" t="s">
        <v>77</v>
      </c>
      <c r="B4472" t="s">
        <v>45</v>
      </c>
      <c r="C4472">
        <v>2019</v>
      </c>
      <c r="D4472">
        <v>13</v>
      </c>
      <c r="E4472">
        <v>0</v>
      </c>
      <c r="F4472">
        <v>-3.6</v>
      </c>
      <c r="G4472">
        <v>-0.7</v>
      </c>
      <c r="I4472">
        <v>60</v>
      </c>
      <c r="J4472">
        <v>29</v>
      </c>
      <c r="K4472">
        <v>4.3513195367381803</v>
      </c>
      <c r="L4472">
        <v>0.13407203244810201</v>
      </c>
      <c r="M4472">
        <v>82</v>
      </c>
      <c r="N4472">
        <v>50</v>
      </c>
      <c r="O4472">
        <v>1.60049794463142</v>
      </c>
      <c r="P4472">
        <v>0.22196555906024601</v>
      </c>
      <c r="Q4472">
        <v>19</v>
      </c>
      <c r="R4472">
        <v>55</v>
      </c>
      <c r="S4472">
        <v>4.1806360424028197</v>
      </c>
      <c r="T4472">
        <v>0.30139911207290498</v>
      </c>
      <c r="U4472">
        <v>67</v>
      </c>
      <c r="V4472">
        <v>37</v>
      </c>
      <c r="W4472">
        <v>1.0236878890466301</v>
      </c>
      <c r="X4472">
        <v>0.64392424899672596</v>
      </c>
      <c r="Y4472">
        <v>70</v>
      </c>
      <c r="Z4472">
        <v>0</v>
      </c>
      <c r="AA4472">
        <v>0</v>
      </c>
      <c r="AB4472">
        <v>8.4688964501040007E-2</v>
      </c>
      <c r="AC4472">
        <v>41</v>
      </c>
      <c r="AD4472">
        <v>43</v>
      </c>
      <c r="AE4472">
        <v>0.27110037827614097</v>
      </c>
      <c r="AF4472">
        <v>-0.23486992435512799</v>
      </c>
      <c r="AH4472">
        <v>-2.5</v>
      </c>
      <c r="AJ4472">
        <v>-1</v>
      </c>
      <c r="AK4472">
        <v>-1</v>
      </c>
      <c r="AL4472">
        <v>-2.38</v>
      </c>
      <c r="AM4472">
        <v>-4.88</v>
      </c>
      <c r="AO4472">
        <v>0</v>
      </c>
      <c r="AP4472">
        <v>0</v>
      </c>
      <c r="AQ4472">
        <v>-2.38</v>
      </c>
      <c r="AR4472">
        <v>-4.88</v>
      </c>
      <c r="AS4472">
        <v>-1</v>
      </c>
      <c r="AT4472">
        <v>-1</v>
      </c>
      <c r="AV4472">
        <v>27</v>
      </c>
      <c r="AW4472">
        <v>24.5</v>
      </c>
      <c r="AX4472">
        <v>1</v>
      </c>
      <c r="AZ4472">
        <f t="shared" si="69"/>
        <v>0</v>
      </c>
    </row>
    <row r="4473" spans="1:52" hidden="1" x14ac:dyDescent="0.25">
      <c r="A4473" t="s">
        <v>61</v>
      </c>
      <c r="B4473" t="s">
        <v>64</v>
      </c>
      <c r="C4473">
        <v>2019</v>
      </c>
      <c r="D4473">
        <v>13</v>
      </c>
      <c r="E4473">
        <v>1</v>
      </c>
      <c r="F4473">
        <v>-44.3</v>
      </c>
      <c r="G4473">
        <v>-53.8</v>
      </c>
      <c r="I4473">
        <v>0</v>
      </c>
      <c r="J4473">
        <v>53</v>
      </c>
      <c r="K4473">
        <v>-1.27932909801731</v>
      </c>
      <c r="L4473">
        <v>0.47062618033696102</v>
      </c>
      <c r="M4473">
        <v>0</v>
      </c>
      <c r="N4473">
        <v>57</v>
      </c>
      <c r="O4473">
        <v>0</v>
      </c>
      <c r="P4473">
        <v>0.47122363488390201</v>
      </c>
      <c r="Q4473">
        <v>0</v>
      </c>
      <c r="R4473">
        <v>82</v>
      </c>
      <c r="S4473">
        <v>-1.18298569327449</v>
      </c>
      <c r="T4473">
        <v>-0.25398831184525</v>
      </c>
      <c r="U4473">
        <v>21</v>
      </c>
      <c r="V4473">
        <v>39</v>
      </c>
      <c r="W4473">
        <v>0</v>
      </c>
      <c r="X4473">
        <v>-0.16100684007117899</v>
      </c>
      <c r="Y4473">
        <v>25</v>
      </c>
      <c r="Z4473">
        <v>41</v>
      </c>
      <c r="AA4473">
        <v>4.9880601357904899</v>
      </c>
      <c r="AB4473">
        <v>0.78580524406733998</v>
      </c>
      <c r="AC4473">
        <v>28</v>
      </c>
      <c r="AD4473">
        <v>37</v>
      </c>
      <c r="AE4473">
        <v>-2.2899267481323</v>
      </c>
      <c r="AF4473">
        <v>0.65899263279450504</v>
      </c>
      <c r="AH4473">
        <v>10.5</v>
      </c>
      <c r="AJ4473">
        <v>1</v>
      </c>
      <c r="AK4473">
        <v>1</v>
      </c>
      <c r="AL4473">
        <v>-10.09</v>
      </c>
      <c r="AM4473">
        <v>0.41</v>
      </c>
      <c r="AO4473">
        <v>0</v>
      </c>
      <c r="AP4473">
        <v>0</v>
      </c>
      <c r="AQ4473">
        <v>-10.09</v>
      </c>
      <c r="AR4473">
        <v>0.41</v>
      </c>
      <c r="AS4473">
        <v>1</v>
      </c>
      <c r="AT4473">
        <v>1</v>
      </c>
      <c r="AV4473">
        <v>6</v>
      </c>
      <c r="AW4473">
        <v>16.5</v>
      </c>
      <c r="AX4473">
        <v>1</v>
      </c>
      <c r="AZ4473">
        <f t="shared" si="69"/>
        <v>0</v>
      </c>
    </row>
    <row r="4474" spans="1:52" hidden="1" x14ac:dyDescent="0.25">
      <c r="A4474" t="s">
        <v>76</v>
      </c>
      <c r="B4474" t="s">
        <v>67</v>
      </c>
      <c r="C4474">
        <v>2019</v>
      </c>
      <c r="D4474">
        <v>13</v>
      </c>
      <c r="E4474">
        <v>0</v>
      </c>
      <c r="F4474">
        <v>19.2</v>
      </c>
      <c r="G4474">
        <v>0.69999999999999896</v>
      </c>
      <c r="I4474">
        <v>57</v>
      </c>
      <c r="J4474">
        <v>38</v>
      </c>
      <c r="K4474">
        <v>3.1691489361702602E-2</v>
      </c>
      <c r="L4474">
        <v>-0.36481247248697801</v>
      </c>
      <c r="M4474">
        <v>71</v>
      </c>
      <c r="N4474">
        <v>30</v>
      </c>
      <c r="O4474">
        <v>0</v>
      </c>
      <c r="P4474">
        <v>-4.7292990205063501E-2</v>
      </c>
      <c r="Q4474">
        <v>54</v>
      </c>
      <c r="R4474">
        <v>73</v>
      </c>
      <c r="S4474">
        <v>3.98782178217821</v>
      </c>
      <c r="T4474">
        <v>-0.20179082787522501</v>
      </c>
      <c r="U4474">
        <v>82</v>
      </c>
      <c r="V4474">
        <v>50</v>
      </c>
      <c r="W4474">
        <v>0</v>
      </c>
      <c r="X4474">
        <v>-0.66600286465345504</v>
      </c>
      <c r="Y4474">
        <v>50</v>
      </c>
      <c r="Z4474">
        <v>18</v>
      </c>
      <c r="AA4474">
        <v>0</v>
      </c>
      <c r="AB4474">
        <v>0.47137359221570302</v>
      </c>
      <c r="AC4474">
        <v>33</v>
      </c>
      <c r="AD4474">
        <v>60</v>
      </c>
      <c r="AE4474">
        <v>3.5955979173186798</v>
      </c>
      <c r="AF4474">
        <v>-0.38321824579054398</v>
      </c>
      <c r="AH4474">
        <v>2.5</v>
      </c>
      <c r="AJ4474">
        <v>1</v>
      </c>
      <c r="AK4474">
        <v>-1</v>
      </c>
      <c r="AL4474">
        <v>-2.0699999999999998</v>
      </c>
      <c r="AM4474">
        <v>0.43</v>
      </c>
      <c r="AO4474">
        <v>0</v>
      </c>
      <c r="AP4474">
        <v>0</v>
      </c>
      <c r="AQ4474">
        <v>-2.0699999999999998</v>
      </c>
      <c r="AR4474">
        <v>0.43</v>
      </c>
      <c r="AS4474">
        <v>1</v>
      </c>
      <c r="AT4474">
        <v>-1</v>
      </c>
      <c r="AV4474">
        <v>-7</v>
      </c>
      <c r="AW4474">
        <v>-4.5</v>
      </c>
      <c r="AX4474">
        <v>-1</v>
      </c>
      <c r="AZ4474">
        <f t="shared" si="69"/>
        <v>0</v>
      </c>
    </row>
    <row r="4475" spans="1:52" hidden="1" x14ac:dyDescent="0.25">
      <c r="A4475" t="s">
        <v>63</v>
      </c>
      <c r="B4475" t="s">
        <v>47</v>
      </c>
      <c r="C4475">
        <v>2019</v>
      </c>
      <c r="D4475">
        <v>13</v>
      </c>
      <c r="E4475">
        <v>0</v>
      </c>
      <c r="F4475">
        <v>22.6</v>
      </c>
      <c r="G4475">
        <v>37.700000000000003</v>
      </c>
      <c r="I4475">
        <v>57</v>
      </c>
      <c r="J4475">
        <v>44</v>
      </c>
      <c r="K4475">
        <v>-0.99158353072314598</v>
      </c>
      <c r="L4475">
        <v>0.33689779510030399</v>
      </c>
      <c r="M4475">
        <v>73</v>
      </c>
      <c r="N4475">
        <v>14</v>
      </c>
      <c r="O4475">
        <v>0</v>
      </c>
      <c r="P4475">
        <v>-9.4338290235456201E-2</v>
      </c>
      <c r="Q4475">
        <v>31</v>
      </c>
      <c r="R4475">
        <v>64</v>
      </c>
      <c r="S4475">
        <v>-1.9783460711991201</v>
      </c>
      <c r="T4475">
        <v>-0.17563814502501501</v>
      </c>
      <c r="U4475">
        <v>88</v>
      </c>
      <c r="V4475">
        <v>7</v>
      </c>
      <c r="W4475">
        <v>0</v>
      </c>
      <c r="X4475">
        <v>-0.450259073664942</v>
      </c>
      <c r="Y4475">
        <v>68</v>
      </c>
      <c r="Z4475">
        <v>19</v>
      </c>
      <c r="AA4475">
        <v>-6.5625758076968493E-2</v>
      </c>
      <c r="AB4475">
        <v>0.269232661154991</v>
      </c>
      <c r="AC4475">
        <v>40</v>
      </c>
      <c r="AD4475">
        <v>96</v>
      </c>
      <c r="AE4475">
        <v>-6.5859243505776703</v>
      </c>
      <c r="AF4475">
        <v>0.33885455425869998</v>
      </c>
      <c r="AH4475">
        <v>-7</v>
      </c>
      <c r="AJ4475">
        <v>-1</v>
      </c>
      <c r="AK4475">
        <v>-1</v>
      </c>
      <c r="AL4475">
        <v>6.28</v>
      </c>
      <c r="AM4475">
        <v>-0.71999999999999897</v>
      </c>
      <c r="AO4475">
        <v>0</v>
      </c>
      <c r="AP4475">
        <v>0</v>
      </c>
      <c r="AQ4475">
        <v>6.28</v>
      </c>
      <c r="AR4475">
        <v>-0.71999999999999897</v>
      </c>
      <c r="AS4475">
        <v>-1</v>
      </c>
      <c r="AT4475">
        <v>-1</v>
      </c>
      <c r="AV4475">
        <v>8</v>
      </c>
      <c r="AW4475">
        <v>1</v>
      </c>
      <c r="AX4475">
        <v>1</v>
      </c>
      <c r="AZ4475">
        <f t="shared" si="69"/>
        <v>0</v>
      </c>
    </row>
    <row r="4476" spans="1:52" hidden="1" x14ac:dyDescent="0.25">
      <c r="A4476" t="s">
        <v>71</v>
      </c>
      <c r="B4476" t="s">
        <v>56</v>
      </c>
      <c r="C4476">
        <v>2019</v>
      </c>
      <c r="D4476">
        <v>13</v>
      </c>
      <c r="E4476">
        <v>0</v>
      </c>
      <c r="F4476">
        <v>41.4</v>
      </c>
      <c r="G4476">
        <v>47.2</v>
      </c>
      <c r="I4476">
        <v>77</v>
      </c>
      <c r="J4476">
        <v>38</v>
      </c>
      <c r="K4476">
        <v>7.4447929666632398</v>
      </c>
      <c r="L4476">
        <v>0.77937622844764598</v>
      </c>
      <c r="M4476">
        <v>79</v>
      </c>
      <c r="N4476">
        <v>27</v>
      </c>
      <c r="O4476">
        <v>11.9130466384009</v>
      </c>
      <c r="P4476">
        <v>0.540658876875028</v>
      </c>
      <c r="Q4476">
        <v>19</v>
      </c>
      <c r="R4476">
        <v>66</v>
      </c>
      <c r="S4476">
        <v>5.9436005392512703</v>
      </c>
      <c r="T4476">
        <v>0.39613236139644598</v>
      </c>
      <c r="U4476">
        <v>77</v>
      </c>
      <c r="V4476">
        <v>50</v>
      </c>
      <c r="W4476">
        <v>-0.234543836783807</v>
      </c>
      <c r="X4476">
        <v>0.85159900082642703</v>
      </c>
      <c r="Y4476">
        <v>69</v>
      </c>
      <c r="Z4476">
        <v>24</v>
      </c>
      <c r="AA4476">
        <v>0</v>
      </c>
      <c r="AB4476">
        <v>0.43306775716722301</v>
      </c>
      <c r="AC4476">
        <v>87</v>
      </c>
      <c r="AD4476">
        <v>57</v>
      </c>
      <c r="AE4476">
        <v>1.2419710963816</v>
      </c>
      <c r="AF4476">
        <v>0.45856509040982002</v>
      </c>
      <c r="AH4476">
        <v>-3.5</v>
      </c>
      <c r="AJ4476">
        <v>1</v>
      </c>
      <c r="AK4476">
        <v>-1</v>
      </c>
      <c r="AL4476">
        <v>8.51</v>
      </c>
      <c r="AM4476">
        <v>5.01</v>
      </c>
      <c r="AO4476">
        <v>0</v>
      </c>
      <c r="AP4476">
        <v>0</v>
      </c>
      <c r="AQ4476">
        <v>8.51</v>
      </c>
      <c r="AR4476">
        <v>5.01</v>
      </c>
      <c r="AS4476">
        <v>1</v>
      </c>
      <c r="AT4476">
        <v>-1</v>
      </c>
      <c r="AV4476">
        <v>-6</v>
      </c>
      <c r="AW4476">
        <v>-9.5</v>
      </c>
      <c r="AX4476">
        <v>-1</v>
      </c>
      <c r="AZ4476">
        <f t="shared" si="69"/>
        <v>0</v>
      </c>
    </row>
    <row r="4477" spans="1:52" hidden="1" x14ac:dyDescent="0.25">
      <c r="A4477" t="s">
        <v>48</v>
      </c>
      <c r="B4477" t="s">
        <v>73</v>
      </c>
      <c r="C4477">
        <v>2019</v>
      </c>
      <c r="D4477">
        <v>13</v>
      </c>
      <c r="E4477">
        <v>1</v>
      </c>
      <c r="F4477">
        <v>-22.8</v>
      </c>
      <c r="G4477">
        <v>-26.8</v>
      </c>
      <c r="I4477">
        <v>40</v>
      </c>
      <c r="J4477">
        <v>56</v>
      </c>
      <c r="K4477">
        <v>-3.0200811099887099</v>
      </c>
      <c r="L4477">
        <v>0.63386021623978595</v>
      </c>
      <c r="M4477">
        <v>32</v>
      </c>
      <c r="N4477">
        <v>47</v>
      </c>
      <c r="O4477">
        <v>0</v>
      </c>
      <c r="P4477">
        <v>0.33690656800974</v>
      </c>
      <c r="Q4477">
        <v>22</v>
      </c>
      <c r="R4477">
        <v>46</v>
      </c>
      <c r="S4477">
        <v>1.8298533547609399</v>
      </c>
      <c r="T4477">
        <v>0.357052569502054</v>
      </c>
      <c r="U4477">
        <v>55</v>
      </c>
      <c r="V4477">
        <v>27</v>
      </c>
      <c r="W4477">
        <v>0</v>
      </c>
      <c r="X4477">
        <v>0.66636210556462305</v>
      </c>
      <c r="Y4477">
        <v>38</v>
      </c>
      <c r="Z4477">
        <v>26</v>
      </c>
      <c r="AA4477">
        <v>-0.61315149948293601</v>
      </c>
      <c r="AB4477">
        <v>0.342022654351192</v>
      </c>
      <c r="AC4477">
        <v>23</v>
      </c>
      <c r="AD4477">
        <v>52</v>
      </c>
      <c r="AE4477">
        <v>-2.2019424127577798</v>
      </c>
      <c r="AF4477">
        <v>0.36133669917425598</v>
      </c>
      <c r="AH4477">
        <v>6.5</v>
      </c>
      <c r="AJ4477">
        <v>1</v>
      </c>
      <c r="AK4477">
        <v>-1</v>
      </c>
      <c r="AL4477">
        <v>-3.77</v>
      </c>
      <c r="AM4477">
        <v>2.73</v>
      </c>
      <c r="AO4477">
        <v>0</v>
      </c>
      <c r="AP4477">
        <v>0</v>
      </c>
      <c r="AQ4477">
        <v>-3.77</v>
      </c>
      <c r="AR4477">
        <v>2.73</v>
      </c>
      <c r="AS4477">
        <v>1</v>
      </c>
      <c r="AT4477">
        <v>-1</v>
      </c>
      <c r="AV4477">
        <v>-18</v>
      </c>
      <c r="AW4477">
        <v>-11.5</v>
      </c>
      <c r="AX4477">
        <v>-1</v>
      </c>
      <c r="AZ4477">
        <f t="shared" si="69"/>
        <v>0</v>
      </c>
    </row>
    <row r="4478" spans="1:52" hidden="1" x14ac:dyDescent="0.25">
      <c r="A4478" t="s">
        <v>62</v>
      </c>
      <c r="B4478" t="s">
        <v>53</v>
      </c>
      <c r="C4478">
        <v>2019</v>
      </c>
      <c r="D4478">
        <v>13</v>
      </c>
      <c r="E4478">
        <v>0</v>
      </c>
      <c r="F4478">
        <v>-10.6</v>
      </c>
      <c r="G4478">
        <v>22.6</v>
      </c>
      <c r="I4478">
        <v>40</v>
      </c>
      <c r="J4478">
        <v>17</v>
      </c>
      <c r="K4478">
        <v>-9.0683973470002996</v>
      </c>
      <c r="L4478">
        <v>-0.23993934261814101</v>
      </c>
      <c r="M4478">
        <v>12</v>
      </c>
      <c r="N4478">
        <v>7</v>
      </c>
      <c r="O4478">
        <v>5.38379214430209</v>
      </c>
      <c r="P4478">
        <v>0.273248146797893</v>
      </c>
      <c r="Q4478">
        <v>7</v>
      </c>
      <c r="R4478">
        <v>0</v>
      </c>
      <c r="S4478">
        <v>0</v>
      </c>
      <c r="T4478">
        <v>-2.56507981011143E-2</v>
      </c>
      <c r="U4478">
        <v>100</v>
      </c>
      <c r="V4478">
        <v>12</v>
      </c>
      <c r="W4478">
        <v>0</v>
      </c>
      <c r="X4478">
        <v>-0.133260952857224</v>
      </c>
      <c r="Y4478">
        <v>16</v>
      </c>
      <c r="Z4478">
        <v>29</v>
      </c>
      <c r="AA4478">
        <v>2.5096798396220801</v>
      </c>
      <c r="AB4478">
        <v>0.46463410483484402</v>
      </c>
      <c r="AC4478">
        <v>34</v>
      </c>
      <c r="AD4478">
        <v>40</v>
      </c>
      <c r="AE4478">
        <v>0</v>
      </c>
      <c r="AF4478">
        <v>9.6905003052885103E-2</v>
      </c>
      <c r="AH4478">
        <v>-2.5</v>
      </c>
      <c r="AJ4478">
        <v>1</v>
      </c>
      <c r="AK4478">
        <v>-1</v>
      </c>
      <c r="AL4478">
        <v>2.81</v>
      </c>
      <c r="AM4478">
        <v>0.31</v>
      </c>
      <c r="AO4478">
        <v>0</v>
      </c>
      <c r="AP4478">
        <v>0</v>
      </c>
      <c r="AQ4478">
        <v>2.81</v>
      </c>
      <c r="AR4478">
        <v>0.31</v>
      </c>
      <c r="AS4478">
        <v>1</v>
      </c>
      <c r="AT4478">
        <v>-1</v>
      </c>
      <c r="AV4478">
        <v>-16</v>
      </c>
      <c r="AW4478">
        <v>-18.5</v>
      </c>
      <c r="AX4478">
        <v>-1</v>
      </c>
      <c r="AZ4478">
        <f t="shared" si="69"/>
        <v>0</v>
      </c>
    </row>
    <row r="4479" spans="1:52" hidden="1" x14ac:dyDescent="0.25">
      <c r="A4479" t="s">
        <v>58</v>
      </c>
      <c r="B4479" t="s">
        <v>59</v>
      </c>
      <c r="C4479">
        <v>2019</v>
      </c>
      <c r="D4479">
        <v>13</v>
      </c>
      <c r="E4479">
        <v>0</v>
      </c>
      <c r="F4479">
        <v>-10</v>
      </c>
      <c r="G4479">
        <v>-36.700000000000003</v>
      </c>
      <c r="I4479">
        <v>40</v>
      </c>
      <c r="J4479">
        <v>79</v>
      </c>
      <c r="K4479">
        <v>-0.45055252207447899</v>
      </c>
      <c r="L4479">
        <v>-0.29481633558384801</v>
      </c>
      <c r="M4479">
        <v>88</v>
      </c>
      <c r="N4479">
        <v>60</v>
      </c>
      <c r="O4479">
        <v>-11.2981920768307</v>
      </c>
      <c r="P4479">
        <v>0.403342670212538</v>
      </c>
      <c r="Q4479">
        <v>40</v>
      </c>
      <c r="R4479">
        <v>26</v>
      </c>
      <c r="S4479">
        <v>-1.89602758919359</v>
      </c>
      <c r="T4479">
        <v>0.20996434735911099</v>
      </c>
      <c r="U4479">
        <v>70</v>
      </c>
      <c r="V4479">
        <v>21</v>
      </c>
      <c r="W4479">
        <v>0</v>
      </c>
      <c r="X4479">
        <v>-0.36347424283803598</v>
      </c>
      <c r="Y4479">
        <v>49</v>
      </c>
      <c r="Z4479">
        <v>40</v>
      </c>
      <c r="AA4479">
        <v>0</v>
      </c>
      <c r="AB4479">
        <v>-2.8786082739945599E-2</v>
      </c>
      <c r="AC4479">
        <v>19</v>
      </c>
      <c r="AD4479">
        <v>99</v>
      </c>
      <c r="AE4479">
        <v>0</v>
      </c>
      <c r="AF4479">
        <v>-5.9967269515388798E-2</v>
      </c>
      <c r="AH4479">
        <v>11.5</v>
      </c>
      <c r="AJ4479">
        <v>1</v>
      </c>
      <c r="AK4479">
        <v>-1</v>
      </c>
      <c r="AL4479">
        <v>-10.039999999999999</v>
      </c>
      <c r="AM4479">
        <v>1.46</v>
      </c>
      <c r="AO4479">
        <v>0</v>
      </c>
      <c r="AP4479">
        <v>0</v>
      </c>
      <c r="AQ4479">
        <v>-10.039999999999999</v>
      </c>
      <c r="AR4479">
        <v>1.46</v>
      </c>
      <c r="AS4479">
        <v>1</v>
      </c>
      <c r="AT4479">
        <v>-1</v>
      </c>
      <c r="AV4479">
        <v>-31</v>
      </c>
      <c r="AW4479">
        <v>-19.5</v>
      </c>
      <c r="AX4479">
        <v>-1</v>
      </c>
      <c r="AZ4479">
        <f t="shared" si="69"/>
        <v>0</v>
      </c>
    </row>
    <row r="4480" spans="1:52" x14ac:dyDescent="0.25">
      <c r="A4480" t="s">
        <v>64</v>
      </c>
      <c r="B4480" t="s">
        <v>61</v>
      </c>
      <c r="C4480">
        <v>2019</v>
      </c>
      <c r="D4480">
        <v>13</v>
      </c>
      <c r="E4480">
        <v>0</v>
      </c>
      <c r="F4480">
        <v>9.5</v>
      </c>
      <c r="G4480">
        <v>53.8</v>
      </c>
      <c r="I4480">
        <v>57</v>
      </c>
      <c r="J4480">
        <v>0</v>
      </c>
      <c r="K4480">
        <v>15.0084130722802</v>
      </c>
      <c r="L4480">
        <v>0.55012609354210895</v>
      </c>
      <c r="M4480">
        <v>53</v>
      </c>
      <c r="N4480">
        <v>0</v>
      </c>
      <c r="O4480">
        <v>-8.1273665708974097</v>
      </c>
      <c r="P4480">
        <v>-0.202780530770995</v>
      </c>
      <c r="Q4480">
        <v>39</v>
      </c>
      <c r="R4480">
        <v>21</v>
      </c>
      <c r="S4480">
        <v>0</v>
      </c>
      <c r="T4480">
        <v>-0.21685847323223101</v>
      </c>
      <c r="U4480">
        <v>82</v>
      </c>
      <c r="V4480">
        <v>0</v>
      </c>
      <c r="W4480">
        <v>0</v>
      </c>
      <c r="X4480">
        <v>0.31237236873922702</v>
      </c>
      <c r="Y4480">
        <v>37</v>
      </c>
      <c r="Z4480">
        <v>28</v>
      </c>
      <c r="AA4480">
        <v>-3.0569301188377702</v>
      </c>
      <c r="AB4480">
        <v>-0.22800499112511399</v>
      </c>
      <c r="AC4480">
        <v>41</v>
      </c>
      <c r="AD4480">
        <v>25</v>
      </c>
      <c r="AE4480">
        <v>9.3806705606578795</v>
      </c>
      <c r="AF4480">
        <v>0.75318905698708805</v>
      </c>
      <c r="AH4480">
        <v>-10.5</v>
      </c>
      <c r="AJ4480">
        <v>-1</v>
      </c>
      <c r="AK4480">
        <v>1</v>
      </c>
      <c r="AL4480">
        <v>10.09</v>
      </c>
      <c r="AM4480">
        <v>-0.41</v>
      </c>
      <c r="AO4480">
        <v>15.321938067208301</v>
      </c>
      <c r="AP4480">
        <v>1.5228080226435701</v>
      </c>
      <c r="AQ4480">
        <v>11.612808022643501</v>
      </c>
      <c r="AR4480">
        <v>1.1128080226435699</v>
      </c>
      <c r="AS4480">
        <v>1</v>
      </c>
      <c r="AT4480">
        <v>-1</v>
      </c>
      <c r="AV4480">
        <v>-6</v>
      </c>
      <c r="AW4480">
        <v>-16.5</v>
      </c>
      <c r="AX4480">
        <v>-1</v>
      </c>
      <c r="AZ4480">
        <f t="shared" si="69"/>
        <v>1</v>
      </c>
    </row>
    <row r="4481" spans="1:52" hidden="1" x14ac:dyDescent="0.25">
      <c r="A4481" t="s">
        <v>60</v>
      </c>
      <c r="B4481" t="s">
        <v>72</v>
      </c>
      <c r="C4481">
        <v>2019</v>
      </c>
      <c r="D4481">
        <v>13</v>
      </c>
      <c r="E4481">
        <v>1</v>
      </c>
      <c r="F4481">
        <v>-3.9</v>
      </c>
      <c r="G4481">
        <v>-4.9000000000000004</v>
      </c>
      <c r="I4481">
        <v>80</v>
      </c>
      <c r="J4481">
        <v>56</v>
      </c>
      <c r="K4481">
        <v>3.1614719985286599</v>
      </c>
      <c r="L4481">
        <v>0.12182738645369399</v>
      </c>
      <c r="M4481">
        <v>82</v>
      </c>
      <c r="N4481">
        <v>67</v>
      </c>
      <c r="O4481">
        <v>1.6527986050566701</v>
      </c>
      <c r="P4481">
        <v>0.27538879076936401</v>
      </c>
      <c r="Q4481">
        <v>17</v>
      </c>
      <c r="R4481">
        <v>48</v>
      </c>
      <c r="S4481">
        <v>3.4428954685503799</v>
      </c>
      <c r="T4481">
        <v>0.21528600540615001</v>
      </c>
      <c r="U4481">
        <v>71</v>
      </c>
      <c r="V4481">
        <v>41</v>
      </c>
      <c r="W4481">
        <v>3.20094304252029</v>
      </c>
      <c r="X4481">
        <v>0.13662659451477699</v>
      </c>
      <c r="Y4481">
        <v>24</v>
      </c>
      <c r="Z4481">
        <v>52</v>
      </c>
      <c r="AA4481">
        <v>0</v>
      </c>
      <c r="AB4481">
        <v>-3.2997535224465101E-2</v>
      </c>
      <c r="AC4481">
        <v>50</v>
      </c>
      <c r="AD4481">
        <v>46</v>
      </c>
      <c r="AE4481">
        <v>3.28644392241516</v>
      </c>
      <c r="AF4481">
        <v>-0.13473787387904501</v>
      </c>
      <c r="AH4481">
        <v>1</v>
      </c>
      <c r="AJ4481">
        <v>1</v>
      </c>
      <c r="AK4481">
        <v>1</v>
      </c>
      <c r="AL4481">
        <v>1.1499999999999999</v>
      </c>
      <c r="AM4481">
        <v>2.15</v>
      </c>
      <c r="AO4481">
        <v>0</v>
      </c>
      <c r="AP4481">
        <v>0</v>
      </c>
      <c r="AQ4481">
        <v>1.1499999999999999</v>
      </c>
      <c r="AR4481">
        <v>2.15</v>
      </c>
      <c r="AS4481">
        <v>1</v>
      </c>
      <c r="AT4481">
        <v>1</v>
      </c>
      <c r="AV4481">
        <v>7</v>
      </c>
      <c r="AW4481">
        <v>8</v>
      </c>
      <c r="AX4481">
        <v>1</v>
      </c>
      <c r="AZ4481">
        <f t="shared" si="69"/>
        <v>0</v>
      </c>
    </row>
    <row r="4482" spans="1:52" hidden="1" x14ac:dyDescent="0.25">
      <c r="A4482" t="s">
        <v>67</v>
      </c>
      <c r="B4482" t="s">
        <v>76</v>
      </c>
      <c r="C4482">
        <v>2019</v>
      </c>
      <c r="D4482">
        <v>13</v>
      </c>
      <c r="E4482">
        <v>1</v>
      </c>
      <c r="F4482">
        <v>18.5</v>
      </c>
      <c r="G4482">
        <v>-0.69999999999999896</v>
      </c>
      <c r="I4482">
        <v>30</v>
      </c>
      <c r="J4482">
        <v>71</v>
      </c>
      <c r="K4482">
        <v>-1.5831528239202499</v>
      </c>
      <c r="L4482">
        <v>0.52641556253824395</v>
      </c>
      <c r="M4482">
        <v>38</v>
      </c>
      <c r="N4482">
        <v>57</v>
      </c>
      <c r="O4482">
        <v>0.89941022334131804</v>
      </c>
      <c r="P4482">
        <v>-0.249715178685883</v>
      </c>
      <c r="Q4482">
        <v>50</v>
      </c>
      <c r="R4482">
        <v>82</v>
      </c>
      <c r="S4482">
        <v>-1.56050781249999</v>
      </c>
      <c r="T4482">
        <v>0.54349920219460601</v>
      </c>
      <c r="U4482">
        <v>73</v>
      </c>
      <c r="V4482">
        <v>54</v>
      </c>
      <c r="W4482">
        <v>-2.9915842625709101E-2</v>
      </c>
      <c r="X4482">
        <v>0.18196941395316499</v>
      </c>
      <c r="Y4482">
        <v>60</v>
      </c>
      <c r="Z4482">
        <v>33</v>
      </c>
      <c r="AA4482">
        <v>0</v>
      </c>
      <c r="AB4482">
        <v>-2.3112640657699801E-3</v>
      </c>
      <c r="AC4482">
        <v>18</v>
      </c>
      <c r="AD4482">
        <v>50</v>
      </c>
      <c r="AE4482">
        <v>1.4113229895548001</v>
      </c>
      <c r="AF4482">
        <v>0.23878921797488301</v>
      </c>
      <c r="AH4482">
        <v>-2.5</v>
      </c>
      <c r="AJ4482">
        <v>-1</v>
      </c>
      <c r="AK4482">
        <v>-1</v>
      </c>
      <c r="AL4482">
        <v>2.0699999999999998</v>
      </c>
      <c r="AM4482">
        <v>-0.43</v>
      </c>
      <c r="AO4482">
        <v>0</v>
      </c>
      <c r="AP4482">
        <v>0</v>
      </c>
      <c r="AQ4482">
        <v>2.0699999999999998</v>
      </c>
      <c r="AR4482">
        <v>-0.43</v>
      </c>
      <c r="AS4482">
        <v>-1</v>
      </c>
      <c r="AT4482">
        <v>-1</v>
      </c>
      <c r="AV4482">
        <v>7</v>
      </c>
      <c r="AW4482">
        <v>4.5</v>
      </c>
      <c r="AX4482">
        <v>1</v>
      </c>
      <c r="AZ4482">
        <f t="shared" si="69"/>
        <v>0</v>
      </c>
    </row>
    <row r="4483" spans="1:52" hidden="1" x14ac:dyDescent="0.25">
      <c r="A4483" t="s">
        <v>66</v>
      </c>
      <c r="B4483" t="s">
        <v>49</v>
      </c>
      <c r="C4483">
        <v>2019</v>
      </c>
      <c r="D4483">
        <v>13</v>
      </c>
      <c r="E4483">
        <v>0</v>
      </c>
      <c r="F4483">
        <v>33.799999999999997</v>
      </c>
      <c r="G4483">
        <v>-10.199999999999999</v>
      </c>
      <c r="I4483">
        <v>100</v>
      </c>
      <c r="J4483">
        <v>71</v>
      </c>
      <c r="K4483">
        <v>0</v>
      </c>
      <c r="L4483">
        <v>7.2040634724518895E-2</v>
      </c>
      <c r="M4483">
        <v>71</v>
      </c>
      <c r="N4483">
        <v>37</v>
      </c>
      <c r="O4483">
        <v>3.8540727395117602</v>
      </c>
      <c r="P4483">
        <v>-0.25675551625236698</v>
      </c>
      <c r="Q4483">
        <v>56</v>
      </c>
      <c r="R4483">
        <v>89</v>
      </c>
      <c r="S4483">
        <v>-2.6640632399722501</v>
      </c>
      <c r="T4483">
        <v>0.38231092622405299</v>
      </c>
      <c r="U4483">
        <v>63</v>
      </c>
      <c r="V4483">
        <v>100</v>
      </c>
      <c r="W4483">
        <v>0</v>
      </c>
      <c r="X4483">
        <v>-0.100861377539869</v>
      </c>
      <c r="Y4483">
        <v>51</v>
      </c>
      <c r="Z4483">
        <v>39</v>
      </c>
      <c r="AA4483">
        <v>7.8938039190532603</v>
      </c>
      <c r="AB4483">
        <v>-0.29933985929759099</v>
      </c>
      <c r="AC4483">
        <v>100</v>
      </c>
      <c r="AD4483">
        <v>41</v>
      </c>
      <c r="AE4483">
        <v>5.8570568400770702</v>
      </c>
      <c r="AF4483">
        <v>-0.255283256641403</v>
      </c>
      <c r="AH4483">
        <v>5.5</v>
      </c>
      <c r="AJ4483">
        <v>1</v>
      </c>
      <c r="AK4483">
        <v>1</v>
      </c>
      <c r="AL4483">
        <v>-4.4400000000000004</v>
      </c>
      <c r="AM4483">
        <v>1.0599999999999901</v>
      </c>
      <c r="AO4483">
        <v>0</v>
      </c>
      <c r="AP4483">
        <v>0</v>
      </c>
      <c r="AQ4483">
        <v>-4.4400000000000004</v>
      </c>
      <c r="AR4483">
        <v>1.0599999999999901</v>
      </c>
      <c r="AS4483">
        <v>1</v>
      </c>
      <c r="AT4483">
        <v>1</v>
      </c>
      <c r="AV4483">
        <v>-3</v>
      </c>
      <c r="AW4483">
        <v>2.5</v>
      </c>
      <c r="AX4483">
        <v>1</v>
      </c>
      <c r="AZ4483">
        <f t="shared" si="69"/>
        <v>0</v>
      </c>
    </row>
    <row r="4484" spans="1:52" hidden="1" x14ac:dyDescent="0.25">
      <c r="A4484" t="s">
        <v>54</v>
      </c>
      <c r="B4484" t="s">
        <v>74</v>
      </c>
      <c r="C4484">
        <v>2019</v>
      </c>
      <c r="D4484">
        <v>13</v>
      </c>
      <c r="E4484">
        <v>0</v>
      </c>
      <c r="F4484">
        <v>-7.2</v>
      </c>
      <c r="G4484">
        <v>2.6</v>
      </c>
      <c r="I4484">
        <v>47</v>
      </c>
      <c r="J4484">
        <v>56</v>
      </c>
      <c r="K4484">
        <v>2.2624144651364202</v>
      </c>
      <c r="L4484">
        <v>-0.25970978197961198</v>
      </c>
      <c r="M4484">
        <v>29</v>
      </c>
      <c r="N4484">
        <v>67</v>
      </c>
      <c r="O4484">
        <v>-1.09869391646309</v>
      </c>
      <c r="P4484">
        <v>0.337359914894239</v>
      </c>
      <c r="Q4484">
        <v>24</v>
      </c>
      <c r="R4484">
        <v>27</v>
      </c>
      <c r="S4484">
        <v>0</v>
      </c>
      <c r="T4484">
        <v>-1.7195487262354901E-2</v>
      </c>
      <c r="U4484">
        <v>99</v>
      </c>
      <c r="V4484">
        <v>38</v>
      </c>
      <c r="W4484">
        <v>0</v>
      </c>
      <c r="X4484">
        <v>0.44984001612591901</v>
      </c>
      <c r="Y4484">
        <v>89</v>
      </c>
      <c r="Z4484">
        <v>47</v>
      </c>
      <c r="AA4484">
        <v>0</v>
      </c>
      <c r="AB4484">
        <v>9.8904340421353695E-2</v>
      </c>
      <c r="AC4484">
        <v>5</v>
      </c>
      <c r="AD4484">
        <v>61</v>
      </c>
      <c r="AE4484">
        <v>2.1896903629196598</v>
      </c>
      <c r="AF4484">
        <v>-0.48220718318774503</v>
      </c>
      <c r="AH4484">
        <v>-3</v>
      </c>
      <c r="AJ4484">
        <v>-1</v>
      </c>
      <c r="AK4484">
        <v>-1</v>
      </c>
      <c r="AL4484">
        <v>-1.65</v>
      </c>
      <c r="AM4484">
        <v>-4.6500000000000004</v>
      </c>
      <c r="AO4484">
        <v>0</v>
      </c>
      <c r="AP4484">
        <v>0</v>
      </c>
      <c r="AQ4484">
        <v>-1.65</v>
      </c>
      <c r="AR4484">
        <v>-4.6500000000000004</v>
      </c>
      <c r="AS4484">
        <v>-1</v>
      </c>
      <c r="AT4484">
        <v>-1</v>
      </c>
      <c r="AV4484">
        <v>17</v>
      </c>
      <c r="AW4484">
        <v>14</v>
      </c>
      <c r="AX4484">
        <v>1</v>
      </c>
      <c r="AZ4484">
        <f t="shared" ref="AZ4484:AZ4547" si="70">IF(AO4484=0,0,1)</f>
        <v>0</v>
      </c>
    </row>
    <row r="4485" spans="1:52" hidden="1" x14ac:dyDescent="0.25">
      <c r="A4485" t="s">
        <v>69</v>
      </c>
      <c r="B4485" t="s">
        <v>75</v>
      </c>
      <c r="C4485">
        <v>2019</v>
      </c>
      <c r="D4485">
        <v>13</v>
      </c>
      <c r="E4485">
        <v>0</v>
      </c>
      <c r="F4485">
        <v>0.6</v>
      </c>
      <c r="G4485">
        <v>-0.6</v>
      </c>
      <c r="I4485">
        <v>53</v>
      </c>
      <c r="J4485">
        <v>73</v>
      </c>
      <c r="K4485">
        <v>1.5327632286741499</v>
      </c>
      <c r="L4485">
        <v>-0.28540851630526498</v>
      </c>
      <c r="M4485">
        <v>9</v>
      </c>
      <c r="N4485">
        <v>40</v>
      </c>
      <c r="O4485">
        <v>-9.4803940506082499E-2</v>
      </c>
      <c r="P4485">
        <v>0.27178284190091001</v>
      </c>
      <c r="Q4485">
        <v>40</v>
      </c>
      <c r="R4485">
        <v>79</v>
      </c>
      <c r="S4485">
        <v>-3.4946385152014101</v>
      </c>
      <c r="T4485">
        <v>0.15303621920971799</v>
      </c>
      <c r="U4485">
        <v>71</v>
      </c>
      <c r="V4485">
        <v>55</v>
      </c>
      <c r="W4485">
        <v>0</v>
      </c>
      <c r="X4485">
        <v>0.464989218703176</v>
      </c>
      <c r="Y4485">
        <v>32</v>
      </c>
      <c r="Z4485">
        <v>39</v>
      </c>
      <c r="AA4485">
        <v>-1.2462769712409101</v>
      </c>
      <c r="AB4485">
        <v>0.373020058020056</v>
      </c>
      <c r="AC4485">
        <v>26</v>
      </c>
      <c r="AD4485">
        <v>20</v>
      </c>
      <c r="AE4485">
        <v>-11.3190237187632</v>
      </c>
      <c r="AF4485">
        <v>-0.64560638288668803</v>
      </c>
      <c r="AH4485">
        <v>-1</v>
      </c>
      <c r="AJ4485">
        <v>-1</v>
      </c>
      <c r="AK4485">
        <v>-1</v>
      </c>
      <c r="AL4485">
        <v>-2.36</v>
      </c>
      <c r="AM4485">
        <v>-3.36</v>
      </c>
      <c r="AO4485">
        <v>0</v>
      </c>
      <c r="AP4485">
        <v>0</v>
      </c>
      <c r="AQ4485">
        <v>-2.36</v>
      </c>
      <c r="AR4485">
        <v>-3.36</v>
      </c>
      <c r="AS4485">
        <v>-1</v>
      </c>
      <c r="AT4485">
        <v>-1</v>
      </c>
      <c r="AV4485">
        <v>14</v>
      </c>
      <c r="AW4485">
        <v>13</v>
      </c>
      <c r="AX4485">
        <v>1</v>
      </c>
      <c r="AZ4485">
        <f t="shared" si="70"/>
        <v>0</v>
      </c>
    </row>
    <row r="4486" spans="1:52" hidden="1" x14ac:dyDescent="0.25">
      <c r="A4486" t="s">
        <v>70</v>
      </c>
      <c r="B4486" t="s">
        <v>50</v>
      </c>
      <c r="C4486">
        <v>2019</v>
      </c>
      <c r="D4486">
        <v>13</v>
      </c>
      <c r="E4486">
        <v>0</v>
      </c>
      <c r="F4486">
        <v>-32.799999999999997</v>
      </c>
      <c r="G4486">
        <v>-16.1999999999999</v>
      </c>
      <c r="I4486">
        <v>50</v>
      </c>
      <c r="J4486">
        <v>24</v>
      </c>
      <c r="K4486">
        <v>-7.0389002502027802</v>
      </c>
      <c r="L4486">
        <v>-0.32644653212032099</v>
      </c>
      <c r="M4486">
        <v>32</v>
      </c>
      <c r="N4486">
        <v>90</v>
      </c>
      <c r="O4486">
        <v>0</v>
      </c>
      <c r="P4486">
        <v>-4.6748256696232802E-2</v>
      </c>
      <c r="Q4486">
        <v>15</v>
      </c>
      <c r="R4486">
        <v>44</v>
      </c>
      <c r="S4486">
        <v>-0.83819372562486105</v>
      </c>
      <c r="T4486">
        <v>0.39906279253242599</v>
      </c>
      <c r="U4486">
        <v>32</v>
      </c>
      <c r="V4486">
        <v>42</v>
      </c>
      <c r="W4486">
        <v>-1.83619575067969</v>
      </c>
      <c r="X4486">
        <v>-0.52175876155992695</v>
      </c>
      <c r="Y4486">
        <v>0</v>
      </c>
      <c r="Z4486">
        <v>36</v>
      </c>
      <c r="AA4486">
        <v>0</v>
      </c>
      <c r="AB4486">
        <v>-1.0126644456128301E-2</v>
      </c>
      <c r="AC4486">
        <v>41</v>
      </c>
      <c r="AD4486">
        <v>40</v>
      </c>
      <c r="AE4486">
        <v>-5.7254232458395098</v>
      </c>
      <c r="AF4486">
        <v>-0.50323229624314803</v>
      </c>
      <c r="AH4486">
        <v>10.5</v>
      </c>
      <c r="AJ4486">
        <v>1</v>
      </c>
      <c r="AK4486">
        <v>1</v>
      </c>
      <c r="AL4486">
        <v>-5.73</v>
      </c>
      <c r="AM4486">
        <v>4.7699999999999996</v>
      </c>
      <c r="AO4486">
        <v>0</v>
      </c>
      <c r="AP4486">
        <v>0</v>
      </c>
      <c r="AQ4486">
        <v>-5.73</v>
      </c>
      <c r="AR4486">
        <v>4.7699999999999996</v>
      </c>
      <c r="AS4486">
        <v>1</v>
      </c>
      <c r="AT4486">
        <v>1</v>
      </c>
      <c r="AV4486">
        <v>8</v>
      </c>
      <c r="AW4486">
        <v>18.5</v>
      </c>
      <c r="AX4486">
        <v>1</v>
      </c>
      <c r="AZ4486">
        <f t="shared" si="70"/>
        <v>0</v>
      </c>
    </row>
    <row r="4487" spans="1:52" hidden="1" x14ac:dyDescent="0.25">
      <c r="A4487" t="s">
        <v>45</v>
      </c>
      <c r="B4487" t="s">
        <v>60</v>
      </c>
      <c r="C4487">
        <v>2019</v>
      </c>
      <c r="D4487">
        <v>14</v>
      </c>
      <c r="E4487">
        <v>1</v>
      </c>
      <c r="F4487">
        <v>-9</v>
      </c>
      <c r="G4487">
        <v>-10.9</v>
      </c>
      <c r="I4487">
        <v>47</v>
      </c>
      <c r="J4487">
        <v>91</v>
      </c>
      <c r="K4487">
        <v>0</v>
      </c>
      <c r="L4487">
        <v>1.96347829964943E-2</v>
      </c>
      <c r="M4487">
        <v>21</v>
      </c>
      <c r="N4487">
        <v>90</v>
      </c>
      <c r="O4487">
        <v>-8.7653619051866407</v>
      </c>
      <c r="P4487">
        <v>0.33088011724680699</v>
      </c>
      <c r="Q4487">
        <v>35</v>
      </c>
      <c r="R4487">
        <v>65</v>
      </c>
      <c r="S4487">
        <v>0</v>
      </c>
      <c r="T4487">
        <v>-4.0276781360485001E-2</v>
      </c>
      <c r="U4487">
        <v>47</v>
      </c>
      <c r="V4487">
        <v>19</v>
      </c>
      <c r="W4487">
        <v>-7.4266768763323601</v>
      </c>
      <c r="X4487">
        <v>-0.270664017258823</v>
      </c>
      <c r="Y4487">
        <v>38</v>
      </c>
      <c r="Z4487">
        <v>54</v>
      </c>
      <c r="AA4487">
        <v>-4.6281413997416099</v>
      </c>
      <c r="AB4487">
        <v>-0.15319446413774301</v>
      </c>
      <c r="AC4487">
        <v>0</v>
      </c>
      <c r="AD4487">
        <v>26</v>
      </c>
      <c r="AE4487">
        <v>0.10232819611554</v>
      </c>
      <c r="AF4487">
        <v>0.28695448115910599</v>
      </c>
      <c r="AH4487">
        <v>2.5</v>
      </c>
      <c r="AJ4487">
        <v>1</v>
      </c>
      <c r="AK4487">
        <v>-1</v>
      </c>
      <c r="AL4487">
        <v>-0.18</v>
      </c>
      <c r="AM4487">
        <v>2.3199999999999998</v>
      </c>
      <c r="AO4487">
        <v>0</v>
      </c>
      <c r="AP4487">
        <v>0</v>
      </c>
      <c r="AQ4487">
        <v>-0.18</v>
      </c>
      <c r="AR4487">
        <v>2.3199999999999998</v>
      </c>
      <c r="AS4487">
        <v>1</v>
      </c>
      <c r="AT4487">
        <v>-1</v>
      </c>
      <c r="AV4487">
        <v>-6</v>
      </c>
      <c r="AW4487">
        <v>-3.5</v>
      </c>
      <c r="AX4487">
        <v>-1</v>
      </c>
      <c r="AZ4487">
        <f t="shared" si="70"/>
        <v>0</v>
      </c>
    </row>
    <row r="4488" spans="1:52" hidden="1" x14ac:dyDescent="0.25">
      <c r="A4488" t="s">
        <v>47</v>
      </c>
      <c r="B4488" t="s">
        <v>50</v>
      </c>
      <c r="C4488">
        <v>2019</v>
      </c>
      <c r="D4488">
        <v>14</v>
      </c>
      <c r="E4488">
        <v>1</v>
      </c>
      <c r="F4488">
        <v>-13.7</v>
      </c>
      <c r="G4488">
        <v>7.6</v>
      </c>
      <c r="I4488">
        <v>7</v>
      </c>
      <c r="J4488">
        <v>12</v>
      </c>
      <c r="K4488">
        <v>0</v>
      </c>
      <c r="L4488">
        <v>-9.01147509032405E-3</v>
      </c>
      <c r="M4488">
        <v>27</v>
      </c>
      <c r="N4488">
        <v>100</v>
      </c>
      <c r="O4488">
        <v>13.6166808688084</v>
      </c>
      <c r="P4488">
        <v>-0.47950942952026998</v>
      </c>
      <c r="Q4488">
        <v>8</v>
      </c>
      <c r="R4488">
        <v>24</v>
      </c>
      <c r="S4488">
        <v>8.4134690411913304</v>
      </c>
      <c r="T4488">
        <v>0.25027323040079402</v>
      </c>
      <c r="U4488">
        <v>59</v>
      </c>
      <c r="V4488">
        <v>40</v>
      </c>
      <c r="W4488">
        <v>0</v>
      </c>
      <c r="X4488">
        <v>-0.15672470774837</v>
      </c>
      <c r="Y4488">
        <v>93</v>
      </c>
      <c r="Z4488">
        <v>45</v>
      </c>
      <c r="AA4488">
        <v>0</v>
      </c>
      <c r="AB4488">
        <v>-0.219356926550763</v>
      </c>
      <c r="AC4488">
        <v>28</v>
      </c>
      <c r="AD4488">
        <v>41</v>
      </c>
      <c r="AE4488">
        <v>2.8370659407138401</v>
      </c>
      <c r="AF4488">
        <v>0.30735514510756801</v>
      </c>
      <c r="AH4488">
        <v>-3.5</v>
      </c>
      <c r="AJ4488">
        <v>1</v>
      </c>
      <c r="AK4488">
        <v>1</v>
      </c>
      <c r="AL4488">
        <v>3.88</v>
      </c>
      <c r="AM4488">
        <v>0.37999999999999901</v>
      </c>
      <c r="AO4488">
        <v>0</v>
      </c>
      <c r="AP4488">
        <v>0</v>
      </c>
      <c r="AQ4488">
        <v>3.88</v>
      </c>
      <c r="AR4488">
        <v>0.37999999999999901</v>
      </c>
      <c r="AS4488">
        <v>1</v>
      </c>
      <c r="AT4488">
        <v>1</v>
      </c>
      <c r="AV4488">
        <v>20</v>
      </c>
      <c r="AW4488">
        <v>16.5</v>
      </c>
      <c r="AX4488">
        <v>1</v>
      </c>
      <c r="AZ4488">
        <f t="shared" si="70"/>
        <v>0</v>
      </c>
    </row>
    <row r="4489" spans="1:52" hidden="1" x14ac:dyDescent="0.25">
      <c r="A4489" t="s">
        <v>49</v>
      </c>
      <c r="B4489" t="s">
        <v>51</v>
      </c>
      <c r="C4489">
        <v>2019</v>
      </c>
      <c r="D4489">
        <v>14</v>
      </c>
      <c r="E4489">
        <v>0</v>
      </c>
      <c r="F4489">
        <v>44.7</v>
      </c>
      <c r="G4489">
        <v>37.4</v>
      </c>
      <c r="I4489">
        <v>37</v>
      </c>
      <c r="J4489">
        <v>64</v>
      </c>
      <c r="K4489">
        <v>4.1680539707521804</v>
      </c>
      <c r="L4489">
        <v>-0.10324240655016401</v>
      </c>
      <c r="M4489">
        <v>79</v>
      </c>
      <c r="N4489">
        <v>70</v>
      </c>
      <c r="O4489">
        <v>2.3210492282436701</v>
      </c>
      <c r="P4489">
        <v>0.153665407077518</v>
      </c>
      <c r="Q4489">
        <v>100</v>
      </c>
      <c r="R4489">
        <v>65</v>
      </c>
      <c r="S4489">
        <v>7.3313844887369903</v>
      </c>
      <c r="T4489">
        <v>-0.27302421389507903</v>
      </c>
      <c r="U4489">
        <v>76</v>
      </c>
      <c r="V4489">
        <v>52</v>
      </c>
      <c r="W4489">
        <v>0</v>
      </c>
      <c r="X4489">
        <v>7.0816513131568698E-2</v>
      </c>
      <c r="Y4489">
        <v>35</v>
      </c>
      <c r="Z4489">
        <v>64</v>
      </c>
      <c r="AA4489">
        <v>0</v>
      </c>
      <c r="AB4489">
        <v>5.1756699456986403E-2</v>
      </c>
      <c r="AC4489">
        <v>46</v>
      </c>
      <c r="AD4489">
        <v>37</v>
      </c>
      <c r="AE4489">
        <v>-2.1886042799421301</v>
      </c>
      <c r="AF4489">
        <v>-0.38430796068583301</v>
      </c>
      <c r="AH4489">
        <v>-6.5</v>
      </c>
      <c r="AJ4489">
        <v>-1</v>
      </c>
      <c r="AK4489">
        <v>-1</v>
      </c>
      <c r="AL4489">
        <v>6.21</v>
      </c>
      <c r="AM4489">
        <v>-0.28999999999999998</v>
      </c>
      <c r="AO4489">
        <v>0</v>
      </c>
      <c r="AP4489">
        <v>0</v>
      </c>
      <c r="AQ4489">
        <v>6.21</v>
      </c>
      <c r="AR4489">
        <v>-0.28999999999999998</v>
      </c>
      <c r="AS4489">
        <v>-1</v>
      </c>
      <c r="AT4489">
        <v>-1</v>
      </c>
      <c r="AV4489">
        <v>7</v>
      </c>
      <c r="AW4489">
        <v>0.5</v>
      </c>
      <c r="AX4489">
        <v>1</v>
      </c>
      <c r="AZ4489">
        <f t="shared" si="70"/>
        <v>0</v>
      </c>
    </row>
    <row r="4490" spans="1:52" hidden="1" x14ac:dyDescent="0.25">
      <c r="A4490" t="s">
        <v>51</v>
      </c>
      <c r="B4490" t="s">
        <v>49</v>
      </c>
      <c r="C4490">
        <v>2019</v>
      </c>
      <c r="D4490">
        <v>14</v>
      </c>
      <c r="E4490">
        <v>1</v>
      </c>
      <c r="F4490">
        <v>7.3</v>
      </c>
      <c r="G4490">
        <v>-37.4</v>
      </c>
      <c r="I4490">
        <v>70</v>
      </c>
      <c r="J4490">
        <v>79</v>
      </c>
      <c r="K4490">
        <v>0</v>
      </c>
      <c r="L4490">
        <v>2.29712437382277E-2</v>
      </c>
      <c r="M4490">
        <v>64</v>
      </c>
      <c r="N4490">
        <v>37</v>
      </c>
      <c r="O4490">
        <v>2.3785608790055099</v>
      </c>
      <c r="P4490">
        <v>0.121424919454313</v>
      </c>
      <c r="Q4490">
        <v>52</v>
      </c>
      <c r="R4490">
        <v>76</v>
      </c>
      <c r="S4490">
        <v>0</v>
      </c>
      <c r="T4490">
        <v>9.3106168148123697E-2</v>
      </c>
      <c r="U4490">
        <v>65</v>
      </c>
      <c r="V4490">
        <v>100</v>
      </c>
      <c r="W4490">
        <v>0</v>
      </c>
      <c r="X4490">
        <v>-3.4676529760692999E-2</v>
      </c>
      <c r="Y4490">
        <v>37</v>
      </c>
      <c r="Z4490">
        <v>46</v>
      </c>
      <c r="AA4490">
        <v>0</v>
      </c>
      <c r="AB4490">
        <v>1.64739579987386E-2</v>
      </c>
      <c r="AC4490">
        <v>64</v>
      </c>
      <c r="AD4490">
        <v>35</v>
      </c>
      <c r="AE4490">
        <v>0</v>
      </c>
      <c r="AF4490">
        <v>-5.4661152740395499E-2</v>
      </c>
      <c r="AH4490">
        <v>6.5</v>
      </c>
      <c r="AJ4490">
        <v>1</v>
      </c>
      <c r="AK4490">
        <v>-1</v>
      </c>
      <c r="AL4490">
        <v>-6.21</v>
      </c>
      <c r="AM4490">
        <v>0.28999999999999998</v>
      </c>
      <c r="AO4490">
        <v>0</v>
      </c>
      <c r="AP4490">
        <v>0</v>
      </c>
      <c r="AQ4490">
        <v>-6.21</v>
      </c>
      <c r="AR4490">
        <v>0.28999999999999998</v>
      </c>
      <c r="AS4490">
        <v>1</v>
      </c>
      <c r="AT4490">
        <v>-1</v>
      </c>
      <c r="AV4490">
        <v>-7</v>
      </c>
      <c r="AW4490">
        <v>-0.5</v>
      </c>
      <c r="AX4490">
        <v>-1</v>
      </c>
      <c r="AZ4490">
        <f t="shared" si="70"/>
        <v>0</v>
      </c>
    </row>
    <row r="4491" spans="1:52" hidden="1" x14ac:dyDescent="0.25">
      <c r="A4491" t="s">
        <v>50</v>
      </c>
      <c r="B4491" t="s">
        <v>47</v>
      </c>
      <c r="C4491">
        <v>2019</v>
      </c>
      <c r="D4491">
        <v>14</v>
      </c>
      <c r="E4491">
        <v>0</v>
      </c>
      <c r="F4491">
        <v>-21.3</v>
      </c>
      <c r="G4491">
        <v>-7.6</v>
      </c>
      <c r="I4491">
        <v>100</v>
      </c>
      <c r="J4491">
        <v>27</v>
      </c>
      <c r="K4491">
        <v>3.2326853707414802</v>
      </c>
      <c r="L4491">
        <v>0.241280357242043</v>
      </c>
      <c r="M4491">
        <v>12</v>
      </c>
      <c r="N4491">
        <v>7</v>
      </c>
      <c r="O4491">
        <v>0</v>
      </c>
      <c r="P4491">
        <v>2.7926748613387301E-3</v>
      </c>
      <c r="Q4491">
        <v>40</v>
      </c>
      <c r="R4491">
        <v>59</v>
      </c>
      <c r="S4491">
        <v>0.99262735601330698</v>
      </c>
      <c r="T4491">
        <v>-0.22146905264380901</v>
      </c>
      <c r="U4491">
        <v>24</v>
      </c>
      <c r="V4491">
        <v>8</v>
      </c>
      <c r="W4491">
        <v>-3.0053580773330699</v>
      </c>
      <c r="X4491">
        <v>-0.14351125348869501</v>
      </c>
      <c r="Y4491">
        <v>41</v>
      </c>
      <c r="Z4491">
        <v>28</v>
      </c>
      <c r="AA4491">
        <v>3.6237772169570599</v>
      </c>
      <c r="AB4491">
        <v>0.622226384965197</v>
      </c>
      <c r="AC4491">
        <v>45</v>
      </c>
      <c r="AD4491">
        <v>93</v>
      </c>
      <c r="AE4491">
        <v>0</v>
      </c>
      <c r="AF4491">
        <v>7.9172143847457105E-2</v>
      </c>
      <c r="AH4491">
        <v>3.5</v>
      </c>
      <c r="AJ4491">
        <v>-1</v>
      </c>
      <c r="AK4491">
        <v>1</v>
      </c>
      <c r="AL4491">
        <v>-3.88</v>
      </c>
      <c r="AM4491">
        <v>-0.37999999999999901</v>
      </c>
      <c r="AO4491">
        <v>0</v>
      </c>
      <c r="AP4491">
        <v>0</v>
      </c>
      <c r="AQ4491">
        <v>-3.88</v>
      </c>
      <c r="AR4491">
        <v>-0.37999999999999901</v>
      </c>
      <c r="AS4491">
        <v>-1</v>
      </c>
      <c r="AT4491">
        <v>1</v>
      </c>
      <c r="AV4491">
        <v>-20</v>
      </c>
      <c r="AW4491">
        <v>-16.5</v>
      </c>
      <c r="AX4491">
        <v>-1</v>
      </c>
      <c r="AZ4491">
        <f t="shared" si="70"/>
        <v>0</v>
      </c>
    </row>
    <row r="4492" spans="1:52" hidden="1" x14ac:dyDescent="0.25">
      <c r="A4492" t="s">
        <v>46</v>
      </c>
      <c r="B4492" t="s">
        <v>55</v>
      </c>
      <c r="C4492">
        <v>2019</v>
      </c>
      <c r="D4492">
        <v>14</v>
      </c>
      <c r="E4492">
        <v>1</v>
      </c>
      <c r="F4492">
        <v>-4.2</v>
      </c>
      <c r="G4492">
        <v>-19.600000000000001</v>
      </c>
      <c r="I4492">
        <v>40</v>
      </c>
      <c r="J4492">
        <v>100</v>
      </c>
      <c r="K4492">
        <v>-4.3485617561114598</v>
      </c>
      <c r="L4492">
        <v>0.47829392420641398</v>
      </c>
      <c r="M4492">
        <v>48</v>
      </c>
      <c r="N4492">
        <v>54</v>
      </c>
      <c r="O4492">
        <v>0</v>
      </c>
      <c r="P4492">
        <v>9.6366147959678197E-2</v>
      </c>
      <c r="Q4492">
        <v>11</v>
      </c>
      <c r="R4492">
        <v>62</v>
      </c>
      <c r="S4492">
        <v>0.170661469217151</v>
      </c>
      <c r="T4492">
        <v>0.66563718900948798</v>
      </c>
      <c r="U4492">
        <v>73</v>
      </c>
      <c r="V4492">
        <v>45</v>
      </c>
      <c r="W4492">
        <v>0</v>
      </c>
      <c r="X4492">
        <v>-0.33371603396833199</v>
      </c>
      <c r="Y4492">
        <v>28</v>
      </c>
      <c r="Z4492">
        <v>53</v>
      </c>
      <c r="AA4492">
        <v>0</v>
      </c>
      <c r="AB4492">
        <v>0.18872488576437399</v>
      </c>
      <c r="AC4492">
        <v>49</v>
      </c>
      <c r="AD4492">
        <v>100</v>
      </c>
      <c r="AE4492">
        <v>0</v>
      </c>
      <c r="AF4492">
        <v>0.46333201240757499</v>
      </c>
      <c r="AH4492">
        <v>3</v>
      </c>
      <c r="AJ4492">
        <v>1</v>
      </c>
      <c r="AK4492">
        <v>1</v>
      </c>
      <c r="AL4492">
        <v>-2.14</v>
      </c>
      <c r="AM4492">
        <v>0.85999999999999899</v>
      </c>
      <c r="AO4492">
        <v>0</v>
      </c>
      <c r="AP4492">
        <v>0</v>
      </c>
      <c r="AQ4492">
        <v>-2.14</v>
      </c>
      <c r="AR4492">
        <v>0.85999999999999899</v>
      </c>
      <c r="AS4492">
        <v>1</v>
      </c>
      <c r="AT4492">
        <v>1</v>
      </c>
      <c r="AV4492">
        <v>7</v>
      </c>
      <c r="AW4492">
        <v>10</v>
      </c>
      <c r="AX4492">
        <v>1</v>
      </c>
      <c r="AZ4492">
        <f t="shared" si="70"/>
        <v>0</v>
      </c>
    </row>
    <row r="4493" spans="1:52" hidden="1" x14ac:dyDescent="0.25">
      <c r="A4493" t="s">
        <v>53</v>
      </c>
      <c r="B4493" t="s">
        <v>72</v>
      </c>
      <c r="C4493">
        <v>2019</v>
      </c>
      <c r="D4493">
        <v>14</v>
      </c>
      <c r="E4493">
        <v>0</v>
      </c>
      <c r="F4493">
        <v>-28.2</v>
      </c>
      <c r="G4493">
        <v>-30.2</v>
      </c>
      <c r="I4493">
        <v>14</v>
      </c>
      <c r="J4493">
        <v>51</v>
      </c>
      <c r="K4493">
        <v>-9.0846072186842194E-2</v>
      </c>
      <c r="L4493">
        <v>0.46528674014713101</v>
      </c>
      <c r="M4493">
        <v>24</v>
      </c>
      <c r="N4493">
        <v>64</v>
      </c>
      <c r="O4493">
        <v>-3.3642327845471698</v>
      </c>
      <c r="P4493">
        <v>0.39869826039120498</v>
      </c>
      <c r="Q4493">
        <v>11</v>
      </c>
      <c r="R4493">
        <v>41</v>
      </c>
      <c r="S4493">
        <v>-9.5980780951397104</v>
      </c>
      <c r="T4493">
        <v>-0.47064389755247099</v>
      </c>
      <c r="U4493">
        <v>0</v>
      </c>
      <c r="V4493">
        <v>41</v>
      </c>
      <c r="W4493">
        <v>-2.8938566937869799</v>
      </c>
      <c r="X4493">
        <v>0.18591732879120401</v>
      </c>
      <c r="Y4493">
        <v>42</v>
      </c>
      <c r="Z4493">
        <v>54</v>
      </c>
      <c r="AA4493">
        <v>-3.8623031698136701</v>
      </c>
      <c r="AB4493">
        <v>0.257327829189131</v>
      </c>
      <c r="AC4493">
        <v>35</v>
      </c>
      <c r="AD4493">
        <v>44</v>
      </c>
      <c r="AE4493">
        <v>-3.7003444444444402</v>
      </c>
      <c r="AF4493">
        <v>0.26891734004010798</v>
      </c>
      <c r="AH4493">
        <v>6.5</v>
      </c>
      <c r="AJ4493">
        <v>-1</v>
      </c>
      <c r="AK4493">
        <v>1</v>
      </c>
      <c r="AL4493">
        <v>-8.69</v>
      </c>
      <c r="AM4493">
        <v>-2.1899999999999902</v>
      </c>
      <c r="AO4493">
        <v>0</v>
      </c>
      <c r="AP4493">
        <v>0</v>
      </c>
      <c r="AQ4493">
        <v>-8.69</v>
      </c>
      <c r="AR4493">
        <v>-2.1899999999999902</v>
      </c>
      <c r="AS4493">
        <v>-1</v>
      </c>
      <c r="AT4493">
        <v>1</v>
      </c>
      <c r="AV4493">
        <v>-8</v>
      </c>
      <c r="AW4493">
        <v>-1.5</v>
      </c>
      <c r="AX4493">
        <v>-1</v>
      </c>
      <c r="AZ4493">
        <f t="shared" si="70"/>
        <v>0</v>
      </c>
    </row>
    <row r="4494" spans="1:52" hidden="1" x14ac:dyDescent="0.25">
      <c r="A4494" t="s">
        <v>72</v>
      </c>
      <c r="B4494" t="s">
        <v>53</v>
      </c>
      <c r="C4494">
        <v>2019</v>
      </c>
      <c r="D4494">
        <v>14</v>
      </c>
      <c r="E4494">
        <v>1</v>
      </c>
      <c r="F4494">
        <v>2</v>
      </c>
      <c r="G4494">
        <v>30.2</v>
      </c>
      <c r="I4494">
        <v>64</v>
      </c>
      <c r="J4494">
        <v>24</v>
      </c>
      <c r="K4494">
        <v>5.5388002653179598</v>
      </c>
      <c r="L4494">
        <v>0.263293357132239</v>
      </c>
      <c r="M4494">
        <v>51</v>
      </c>
      <c r="N4494">
        <v>14</v>
      </c>
      <c r="O4494">
        <v>10.017650221491801</v>
      </c>
      <c r="P4494">
        <v>0.45846950711801399</v>
      </c>
      <c r="Q4494">
        <v>41</v>
      </c>
      <c r="R4494">
        <v>0</v>
      </c>
      <c r="S4494">
        <v>-12.548630345788601</v>
      </c>
      <c r="T4494">
        <v>-0.35228618645979798</v>
      </c>
      <c r="U4494">
        <v>41</v>
      </c>
      <c r="V4494">
        <v>11</v>
      </c>
      <c r="W4494">
        <v>1.40479703195917E-2</v>
      </c>
      <c r="X4494">
        <v>-0.161890378483487</v>
      </c>
      <c r="Y4494">
        <v>44</v>
      </c>
      <c r="Z4494">
        <v>35</v>
      </c>
      <c r="AA4494">
        <v>7.8636415313646397</v>
      </c>
      <c r="AB4494">
        <v>0.54579054251343495</v>
      </c>
      <c r="AC4494">
        <v>54</v>
      </c>
      <c r="AD4494">
        <v>42</v>
      </c>
      <c r="AE4494">
        <v>1.52503389830508</v>
      </c>
      <c r="AF4494">
        <v>0.44520101387571198</v>
      </c>
      <c r="AH4494">
        <v>-6.5</v>
      </c>
      <c r="AJ4494">
        <v>1</v>
      </c>
      <c r="AK4494">
        <v>1</v>
      </c>
      <c r="AL4494">
        <v>8.69</v>
      </c>
      <c r="AM4494">
        <v>2.1899999999999902</v>
      </c>
      <c r="AO4494">
        <v>0</v>
      </c>
      <c r="AP4494">
        <v>0</v>
      </c>
      <c r="AQ4494">
        <v>8.69</v>
      </c>
      <c r="AR4494">
        <v>2.1899999999999902</v>
      </c>
      <c r="AS4494">
        <v>1</v>
      </c>
      <c r="AT4494">
        <v>1</v>
      </c>
      <c r="AV4494">
        <v>8</v>
      </c>
      <c r="AW4494">
        <v>1.5</v>
      </c>
      <c r="AX4494">
        <v>1</v>
      </c>
      <c r="AZ4494">
        <f t="shared" si="70"/>
        <v>0</v>
      </c>
    </row>
    <row r="4495" spans="1:52" hidden="1" x14ac:dyDescent="0.25">
      <c r="A4495" t="s">
        <v>55</v>
      </c>
      <c r="B4495" t="s">
        <v>46</v>
      </c>
      <c r="C4495">
        <v>2019</v>
      </c>
      <c r="D4495">
        <v>14</v>
      </c>
      <c r="E4495">
        <v>0</v>
      </c>
      <c r="F4495">
        <v>15.4</v>
      </c>
      <c r="G4495">
        <v>19.600000000000001</v>
      </c>
      <c r="I4495">
        <v>54</v>
      </c>
      <c r="J4495">
        <v>48</v>
      </c>
      <c r="K4495">
        <v>1.71459105085608</v>
      </c>
      <c r="L4495">
        <v>0.23470483238690201</v>
      </c>
      <c r="M4495">
        <v>100</v>
      </c>
      <c r="N4495">
        <v>40</v>
      </c>
      <c r="O4495">
        <v>2.3387232043225401</v>
      </c>
      <c r="P4495">
        <v>0.207858156767742</v>
      </c>
      <c r="Q4495">
        <v>45</v>
      </c>
      <c r="R4495">
        <v>73</v>
      </c>
      <c r="S4495">
        <v>0</v>
      </c>
      <c r="T4495">
        <v>8.8178681326024105E-2</v>
      </c>
      <c r="U4495">
        <v>62</v>
      </c>
      <c r="V4495">
        <v>11</v>
      </c>
      <c r="W4495">
        <v>4.5570634634778804</v>
      </c>
      <c r="X4495">
        <v>0.26031497549733601</v>
      </c>
      <c r="Y4495">
        <v>100</v>
      </c>
      <c r="Z4495">
        <v>49</v>
      </c>
      <c r="AA4495">
        <v>0.11742367651834699</v>
      </c>
      <c r="AB4495">
        <v>0.25189011138767903</v>
      </c>
      <c r="AC4495">
        <v>53</v>
      </c>
      <c r="AD4495">
        <v>28</v>
      </c>
      <c r="AE4495">
        <v>0</v>
      </c>
      <c r="AF4495">
        <v>-2.6601162260635601E-2</v>
      </c>
      <c r="AH4495">
        <v>-3</v>
      </c>
      <c r="AJ4495">
        <v>-1</v>
      </c>
      <c r="AK4495">
        <v>1</v>
      </c>
      <c r="AL4495">
        <v>2.14</v>
      </c>
      <c r="AM4495">
        <v>-0.85999999999999899</v>
      </c>
      <c r="AO4495">
        <v>0</v>
      </c>
      <c r="AP4495">
        <v>0</v>
      </c>
      <c r="AQ4495">
        <v>2.14</v>
      </c>
      <c r="AR4495">
        <v>-0.85999999999999899</v>
      </c>
      <c r="AS4495">
        <v>-1</v>
      </c>
      <c r="AT4495">
        <v>1</v>
      </c>
      <c r="AV4495">
        <v>-7</v>
      </c>
      <c r="AW4495">
        <v>-10</v>
      </c>
      <c r="AX4495">
        <v>-1</v>
      </c>
      <c r="AZ4495">
        <f t="shared" si="70"/>
        <v>0</v>
      </c>
    </row>
    <row r="4496" spans="1:52" hidden="1" x14ac:dyDescent="0.25">
      <c r="A4496" t="s">
        <v>57</v>
      </c>
      <c r="B4496" t="s">
        <v>56</v>
      </c>
      <c r="C4496">
        <v>2019</v>
      </c>
      <c r="D4496">
        <v>14</v>
      </c>
      <c r="E4496">
        <v>0</v>
      </c>
      <c r="F4496">
        <v>-10.199999999999999</v>
      </c>
      <c r="G4496">
        <v>-8.6</v>
      </c>
      <c r="I4496">
        <v>40</v>
      </c>
      <c r="J4496">
        <v>39</v>
      </c>
      <c r="K4496">
        <v>4.37266486608147</v>
      </c>
      <c r="L4496">
        <v>0.55591157444991302</v>
      </c>
      <c r="M4496">
        <v>39</v>
      </c>
      <c r="N4496">
        <v>30</v>
      </c>
      <c r="O4496">
        <v>0</v>
      </c>
      <c r="P4496">
        <v>0.29935801332814799</v>
      </c>
      <c r="Q4496">
        <v>31</v>
      </c>
      <c r="R4496">
        <v>56</v>
      </c>
      <c r="S4496">
        <v>0.45730099641737099</v>
      </c>
      <c r="T4496">
        <v>-0.53886922943603399</v>
      </c>
      <c r="U4496">
        <v>53</v>
      </c>
      <c r="V4496">
        <v>46</v>
      </c>
      <c r="W4496">
        <v>0</v>
      </c>
      <c r="X4496">
        <v>-0.16521834715888201</v>
      </c>
      <c r="Y4496">
        <v>17</v>
      </c>
      <c r="Z4496">
        <v>26</v>
      </c>
      <c r="AA4496">
        <v>0</v>
      </c>
      <c r="AB4496">
        <v>0.176828747980882</v>
      </c>
      <c r="AC4496">
        <v>56</v>
      </c>
      <c r="AD4496">
        <v>56</v>
      </c>
      <c r="AE4496">
        <v>-0.88035585323237997</v>
      </c>
      <c r="AF4496">
        <v>0.311317077642908</v>
      </c>
      <c r="AH4496">
        <v>8</v>
      </c>
      <c r="AJ4496">
        <v>1</v>
      </c>
      <c r="AK4496">
        <v>1</v>
      </c>
      <c r="AL4496">
        <v>-4.0999999999999996</v>
      </c>
      <c r="AM4496">
        <v>3.9</v>
      </c>
      <c r="AO4496">
        <v>0</v>
      </c>
      <c r="AP4496">
        <v>0</v>
      </c>
      <c r="AQ4496">
        <v>-4.0999999999999996</v>
      </c>
      <c r="AR4496">
        <v>3.9</v>
      </c>
      <c r="AS4496">
        <v>1</v>
      </c>
      <c r="AT4496">
        <v>1</v>
      </c>
      <c r="AV4496">
        <v>14</v>
      </c>
      <c r="AW4496">
        <v>22</v>
      </c>
      <c r="AX4496">
        <v>1</v>
      </c>
      <c r="AZ4496">
        <f t="shared" si="70"/>
        <v>0</v>
      </c>
    </row>
    <row r="4497" spans="1:52" hidden="1" x14ac:dyDescent="0.25">
      <c r="A4497" t="s">
        <v>52</v>
      </c>
      <c r="B4497" t="s">
        <v>76</v>
      </c>
      <c r="C4497">
        <v>2019</v>
      </c>
      <c r="D4497">
        <v>14</v>
      </c>
      <c r="E4497">
        <v>0</v>
      </c>
      <c r="F4497">
        <v>-10.7</v>
      </c>
      <c r="G4497">
        <v>-27.7</v>
      </c>
      <c r="I4497">
        <v>27</v>
      </c>
      <c r="J4497">
        <v>82</v>
      </c>
      <c r="K4497">
        <v>-1.7009198813056301</v>
      </c>
      <c r="L4497">
        <v>0.107850080777715</v>
      </c>
      <c r="M4497">
        <v>55</v>
      </c>
      <c r="N4497">
        <v>57</v>
      </c>
      <c r="O4497">
        <v>0</v>
      </c>
      <c r="P4497">
        <v>8.47771598570367E-3</v>
      </c>
      <c r="Q4497">
        <v>30</v>
      </c>
      <c r="R4497">
        <v>64</v>
      </c>
      <c r="S4497">
        <v>0</v>
      </c>
      <c r="T4497">
        <v>9.9182936740456903E-2</v>
      </c>
      <c r="U4497">
        <v>48</v>
      </c>
      <c r="V4497">
        <v>51</v>
      </c>
      <c r="W4497">
        <v>0</v>
      </c>
      <c r="X4497">
        <v>0.16450671427548899</v>
      </c>
      <c r="Y4497">
        <v>76</v>
      </c>
      <c r="Z4497">
        <v>37</v>
      </c>
      <c r="AA4497">
        <v>0</v>
      </c>
      <c r="AB4497">
        <v>9.2715859516937602E-2</v>
      </c>
      <c r="AC4497">
        <v>16</v>
      </c>
      <c r="AD4497">
        <v>54</v>
      </c>
      <c r="AE4497">
        <v>-1.22967703943814</v>
      </c>
      <c r="AF4497">
        <v>-0.18570337922326699</v>
      </c>
      <c r="AH4497">
        <v>12</v>
      </c>
      <c r="AJ4497">
        <v>1</v>
      </c>
      <c r="AK4497">
        <v>-1</v>
      </c>
      <c r="AL4497">
        <v>-8.16</v>
      </c>
      <c r="AM4497">
        <v>3.84</v>
      </c>
      <c r="AO4497">
        <v>0</v>
      </c>
      <c r="AP4497">
        <v>0</v>
      </c>
      <c r="AQ4497">
        <v>-8.16</v>
      </c>
      <c r="AR4497">
        <v>3.84</v>
      </c>
      <c r="AS4497">
        <v>1</v>
      </c>
      <c r="AT4497">
        <v>-1</v>
      </c>
      <c r="AV4497">
        <v>-13</v>
      </c>
      <c r="AW4497">
        <v>-1</v>
      </c>
      <c r="AX4497">
        <v>-1</v>
      </c>
      <c r="AZ4497">
        <f t="shared" si="70"/>
        <v>0</v>
      </c>
    </row>
    <row r="4498" spans="1:52" hidden="1" x14ac:dyDescent="0.25">
      <c r="A4498" t="s">
        <v>73</v>
      </c>
      <c r="B4498" t="s">
        <v>70</v>
      </c>
      <c r="C4498">
        <v>2019</v>
      </c>
      <c r="D4498">
        <v>14</v>
      </c>
      <c r="E4498">
        <v>1</v>
      </c>
      <c r="F4498">
        <v>5.0999999999999996</v>
      </c>
      <c r="G4498">
        <v>34.1</v>
      </c>
      <c r="I4498">
        <v>40</v>
      </c>
      <c r="J4498">
        <v>27</v>
      </c>
      <c r="K4498">
        <v>-1.95580618275496</v>
      </c>
      <c r="L4498">
        <v>-0.18301313402734901</v>
      </c>
      <c r="M4498">
        <v>67</v>
      </c>
      <c r="N4498">
        <v>67</v>
      </c>
      <c r="O4498">
        <v>-0.56224676347096203</v>
      </c>
      <c r="P4498">
        <v>0.28618376420923503</v>
      </c>
      <c r="Q4498">
        <v>27</v>
      </c>
      <c r="R4498">
        <v>32</v>
      </c>
      <c r="S4498">
        <v>3.7515470955797201</v>
      </c>
      <c r="T4498">
        <v>0.17076648677225301</v>
      </c>
      <c r="U4498">
        <v>42</v>
      </c>
      <c r="V4498">
        <v>25</v>
      </c>
      <c r="W4498">
        <v>0</v>
      </c>
      <c r="X4498">
        <v>0.20878893805852899</v>
      </c>
      <c r="Y4498">
        <v>53</v>
      </c>
      <c r="Z4498">
        <v>45</v>
      </c>
      <c r="AA4498">
        <v>1.6049673960295601</v>
      </c>
      <c r="AB4498">
        <v>0.54975604776557796</v>
      </c>
      <c r="AC4498">
        <v>31</v>
      </c>
      <c r="AD4498">
        <v>0</v>
      </c>
      <c r="AE4498">
        <v>-2.7597689647017001</v>
      </c>
      <c r="AF4498">
        <v>-0.13876268251100901</v>
      </c>
      <c r="AH4498">
        <v>-13</v>
      </c>
      <c r="AJ4498">
        <v>-1</v>
      </c>
      <c r="AK4498">
        <v>1</v>
      </c>
      <c r="AL4498">
        <v>9.5</v>
      </c>
      <c r="AM4498">
        <v>-3.5</v>
      </c>
      <c r="AO4498">
        <v>0</v>
      </c>
      <c r="AP4498">
        <v>0</v>
      </c>
      <c r="AQ4498">
        <v>9.5</v>
      </c>
      <c r="AR4498">
        <v>-3.5</v>
      </c>
      <c r="AS4498">
        <v>-1</v>
      </c>
      <c r="AT4498">
        <v>1</v>
      </c>
      <c r="AV4498">
        <v>5</v>
      </c>
      <c r="AW4498">
        <v>-8</v>
      </c>
      <c r="AX4498">
        <v>-1</v>
      </c>
      <c r="AZ4498">
        <f t="shared" si="70"/>
        <v>0</v>
      </c>
    </row>
    <row r="4499" spans="1:52" hidden="1" x14ac:dyDescent="0.25">
      <c r="A4499" t="s">
        <v>56</v>
      </c>
      <c r="B4499" t="s">
        <v>57</v>
      </c>
      <c r="C4499">
        <v>2019</v>
      </c>
      <c r="D4499">
        <v>14</v>
      </c>
      <c r="E4499">
        <v>1</v>
      </c>
      <c r="F4499">
        <v>-1.6</v>
      </c>
      <c r="G4499">
        <v>8.6</v>
      </c>
      <c r="I4499">
        <v>30</v>
      </c>
      <c r="J4499">
        <v>39</v>
      </c>
      <c r="K4499">
        <v>0</v>
      </c>
      <c r="L4499">
        <v>-2.3585535979598299E-3</v>
      </c>
      <c r="M4499">
        <v>39</v>
      </c>
      <c r="N4499">
        <v>40</v>
      </c>
      <c r="O4499">
        <v>3.4464284783401902</v>
      </c>
      <c r="P4499">
        <v>0.11579350795129199</v>
      </c>
      <c r="Q4499">
        <v>46</v>
      </c>
      <c r="R4499">
        <v>53</v>
      </c>
      <c r="S4499">
        <v>2.36535304703765</v>
      </c>
      <c r="T4499">
        <v>0.24329452276692501</v>
      </c>
      <c r="U4499">
        <v>56</v>
      </c>
      <c r="V4499">
        <v>31</v>
      </c>
      <c r="W4499">
        <v>5.8987316971341599</v>
      </c>
      <c r="X4499">
        <v>0.78267631722543796</v>
      </c>
      <c r="Y4499">
        <v>56</v>
      </c>
      <c r="Z4499">
        <v>56</v>
      </c>
      <c r="AA4499">
        <v>3.5042223837209199</v>
      </c>
      <c r="AB4499">
        <v>-0.13003072217165801</v>
      </c>
      <c r="AC4499">
        <v>26</v>
      </c>
      <c r="AD4499">
        <v>17</v>
      </c>
      <c r="AE4499">
        <v>-13.979739562013901</v>
      </c>
      <c r="AF4499">
        <v>-0.71196889093750704</v>
      </c>
      <c r="AH4499">
        <v>-8</v>
      </c>
      <c r="AJ4499">
        <v>-1</v>
      </c>
      <c r="AK4499">
        <v>1</v>
      </c>
      <c r="AL4499">
        <v>4.0999999999999996</v>
      </c>
      <c r="AM4499">
        <v>-3.9</v>
      </c>
      <c r="AO4499">
        <v>0</v>
      </c>
      <c r="AP4499">
        <v>0</v>
      </c>
      <c r="AQ4499">
        <v>4.0999999999999996</v>
      </c>
      <c r="AR4499">
        <v>-3.9</v>
      </c>
      <c r="AS4499">
        <v>-1</v>
      </c>
      <c r="AT4499">
        <v>1</v>
      </c>
      <c r="AV4499">
        <v>-14</v>
      </c>
      <c r="AW4499">
        <v>-22</v>
      </c>
      <c r="AX4499">
        <v>-1</v>
      </c>
      <c r="AZ4499">
        <f t="shared" si="70"/>
        <v>0</v>
      </c>
    </row>
    <row r="4500" spans="1:52" hidden="1" x14ac:dyDescent="0.25">
      <c r="A4500" t="s">
        <v>75</v>
      </c>
      <c r="B4500" t="s">
        <v>54</v>
      </c>
      <c r="C4500">
        <v>2019</v>
      </c>
      <c r="D4500">
        <v>14</v>
      </c>
      <c r="E4500">
        <v>0</v>
      </c>
      <c r="F4500">
        <v>0.8</v>
      </c>
      <c r="G4500">
        <v>2.7</v>
      </c>
      <c r="I4500">
        <v>54</v>
      </c>
      <c r="J4500">
        <v>27</v>
      </c>
      <c r="K4500">
        <v>-2.8910881291144501</v>
      </c>
      <c r="L4500">
        <v>-0.35760121123854999</v>
      </c>
      <c r="M4500">
        <v>76</v>
      </c>
      <c r="N4500">
        <v>57</v>
      </c>
      <c r="O4500">
        <v>0.993256832083668</v>
      </c>
      <c r="P4500">
        <v>-0.45519812843725299</v>
      </c>
      <c r="Q4500">
        <v>53</v>
      </c>
      <c r="R4500">
        <v>99</v>
      </c>
      <c r="S4500">
        <v>0</v>
      </c>
      <c r="T4500">
        <v>0.34632378708866002</v>
      </c>
      <c r="U4500">
        <v>68</v>
      </c>
      <c r="V4500">
        <v>23</v>
      </c>
      <c r="W4500">
        <v>0</v>
      </c>
      <c r="X4500">
        <v>-0.111749924597706</v>
      </c>
      <c r="Y4500">
        <v>29</v>
      </c>
      <c r="Z4500">
        <v>15</v>
      </c>
      <c r="AA4500">
        <v>0</v>
      </c>
      <c r="AB4500">
        <v>-0.42200248147054498</v>
      </c>
      <c r="AC4500">
        <v>47</v>
      </c>
      <c r="AD4500">
        <v>85</v>
      </c>
      <c r="AE4500">
        <v>5.16935428388188</v>
      </c>
      <c r="AF4500">
        <v>-0.43273984185408798</v>
      </c>
      <c r="AH4500">
        <v>3</v>
      </c>
      <c r="AJ4500">
        <v>1</v>
      </c>
      <c r="AK4500">
        <v>0</v>
      </c>
      <c r="AL4500">
        <v>-1.63</v>
      </c>
      <c r="AM4500">
        <v>1.37</v>
      </c>
      <c r="AO4500">
        <v>0</v>
      </c>
      <c r="AP4500">
        <v>0</v>
      </c>
      <c r="AQ4500">
        <v>-1.63</v>
      </c>
      <c r="AR4500">
        <v>1.37</v>
      </c>
      <c r="AS4500">
        <v>1</v>
      </c>
      <c r="AT4500">
        <v>0</v>
      </c>
      <c r="AV4500">
        <v>-3</v>
      </c>
      <c r="AW4500">
        <v>0</v>
      </c>
      <c r="AX4500">
        <v>0</v>
      </c>
      <c r="AZ4500">
        <f t="shared" si="70"/>
        <v>0</v>
      </c>
    </row>
    <row r="4501" spans="1:52" hidden="1" x14ac:dyDescent="0.25">
      <c r="A4501" t="s">
        <v>74</v>
      </c>
      <c r="B4501" t="s">
        <v>78</v>
      </c>
      <c r="C4501">
        <v>2019</v>
      </c>
      <c r="D4501">
        <v>14</v>
      </c>
      <c r="E4501">
        <v>1</v>
      </c>
      <c r="F4501">
        <v>-17.399999999999999</v>
      </c>
      <c r="G4501">
        <v>-8.9999999999999893</v>
      </c>
      <c r="I4501">
        <v>74</v>
      </c>
      <c r="J4501">
        <v>69</v>
      </c>
      <c r="K4501">
        <v>-5.9827677245413202</v>
      </c>
      <c r="L4501">
        <v>0.21262624462919899</v>
      </c>
      <c r="M4501">
        <v>51</v>
      </c>
      <c r="N4501">
        <v>30</v>
      </c>
      <c r="O4501">
        <v>-8.8634996624317605E-2</v>
      </c>
      <c r="P4501">
        <v>0.211444107807603</v>
      </c>
      <c r="Q4501">
        <v>35</v>
      </c>
      <c r="R4501">
        <v>58</v>
      </c>
      <c r="S4501">
        <v>-2.1585683149994801</v>
      </c>
      <c r="T4501">
        <v>0.149565636422927</v>
      </c>
      <c r="U4501">
        <v>26</v>
      </c>
      <c r="V4501">
        <v>18</v>
      </c>
      <c r="W4501">
        <v>0</v>
      </c>
      <c r="X4501">
        <v>0.47630745370613897</v>
      </c>
      <c r="Y4501">
        <v>58</v>
      </c>
      <c r="Z4501">
        <v>62</v>
      </c>
      <c r="AA4501">
        <v>0</v>
      </c>
      <c r="AB4501">
        <v>-0.27412486006841902</v>
      </c>
      <c r="AC4501">
        <v>48</v>
      </c>
      <c r="AD4501">
        <v>78</v>
      </c>
      <c r="AE4501">
        <v>-11.358563609221999</v>
      </c>
      <c r="AF4501">
        <v>0.41157078643969303</v>
      </c>
      <c r="AH4501">
        <v>3.5</v>
      </c>
      <c r="AJ4501">
        <v>1</v>
      </c>
      <c r="AK4501">
        <v>-1</v>
      </c>
      <c r="AL4501">
        <v>0.24</v>
      </c>
      <c r="AM4501">
        <v>3.74</v>
      </c>
      <c r="AO4501">
        <v>0</v>
      </c>
      <c r="AP4501">
        <v>0</v>
      </c>
      <c r="AQ4501">
        <v>0.24</v>
      </c>
      <c r="AR4501">
        <v>3.74</v>
      </c>
      <c r="AS4501">
        <v>1</v>
      </c>
      <c r="AT4501">
        <v>-1</v>
      </c>
      <c r="AV4501">
        <v>-35</v>
      </c>
      <c r="AW4501">
        <v>-31.5</v>
      </c>
      <c r="AX4501">
        <v>-1</v>
      </c>
      <c r="AZ4501">
        <f t="shared" si="70"/>
        <v>0</v>
      </c>
    </row>
    <row r="4502" spans="1:52" hidden="1" x14ac:dyDescent="0.25">
      <c r="A4502" t="s">
        <v>59</v>
      </c>
      <c r="B4502" t="s">
        <v>71</v>
      </c>
      <c r="C4502">
        <v>2019</v>
      </c>
      <c r="D4502">
        <v>14</v>
      </c>
      <c r="E4502">
        <v>0</v>
      </c>
      <c r="F4502">
        <v>27</v>
      </c>
      <c r="G4502">
        <v>-5.7</v>
      </c>
      <c r="I4502">
        <v>60</v>
      </c>
      <c r="J4502">
        <v>82</v>
      </c>
      <c r="K4502">
        <v>3.0699695631278998</v>
      </c>
      <c r="L4502">
        <v>-0.34309015556175498</v>
      </c>
      <c r="M4502">
        <v>88</v>
      </c>
      <c r="N4502">
        <v>80</v>
      </c>
      <c r="O4502">
        <v>0</v>
      </c>
      <c r="P4502">
        <v>0.20907490989319599</v>
      </c>
      <c r="Q4502">
        <v>22</v>
      </c>
      <c r="R4502">
        <v>77</v>
      </c>
      <c r="S4502">
        <v>0</v>
      </c>
      <c r="T4502">
        <v>-0.26237031521832499</v>
      </c>
      <c r="U4502">
        <v>20</v>
      </c>
      <c r="V4502">
        <v>23</v>
      </c>
      <c r="W4502">
        <v>0</v>
      </c>
      <c r="X4502">
        <v>-4.9199275670639697E-2</v>
      </c>
      <c r="Y4502">
        <v>89</v>
      </c>
      <c r="Z4502">
        <v>83</v>
      </c>
      <c r="AA4502">
        <v>0</v>
      </c>
      <c r="AB4502">
        <v>-0.22054367900481001</v>
      </c>
      <c r="AC4502">
        <v>44</v>
      </c>
      <c r="AD4502">
        <v>71</v>
      </c>
      <c r="AE4502">
        <v>-2.5758454969715001</v>
      </c>
      <c r="AF4502">
        <v>0.18376121362311601</v>
      </c>
      <c r="AH4502">
        <v>3</v>
      </c>
      <c r="AJ4502">
        <v>-1</v>
      </c>
      <c r="AK4502">
        <v>-1</v>
      </c>
      <c r="AL4502">
        <v>-3.47</v>
      </c>
      <c r="AM4502">
        <v>-0.47</v>
      </c>
      <c r="AO4502">
        <v>0</v>
      </c>
      <c r="AP4502">
        <v>0</v>
      </c>
      <c r="AQ4502">
        <v>-3.47</v>
      </c>
      <c r="AR4502">
        <v>-0.47</v>
      </c>
      <c r="AS4502">
        <v>-1</v>
      </c>
      <c r="AT4502">
        <v>-1</v>
      </c>
      <c r="AV4502">
        <v>7</v>
      </c>
      <c r="AW4502">
        <v>10</v>
      </c>
      <c r="AX4502">
        <v>1</v>
      </c>
      <c r="AZ4502">
        <f t="shared" si="70"/>
        <v>0</v>
      </c>
    </row>
    <row r="4503" spans="1:52" hidden="1" x14ac:dyDescent="0.25">
      <c r="A4503" t="s">
        <v>78</v>
      </c>
      <c r="B4503" t="s">
        <v>74</v>
      </c>
      <c r="C4503">
        <v>2019</v>
      </c>
      <c r="D4503">
        <v>14</v>
      </c>
      <c r="E4503">
        <v>0</v>
      </c>
      <c r="F4503">
        <v>-8.4</v>
      </c>
      <c r="G4503">
        <v>8.9999999999999893</v>
      </c>
      <c r="I4503">
        <v>30</v>
      </c>
      <c r="J4503">
        <v>51</v>
      </c>
      <c r="K4503">
        <v>0.60820374040758196</v>
      </c>
      <c r="L4503">
        <v>0.27181426166280698</v>
      </c>
      <c r="M4503">
        <v>69</v>
      </c>
      <c r="N4503">
        <v>74</v>
      </c>
      <c r="O4503">
        <v>-5.0795422815393403</v>
      </c>
      <c r="P4503">
        <v>0.47315868649114501</v>
      </c>
      <c r="Q4503">
        <v>18</v>
      </c>
      <c r="R4503">
        <v>26</v>
      </c>
      <c r="S4503">
        <v>5.6914965320061404</v>
      </c>
      <c r="T4503">
        <v>0.44758681303361397</v>
      </c>
      <c r="U4503">
        <v>58</v>
      </c>
      <c r="V4503">
        <v>35</v>
      </c>
      <c r="W4503">
        <v>0</v>
      </c>
      <c r="X4503">
        <v>0.53453433175759901</v>
      </c>
      <c r="Y4503">
        <v>78</v>
      </c>
      <c r="Z4503">
        <v>48</v>
      </c>
      <c r="AA4503">
        <v>0</v>
      </c>
      <c r="AB4503">
        <v>0.31329830424616101</v>
      </c>
      <c r="AC4503">
        <v>62</v>
      </c>
      <c r="AD4503">
        <v>58</v>
      </c>
      <c r="AE4503">
        <v>0</v>
      </c>
      <c r="AF4503">
        <v>-8.3123869361036301E-2</v>
      </c>
      <c r="AH4503">
        <v>-3.5</v>
      </c>
      <c r="AJ4503">
        <v>-1</v>
      </c>
      <c r="AK4503">
        <v>-1</v>
      </c>
      <c r="AL4503">
        <v>-0.24</v>
      </c>
      <c r="AM4503">
        <v>-3.74</v>
      </c>
      <c r="AO4503">
        <v>0</v>
      </c>
      <c r="AP4503">
        <v>0</v>
      </c>
      <c r="AQ4503">
        <v>-0.24</v>
      </c>
      <c r="AR4503">
        <v>-3.74</v>
      </c>
      <c r="AS4503">
        <v>-1</v>
      </c>
      <c r="AT4503">
        <v>-1</v>
      </c>
      <c r="AV4503">
        <v>35</v>
      </c>
      <c r="AW4503">
        <v>31.5</v>
      </c>
      <c r="AX4503">
        <v>1</v>
      </c>
      <c r="AZ4503">
        <f t="shared" si="70"/>
        <v>0</v>
      </c>
    </row>
    <row r="4504" spans="1:52" hidden="1" x14ac:dyDescent="0.25">
      <c r="A4504" t="s">
        <v>77</v>
      </c>
      <c r="B4504" t="s">
        <v>67</v>
      </c>
      <c r="C4504">
        <v>2019</v>
      </c>
      <c r="D4504">
        <v>14</v>
      </c>
      <c r="E4504">
        <v>1</v>
      </c>
      <c r="F4504">
        <v>4.2</v>
      </c>
      <c r="G4504">
        <v>-19.600000000000001</v>
      </c>
      <c r="I4504">
        <v>74</v>
      </c>
      <c r="J4504">
        <v>42</v>
      </c>
      <c r="K4504">
        <v>5.5611534878907003</v>
      </c>
      <c r="L4504">
        <v>0.36118378362176101</v>
      </c>
      <c r="M4504">
        <v>91</v>
      </c>
      <c r="N4504">
        <v>24</v>
      </c>
      <c r="O4504">
        <v>6.3045585428094899</v>
      </c>
      <c r="P4504">
        <v>0.19892357571677499</v>
      </c>
      <c r="Q4504">
        <v>22</v>
      </c>
      <c r="R4504">
        <v>70</v>
      </c>
      <c r="S4504">
        <v>1.18850109727399</v>
      </c>
      <c r="T4504">
        <v>0.29094933470823398</v>
      </c>
      <c r="U4504">
        <v>65</v>
      </c>
      <c r="V4504">
        <v>56</v>
      </c>
      <c r="W4504">
        <v>-4.6226574888280103</v>
      </c>
      <c r="X4504">
        <v>0.58399272825634296</v>
      </c>
      <c r="Y4504">
        <v>79</v>
      </c>
      <c r="Z4504">
        <v>22</v>
      </c>
      <c r="AA4504">
        <v>7.3813918472762099</v>
      </c>
      <c r="AB4504">
        <v>0.33378891314539899</v>
      </c>
      <c r="AC4504">
        <v>49</v>
      </c>
      <c r="AD4504">
        <v>59</v>
      </c>
      <c r="AE4504">
        <v>4.4091419732379098</v>
      </c>
      <c r="AF4504">
        <v>-0.19677587652009901</v>
      </c>
      <c r="AH4504">
        <v>-1</v>
      </c>
      <c r="AJ4504">
        <v>-1</v>
      </c>
      <c r="AK4504">
        <v>-1</v>
      </c>
      <c r="AL4504">
        <v>-2.14</v>
      </c>
      <c r="AM4504">
        <v>-3.14</v>
      </c>
      <c r="AO4504">
        <v>0</v>
      </c>
      <c r="AP4504">
        <v>0</v>
      </c>
      <c r="AQ4504">
        <v>-2.14</v>
      </c>
      <c r="AR4504">
        <v>-3.14</v>
      </c>
      <c r="AS4504">
        <v>-1</v>
      </c>
      <c r="AT4504">
        <v>-1</v>
      </c>
      <c r="AV4504">
        <v>16</v>
      </c>
      <c r="AW4504">
        <v>15</v>
      </c>
      <c r="AX4504">
        <v>1</v>
      </c>
      <c r="AZ4504">
        <f t="shared" si="70"/>
        <v>0</v>
      </c>
    </row>
    <row r="4505" spans="1:52" hidden="1" x14ac:dyDescent="0.25">
      <c r="A4505" t="s">
        <v>61</v>
      </c>
      <c r="B4505" t="s">
        <v>62</v>
      </c>
      <c r="C4505">
        <v>2019</v>
      </c>
      <c r="D4505">
        <v>14</v>
      </c>
      <c r="E4505">
        <v>0</v>
      </c>
      <c r="F4505">
        <v>-38.700000000000003</v>
      </c>
      <c r="G4505">
        <v>-22.6</v>
      </c>
      <c r="I4505">
        <v>0</v>
      </c>
      <c r="J4505">
        <v>9</v>
      </c>
      <c r="K4505">
        <v>8.3409191655801802</v>
      </c>
      <c r="L4505">
        <v>0.427490797453277</v>
      </c>
      <c r="M4505">
        <v>0</v>
      </c>
      <c r="N4505">
        <v>37</v>
      </c>
      <c r="O4505">
        <v>0.99716074096204899</v>
      </c>
      <c r="P4505">
        <v>0.21613568425937399</v>
      </c>
      <c r="Q4505">
        <v>0</v>
      </c>
      <c r="R4505">
        <v>100</v>
      </c>
      <c r="S4505">
        <v>3.4513253534095401</v>
      </c>
      <c r="T4505">
        <v>-0.25561065494104501</v>
      </c>
      <c r="U4505">
        <v>17</v>
      </c>
      <c r="V4505">
        <v>7</v>
      </c>
      <c r="W4505">
        <v>0</v>
      </c>
      <c r="X4505">
        <v>-0.17187306058183199</v>
      </c>
      <c r="Y4505">
        <v>36</v>
      </c>
      <c r="Z4505">
        <v>38</v>
      </c>
      <c r="AA4505">
        <v>0</v>
      </c>
      <c r="AB4505">
        <v>0.84647154267482605</v>
      </c>
      <c r="AC4505">
        <v>30</v>
      </c>
      <c r="AD4505">
        <v>19</v>
      </c>
      <c r="AE4505">
        <v>4.0250646194631603</v>
      </c>
      <c r="AF4505">
        <v>0.61182207836262503</v>
      </c>
      <c r="AH4505">
        <v>5</v>
      </c>
      <c r="AJ4505">
        <v>-1</v>
      </c>
      <c r="AK4505">
        <v>-1</v>
      </c>
      <c r="AL4505">
        <v>-7.09</v>
      </c>
      <c r="AM4505">
        <v>-2.09</v>
      </c>
      <c r="AO4505">
        <v>0</v>
      </c>
      <c r="AP4505">
        <v>0</v>
      </c>
      <c r="AQ4505">
        <v>-7.09</v>
      </c>
      <c r="AR4505">
        <v>-2.09</v>
      </c>
      <c r="AS4505">
        <v>-1</v>
      </c>
      <c r="AT4505">
        <v>-1</v>
      </c>
      <c r="AV4505">
        <v>-1</v>
      </c>
      <c r="AW4505">
        <v>4</v>
      </c>
      <c r="AX4505">
        <v>1</v>
      </c>
      <c r="AZ4505">
        <f t="shared" si="70"/>
        <v>0</v>
      </c>
    </row>
    <row r="4506" spans="1:52" hidden="1" x14ac:dyDescent="0.25">
      <c r="A4506" t="s">
        <v>76</v>
      </c>
      <c r="B4506" t="s">
        <v>52</v>
      </c>
      <c r="C4506">
        <v>2019</v>
      </c>
      <c r="D4506">
        <v>14</v>
      </c>
      <c r="E4506">
        <v>1</v>
      </c>
      <c r="F4506">
        <v>17</v>
      </c>
      <c r="G4506">
        <v>27.7</v>
      </c>
      <c r="I4506">
        <v>57</v>
      </c>
      <c r="J4506">
        <v>55</v>
      </c>
      <c r="K4506">
        <v>1.52958711808422</v>
      </c>
      <c r="L4506">
        <v>-0.34153320377262503</v>
      </c>
      <c r="M4506">
        <v>82</v>
      </c>
      <c r="N4506">
        <v>27</v>
      </c>
      <c r="O4506">
        <v>0</v>
      </c>
      <c r="P4506">
        <v>-6.5418921863602E-2</v>
      </c>
      <c r="Q4506">
        <v>51</v>
      </c>
      <c r="R4506">
        <v>48</v>
      </c>
      <c r="S4506">
        <v>1.64949433962264</v>
      </c>
      <c r="T4506">
        <v>-0.15211809085539399</v>
      </c>
      <c r="U4506">
        <v>64</v>
      </c>
      <c r="V4506">
        <v>30</v>
      </c>
      <c r="W4506">
        <v>0</v>
      </c>
      <c r="X4506">
        <v>-0.35497552173262797</v>
      </c>
      <c r="Y4506">
        <v>54</v>
      </c>
      <c r="Z4506">
        <v>16</v>
      </c>
      <c r="AA4506">
        <v>0</v>
      </c>
      <c r="AB4506">
        <v>0.38334428225332501</v>
      </c>
      <c r="AC4506">
        <v>37</v>
      </c>
      <c r="AD4506">
        <v>76</v>
      </c>
      <c r="AE4506">
        <v>4.3822756786277699</v>
      </c>
      <c r="AF4506">
        <v>-0.325495157230204</v>
      </c>
      <c r="AH4506">
        <v>-12</v>
      </c>
      <c r="AJ4506">
        <v>-1</v>
      </c>
      <c r="AK4506">
        <v>-1</v>
      </c>
      <c r="AL4506">
        <v>8.16</v>
      </c>
      <c r="AM4506">
        <v>-3.84</v>
      </c>
      <c r="AO4506">
        <v>0</v>
      </c>
      <c r="AP4506">
        <v>0</v>
      </c>
      <c r="AQ4506">
        <v>8.16</v>
      </c>
      <c r="AR4506">
        <v>-3.84</v>
      </c>
      <c r="AS4506">
        <v>-1</v>
      </c>
      <c r="AT4506">
        <v>-1</v>
      </c>
      <c r="AV4506">
        <v>13</v>
      </c>
      <c r="AW4506">
        <v>1</v>
      </c>
      <c r="AX4506">
        <v>1</v>
      </c>
      <c r="AZ4506">
        <f t="shared" si="70"/>
        <v>0</v>
      </c>
    </row>
    <row r="4507" spans="1:52" hidden="1" x14ac:dyDescent="0.25">
      <c r="A4507" t="s">
        <v>63</v>
      </c>
      <c r="B4507" t="s">
        <v>66</v>
      </c>
      <c r="C4507">
        <v>2019</v>
      </c>
      <c r="D4507">
        <v>14</v>
      </c>
      <c r="E4507">
        <v>1</v>
      </c>
      <c r="F4507">
        <v>25.3</v>
      </c>
      <c r="G4507">
        <v>-7.6999999999999904</v>
      </c>
      <c r="I4507">
        <v>80</v>
      </c>
      <c r="J4507">
        <v>76</v>
      </c>
      <c r="K4507">
        <v>-5.28725692576654</v>
      </c>
      <c r="L4507">
        <v>0.235535800316066</v>
      </c>
      <c r="M4507">
        <v>85</v>
      </c>
      <c r="N4507">
        <v>97</v>
      </c>
      <c r="O4507">
        <v>0</v>
      </c>
      <c r="P4507">
        <v>2.2370959591318799E-2</v>
      </c>
      <c r="Q4507">
        <v>31</v>
      </c>
      <c r="R4507">
        <v>50</v>
      </c>
      <c r="S4507">
        <v>-3.34719906553546</v>
      </c>
      <c r="T4507">
        <v>-0.246699407133224</v>
      </c>
      <c r="U4507">
        <v>84</v>
      </c>
      <c r="V4507">
        <v>59</v>
      </c>
      <c r="W4507">
        <v>0</v>
      </c>
      <c r="X4507">
        <v>-0.306557507605414</v>
      </c>
      <c r="Y4507">
        <v>64</v>
      </c>
      <c r="Z4507">
        <v>100</v>
      </c>
      <c r="AA4507">
        <v>0</v>
      </c>
      <c r="AB4507">
        <v>0.42980673144156101</v>
      </c>
      <c r="AC4507">
        <v>42</v>
      </c>
      <c r="AD4507">
        <v>47</v>
      </c>
      <c r="AE4507">
        <v>2.3422362038463702</v>
      </c>
      <c r="AF4507">
        <v>0.36487022907614503</v>
      </c>
      <c r="AH4507">
        <v>-1</v>
      </c>
      <c r="AJ4507">
        <v>-1</v>
      </c>
      <c r="AK4507">
        <v>1</v>
      </c>
      <c r="AL4507">
        <v>0.53</v>
      </c>
      <c r="AM4507">
        <v>-0.47</v>
      </c>
      <c r="AO4507">
        <v>0</v>
      </c>
      <c r="AP4507">
        <v>0</v>
      </c>
      <c r="AQ4507">
        <v>0.53</v>
      </c>
      <c r="AR4507">
        <v>-0.47</v>
      </c>
      <c r="AS4507">
        <v>-1</v>
      </c>
      <c r="AT4507">
        <v>1</v>
      </c>
      <c r="AV4507">
        <v>-2</v>
      </c>
      <c r="AW4507">
        <v>-3</v>
      </c>
      <c r="AX4507">
        <v>-1</v>
      </c>
      <c r="AZ4507">
        <f t="shared" si="70"/>
        <v>0</v>
      </c>
    </row>
    <row r="4508" spans="1:52" hidden="1" x14ac:dyDescent="0.25">
      <c r="A4508" t="s">
        <v>71</v>
      </c>
      <c r="B4508" t="s">
        <v>59</v>
      </c>
      <c r="C4508">
        <v>2019</v>
      </c>
      <c r="D4508">
        <v>14</v>
      </c>
      <c r="E4508">
        <v>1</v>
      </c>
      <c r="F4508">
        <v>32.700000000000003</v>
      </c>
      <c r="G4508">
        <v>5.7</v>
      </c>
      <c r="I4508">
        <v>80</v>
      </c>
      <c r="J4508">
        <v>88</v>
      </c>
      <c r="K4508">
        <v>-7.2226079238052403</v>
      </c>
      <c r="L4508">
        <v>0.70275108124433505</v>
      </c>
      <c r="M4508">
        <v>82</v>
      </c>
      <c r="N4508">
        <v>60</v>
      </c>
      <c r="O4508">
        <v>2.8357626194868302</v>
      </c>
      <c r="P4508">
        <v>0.29875432744654301</v>
      </c>
      <c r="Q4508">
        <v>23</v>
      </c>
      <c r="R4508">
        <v>20</v>
      </c>
      <c r="S4508">
        <v>11.0142911435535</v>
      </c>
      <c r="T4508">
        <v>0.26147177060676702</v>
      </c>
      <c r="U4508">
        <v>77</v>
      </c>
      <c r="V4508">
        <v>22</v>
      </c>
      <c r="W4508">
        <v>10.412353364937699</v>
      </c>
      <c r="X4508">
        <v>0.79780288780158004</v>
      </c>
      <c r="Y4508">
        <v>71</v>
      </c>
      <c r="Z4508">
        <v>44</v>
      </c>
      <c r="AA4508">
        <v>0</v>
      </c>
      <c r="AB4508">
        <v>0.183560559001611</v>
      </c>
      <c r="AC4508">
        <v>83</v>
      </c>
      <c r="AD4508">
        <v>89</v>
      </c>
      <c r="AE4508">
        <v>-5.3215657024441398</v>
      </c>
      <c r="AF4508">
        <v>0.43589931726862202</v>
      </c>
      <c r="AH4508">
        <v>-3</v>
      </c>
      <c r="AJ4508">
        <v>1</v>
      </c>
      <c r="AK4508">
        <v>-1</v>
      </c>
      <c r="AL4508">
        <v>3.47</v>
      </c>
      <c r="AM4508">
        <v>0.47</v>
      </c>
      <c r="AO4508">
        <v>0</v>
      </c>
      <c r="AP4508">
        <v>0</v>
      </c>
      <c r="AQ4508">
        <v>3.47</v>
      </c>
      <c r="AR4508">
        <v>0.47</v>
      </c>
      <c r="AS4508">
        <v>1</v>
      </c>
      <c r="AT4508">
        <v>-1</v>
      </c>
      <c r="AV4508">
        <v>-7</v>
      </c>
      <c r="AW4508">
        <v>-10</v>
      </c>
      <c r="AX4508">
        <v>-1</v>
      </c>
      <c r="AZ4508">
        <f t="shared" si="70"/>
        <v>0</v>
      </c>
    </row>
    <row r="4509" spans="1:52" hidden="1" x14ac:dyDescent="0.25">
      <c r="A4509" t="s">
        <v>48</v>
      </c>
      <c r="B4509" t="s">
        <v>64</v>
      </c>
      <c r="C4509">
        <v>2019</v>
      </c>
      <c r="D4509">
        <v>14</v>
      </c>
      <c r="E4509">
        <v>0</v>
      </c>
      <c r="F4509">
        <v>-23.3</v>
      </c>
      <c r="G4509">
        <v>-27.5</v>
      </c>
      <c r="I4509">
        <v>34</v>
      </c>
      <c r="J4509">
        <v>57</v>
      </c>
      <c r="K4509">
        <v>-4.0774034964588699</v>
      </c>
      <c r="L4509">
        <v>0.64071108865253401</v>
      </c>
      <c r="M4509">
        <v>42</v>
      </c>
      <c r="N4509">
        <v>60</v>
      </c>
      <c r="O4509">
        <v>0</v>
      </c>
      <c r="P4509">
        <v>-6.1083860844958301E-2</v>
      </c>
      <c r="Q4509">
        <v>23</v>
      </c>
      <c r="R4509">
        <v>81</v>
      </c>
      <c r="S4509">
        <v>0</v>
      </c>
      <c r="T4509">
        <v>2.7941932025723301E-2</v>
      </c>
      <c r="U4509">
        <v>53</v>
      </c>
      <c r="V4509">
        <v>39</v>
      </c>
      <c r="W4509">
        <v>0</v>
      </c>
      <c r="X4509">
        <v>0.46807611400570298</v>
      </c>
      <c r="Y4509">
        <v>41</v>
      </c>
      <c r="Z4509">
        <v>38</v>
      </c>
      <c r="AA4509">
        <v>-3.1315059221658199</v>
      </c>
      <c r="AB4509">
        <v>0.19985401313635401</v>
      </c>
      <c r="AC4509">
        <v>28</v>
      </c>
      <c r="AD4509">
        <v>43</v>
      </c>
      <c r="AE4509">
        <v>-2.1953695613142599</v>
      </c>
      <c r="AF4509">
        <v>0.40982411766170501</v>
      </c>
      <c r="AH4509">
        <v>9.5</v>
      </c>
      <c r="AJ4509">
        <v>1</v>
      </c>
      <c r="AK4509">
        <v>1</v>
      </c>
      <c r="AL4509">
        <v>-8.1199999999999992</v>
      </c>
      <c r="AM4509">
        <v>1.38</v>
      </c>
      <c r="AO4509">
        <v>0</v>
      </c>
      <c r="AP4509">
        <v>0</v>
      </c>
      <c r="AQ4509">
        <v>-8.1199999999999992</v>
      </c>
      <c r="AR4509">
        <v>1.38</v>
      </c>
      <c r="AS4509">
        <v>1</v>
      </c>
      <c r="AT4509">
        <v>1</v>
      </c>
      <c r="AV4509">
        <v>-6</v>
      </c>
      <c r="AW4509">
        <v>3.5</v>
      </c>
      <c r="AX4509">
        <v>1</v>
      </c>
      <c r="AZ4509">
        <f t="shared" si="70"/>
        <v>0</v>
      </c>
    </row>
    <row r="4510" spans="1:52" hidden="1" x14ac:dyDescent="0.25">
      <c r="A4510" t="s">
        <v>62</v>
      </c>
      <c r="B4510" t="s">
        <v>61</v>
      </c>
      <c r="C4510">
        <v>2019</v>
      </c>
      <c r="D4510">
        <v>14</v>
      </c>
      <c r="E4510">
        <v>1</v>
      </c>
      <c r="F4510">
        <v>-16.100000000000001</v>
      </c>
      <c r="G4510">
        <v>22.6</v>
      </c>
      <c r="I4510">
        <v>37</v>
      </c>
      <c r="J4510">
        <v>0</v>
      </c>
      <c r="K4510">
        <v>-12.170796216649601</v>
      </c>
      <c r="L4510">
        <v>-0.267692615013783</v>
      </c>
      <c r="M4510">
        <v>9</v>
      </c>
      <c r="N4510">
        <v>0</v>
      </c>
      <c r="O4510">
        <v>-0.92182092122254999</v>
      </c>
      <c r="P4510">
        <v>0.109066470477953</v>
      </c>
      <c r="Q4510">
        <v>7</v>
      </c>
      <c r="R4510">
        <v>17</v>
      </c>
      <c r="S4510">
        <v>-6.4984517728921496</v>
      </c>
      <c r="T4510">
        <v>-0.110571950708249</v>
      </c>
      <c r="U4510">
        <v>100</v>
      </c>
      <c r="V4510">
        <v>0</v>
      </c>
      <c r="W4510">
        <v>0</v>
      </c>
      <c r="X4510">
        <v>-0.26575425292866101</v>
      </c>
      <c r="Y4510">
        <v>19</v>
      </c>
      <c r="Z4510">
        <v>30</v>
      </c>
      <c r="AA4510">
        <v>0.84854161825533403</v>
      </c>
      <c r="AB4510">
        <v>0.35202376852157502</v>
      </c>
      <c r="AC4510">
        <v>38</v>
      </c>
      <c r="AD4510">
        <v>36</v>
      </c>
      <c r="AE4510">
        <v>-2.8666779873854802</v>
      </c>
      <c r="AF4510">
        <v>0.15952566193821299</v>
      </c>
      <c r="AH4510">
        <v>-5</v>
      </c>
      <c r="AJ4510">
        <v>1</v>
      </c>
      <c r="AK4510">
        <v>-1</v>
      </c>
      <c r="AL4510">
        <v>7.09</v>
      </c>
      <c r="AM4510">
        <v>2.09</v>
      </c>
      <c r="AO4510">
        <v>0</v>
      </c>
      <c r="AP4510">
        <v>0</v>
      </c>
      <c r="AQ4510">
        <v>7.09</v>
      </c>
      <c r="AR4510">
        <v>2.09</v>
      </c>
      <c r="AS4510">
        <v>1</v>
      </c>
      <c r="AT4510">
        <v>-1</v>
      </c>
      <c r="AV4510">
        <v>1</v>
      </c>
      <c r="AW4510">
        <v>-4</v>
      </c>
      <c r="AX4510">
        <v>-1</v>
      </c>
      <c r="AZ4510">
        <f t="shared" si="70"/>
        <v>0</v>
      </c>
    </row>
    <row r="4511" spans="1:52" hidden="1" x14ac:dyDescent="0.25">
      <c r="A4511" t="s">
        <v>58</v>
      </c>
      <c r="B4511" t="s">
        <v>69</v>
      </c>
      <c r="C4511">
        <v>2019</v>
      </c>
      <c r="D4511">
        <v>14</v>
      </c>
      <c r="E4511">
        <v>1</v>
      </c>
      <c r="F4511">
        <v>-15.4</v>
      </c>
      <c r="G4511">
        <v>-14</v>
      </c>
      <c r="I4511">
        <v>37</v>
      </c>
      <c r="J4511">
        <v>0</v>
      </c>
      <c r="K4511">
        <v>0</v>
      </c>
      <c r="L4511">
        <v>-7.9789170043606694E-2</v>
      </c>
      <c r="M4511">
        <v>94</v>
      </c>
      <c r="N4511">
        <v>57</v>
      </c>
      <c r="O4511">
        <v>0</v>
      </c>
      <c r="P4511">
        <v>0.34133924148953798</v>
      </c>
      <c r="Q4511">
        <v>41</v>
      </c>
      <c r="R4511">
        <v>68</v>
      </c>
      <c r="S4511">
        <v>-5.7958551243961596</v>
      </c>
      <c r="T4511">
        <v>0.109270668745632</v>
      </c>
      <c r="U4511">
        <v>66</v>
      </c>
      <c r="V4511">
        <v>43</v>
      </c>
      <c r="W4511">
        <v>0</v>
      </c>
      <c r="X4511">
        <v>-0.380304062597972</v>
      </c>
      <c r="Y4511">
        <v>49</v>
      </c>
      <c r="Z4511">
        <v>27</v>
      </c>
      <c r="AA4511">
        <v>0</v>
      </c>
      <c r="AB4511">
        <v>1.0691826725543E-2</v>
      </c>
      <c r="AC4511">
        <v>28</v>
      </c>
      <c r="AD4511">
        <v>29</v>
      </c>
      <c r="AE4511">
        <v>0</v>
      </c>
      <c r="AF4511">
        <v>6.8245686386055701E-2</v>
      </c>
      <c r="AH4511">
        <v>3</v>
      </c>
      <c r="AJ4511">
        <v>1</v>
      </c>
      <c r="AK4511">
        <v>-1</v>
      </c>
      <c r="AL4511">
        <v>-0.88</v>
      </c>
      <c r="AM4511">
        <v>2.12</v>
      </c>
      <c r="AO4511">
        <v>0</v>
      </c>
      <c r="AP4511">
        <v>0</v>
      </c>
      <c r="AQ4511">
        <v>-0.88</v>
      </c>
      <c r="AR4511">
        <v>2.12</v>
      </c>
      <c r="AS4511">
        <v>1</v>
      </c>
      <c r="AT4511">
        <v>-1</v>
      </c>
      <c r="AV4511">
        <v>-21</v>
      </c>
      <c r="AW4511">
        <v>-18</v>
      </c>
      <c r="AX4511">
        <v>-1</v>
      </c>
      <c r="AZ4511">
        <f t="shared" si="70"/>
        <v>0</v>
      </c>
    </row>
    <row r="4512" spans="1:52" hidden="1" x14ac:dyDescent="0.25">
      <c r="A4512" t="s">
        <v>64</v>
      </c>
      <c r="B4512" t="s">
        <v>48</v>
      </c>
      <c r="C4512">
        <v>2019</v>
      </c>
      <c r="D4512">
        <v>14</v>
      </c>
      <c r="E4512">
        <v>1</v>
      </c>
      <c r="F4512">
        <v>4.2</v>
      </c>
      <c r="G4512">
        <v>27.5</v>
      </c>
      <c r="I4512">
        <v>60</v>
      </c>
      <c r="J4512">
        <v>42</v>
      </c>
      <c r="K4512">
        <v>-0.59198716517856997</v>
      </c>
      <c r="L4512">
        <v>0.25364418450440801</v>
      </c>
      <c r="M4512">
        <v>57</v>
      </c>
      <c r="N4512">
        <v>34</v>
      </c>
      <c r="O4512">
        <v>-2.5189236586672998</v>
      </c>
      <c r="P4512">
        <v>-0.25356159680832602</v>
      </c>
      <c r="Q4512">
        <v>39</v>
      </c>
      <c r="R4512">
        <v>53</v>
      </c>
      <c r="S4512">
        <v>-4.08246106549087</v>
      </c>
      <c r="T4512">
        <v>-0.42916394015707998</v>
      </c>
      <c r="U4512">
        <v>81</v>
      </c>
      <c r="V4512">
        <v>23</v>
      </c>
      <c r="W4512">
        <v>-1.3432147426000201</v>
      </c>
      <c r="X4512">
        <v>0.11265296856271401</v>
      </c>
      <c r="Y4512">
        <v>43</v>
      </c>
      <c r="Z4512">
        <v>28</v>
      </c>
      <c r="AA4512">
        <v>-3.6439900284236502</v>
      </c>
      <c r="AB4512">
        <v>-0.213781524754073</v>
      </c>
      <c r="AC4512">
        <v>38</v>
      </c>
      <c r="AD4512">
        <v>41</v>
      </c>
      <c r="AE4512">
        <v>3.6697343091241699</v>
      </c>
      <c r="AF4512">
        <v>0.65499759859393503</v>
      </c>
      <c r="AH4512">
        <v>-9.5</v>
      </c>
      <c r="AJ4512">
        <v>-1</v>
      </c>
      <c r="AK4512">
        <v>1</v>
      </c>
      <c r="AL4512">
        <v>8.1199999999999992</v>
      </c>
      <c r="AM4512">
        <v>-1.38</v>
      </c>
      <c r="AO4512">
        <v>0</v>
      </c>
      <c r="AP4512">
        <v>0</v>
      </c>
      <c r="AQ4512">
        <v>8.1199999999999992</v>
      </c>
      <c r="AR4512">
        <v>-1.38</v>
      </c>
      <c r="AS4512">
        <v>-1</v>
      </c>
      <c r="AT4512">
        <v>1</v>
      </c>
      <c r="AV4512">
        <v>6</v>
      </c>
      <c r="AW4512">
        <v>-3.5</v>
      </c>
      <c r="AX4512">
        <v>-1</v>
      </c>
      <c r="AZ4512">
        <f t="shared" si="70"/>
        <v>0</v>
      </c>
    </row>
    <row r="4513" spans="1:52" hidden="1" x14ac:dyDescent="0.25">
      <c r="A4513" t="s">
        <v>60</v>
      </c>
      <c r="B4513" t="s">
        <v>45</v>
      </c>
      <c r="C4513">
        <v>2019</v>
      </c>
      <c r="D4513">
        <v>14</v>
      </c>
      <c r="E4513">
        <v>0</v>
      </c>
      <c r="F4513">
        <v>1.9</v>
      </c>
      <c r="G4513">
        <v>10.9</v>
      </c>
      <c r="I4513">
        <v>90</v>
      </c>
      <c r="J4513">
        <v>21</v>
      </c>
      <c r="K4513">
        <v>0</v>
      </c>
      <c r="L4513">
        <v>7.7458829384426497E-2</v>
      </c>
      <c r="M4513">
        <v>91</v>
      </c>
      <c r="N4513">
        <v>47</v>
      </c>
      <c r="O4513">
        <v>2.6645051951471399</v>
      </c>
      <c r="P4513">
        <v>0.25544216135590497</v>
      </c>
      <c r="Q4513">
        <v>19</v>
      </c>
      <c r="R4513">
        <v>47</v>
      </c>
      <c r="S4513">
        <v>2.7259546633991598</v>
      </c>
      <c r="T4513">
        <v>0.24730246816561899</v>
      </c>
      <c r="U4513">
        <v>65</v>
      </c>
      <c r="V4513">
        <v>35</v>
      </c>
      <c r="W4513">
        <v>2.9901797261933001</v>
      </c>
      <c r="X4513">
        <v>0.185443827807768</v>
      </c>
      <c r="Y4513">
        <v>26</v>
      </c>
      <c r="Z4513">
        <v>0</v>
      </c>
      <c r="AA4513">
        <v>0</v>
      </c>
      <c r="AB4513">
        <v>-9.2694363740849894E-3</v>
      </c>
      <c r="AC4513">
        <v>54</v>
      </c>
      <c r="AD4513">
        <v>38</v>
      </c>
      <c r="AE4513">
        <v>2.33254270826462</v>
      </c>
      <c r="AF4513">
        <v>-0.134914632254893</v>
      </c>
      <c r="AH4513">
        <v>-2.5</v>
      </c>
      <c r="AJ4513">
        <v>-1</v>
      </c>
      <c r="AK4513">
        <v>-1</v>
      </c>
      <c r="AL4513">
        <v>0.18</v>
      </c>
      <c r="AM4513">
        <v>-2.3199999999999998</v>
      </c>
      <c r="AO4513">
        <v>0</v>
      </c>
      <c r="AP4513">
        <v>0</v>
      </c>
      <c r="AQ4513">
        <v>0.18</v>
      </c>
      <c r="AR4513">
        <v>-2.3199999999999998</v>
      </c>
      <c r="AS4513">
        <v>-1</v>
      </c>
      <c r="AT4513">
        <v>-1</v>
      </c>
      <c r="AV4513">
        <v>6</v>
      </c>
      <c r="AW4513">
        <v>3.5</v>
      </c>
      <c r="AX4513">
        <v>1</v>
      </c>
      <c r="AZ4513">
        <f t="shared" si="70"/>
        <v>0</v>
      </c>
    </row>
    <row r="4514" spans="1:52" hidden="1" x14ac:dyDescent="0.25">
      <c r="A4514" t="s">
        <v>67</v>
      </c>
      <c r="B4514" t="s">
        <v>77</v>
      </c>
      <c r="C4514">
        <v>2019</v>
      </c>
      <c r="D4514">
        <v>14</v>
      </c>
      <c r="E4514">
        <v>0</v>
      </c>
      <c r="F4514">
        <v>23.8</v>
      </c>
      <c r="G4514">
        <v>19.600000000000001</v>
      </c>
      <c r="I4514">
        <v>24</v>
      </c>
      <c r="J4514">
        <v>91</v>
      </c>
      <c r="K4514">
        <v>-3.1548782653740801</v>
      </c>
      <c r="L4514">
        <v>0.47668715298596398</v>
      </c>
      <c r="M4514">
        <v>42</v>
      </c>
      <c r="N4514">
        <v>74</v>
      </c>
      <c r="O4514">
        <v>0</v>
      </c>
      <c r="P4514">
        <v>-4.7759521961847497E-2</v>
      </c>
      <c r="Q4514">
        <v>56</v>
      </c>
      <c r="R4514">
        <v>65</v>
      </c>
      <c r="S4514">
        <v>0.56971702637889798</v>
      </c>
      <c r="T4514">
        <v>0.51130659484375396</v>
      </c>
      <c r="U4514">
        <v>70</v>
      </c>
      <c r="V4514">
        <v>22</v>
      </c>
      <c r="W4514">
        <v>1.33982442881227</v>
      </c>
      <c r="X4514">
        <v>0.22950342270125201</v>
      </c>
      <c r="Y4514">
        <v>59</v>
      </c>
      <c r="Z4514">
        <v>49</v>
      </c>
      <c r="AA4514">
        <v>0</v>
      </c>
      <c r="AB4514">
        <v>9.1008481841434397E-2</v>
      </c>
      <c r="AC4514">
        <v>22</v>
      </c>
      <c r="AD4514">
        <v>79</v>
      </c>
      <c r="AE4514">
        <v>-1.3001013804197299</v>
      </c>
      <c r="AF4514">
        <v>0.21402376389452801</v>
      </c>
      <c r="AH4514">
        <v>1</v>
      </c>
      <c r="AJ4514">
        <v>1</v>
      </c>
      <c r="AK4514">
        <v>-1</v>
      </c>
      <c r="AL4514">
        <v>2.14</v>
      </c>
      <c r="AM4514">
        <v>3.14</v>
      </c>
      <c r="AO4514">
        <v>0</v>
      </c>
      <c r="AP4514">
        <v>0</v>
      </c>
      <c r="AQ4514">
        <v>2.14</v>
      </c>
      <c r="AR4514">
        <v>3.14</v>
      </c>
      <c r="AS4514">
        <v>1</v>
      </c>
      <c r="AT4514">
        <v>-1</v>
      </c>
      <c r="AV4514">
        <v>-16</v>
      </c>
      <c r="AW4514">
        <v>-15</v>
      </c>
      <c r="AX4514">
        <v>-1</v>
      </c>
      <c r="AZ4514">
        <f t="shared" si="70"/>
        <v>0</v>
      </c>
    </row>
    <row r="4515" spans="1:52" hidden="1" x14ac:dyDescent="0.25">
      <c r="A4515" t="s">
        <v>66</v>
      </c>
      <c r="B4515" t="s">
        <v>63</v>
      </c>
      <c r="C4515">
        <v>2019</v>
      </c>
      <c r="D4515">
        <v>14</v>
      </c>
      <c r="E4515">
        <v>0</v>
      </c>
      <c r="F4515">
        <v>33</v>
      </c>
      <c r="G4515">
        <v>7.6999999999999904</v>
      </c>
      <c r="I4515">
        <v>97</v>
      </c>
      <c r="J4515">
        <v>85</v>
      </c>
      <c r="K4515">
        <v>0</v>
      </c>
      <c r="L4515">
        <v>6.7219309343344705E-2</v>
      </c>
      <c r="M4515">
        <v>76</v>
      </c>
      <c r="N4515">
        <v>80</v>
      </c>
      <c r="O4515">
        <v>8.3632282984346293</v>
      </c>
      <c r="P4515">
        <v>-0.21486637180254101</v>
      </c>
      <c r="Q4515">
        <v>59</v>
      </c>
      <c r="R4515">
        <v>84</v>
      </c>
      <c r="S4515">
        <v>-3.7086129463157498</v>
      </c>
      <c r="T4515">
        <v>0.50380285058833896</v>
      </c>
      <c r="U4515">
        <v>50</v>
      </c>
      <c r="V4515">
        <v>31</v>
      </c>
      <c r="W4515">
        <v>6.5013365348634098</v>
      </c>
      <c r="X4515">
        <v>0.15114475537514199</v>
      </c>
      <c r="Y4515">
        <v>47</v>
      </c>
      <c r="Z4515">
        <v>42</v>
      </c>
      <c r="AA4515">
        <v>7.6604281891168498</v>
      </c>
      <c r="AB4515">
        <v>-0.37549588538127598</v>
      </c>
      <c r="AC4515">
        <v>100</v>
      </c>
      <c r="AD4515">
        <v>64</v>
      </c>
      <c r="AE4515">
        <v>10.137344562619999</v>
      </c>
      <c r="AF4515">
        <v>-0.30949530418684001</v>
      </c>
      <c r="AH4515">
        <v>1</v>
      </c>
      <c r="AJ4515">
        <v>1</v>
      </c>
      <c r="AK4515">
        <v>1</v>
      </c>
      <c r="AL4515">
        <v>-0.53</v>
      </c>
      <c r="AM4515">
        <v>0.47</v>
      </c>
      <c r="AO4515">
        <v>0</v>
      </c>
      <c r="AP4515">
        <v>0</v>
      </c>
      <c r="AQ4515">
        <v>-0.53</v>
      </c>
      <c r="AR4515">
        <v>0.47</v>
      </c>
      <c r="AS4515">
        <v>1</v>
      </c>
      <c r="AT4515">
        <v>1</v>
      </c>
      <c r="AV4515">
        <v>2</v>
      </c>
      <c r="AW4515">
        <v>3</v>
      </c>
      <c r="AX4515">
        <v>1</v>
      </c>
      <c r="AZ4515">
        <f t="shared" si="70"/>
        <v>0</v>
      </c>
    </row>
    <row r="4516" spans="1:52" hidden="1" x14ac:dyDescent="0.25">
      <c r="A4516" t="s">
        <v>54</v>
      </c>
      <c r="B4516" t="s">
        <v>75</v>
      </c>
      <c r="C4516">
        <v>2019</v>
      </c>
      <c r="D4516">
        <v>14</v>
      </c>
      <c r="E4516">
        <v>1</v>
      </c>
      <c r="F4516">
        <v>-1.9</v>
      </c>
      <c r="G4516">
        <v>-2.7</v>
      </c>
      <c r="I4516">
        <v>57</v>
      </c>
      <c r="J4516">
        <v>76</v>
      </c>
      <c r="K4516">
        <v>3.8267126159651901</v>
      </c>
      <c r="L4516">
        <v>-0.22501284587692</v>
      </c>
      <c r="M4516">
        <v>27</v>
      </c>
      <c r="N4516">
        <v>54</v>
      </c>
      <c r="O4516">
        <v>1.8427442186951499</v>
      </c>
      <c r="P4516">
        <v>0.23961745767338599</v>
      </c>
      <c r="Q4516">
        <v>23</v>
      </c>
      <c r="R4516">
        <v>68</v>
      </c>
      <c r="S4516">
        <v>0</v>
      </c>
      <c r="T4516">
        <v>4.9272822789213702E-2</v>
      </c>
      <c r="U4516">
        <v>99</v>
      </c>
      <c r="V4516">
        <v>53</v>
      </c>
      <c r="W4516">
        <v>0</v>
      </c>
      <c r="X4516">
        <v>0.31987809665663203</v>
      </c>
      <c r="Y4516">
        <v>85</v>
      </c>
      <c r="Z4516">
        <v>47</v>
      </c>
      <c r="AA4516">
        <v>0</v>
      </c>
      <c r="AB4516">
        <v>-0.14171754733927799</v>
      </c>
      <c r="AC4516">
        <v>15</v>
      </c>
      <c r="AD4516">
        <v>29</v>
      </c>
      <c r="AE4516">
        <v>-7.3516461940226199</v>
      </c>
      <c r="AF4516">
        <v>-0.55381869204418999</v>
      </c>
      <c r="AH4516">
        <v>-3</v>
      </c>
      <c r="AJ4516">
        <v>-1</v>
      </c>
      <c r="AK4516">
        <v>0</v>
      </c>
      <c r="AL4516">
        <v>1.63</v>
      </c>
      <c r="AM4516">
        <v>-1.37</v>
      </c>
      <c r="AO4516">
        <v>0</v>
      </c>
      <c r="AP4516">
        <v>0</v>
      </c>
      <c r="AQ4516">
        <v>1.63</v>
      </c>
      <c r="AR4516">
        <v>-1.37</v>
      </c>
      <c r="AS4516">
        <v>-1</v>
      </c>
      <c r="AT4516">
        <v>0</v>
      </c>
      <c r="AV4516">
        <v>3</v>
      </c>
      <c r="AW4516">
        <v>0</v>
      </c>
      <c r="AX4516">
        <v>0</v>
      </c>
      <c r="AZ4516">
        <f t="shared" si="70"/>
        <v>0</v>
      </c>
    </row>
    <row r="4517" spans="1:52" hidden="1" x14ac:dyDescent="0.25">
      <c r="A4517" t="s">
        <v>69</v>
      </c>
      <c r="B4517" t="s">
        <v>58</v>
      </c>
      <c r="C4517">
        <v>2019</v>
      </c>
      <c r="D4517">
        <v>14</v>
      </c>
      <c r="E4517">
        <v>0</v>
      </c>
      <c r="F4517">
        <v>-1.4</v>
      </c>
      <c r="G4517">
        <v>14</v>
      </c>
      <c r="I4517">
        <v>57</v>
      </c>
      <c r="J4517">
        <v>94</v>
      </c>
      <c r="K4517">
        <v>5.5679552252613398</v>
      </c>
      <c r="L4517">
        <v>-0.26633877950291401</v>
      </c>
      <c r="M4517">
        <v>0</v>
      </c>
      <c r="N4517">
        <v>37</v>
      </c>
      <c r="O4517">
        <v>3.2411718171313302</v>
      </c>
      <c r="P4517">
        <v>0.331961141211357</v>
      </c>
      <c r="Q4517">
        <v>43</v>
      </c>
      <c r="R4517">
        <v>66</v>
      </c>
      <c r="S4517">
        <v>0.89259412985472797</v>
      </c>
      <c r="T4517">
        <v>-0.10974356257935799</v>
      </c>
      <c r="U4517">
        <v>68</v>
      </c>
      <c r="V4517">
        <v>41</v>
      </c>
      <c r="W4517">
        <v>0</v>
      </c>
      <c r="X4517">
        <v>0.19297532132456699</v>
      </c>
      <c r="Y4517">
        <v>29</v>
      </c>
      <c r="Z4517">
        <v>28</v>
      </c>
      <c r="AA4517">
        <v>0</v>
      </c>
      <c r="AB4517">
        <v>0.34228244504396199</v>
      </c>
      <c r="AC4517">
        <v>27</v>
      </c>
      <c r="AD4517">
        <v>49</v>
      </c>
      <c r="AE4517">
        <v>-1.1402911805418201</v>
      </c>
      <c r="AF4517">
        <v>-0.41509392188030603</v>
      </c>
      <c r="AH4517">
        <v>-3</v>
      </c>
      <c r="AJ4517">
        <v>-1</v>
      </c>
      <c r="AK4517">
        <v>-1</v>
      </c>
      <c r="AL4517">
        <v>0.88</v>
      </c>
      <c r="AM4517">
        <v>-2.12</v>
      </c>
      <c r="AO4517">
        <v>0</v>
      </c>
      <c r="AP4517">
        <v>0</v>
      </c>
      <c r="AQ4517">
        <v>0.88</v>
      </c>
      <c r="AR4517">
        <v>-2.12</v>
      </c>
      <c r="AS4517">
        <v>-1</v>
      </c>
      <c r="AT4517">
        <v>-1</v>
      </c>
      <c r="AV4517">
        <v>21</v>
      </c>
      <c r="AW4517">
        <v>18</v>
      </c>
      <c r="AX4517">
        <v>1</v>
      </c>
      <c r="AZ4517">
        <f t="shared" si="70"/>
        <v>0</v>
      </c>
    </row>
    <row r="4518" spans="1:52" hidden="1" x14ac:dyDescent="0.25">
      <c r="A4518" t="s">
        <v>70</v>
      </c>
      <c r="B4518" t="s">
        <v>73</v>
      </c>
      <c r="C4518">
        <v>2019</v>
      </c>
      <c r="D4518">
        <v>14</v>
      </c>
      <c r="E4518">
        <v>0</v>
      </c>
      <c r="F4518">
        <v>-29</v>
      </c>
      <c r="G4518">
        <v>-34.1</v>
      </c>
      <c r="I4518">
        <v>67</v>
      </c>
      <c r="J4518">
        <v>67</v>
      </c>
      <c r="K4518">
        <v>0</v>
      </c>
      <c r="L4518">
        <v>1.51152368226338E-2</v>
      </c>
      <c r="M4518">
        <v>27</v>
      </c>
      <c r="N4518">
        <v>40</v>
      </c>
      <c r="O4518">
        <v>-5.3902755511022002</v>
      </c>
      <c r="P4518">
        <v>-0.28749537075100001</v>
      </c>
      <c r="Q4518">
        <v>25</v>
      </c>
      <c r="R4518">
        <v>42</v>
      </c>
      <c r="S4518">
        <v>0.54088622098236705</v>
      </c>
      <c r="T4518">
        <v>0.71215199861933798</v>
      </c>
      <c r="U4518">
        <v>32</v>
      </c>
      <c r="V4518">
        <v>27</v>
      </c>
      <c r="W4518">
        <v>-5.0543768328445697</v>
      </c>
      <c r="X4518">
        <v>-0.49012689915157398</v>
      </c>
      <c r="Y4518">
        <v>0</v>
      </c>
      <c r="Z4518">
        <v>31</v>
      </c>
      <c r="AA4518">
        <v>0</v>
      </c>
      <c r="AB4518">
        <v>3.8006336992311103E-2</v>
      </c>
      <c r="AC4518">
        <v>45</v>
      </c>
      <c r="AD4518">
        <v>53</v>
      </c>
      <c r="AE4518">
        <v>-3.7648634906240801</v>
      </c>
      <c r="AF4518">
        <v>-0.26305030685400999</v>
      </c>
      <c r="AH4518">
        <v>13</v>
      </c>
      <c r="AJ4518">
        <v>1</v>
      </c>
      <c r="AK4518">
        <v>1</v>
      </c>
      <c r="AL4518">
        <v>-9.5</v>
      </c>
      <c r="AM4518">
        <v>3.5</v>
      </c>
      <c r="AO4518">
        <v>0</v>
      </c>
      <c r="AP4518">
        <v>0</v>
      </c>
      <c r="AQ4518">
        <v>-9.5</v>
      </c>
      <c r="AR4518">
        <v>3.5</v>
      </c>
      <c r="AS4518">
        <v>1</v>
      </c>
      <c r="AT4518">
        <v>1</v>
      </c>
      <c r="AV4518">
        <v>-5</v>
      </c>
      <c r="AW4518">
        <v>8</v>
      </c>
      <c r="AX4518">
        <v>1</v>
      </c>
      <c r="AZ4518">
        <f t="shared" si="70"/>
        <v>0</v>
      </c>
    </row>
    <row r="4519" spans="1:52" hidden="1" x14ac:dyDescent="0.25">
      <c r="A4519" t="s">
        <v>45</v>
      </c>
      <c r="B4519" t="s">
        <v>72</v>
      </c>
      <c r="C4519">
        <v>2019</v>
      </c>
      <c r="D4519">
        <v>15</v>
      </c>
      <c r="E4519">
        <v>1</v>
      </c>
      <c r="F4519">
        <v>-12.9</v>
      </c>
      <c r="G4519">
        <v>-12.9</v>
      </c>
      <c r="I4519">
        <v>52</v>
      </c>
      <c r="J4519">
        <v>54</v>
      </c>
      <c r="K4519">
        <v>0</v>
      </c>
      <c r="L4519">
        <v>-8.4077173181833602E-3</v>
      </c>
      <c r="M4519">
        <v>12</v>
      </c>
      <c r="N4519">
        <v>65</v>
      </c>
      <c r="O4519">
        <v>-4.6053497009319804</v>
      </c>
      <c r="P4519">
        <v>0.34913789921114002</v>
      </c>
      <c r="Q4519">
        <v>33</v>
      </c>
      <c r="R4519">
        <v>35</v>
      </c>
      <c r="S4519">
        <v>0</v>
      </c>
      <c r="T4519">
        <v>-9.2860183556683407E-2</v>
      </c>
      <c r="U4519">
        <v>45</v>
      </c>
      <c r="V4519">
        <v>43</v>
      </c>
      <c r="W4519">
        <v>-3.7266314076484899</v>
      </c>
      <c r="X4519">
        <v>-0.23219672872983901</v>
      </c>
      <c r="Y4519">
        <v>36</v>
      </c>
      <c r="Z4519">
        <v>53</v>
      </c>
      <c r="AA4519">
        <v>-3.8194499543548899</v>
      </c>
      <c r="AB4519">
        <v>-0.14838655683591001</v>
      </c>
      <c r="AC4519">
        <v>0</v>
      </c>
      <c r="AD4519">
        <v>42</v>
      </c>
      <c r="AE4519">
        <v>-2.9290759244402298</v>
      </c>
      <c r="AF4519">
        <v>0.18195840692454099</v>
      </c>
      <c r="AH4519">
        <v>3</v>
      </c>
      <c r="AJ4519">
        <v>1</v>
      </c>
      <c r="AK4519">
        <v>1</v>
      </c>
      <c r="AL4519">
        <v>-0.63</v>
      </c>
      <c r="AM4519">
        <v>2.37</v>
      </c>
      <c r="AO4519">
        <v>0</v>
      </c>
      <c r="AP4519">
        <v>0</v>
      </c>
      <c r="AQ4519">
        <v>-0.63</v>
      </c>
      <c r="AR4519">
        <v>2.37</v>
      </c>
      <c r="AS4519">
        <v>1</v>
      </c>
      <c r="AT4519">
        <v>1</v>
      </c>
      <c r="AV4519">
        <v>14</v>
      </c>
      <c r="AW4519">
        <v>17</v>
      </c>
      <c r="AX4519">
        <v>1</v>
      </c>
      <c r="AZ4519">
        <f t="shared" si="70"/>
        <v>0</v>
      </c>
    </row>
    <row r="4520" spans="1:52" hidden="1" x14ac:dyDescent="0.25">
      <c r="A4520" t="s">
        <v>47</v>
      </c>
      <c r="B4520" t="s">
        <v>66</v>
      </c>
      <c r="C4520">
        <v>2019</v>
      </c>
      <c r="D4520">
        <v>15</v>
      </c>
      <c r="E4520">
        <v>0</v>
      </c>
      <c r="F4520">
        <v>-13</v>
      </c>
      <c r="G4520">
        <v>-42.8</v>
      </c>
      <c r="I4520">
        <v>19</v>
      </c>
      <c r="J4520">
        <v>72</v>
      </c>
      <c r="K4520">
        <v>-0.814116833326748</v>
      </c>
      <c r="L4520">
        <v>0.12329542267179699</v>
      </c>
      <c r="M4520">
        <v>30</v>
      </c>
      <c r="N4520">
        <v>90</v>
      </c>
      <c r="O4520">
        <v>8.7587143736388597</v>
      </c>
      <c r="P4520">
        <v>-0.49087283552018501</v>
      </c>
      <c r="Q4520">
        <v>10</v>
      </c>
      <c r="R4520">
        <v>49</v>
      </c>
      <c r="S4520">
        <v>4.2954928511353998</v>
      </c>
      <c r="T4520">
        <v>0.38364805689453502</v>
      </c>
      <c r="U4520">
        <v>60</v>
      </c>
      <c r="V4520">
        <v>61</v>
      </c>
      <c r="W4520">
        <v>0</v>
      </c>
      <c r="X4520">
        <v>-5.5149033409902598E-2</v>
      </c>
      <c r="Y4520">
        <v>92</v>
      </c>
      <c r="Z4520">
        <v>100</v>
      </c>
      <c r="AA4520">
        <v>0</v>
      </c>
      <c r="AB4520">
        <v>-0.22182785934968399</v>
      </c>
      <c r="AC4520">
        <v>25</v>
      </c>
      <c r="AD4520">
        <v>54</v>
      </c>
      <c r="AE4520">
        <v>1.03967253629904</v>
      </c>
      <c r="AF4520">
        <v>0.33792330231385698</v>
      </c>
      <c r="AH4520">
        <v>10.5</v>
      </c>
      <c r="AJ4520">
        <v>-1</v>
      </c>
      <c r="AK4520">
        <v>-1</v>
      </c>
      <c r="AL4520">
        <v>-11.29</v>
      </c>
      <c r="AM4520">
        <v>-0.78999999999999904</v>
      </c>
      <c r="AO4520">
        <v>0</v>
      </c>
      <c r="AP4520">
        <v>0</v>
      </c>
      <c r="AQ4520">
        <v>-11.29</v>
      </c>
      <c r="AR4520">
        <v>-0.78999999999999904</v>
      </c>
      <c r="AS4520">
        <v>-1</v>
      </c>
      <c r="AT4520">
        <v>-1</v>
      </c>
      <c r="AV4520">
        <v>7</v>
      </c>
      <c r="AW4520">
        <v>17.5</v>
      </c>
      <c r="AX4520">
        <v>1</v>
      </c>
      <c r="AZ4520">
        <f t="shared" si="70"/>
        <v>0</v>
      </c>
    </row>
    <row r="4521" spans="1:52" hidden="1" x14ac:dyDescent="0.25">
      <c r="A4521" t="s">
        <v>49</v>
      </c>
      <c r="B4521" t="s">
        <v>62</v>
      </c>
      <c r="C4521">
        <v>2019</v>
      </c>
      <c r="D4521">
        <v>15</v>
      </c>
      <c r="E4521">
        <v>1</v>
      </c>
      <c r="F4521">
        <v>47.2</v>
      </c>
      <c r="G4521">
        <v>65.400000000000006</v>
      </c>
      <c r="I4521">
        <v>52</v>
      </c>
      <c r="J4521">
        <v>12</v>
      </c>
      <c r="K4521">
        <v>0.19455015851351801</v>
      </c>
      <c r="L4521">
        <v>-0.106779888475035</v>
      </c>
      <c r="M4521">
        <v>81</v>
      </c>
      <c r="N4521">
        <v>39</v>
      </c>
      <c r="O4521">
        <v>4.1897506608844202</v>
      </c>
      <c r="P4521">
        <v>0.14985796481736199</v>
      </c>
      <c r="Q4521">
        <v>100</v>
      </c>
      <c r="R4521">
        <v>96</v>
      </c>
      <c r="S4521">
        <v>11.1103219049104</v>
      </c>
      <c r="T4521">
        <v>-0.25777640417075798</v>
      </c>
      <c r="U4521">
        <v>75</v>
      </c>
      <c r="V4521">
        <v>6</v>
      </c>
      <c r="W4521">
        <v>0</v>
      </c>
      <c r="X4521">
        <v>0.100172267755332</v>
      </c>
      <c r="Y4521">
        <v>32</v>
      </c>
      <c r="Z4521">
        <v>36</v>
      </c>
      <c r="AA4521">
        <v>0</v>
      </c>
      <c r="AB4521">
        <v>7.9620244913273894E-2</v>
      </c>
      <c r="AC4521">
        <v>52</v>
      </c>
      <c r="AD4521">
        <v>24</v>
      </c>
      <c r="AE4521">
        <v>-6.6780496453900602</v>
      </c>
      <c r="AF4521">
        <v>-0.38814591656009001</v>
      </c>
      <c r="AH4521">
        <v>-17</v>
      </c>
      <c r="AJ4521">
        <v>-1</v>
      </c>
      <c r="AK4521">
        <v>-1</v>
      </c>
      <c r="AL4521">
        <v>15.79</v>
      </c>
      <c r="AM4521">
        <v>-1.21</v>
      </c>
      <c r="AO4521">
        <v>0</v>
      </c>
      <c r="AP4521">
        <v>0</v>
      </c>
      <c r="AQ4521">
        <v>15.79</v>
      </c>
      <c r="AR4521">
        <v>-1.21</v>
      </c>
      <c r="AS4521">
        <v>-1</v>
      </c>
      <c r="AT4521">
        <v>-1</v>
      </c>
      <c r="AV4521">
        <v>21</v>
      </c>
      <c r="AW4521">
        <v>4</v>
      </c>
      <c r="AX4521">
        <v>1</v>
      </c>
      <c r="AZ4521">
        <f t="shared" si="70"/>
        <v>0</v>
      </c>
    </row>
    <row r="4522" spans="1:52" hidden="1" x14ac:dyDescent="0.25">
      <c r="A4522" t="s">
        <v>51</v>
      </c>
      <c r="B4522" t="s">
        <v>60</v>
      </c>
      <c r="C4522">
        <v>2019</v>
      </c>
      <c r="D4522">
        <v>15</v>
      </c>
      <c r="E4522">
        <v>0</v>
      </c>
      <c r="F4522">
        <v>8.6</v>
      </c>
      <c r="G4522">
        <v>4.8</v>
      </c>
      <c r="I4522">
        <v>68</v>
      </c>
      <c r="J4522">
        <v>88</v>
      </c>
      <c r="K4522">
        <v>0</v>
      </c>
      <c r="L4522">
        <v>7.3770792889555806E-2</v>
      </c>
      <c r="M4522">
        <v>51</v>
      </c>
      <c r="N4522">
        <v>100</v>
      </c>
      <c r="O4522">
        <v>0</v>
      </c>
      <c r="P4522">
        <v>0.128960390889855</v>
      </c>
      <c r="Q4522">
        <v>51</v>
      </c>
      <c r="R4522">
        <v>68</v>
      </c>
      <c r="S4522">
        <v>0.54036744473158305</v>
      </c>
      <c r="T4522">
        <v>0.17384729341809901</v>
      </c>
      <c r="U4522">
        <v>63</v>
      </c>
      <c r="V4522">
        <v>20</v>
      </c>
      <c r="W4522">
        <v>0</v>
      </c>
      <c r="X4522">
        <v>7.1260040457228696E-2</v>
      </c>
      <c r="Y4522">
        <v>31</v>
      </c>
      <c r="Z4522">
        <v>59</v>
      </c>
      <c r="AA4522">
        <v>0.74750252594837696</v>
      </c>
      <c r="AB4522">
        <v>0.13379356425299799</v>
      </c>
      <c r="AC4522">
        <v>72</v>
      </c>
      <c r="AD4522">
        <v>23</v>
      </c>
      <c r="AE4522">
        <v>0</v>
      </c>
      <c r="AF4522">
        <v>-4.6095446294117E-2</v>
      </c>
      <c r="AH4522">
        <v>1</v>
      </c>
      <c r="AJ4522">
        <v>-1</v>
      </c>
      <c r="AK4522">
        <v>-1</v>
      </c>
      <c r="AL4522">
        <v>-1.17</v>
      </c>
      <c r="AM4522">
        <v>-0.16999999999999901</v>
      </c>
      <c r="AO4522">
        <v>0</v>
      </c>
      <c r="AP4522">
        <v>0</v>
      </c>
      <c r="AQ4522">
        <v>-1.17</v>
      </c>
      <c r="AR4522">
        <v>-0.16999999999999901</v>
      </c>
      <c r="AS4522">
        <v>-1</v>
      </c>
      <c r="AT4522">
        <v>-1</v>
      </c>
      <c r="AV4522">
        <v>7</v>
      </c>
      <c r="AW4522">
        <v>8</v>
      </c>
      <c r="AX4522">
        <v>1</v>
      </c>
      <c r="AZ4522">
        <f t="shared" si="70"/>
        <v>0</v>
      </c>
    </row>
    <row r="4523" spans="1:52" hidden="1" x14ac:dyDescent="0.25">
      <c r="A4523" t="s">
        <v>50</v>
      </c>
      <c r="B4523" t="s">
        <v>67</v>
      </c>
      <c r="C4523">
        <v>2019</v>
      </c>
      <c r="D4523">
        <v>15</v>
      </c>
      <c r="E4523">
        <v>1</v>
      </c>
      <c r="F4523">
        <v>-26.4</v>
      </c>
      <c r="G4523">
        <v>-44.6</v>
      </c>
      <c r="I4523">
        <v>97</v>
      </c>
      <c r="J4523">
        <v>33</v>
      </c>
      <c r="K4523">
        <v>1.6239691593754499</v>
      </c>
      <c r="L4523">
        <v>0.19987085533931701</v>
      </c>
      <c r="M4523">
        <v>3</v>
      </c>
      <c r="N4523">
        <v>19</v>
      </c>
      <c r="O4523">
        <v>-1.75375394846218</v>
      </c>
      <c r="P4523">
        <v>-0.102271744903525</v>
      </c>
      <c r="Q4523">
        <v>39</v>
      </c>
      <c r="R4523">
        <v>64</v>
      </c>
      <c r="S4523">
        <v>1.6280318609011299</v>
      </c>
      <c r="T4523">
        <v>-0.23735055571826699</v>
      </c>
      <c r="U4523">
        <v>22</v>
      </c>
      <c r="V4523">
        <v>55</v>
      </c>
      <c r="W4523">
        <v>5.3641190328174604</v>
      </c>
      <c r="X4523">
        <v>-0.17062403878882201</v>
      </c>
      <c r="Y4523">
        <v>42</v>
      </c>
      <c r="Z4523">
        <v>16</v>
      </c>
      <c r="AA4523">
        <v>6.8091665127873702</v>
      </c>
      <c r="AB4523">
        <v>0.606780164376854</v>
      </c>
      <c r="AC4523">
        <v>41</v>
      </c>
      <c r="AD4523">
        <v>56</v>
      </c>
      <c r="AE4523">
        <v>1.19099117533058</v>
      </c>
      <c r="AF4523">
        <v>0.13570423688515201</v>
      </c>
      <c r="AH4523">
        <v>6</v>
      </c>
      <c r="AJ4523">
        <v>-1</v>
      </c>
      <c r="AK4523">
        <v>0</v>
      </c>
      <c r="AL4523">
        <v>-7.89</v>
      </c>
      <c r="AM4523">
        <v>-1.89</v>
      </c>
      <c r="AO4523">
        <v>0</v>
      </c>
      <c r="AP4523">
        <v>0</v>
      </c>
      <c r="AQ4523">
        <v>-7.89</v>
      </c>
      <c r="AR4523">
        <v>-1.8899999999999899</v>
      </c>
      <c r="AS4523">
        <v>-1</v>
      </c>
      <c r="AT4523">
        <v>0</v>
      </c>
      <c r="AV4523">
        <v>-6</v>
      </c>
      <c r="AW4523">
        <v>0</v>
      </c>
      <c r="AX4523">
        <v>0</v>
      </c>
      <c r="AZ4523">
        <f t="shared" si="70"/>
        <v>0</v>
      </c>
    </row>
    <row r="4524" spans="1:52" hidden="1" x14ac:dyDescent="0.25">
      <c r="A4524" t="s">
        <v>46</v>
      </c>
      <c r="B4524" t="s">
        <v>73</v>
      </c>
      <c r="C4524">
        <v>2019</v>
      </c>
      <c r="D4524">
        <v>15</v>
      </c>
      <c r="E4524">
        <v>0</v>
      </c>
      <c r="F4524">
        <v>-0.4</v>
      </c>
      <c r="G4524">
        <v>-4.7</v>
      </c>
      <c r="I4524">
        <v>42</v>
      </c>
      <c r="J4524">
        <v>61</v>
      </c>
      <c r="K4524">
        <v>1.4424669730040101</v>
      </c>
      <c r="L4524">
        <v>0.30300737474956602</v>
      </c>
      <c r="M4524">
        <v>48</v>
      </c>
      <c r="N4524">
        <v>48</v>
      </c>
      <c r="O4524">
        <v>0</v>
      </c>
      <c r="P4524">
        <v>-3.44428320199345E-3</v>
      </c>
      <c r="Q4524">
        <v>13</v>
      </c>
      <c r="R4524">
        <v>42</v>
      </c>
      <c r="S4524">
        <v>5.0872942230800904</v>
      </c>
      <c r="T4524">
        <v>0.56469729915456202</v>
      </c>
      <c r="U4524">
        <v>74</v>
      </c>
      <c r="V4524">
        <v>30</v>
      </c>
      <c r="W4524">
        <v>0</v>
      </c>
      <c r="X4524">
        <v>-0.36112030162359998</v>
      </c>
      <c r="Y4524">
        <v>30</v>
      </c>
      <c r="Z4524">
        <v>34</v>
      </c>
      <c r="AA4524">
        <v>0</v>
      </c>
      <c r="AB4524">
        <v>-8.5574513321327705E-2</v>
      </c>
      <c r="AC4524">
        <v>45</v>
      </c>
      <c r="AD4524">
        <v>49</v>
      </c>
      <c r="AE4524">
        <v>1.62248002271528</v>
      </c>
      <c r="AF4524">
        <v>0.27650983042945798</v>
      </c>
      <c r="AH4524">
        <v>4</v>
      </c>
      <c r="AJ4524">
        <v>1</v>
      </c>
      <c r="AK4524">
        <v>-1</v>
      </c>
      <c r="AL4524">
        <v>-3.25</v>
      </c>
      <c r="AM4524">
        <v>0.75</v>
      </c>
      <c r="AO4524">
        <v>0</v>
      </c>
      <c r="AP4524">
        <v>0</v>
      </c>
      <c r="AQ4524">
        <v>-3.25</v>
      </c>
      <c r="AR4524">
        <v>0.75</v>
      </c>
      <c r="AS4524">
        <v>1</v>
      </c>
      <c r="AT4524">
        <v>-1</v>
      </c>
      <c r="AV4524">
        <v>-8</v>
      </c>
      <c r="AW4524">
        <v>-4</v>
      </c>
      <c r="AX4524">
        <v>-1</v>
      </c>
      <c r="AZ4524">
        <f t="shared" si="70"/>
        <v>0</v>
      </c>
    </row>
    <row r="4525" spans="1:52" hidden="1" x14ac:dyDescent="0.25">
      <c r="A4525" t="s">
        <v>53</v>
      </c>
      <c r="B4525" t="s">
        <v>71</v>
      </c>
      <c r="C4525">
        <v>2019</v>
      </c>
      <c r="D4525">
        <v>15</v>
      </c>
      <c r="E4525">
        <v>1</v>
      </c>
      <c r="F4525">
        <v>-23.6</v>
      </c>
      <c r="G4525">
        <v>-52.3</v>
      </c>
      <c r="I4525">
        <v>13</v>
      </c>
      <c r="J4525">
        <v>79</v>
      </c>
      <c r="K4525">
        <v>-6.1171764359198697</v>
      </c>
      <c r="L4525">
        <v>0.41139327540953302</v>
      </c>
      <c r="M4525">
        <v>24</v>
      </c>
      <c r="N4525">
        <v>77</v>
      </c>
      <c r="O4525">
        <v>-5.9924148163307001</v>
      </c>
      <c r="P4525">
        <v>0.41844111278441498</v>
      </c>
      <c r="Q4525">
        <v>14</v>
      </c>
      <c r="R4525">
        <v>78</v>
      </c>
      <c r="S4525">
        <v>-0.142514147574303</v>
      </c>
      <c r="T4525">
        <v>-0.39129572956217601</v>
      </c>
      <c r="U4525">
        <v>0</v>
      </c>
      <c r="V4525">
        <v>22</v>
      </c>
      <c r="W4525">
        <v>-2.5329772494952301</v>
      </c>
      <c r="X4525">
        <v>0.17920825257669701</v>
      </c>
      <c r="Y4525">
        <v>45</v>
      </c>
      <c r="Z4525">
        <v>85</v>
      </c>
      <c r="AA4525">
        <v>-7.4384474155655198</v>
      </c>
      <c r="AB4525">
        <v>0.22263245907583301</v>
      </c>
      <c r="AC4525">
        <v>36</v>
      </c>
      <c r="AD4525">
        <v>67</v>
      </c>
      <c r="AE4525">
        <v>-8.3688957520589504</v>
      </c>
      <c r="AF4525">
        <v>0.247093036202993</v>
      </c>
      <c r="AH4525">
        <v>10.5</v>
      </c>
      <c r="AJ4525">
        <v>1</v>
      </c>
      <c r="AK4525">
        <v>-1</v>
      </c>
      <c r="AL4525">
        <v>-9.73</v>
      </c>
      <c r="AM4525">
        <v>0.76999999999999902</v>
      </c>
      <c r="AO4525">
        <v>0</v>
      </c>
      <c r="AP4525">
        <v>0</v>
      </c>
      <c r="AQ4525">
        <v>-9.73</v>
      </c>
      <c r="AR4525">
        <v>0.76999999999999902</v>
      </c>
      <c r="AS4525">
        <v>1</v>
      </c>
      <c r="AT4525">
        <v>-1</v>
      </c>
      <c r="AV4525">
        <v>-21</v>
      </c>
      <c r="AW4525">
        <v>-10.5</v>
      </c>
      <c r="AX4525">
        <v>-1</v>
      </c>
      <c r="AZ4525">
        <f t="shared" si="70"/>
        <v>0</v>
      </c>
    </row>
    <row r="4526" spans="1:52" hidden="1" x14ac:dyDescent="0.25">
      <c r="A4526" t="s">
        <v>72</v>
      </c>
      <c r="B4526" t="s">
        <v>45</v>
      </c>
      <c r="C4526">
        <v>2019</v>
      </c>
      <c r="D4526">
        <v>15</v>
      </c>
      <c r="E4526">
        <v>0</v>
      </c>
      <c r="F4526">
        <v>0</v>
      </c>
      <c r="G4526">
        <v>12.9</v>
      </c>
      <c r="I4526">
        <v>65</v>
      </c>
      <c r="J4526">
        <v>12</v>
      </c>
      <c r="K4526">
        <v>5.5061940957613196</v>
      </c>
      <c r="L4526">
        <v>0.20301971912024699</v>
      </c>
      <c r="M4526">
        <v>54</v>
      </c>
      <c r="N4526">
        <v>52</v>
      </c>
      <c r="O4526">
        <v>2.6711557387950502</v>
      </c>
      <c r="P4526">
        <v>0.280882292070113</v>
      </c>
      <c r="Q4526">
        <v>43</v>
      </c>
      <c r="R4526">
        <v>45</v>
      </c>
      <c r="S4526">
        <v>0.46649324483148702</v>
      </c>
      <c r="T4526">
        <v>-0.26723976171390901</v>
      </c>
      <c r="U4526">
        <v>35</v>
      </c>
      <c r="V4526">
        <v>33</v>
      </c>
      <c r="W4526">
        <v>2.0985212807238298</v>
      </c>
      <c r="X4526">
        <v>-0.14069512563070599</v>
      </c>
      <c r="Y4526">
        <v>42</v>
      </c>
      <c r="Z4526">
        <v>0</v>
      </c>
      <c r="AA4526">
        <v>14.6253200772758</v>
      </c>
      <c r="AB4526">
        <v>0.44230331481755603</v>
      </c>
      <c r="AC4526">
        <v>53</v>
      </c>
      <c r="AD4526">
        <v>36</v>
      </c>
      <c r="AE4526">
        <v>4.05659540307588</v>
      </c>
      <c r="AF4526">
        <v>0.54257779527854799</v>
      </c>
      <c r="AH4526">
        <v>-3</v>
      </c>
      <c r="AJ4526">
        <v>-1</v>
      </c>
      <c r="AK4526">
        <v>1</v>
      </c>
      <c r="AL4526">
        <v>0.63</v>
      </c>
      <c r="AM4526">
        <v>-2.37</v>
      </c>
      <c r="AO4526">
        <v>0</v>
      </c>
      <c r="AP4526">
        <v>0</v>
      </c>
      <c r="AQ4526">
        <v>0.63</v>
      </c>
      <c r="AR4526">
        <v>-2.37</v>
      </c>
      <c r="AS4526">
        <v>-1</v>
      </c>
      <c r="AT4526">
        <v>1</v>
      </c>
      <c r="AV4526">
        <v>-14</v>
      </c>
      <c r="AW4526">
        <v>-17</v>
      </c>
      <c r="AX4526">
        <v>-1</v>
      </c>
      <c r="AZ4526">
        <f t="shared" si="70"/>
        <v>0</v>
      </c>
    </row>
    <row r="4527" spans="1:52" hidden="1" x14ac:dyDescent="0.25">
      <c r="A4527" t="s">
        <v>55</v>
      </c>
      <c r="B4527" t="s">
        <v>77</v>
      </c>
      <c r="C4527">
        <v>2019</v>
      </c>
      <c r="D4527">
        <v>15</v>
      </c>
      <c r="E4527">
        <v>1</v>
      </c>
      <c r="F4527">
        <v>13.2</v>
      </c>
      <c r="G4527">
        <v>6.6</v>
      </c>
      <c r="I4527">
        <v>55</v>
      </c>
      <c r="J4527">
        <v>97</v>
      </c>
      <c r="K4527">
        <v>-2.2177464654638901</v>
      </c>
      <c r="L4527">
        <v>0.16928643624360501</v>
      </c>
      <c r="M4527">
        <v>100</v>
      </c>
      <c r="N4527">
        <v>84</v>
      </c>
      <c r="O4527">
        <v>-1.9634064230906001</v>
      </c>
      <c r="P4527">
        <v>0.20333518389914099</v>
      </c>
      <c r="Q4527">
        <v>42</v>
      </c>
      <c r="R4527">
        <v>64</v>
      </c>
      <c r="S4527">
        <v>0.83889791632122701</v>
      </c>
      <c r="T4527">
        <v>0.115055326846819</v>
      </c>
      <c r="U4527">
        <v>58</v>
      </c>
      <c r="V4527">
        <v>24</v>
      </c>
      <c r="W4527">
        <v>1.3619392030337301</v>
      </c>
      <c r="X4527">
        <v>0.219582589050417</v>
      </c>
      <c r="Y4527">
        <v>100</v>
      </c>
      <c r="Z4527">
        <v>51</v>
      </c>
      <c r="AA4527">
        <v>-0.82405587092919497</v>
      </c>
      <c r="AB4527">
        <v>0.34231673640251098</v>
      </c>
      <c r="AC4527">
        <v>54</v>
      </c>
      <c r="AD4527">
        <v>79</v>
      </c>
      <c r="AE4527">
        <v>4.12348065220091</v>
      </c>
      <c r="AF4527">
        <v>-0.15725132823967899</v>
      </c>
      <c r="AH4527">
        <v>1</v>
      </c>
      <c r="AJ4527">
        <v>1</v>
      </c>
      <c r="AK4527">
        <v>1</v>
      </c>
      <c r="AL4527">
        <v>3.67</v>
      </c>
      <c r="AM4527">
        <v>4.67</v>
      </c>
      <c r="AO4527">
        <v>0</v>
      </c>
      <c r="AP4527">
        <v>0</v>
      </c>
      <c r="AQ4527">
        <v>3.67</v>
      </c>
      <c r="AR4527">
        <v>4.67</v>
      </c>
      <c r="AS4527">
        <v>1</v>
      </c>
      <c r="AT4527">
        <v>1</v>
      </c>
      <c r="AV4527">
        <v>23</v>
      </c>
      <c r="AW4527">
        <v>24</v>
      </c>
      <c r="AX4527">
        <v>1</v>
      </c>
      <c r="AZ4527">
        <f t="shared" si="70"/>
        <v>0</v>
      </c>
    </row>
    <row r="4528" spans="1:52" hidden="1" x14ac:dyDescent="0.25">
      <c r="A4528" t="s">
        <v>57</v>
      </c>
      <c r="B4528" t="s">
        <v>59</v>
      </c>
      <c r="C4528">
        <v>2019</v>
      </c>
      <c r="D4528">
        <v>15</v>
      </c>
      <c r="E4528">
        <v>0</v>
      </c>
      <c r="F4528">
        <v>-5.9</v>
      </c>
      <c r="G4528">
        <v>-31.3</v>
      </c>
      <c r="I4528">
        <v>45</v>
      </c>
      <c r="J4528">
        <v>91</v>
      </c>
      <c r="K4528">
        <v>-7.1222366609768297</v>
      </c>
      <c r="L4528">
        <v>0.50298085274683102</v>
      </c>
      <c r="M4528">
        <v>42</v>
      </c>
      <c r="N4528">
        <v>65</v>
      </c>
      <c r="O4528">
        <v>0</v>
      </c>
      <c r="P4528">
        <v>0.51946954580412297</v>
      </c>
      <c r="Q4528">
        <v>30</v>
      </c>
      <c r="R4528">
        <v>23</v>
      </c>
      <c r="S4528">
        <v>-8.7676084728390808</v>
      </c>
      <c r="T4528">
        <v>-0.52171937273982905</v>
      </c>
      <c r="U4528">
        <v>51</v>
      </c>
      <c r="V4528">
        <v>19</v>
      </c>
      <c r="W4528">
        <v>0</v>
      </c>
      <c r="X4528">
        <v>-0.32295557655763901</v>
      </c>
      <c r="Y4528">
        <v>24</v>
      </c>
      <c r="Z4528">
        <v>47</v>
      </c>
      <c r="AA4528">
        <v>0.119625523012549</v>
      </c>
      <c r="AB4528">
        <v>0.34782032534657797</v>
      </c>
      <c r="AC4528">
        <v>55</v>
      </c>
      <c r="AD4528">
        <v>88</v>
      </c>
      <c r="AE4528">
        <v>0</v>
      </c>
      <c r="AF4528">
        <v>7.4290605963170803E-2</v>
      </c>
      <c r="AH4528">
        <v>10</v>
      </c>
      <c r="AJ4528">
        <v>1</v>
      </c>
      <c r="AK4528">
        <v>-1</v>
      </c>
      <c r="AL4528">
        <v>-8.92</v>
      </c>
      <c r="AM4528">
        <v>1.08</v>
      </c>
      <c r="AO4528">
        <v>0</v>
      </c>
      <c r="AP4528">
        <v>0</v>
      </c>
      <c r="AQ4528">
        <v>-8.92</v>
      </c>
      <c r="AR4528">
        <v>1.08</v>
      </c>
      <c r="AS4528">
        <v>1</v>
      </c>
      <c r="AT4528">
        <v>-1</v>
      </c>
      <c r="AV4528">
        <v>-20</v>
      </c>
      <c r="AW4528">
        <v>-10</v>
      </c>
      <c r="AX4528">
        <v>-1</v>
      </c>
      <c r="AZ4528">
        <f t="shared" si="70"/>
        <v>0</v>
      </c>
    </row>
    <row r="4529" spans="1:52" hidden="1" x14ac:dyDescent="0.25">
      <c r="A4529" t="s">
        <v>52</v>
      </c>
      <c r="B4529" t="s">
        <v>54</v>
      </c>
      <c r="C4529">
        <v>2019</v>
      </c>
      <c r="D4529">
        <v>15</v>
      </c>
      <c r="E4529">
        <v>1</v>
      </c>
      <c r="F4529">
        <v>-11.8</v>
      </c>
      <c r="G4529">
        <v>-14.4</v>
      </c>
      <c r="I4529">
        <v>26</v>
      </c>
      <c r="J4529">
        <v>30</v>
      </c>
      <c r="K4529">
        <v>0.25622786501837302</v>
      </c>
      <c r="L4529">
        <v>0.194656854705195</v>
      </c>
      <c r="M4529">
        <v>45</v>
      </c>
      <c r="N4529">
        <v>55</v>
      </c>
      <c r="O4529">
        <v>0</v>
      </c>
      <c r="P4529">
        <v>0.162203594527211</v>
      </c>
      <c r="Q4529">
        <v>27</v>
      </c>
      <c r="R4529">
        <v>100</v>
      </c>
      <c r="S4529">
        <v>0</v>
      </c>
      <c r="T4529">
        <v>1.8332277256737601E-2</v>
      </c>
      <c r="U4529">
        <v>47</v>
      </c>
      <c r="V4529">
        <v>20</v>
      </c>
      <c r="W4529">
        <v>0</v>
      </c>
      <c r="X4529">
        <v>0.29866015903917498</v>
      </c>
      <c r="Y4529">
        <v>70</v>
      </c>
      <c r="Z4529">
        <v>11</v>
      </c>
      <c r="AA4529">
        <v>-2.77129032258064</v>
      </c>
      <c r="AB4529">
        <v>-0.13802276855269799</v>
      </c>
      <c r="AC4529">
        <v>12</v>
      </c>
      <c r="AD4529">
        <v>94</v>
      </c>
      <c r="AE4529">
        <v>0.271478847848732</v>
      </c>
      <c r="AF4529">
        <v>-0.189838806716668</v>
      </c>
      <c r="AH4529">
        <v>5.5</v>
      </c>
      <c r="AJ4529">
        <v>1</v>
      </c>
      <c r="AK4529">
        <v>-1</v>
      </c>
      <c r="AL4529">
        <v>-0.97</v>
      </c>
      <c r="AM4529">
        <v>4.53</v>
      </c>
      <c r="AO4529">
        <v>0</v>
      </c>
      <c r="AP4529">
        <v>0</v>
      </c>
      <c r="AQ4529">
        <v>-0.97</v>
      </c>
      <c r="AR4529">
        <v>4.53</v>
      </c>
      <c r="AS4529">
        <v>1</v>
      </c>
      <c r="AT4529">
        <v>-1</v>
      </c>
      <c r="AV4529">
        <v>-21</v>
      </c>
      <c r="AW4529">
        <v>-15.5</v>
      </c>
      <c r="AX4529">
        <v>-1</v>
      </c>
      <c r="AZ4529">
        <f t="shared" si="70"/>
        <v>0</v>
      </c>
    </row>
    <row r="4530" spans="1:52" hidden="1" x14ac:dyDescent="0.25">
      <c r="A4530" t="s">
        <v>73</v>
      </c>
      <c r="B4530" t="s">
        <v>46</v>
      </c>
      <c r="C4530">
        <v>2019</v>
      </c>
      <c r="D4530">
        <v>15</v>
      </c>
      <c r="E4530">
        <v>1</v>
      </c>
      <c r="F4530">
        <v>4.3</v>
      </c>
      <c r="G4530">
        <v>4.7</v>
      </c>
      <c r="I4530">
        <v>48</v>
      </c>
      <c r="J4530">
        <v>48</v>
      </c>
      <c r="K4530">
        <v>-0.33319254367173801</v>
      </c>
      <c r="L4530">
        <v>-0.27149510681164202</v>
      </c>
      <c r="M4530">
        <v>61</v>
      </c>
      <c r="N4530">
        <v>42</v>
      </c>
      <c r="O4530">
        <v>3.09573524394404</v>
      </c>
      <c r="P4530">
        <v>0.278657794776212</v>
      </c>
      <c r="Q4530">
        <v>30</v>
      </c>
      <c r="R4530">
        <v>74</v>
      </c>
      <c r="S4530">
        <v>-0.93109176932690796</v>
      </c>
      <c r="T4530">
        <v>0.12084750810313601</v>
      </c>
      <c r="U4530">
        <v>42</v>
      </c>
      <c r="V4530">
        <v>13</v>
      </c>
      <c r="W4530">
        <v>0</v>
      </c>
      <c r="X4530">
        <v>0.31543691037580501</v>
      </c>
      <c r="Y4530">
        <v>49</v>
      </c>
      <c r="Z4530">
        <v>45</v>
      </c>
      <c r="AA4530">
        <v>1.0825001363215001</v>
      </c>
      <c r="AB4530">
        <v>0.55813993177308796</v>
      </c>
      <c r="AC4530">
        <v>34</v>
      </c>
      <c r="AD4530">
        <v>30</v>
      </c>
      <c r="AE4530">
        <v>-0.60335448989186702</v>
      </c>
      <c r="AF4530">
        <v>-0.150493226070712</v>
      </c>
      <c r="AH4530">
        <v>-4</v>
      </c>
      <c r="AJ4530">
        <v>-1</v>
      </c>
      <c r="AK4530">
        <v>-1</v>
      </c>
      <c r="AL4530">
        <v>3.25</v>
      </c>
      <c r="AM4530">
        <v>-0.75</v>
      </c>
      <c r="AO4530">
        <v>0</v>
      </c>
      <c r="AP4530">
        <v>0</v>
      </c>
      <c r="AQ4530">
        <v>3.25</v>
      </c>
      <c r="AR4530">
        <v>-0.75</v>
      </c>
      <c r="AS4530">
        <v>-1</v>
      </c>
      <c r="AT4530">
        <v>-1</v>
      </c>
      <c r="AV4530">
        <v>8</v>
      </c>
      <c r="AW4530">
        <v>4</v>
      </c>
      <c r="AX4530">
        <v>1</v>
      </c>
      <c r="AZ4530">
        <f t="shared" si="70"/>
        <v>0</v>
      </c>
    </row>
    <row r="4531" spans="1:52" hidden="1" x14ac:dyDescent="0.25">
      <c r="A4531" t="s">
        <v>56</v>
      </c>
      <c r="B4531" t="s">
        <v>69</v>
      </c>
      <c r="C4531">
        <v>2019</v>
      </c>
      <c r="D4531">
        <v>15</v>
      </c>
      <c r="E4531">
        <v>0</v>
      </c>
      <c r="F4531">
        <v>-6.3</v>
      </c>
      <c r="G4531">
        <v>-12.8</v>
      </c>
      <c r="I4531">
        <v>29</v>
      </c>
      <c r="J4531">
        <v>6</v>
      </c>
      <c r="K4531">
        <v>-2.82659254519276</v>
      </c>
      <c r="L4531">
        <v>-0.15196567896933899</v>
      </c>
      <c r="M4531">
        <v>36</v>
      </c>
      <c r="N4531">
        <v>58</v>
      </c>
      <c r="O4531">
        <v>1.25650849891519</v>
      </c>
      <c r="P4531">
        <v>0.14723270000154201</v>
      </c>
      <c r="Q4531">
        <v>47</v>
      </c>
      <c r="R4531">
        <v>68</v>
      </c>
      <c r="S4531">
        <v>-5.41845394229305E-2</v>
      </c>
      <c r="T4531">
        <v>0.14964082379993901</v>
      </c>
      <c r="U4531">
        <v>58</v>
      </c>
      <c r="V4531">
        <v>46</v>
      </c>
      <c r="W4531">
        <v>-2.1150572290871898</v>
      </c>
      <c r="X4531">
        <v>0.68247808068051696</v>
      </c>
      <c r="Y4531">
        <v>58</v>
      </c>
      <c r="Z4531">
        <v>24</v>
      </c>
      <c r="AA4531">
        <v>0</v>
      </c>
      <c r="AB4531">
        <v>-6.0781656441716597E-2</v>
      </c>
      <c r="AC4531">
        <v>20</v>
      </c>
      <c r="AD4531">
        <v>39</v>
      </c>
      <c r="AE4531">
        <v>-5.4551663893510796</v>
      </c>
      <c r="AF4531">
        <v>-0.784018706273932</v>
      </c>
      <c r="AH4531">
        <v>3</v>
      </c>
      <c r="AJ4531">
        <v>-1</v>
      </c>
      <c r="AK4531">
        <v>-1</v>
      </c>
      <c r="AL4531">
        <v>-5</v>
      </c>
      <c r="AM4531">
        <v>-2</v>
      </c>
      <c r="AO4531">
        <v>0</v>
      </c>
      <c r="AP4531">
        <v>0</v>
      </c>
      <c r="AQ4531">
        <v>-5</v>
      </c>
      <c r="AR4531">
        <v>-2</v>
      </c>
      <c r="AS4531">
        <v>-1</v>
      </c>
      <c r="AT4531">
        <v>-1</v>
      </c>
      <c r="AV4531">
        <v>3</v>
      </c>
      <c r="AW4531">
        <v>6</v>
      </c>
      <c r="AX4531">
        <v>1</v>
      </c>
      <c r="AZ4531">
        <f t="shared" si="70"/>
        <v>0</v>
      </c>
    </row>
    <row r="4532" spans="1:52" hidden="1" x14ac:dyDescent="0.25">
      <c r="A4532" t="s">
        <v>75</v>
      </c>
      <c r="B4532" t="s">
        <v>63</v>
      </c>
      <c r="C4532">
        <v>2019</v>
      </c>
      <c r="D4532">
        <v>15</v>
      </c>
      <c r="E4532">
        <v>0</v>
      </c>
      <c r="F4532">
        <v>-1.9</v>
      </c>
      <c r="G4532">
        <v>-32.1</v>
      </c>
      <c r="I4532">
        <v>52</v>
      </c>
      <c r="J4532">
        <v>91</v>
      </c>
      <c r="K4532">
        <v>3.8796670828131501</v>
      </c>
      <c r="L4532">
        <v>-0.32558170518824803</v>
      </c>
      <c r="M4532">
        <v>79</v>
      </c>
      <c r="N4532">
        <v>84</v>
      </c>
      <c r="O4532">
        <v>5.8708958789147099</v>
      </c>
      <c r="P4532">
        <v>-0.497961605169852</v>
      </c>
      <c r="Q4532">
        <v>49</v>
      </c>
      <c r="R4532">
        <v>77</v>
      </c>
      <c r="S4532">
        <v>-2.5770074946466801</v>
      </c>
      <c r="T4532">
        <v>0.230454170591919</v>
      </c>
      <c r="U4532">
        <v>70</v>
      </c>
      <c r="V4532">
        <v>30</v>
      </c>
      <c r="W4532">
        <v>0</v>
      </c>
      <c r="X4532">
        <v>-4.6725035013463902E-2</v>
      </c>
      <c r="Y4532">
        <v>32</v>
      </c>
      <c r="Z4532">
        <v>35</v>
      </c>
      <c r="AA4532">
        <v>0</v>
      </c>
      <c r="AB4532">
        <v>-0.40884958639746699</v>
      </c>
      <c r="AC4532">
        <v>34</v>
      </c>
      <c r="AD4532">
        <v>69</v>
      </c>
      <c r="AE4532">
        <v>1.15615821491083</v>
      </c>
      <c r="AF4532">
        <v>-0.32060909631857798</v>
      </c>
      <c r="AH4532">
        <v>8</v>
      </c>
      <c r="AJ4532">
        <v>-1</v>
      </c>
      <c r="AK4532">
        <v>1</v>
      </c>
      <c r="AL4532">
        <v>-9.09</v>
      </c>
      <c r="AM4532">
        <v>-1.0900000000000001</v>
      </c>
      <c r="AO4532">
        <v>0</v>
      </c>
      <c r="AP4532">
        <v>0</v>
      </c>
      <c r="AQ4532">
        <v>-9.09</v>
      </c>
      <c r="AR4532">
        <v>-1.0899999999999901</v>
      </c>
      <c r="AS4532">
        <v>-1</v>
      </c>
      <c r="AT4532">
        <v>1</v>
      </c>
      <c r="AV4532">
        <v>-27</v>
      </c>
      <c r="AW4532">
        <v>-19</v>
      </c>
      <c r="AX4532">
        <v>-1</v>
      </c>
      <c r="AZ4532">
        <f t="shared" si="70"/>
        <v>0</v>
      </c>
    </row>
    <row r="4533" spans="1:52" hidden="1" x14ac:dyDescent="0.25">
      <c r="A4533" t="s">
        <v>74</v>
      </c>
      <c r="B4533" t="s">
        <v>58</v>
      </c>
      <c r="C4533">
        <v>2019</v>
      </c>
      <c r="D4533">
        <v>15</v>
      </c>
      <c r="E4533">
        <v>0</v>
      </c>
      <c r="F4533">
        <v>-27.2</v>
      </c>
      <c r="G4533">
        <v>-11.0999999999999</v>
      </c>
      <c r="I4533">
        <v>71</v>
      </c>
      <c r="J4533">
        <v>94</v>
      </c>
      <c r="K4533">
        <v>-12.973638978906299</v>
      </c>
      <c r="L4533">
        <v>0.35336969784834898</v>
      </c>
      <c r="M4533">
        <v>51</v>
      </c>
      <c r="N4533">
        <v>32</v>
      </c>
      <c r="O4533">
        <v>0</v>
      </c>
      <c r="P4533">
        <v>-1.12493240397478E-2</v>
      </c>
      <c r="Q4533">
        <v>33</v>
      </c>
      <c r="R4533">
        <v>60</v>
      </c>
      <c r="S4533">
        <v>-2.4407942393255802</v>
      </c>
      <c r="T4533">
        <v>0.137945796825448</v>
      </c>
      <c r="U4533">
        <v>19</v>
      </c>
      <c r="V4533">
        <v>40</v>
      </c>
      <c r="W4533">
        <v>0</v>
      </c>
      <c r="X4533">
        <v>0.20352389553158501</v>
      </c>
      <c r="Y4533">
        <v>54</v>
      </c>
      <c r="Z4533">
        <v>18</v>
      </c>
      <c r="AA4533">
        <v>-0.16794089380106</v>
      </c>
      <c r="AB4533">
        <v>0.15282786529844999</v>
      </c>
      <c r="AC4533">
        <v>43</v>
      </c>
      <c r="AD4533">
        <v>50</v>
      </c>
      <c r="AE4533">
        <v>-2.3373104450387201</v>
      </c>
      <c r="AF4533">
        <v>0.53205380951769798</v>
      </c>
      <c r="AH4533">
        <v>7</v>
      </c>
      <c r="AJ4533">
        <v>1</v>
      </c>
      <c r="AK4533">
        <v>1</v>
      </c>
      <c r="AL4533">
        <v>-4.6399999999999997</v>
      </c>
      <c r="AM4533">
        <v>2.36</v>
      </c>
      <c r="AO4533">
        <v>0</v>
      </c>
      <c r="AP4533">
        <v>0</v>
      </c>
      <c r="AQ4533">
        <v>-4.6399999999999997</v>
      </c>
      <c r="AR4533">
        <v>2.36</v>
      </c>
      <c r="AS4533">
        <v>1</v>
      </c>
      <c r="AT4533">
        <v>1</v>
      </c>
      <c r="AV4533">
        <v>4</v>
      </c>
      <c r="AW4533">
        <v>11</v>
      </c>
      <c r="AX4533">
        <v>1</v>
      </c>
      <c r="AZ4533">
        <f t="shared" si="70"/>
        <v>0</v>
      </c>
    </row>
    <row r="4534" spans="1:52" hidden="1" x14ac:dyDescent="0.25">
      <c r="A4534" t="s">
        <v>59</v>
      </c>
      <c r="B4534" t="s">
        <v>57</v>
      </c>
      <c r="C4534">
        <v>2019</v>
      </c>
      <c r="D4534">
        <v>15</v>
      </c>
      <c r="E4534">
        <v>1</v>
      </c>
      <c r="F4534">
        <v>25.4</v>
      </c>
      <c r="G4534">
        <v>31.3</v>
      </c>
      <c r="I4534">
        <v>65</v>
      </c>
      <c r="J4534">
        <v>42</v>
      </c>
      <c r="K4534">
        <v>-2.2650528409797199</v>
      </c>
      <c r="L4534">
        <v>-0.37631516404029403</v>
      </c>
      <c r="M4534">
        <v>91</v>
      </c>
      <c r="N4534">
        <v>45</v>
      </c>
      <c r="O4534">
        <v>0</v>
      </c>
      <c r="P4534">
        <v>1.08548570648253E-2</v>
      </c>
      <c r="Q4534">
        <v>19</v>
      </c>
      <c r="R4534">
        <v>51</v>
      </c>
      <c r="S4534">
        <v>0</v>
      </c>
      <c r="T4534">
        <v>-0.1417581075337</v>
      </c>
      <c r="U4534">
        <v>23</v>
      </c>
      <c r="V4534">
        <v>30</v>
      </c>
      <c r="W4534">
        <v>0</v>
      </c>
      <c r="X4534">
        <v>4.6322485236130903E-2</v>
      </c>
      <c r="Y4534">
        <v>88</v>
      </c>
      <c r="Z4534">
        <v>55</v>
      </c>
      <c r="AA4534">
        <v>4.3379779542491397</v>
      </c>
      <c r="AB4534">
        <v>-0.29598022705435001</v>
      </c>
      <c r="AC4534">
        <v>47</v>
      </c>
      <c r="AD4534">
        <v>24</v>
      </c>
      <c r="AE4534">
        <v>0</v>
      </c>
      <c r="AF4534">
        <v>9.0417713309900297E-2</v>
      </c>
      <c r="AH4534">
        <v>-10</v>
      </c>
      <c r="AJ4534">
        <v>-1</v>
      </c>
      <c r="AK4534">
        <v>-1</v>
      </c>
      <c r="AL4534">
        <v>8.92</v>
      </c>
      <c r="AM4534">
        <v>-1.08</v>
      </c>
      <c r="AO4534">
        <v>0</v>
      </c>
      <c r="AP4534">
        <v>0</v>
      </c>
      <c r="AQ4534">
        <v>8.92</v>
      </c>
      <c r="AR4534">
        <v>-1.08</v>
      </c>
      <c r="AS4534">
        <v>-1</v>
      </c>
      <c r="AT4534">
        <v>-1</v>
      </c>
      <c r="AV4534">
        <v>20</v>
      </c>
      <c r="AW4534">
        <v>10</v>
      </c>
      <c r="AX4534">
        <v>1</v>
      </c>
      <c r="AZ4534">
        <f t="shared" si="70"/>
        <v>0</v>
      </c>
    </row>
    <row r="4535" spans="1:52" hidden="1" x14ac:dyDescent="0.25">
      <c r="A4535" t="s">
        <v>78</v>
      </c>
      <c r="B4535" t="s">
        <v>76</v>
      </c>
      <c r="C4535">
        <v>2019</v>
      </c>
      <c r="D4535">
        <v>15</v>
      </c>
      <c r="E4535">
        <v>1</v>
      </c>
      <c r="F4535">
        <v>1.1000000000000001</v>
      </c>
      <c r="G4535">
        <v>-16.7</v>
      </c>
      <c r="I4535">
        <v>32</v>
      </c>
      <c r="J4535">
        <v>85</v>
      </c>
      <c r="K4535">
        <v>-1.6877808237496601</v>
      </c>
      <c r="L4535">
        <v>0.225709338794018</v>
      </c>
      <c r="M4535">
        <v>72</v>
      </c>
      <c r="N4535">
        <v>68</v>
      </c>
      <c r="O4535">
        <v>0</v>
      </c>
      <c r="P4535">
        <v>2.4874701666801301E-2</v>
      </c>
      <c r="Q4535">
        <v>22</v>
      </c>
      <c r="R4535">
        <v>68</v>
      </c>
      <c r="S4535">
        <v>-6.0616406632903104</v>
      </c>
      <c r="T4535">
        <v>0.60239255372559397</v>
      </c>
      <c r="U4535">
        <v>60</v>
      </c>
      <c r="V4535">
        <v>51</v>
      </c>
      <c r="W4535">
        <v>0</v>
      </c>
      <c r="X4535">
        <v>0.22615303066100401</v>
      </c>
      <c r="Y4535">
        <v>81</v>
      </c>
      <c r="Z4535">
        <v>40</v>
      </c>
      <c r="AA4535">
        <v>0</v>
      </c>
      <c r="AB4535">
        <v>4.6474521816645201E-2</v>
      </c>
      <c r="AC4535">
        <v>68</v>
      </c>
      <c r="AD4535">
        <v>53</v>
      </c>
      <c r="AE4535">
        <v>0</v>
      </c>
      <c r="AF4535">
        <v>-8.3941467954869703E-2</v>
      </c>
      <c r="AH4535">
        <v>1</v>
      </c>
      <c r="AJ4535">
        <v>-1</v>
      </c>
      <c r="AK4535">
        <v>1</v>
      </c>
      <c r="AL4535">
        <v>-1.48</v>
      </c>
      <c r="AM4535">
        <v>-0.48</v>
      </c>
      <c r="AO4535">
        <v>0</v>
      </c>
      <c r="AP4535">
        <v>0</v>
      </c>
      <c r="AQ4535">
        <v>-1.48</v>
      </c>
      <c r="AR4535">
        <v>-0.48</v>
      </c>
      <c r="AS4535">
        <v>-1</v>
      </c>
      <c r="AT4535">
        <v>1</v>
      </c>
      <c r="AV4535">
        <v>-29</v>
      </c>
      <c r="AW4535">
        <v>-28</v>
      </c>
      <c r="AX4535">
        <v>-1</v>
      </c>
      <c r="AZ4535">
        <f t="shared" si="70"/>
        <v>0</v>
      </c>
    </row>
    <row r="4536" spans="1:52" hidden="1" x14ac:dyDescent="0.25">
      <c r="A4536" t="s">
        <v>77</v>
      </c>
      <c r="B4536" t="s">
        <v>55</v>
      </c>
      <c r="C4536">
        <v>2019</v>
      </c>
      <c r="D4536">
        <v>15</v>
      </c>
      <c r="E4536">
        <v>0</v>
      </c>
      <c r="F4536">
        <v>6.6</v>
      </c>
      <c r="G4536">
        <v>-6.6</v>
      </c>
      <c r="I4536">
        <v>84</v>
      </c>
      <c r="J4536">
        <v>100</v>
      </c>
      <c r="K4536">
        <v>-8.6075251442704097</v>
      </c>
      <c r="L4536">
        <v>0.384179866091301</v>
      </c>
      <c r="M4536">
        <v>97</v>
      </c>
      <c r="N4536">
        <v>55</v>
      </c>
      <c r="O4536">
        <v>3.23797980655013</v>
      </c>
      <c r="P4536">
        <v>0.26457342605681899</v>
      </c>
      <c r="Q4536">
        <v>24</v>
      </c>
      <c r="R4536">
        <v>58</v>
      </c>
      <c r="S4536">
        <v>4.14363951556017</v>
      </c>
      <c r="T4536">
        <v>0.298325478760808</v>
      </c>
      <c r="U4536">
        <v>64</v>
      </c>
      <c r="V4536">
        <v>42</v>
      </c>
      <c r="W4536">
        <v>2.4141477937037101</v>
      </c>
      <c r="X4536">
        <v>0.53284140423469595</v>
      </c>
      <c r="Y4536">
        <v>79</v>
      </c>
      <c r="Z4536">
        <v>54</v>
      </c>
      <c r="AA4536">
        <v>-0.75547464695680899</v>
      </c>
      <c r="AB4536">
        <v>0.430554793685962</v>
      </c>
      <c r="AC4536">
        <v>51</v>
      </c>
      <c r="AD4536">
        <v>100</v>
      </c>
      <c r="AE4536">
        <v>9.7868027162156306</v>
      </c>
      <c r="AF4536">
        <v>-0.16286277344893299</v>
      </c>
      <c r="AH4536">
        <v>-1</v>
      </c>
      <c r="AJ4536">
        <v>-1</v>
      </c>
      <c r="AK4536">
        <v>1</v>
      </c>
      <c r="AL4536">
        <v>-3.67</v>
      </c>
      <c r="AM4536">
        <v>-4.67</v>
      </c>
      <c r="AO4536">
        <v>0</v>
      </c>
      <c r="AP4536">
        <v>0</v>
      </c>
      <c r="AQ4536">
        <v>-3.67</v>
      </c>
      <c r="AR4536">
        <v>-4.67</v>
      </c>
      <c r="AS4536">
        <v>-1</v>
      </c>
      <c r="AT4536">
        <v>1</v>
      </c>
      <c r="AV4536">
        <v>-23</v>
      </c>
      <c r="AW4536">
        <v>-24</v>
      </c>
      <c r="AX4536">
        <v>-1</v>
      </c>
      <c r="AZ4536">
        <f t="shared" si="70"/>
        <v>0</v>
      </c>
    </row>
    <row r="4537" spans="1:52" hidden="1" x14ac:dyDescent="0.25">
      <c r="A4537" t="s">
        <v>61</v>
      </c>
      <c r="B4537" t="s">
        <v>48</v>
      </c>
      <c r="C4537">
        <v>2019</v>
      </c>
      <c r="D4537">
        <v>15</v>
      </c>
      <c r="E4537">
        <v>0</v>
      </c>
      <c r="F4537">
        <v>-35.200000000000003</v>
      </c>
      <c r="G4537">
        <v>-12.4</v>
      </c>
      <c r="I4537">
        <v>0</v>
      </c>
      <c r="J4537">
        <v>42</v>
      </c>
      <c r="K4537">
        <v>-0.40673239237452602</v>
      </c>
      <c r="L4537">
        <v>0.43542703849371001</v>
      </c>
      <c r="M4537">
        <v>0</v>
      </c>
      <c r="N4537">
        <v>39</v>
      </c>
      <c r="O4537">
        <v>0.54306264113071301</v>
      </c>
      <c r="P4537">
        <v>0.24787436484018599</v>
      </c>
      <c r="Q4537">
        <v>0</v>
      </c>
      <c r="R4537">
        <v>52</v>
      </c>
      <c r="S4537">
        <v>-5.6234909209599504</v>
      </c>
      <c r="T4537">
        <v>-0.29383246864850598</v>
      </c>
      <c r="U4537">
        <v>19</v>
      </c>
      <c r="V4537">
        <v>20</v>
      </c>
      <c r="W4537">
        <v>0</v>
      </c>
      <c r="X4537">
        <v>-1.47462331925088E-2</v>
      </c>
      <c r="Y4537">
        <v>38</v>
      </c>
      <c r="Z4537">
        <v>23</v>
      </c>
      <c r="AA4537">
        <v>16.843571716195498</v>
      </c>
      <c r="AB4537">
        <v>0.83020235624474004</v>
      </c>
      <c r="AC4537">
        <v>26</v>
      </c>
      <c r="AD4537">
        <v>39</v>
      </c>
      <c r="AE4537">
        <v>-2.3593835985972502</v>
      </c>
      <c r="AF4537">
        <v>0.54977488718858003</v>
      </c>
      <c r="AH4537">
        <v>3.5</v>
      </c>
      <c r="AJ4537">
        <v>-1</v>
      </c>
      <c r="AK4537">
        <v>1</v>
      </c>
      <c r="AL4537">
        <v>-4.92</v>
      </c>
      <c r="AM4537">
        <v>-1.42</v>
      </c>
      <c r="AO4537">
        <v>0</v>
      </c>
      <c r="AP4537">
        <v>0</v>
      </c>
      <c r="AQ4537">
        <v>-4.92</v>
      </c>
      <c r="AR4537">
        <v>-1.42</v>
      </c>
      <c r="AS4537">
        <v>-1</v>
      </c>
      <c r="AT4537">
        <v>1</v>
      </c>
      <c r="AV4537">
        <v>-16</v>
      </c>
      <c r="AW4537">
        <v>-12.5</v>
      </c>
      <c r="AX4537">
        <v>-1</v>
      </c>
      <c r="AZ4537">
        <f t="shared" si="70"/>
        <v>0</v>
      </c>
    </row>
    <row r="4538" spans="1:52" hidden="1" x14ac:dyDescent="0.25">
      <c r="A4538" t="s">
        <v>76</v>
      </c>
      <c r="B4538" t="s">
        <v>78</v>
      </c>
      <c r="C4538">
        <v>2019</v>
      </c>
      <c r="D4538">
        <v>15</v>
      </c>
      <c r="E4538">
        <v>0</v>
      </c>
      <c r="F4538">
        <v>17.8</v>
      </c>
      <c r="G4538">
        <v>16.7</v>
      </c>
      <c r="I4538">
        <v>68</v>
      </c>
      <c r="J4538">
        <v>72</v>
      </c>
      <c r="K4538">
        <v>3.4451543238919702</v>
      </c>
      <c r="L4538">
        <v>-0.29882574705169201</v>
      </c>
      <c r="M4538">
        <v>85</v>
      </c>
      <c r="N4538">
        <v>32</v>
      </c>
      <c r="O4538">
        <v>0</v>
      </c>
      <c r="P4538">
        <v>5.2120225585582103E-2</v>
      </c>
      <c r="Q4538">
        <v>51</v>
      </c>
      <c r="R4538">
        <v>60</v>
      </c>
      <c r="S4538">
        <v>2.5172543877345102</v>
      </c>
      <c r="T4538">
        <v>-0.145832559005971</v>
      </c>
      <c r="U4538">
        <v>68</v>
      </c>
      <c r="V4538">
        <v>22</v>
      </c>
      <c r="W4538">
        <v>0</v>
      </c>
      <c r="X4538">
        <v>-0.19788796738307199</v>
      </c>
      <c r="Y4538">
        <v>53</v>
      </c>
      <c r="Z4538">
        <v>68</v>
      </c>
      <c r="AA4538">
        <v>0</v>
      </c>
      <c r="AB4538">
        <v>0.357745351671727</v>
      </c>
      <c r="AC4538">
        <v>40</v>
      </c>
      <c r="AD4538">
        <v>81</v>
      </c>
      <c r="AE4538">
        <v>4.6030598628041197</v>
      </c>
      <c r="AF4538">
        <v>-0.31833331174782098</v>
      </c>
      <c r="AH4538">
        <v>-1</v>
      </c>
      <c r="AJ4538">
        <v>1</v>
      </c>
      <c r="AK4538">
        <v>1</v>
      </c>
      <c r="AL4538">
        <v>1.48</v>
      </c>
      <c r="AM4538">
        <v>0.48</v>
      </c>
      <c r="AO4538">
        <v>0</v>
      </c>
      <c r="AP4538">
        <v>0</v>
      </c>
      <c r="AQ4538">
        <v>1.48</v>
      </c>
      <c r="AR4538">
        <v>0.48</v>
      </c>
      <c r="AS4538">
        <v>1</v>
      </c>
      <c r="AT4538">
        <v>1</v>
      </c>
      <c r="AV4538">
        <v>29</v>
      </c>
      <c r="AW4538">
        <v>28</v>
      </c>
      <c r="AX4538">
        <v>1</v>
      </c>
      <c r="AZ4538">
        <f t="shared" si="70"/>
        <v>0</v>
      </c>
    </row>
    <row r="4539" spans="1:52" hidden="1" x14ac:dyDescent="0.25">
      <c r="A4539" t="s">
        <v>63</v>
      </c>
      <c r="B4539" t="s">
        <v>75</v>
      </c>
      <c r="C4539">
        <v>2019</v>
      </c>
      <c r="D4539">
        <v>15</v>
      </c>
      <c r="E4539">
        <v>1</v>
      </c>
      <c r="F4539">
        <v>30.2</v>
      </c>
      <c r="G4539">
        <v>32.1</v>
      </c>
      <c r="I4539">
        <v>84</v>
      </c>
      <c r="J4539">
        <v>79</v>
      </c>
      <c r="K4539">
        <v>-6.9582241312988797</v>
      </c>
      <c r="L4539">
        <v>0.278579158702917</v>
      </c>
      <c r="M4539">
        <v>91</v>
      </c>
      <c r="N4539">
        <v>52</v>
      </c>
      <c r="O4539">
        <v>-2.9301189940707402</v>
      </c>
      <c r="P4539">
        <v>0.16429071444235299</v>
      </c>
      <c r="Q4539">
        <v>30</v>
      </c>
      <c r="R4539">
        <v>70</v>
      </c>
      <c r="S4539">
        <v>-1.68368682904444</v>
      </c>
      <c r="T4539">
        <v>-0.28529472896090602</v>
      </c>
      <c r="U4539">
        <v>77</v>
      </c>
      <c r="V4539">
        <v>49</v>
      </c>
      <c r="W4539">
        <v>-1.1086746987951701</v>
      </c>
      <c r="X4539">
        <v>-0.14749288390638499</v>
      </c>
      <c r="Y4539">
        <v>69</v>
      </c>
      <c r="Z4539">
        <v>34</v>
      </c>
      <c r="AA4539">
        <v>-2.9639736413383999</v>
      </c>
      <c r="AB4539">
        <v>0.33108357532126498</v>
      </c>
      <c r="AC4539">
        <v>35</v>
      </c>
      <c r="AD4539">
        <v>32</v>
      </c>
      <c r="AE4539">
        <v>1.5624976393360499</v>
      </c>
      <c r="AF4539">
        <v>0.270247074981182</v>
      </c>
      <c r="AH4539">
        <v>-8</v>
      </c>
      <c r="AJ4539">
        <v>1</v>
      </c>
      <c r="AK4539">
        <v>1</v>
      </c>
      <c r="AL4539">
        <v>9.09</v>
      </c>
      <c r="AM4539">
        <v>1.0900000000000001</v>
      </c>
      <c r="AO4539">
        <v>0</v>
      </c>
      <c r="AP4539">
        <v>0</v>
      </c>
      <c r="AQ4539">
        <v>9.09</v>
      </c>
      <c r="AR4539">
        <v>1.0899999999999901</v>
      </c>
      <c r="AS4539">
        <v>1</v>
      </c>
      <c r="AT4539">
        <v>1</v>
      </c>
      <c r="AV4539">
        <v>27</v>
      </c>
      <c r="AW4539">
        <v>19</v>
      </c>
      <c r="AX4539">
        <v>1</v>
      </c>
      <c r="AZ4539">
        <f t="shared" si="70"/>
        <v>0</v>
      </c>
    </row>
    <row r="4540" spans="1:52" x14ac:dyDescent="0.25">
      <c r="A4540" t="s">
        <v>71</v>
      </c>
      <c r="B4540" t="s">
        <v>53</v>
      </c>
      <c r="C4540">
        <v>2019</v>
      </c>
      <c r="D4540">
        <v>15</v>
      </c>
      <c r="E4540">
        <v>0</v>
      </c>
      <c r="F4540">
        <v>28.7</v>
      </c>
      <c r="G4540">
        <v>52.3</v>
      </c>
      <c r="I4540">
        <v>77</v>
      </c>
      <c r="J4540">
        <v>24</v>
      </c>
      <c r="K4540">
        <v>11.7400356904506</v>
      </c>
      <c r="L4540">
        <v>0.73834758957083102</v>
      </c>
      <c r="M4540">
        <v>79</v>
      </c>
      <c r="N4540">
        <v>13</v>
      </c>
      <c r="O4540">
        <v>14.372542992411001</v>
      </c>
      <c r="P4540">
        <v>0.41051588633302499</v>
      </c>
      <c r="Q4540">
        <v>22</v>
      </c>
      <c r="R4540">
        <v>0</v>
      </c>
      <c r="S4540">
        <v>7.9466656021098698</v>
      </c>
      <c r="T4540">
        <v>0.104612418649669</v>
      </c>
      <c r="U4540">
        <v>78</v>
      </c>
      <c r="V4540">
        <v>14</v>
      </c>
      <c r="W4540">
        <v>11.130165630627401</v>
      </c>
      <c r="X4540">
        <v>0.65839259163021002</v>
      </c>
      <c r="Y4540">
        <v>67</v>
      </c>
      <c r="Z4540">
        <v>36</v>
      </c>
      <c r="AA4540">
        <v>6.2517947180870497</v>
      </c>
      <c r="AB4540">
        <v>0.22278618099359199</v>
      </c>
      <c r="AC4540">
        <v>85</v>
      </c>
      <c r="AD4540">
        <v>45</v>
      </c>
      <c r="AE4540">
        <v>4.6875719947947099</v>
      </c>
      <c r="AF4540">
        <v>0.50124289654936505</v>
      </c>
      <c r="AH4540">
        <v>-10.5</v>
      </c>
      <c r="AJ4540">
        <v>-1</v>
      </c>
      <c r="AK4540">
        <v>-1</v>
      </c>
      <c r="AL4540">
        <v>9.73</v>
      </c>
      <c r="AM4540">
        <v>-0.76999999999999902</v>
      </c>
      <c r="AO4540">
        <v>21.896402873731098</v>
      </c>
      <c r="AP4540">
        <v>2.1762271728872</v>
      </c>
      <c r="AQ4540">
        <v>11.906227172887199</v>
      </c>
      <c r="AR4540">
        <v>1.4062271728872</v>
      </c>
      <c r="AS4540">
        <v>1</v>
      </c>
      <c r="AT4540">
        <v>1</v>
      </c>
      <c r="AV4540">
        <v>21</v>
      </c>
      <c r="AW4540">
        <v>10.5</v>
      </c>
      <c r="AX4540">
        <v>1</v>
      </c>
      <c r="AZ4540">
        <f t="shared" si="70"/>
        <v>1</v>
      </c>
    </row>
    <row r="4541" spans="1:52" hidden="1" x14ac:dyDescent="0.25">
      <c r="A4541" t="s">
        <v>48</v>
      </c>
      <c r="B4541" t="s">
        <v>61</v>
      </c>
      <c r="C4541">
        <v>2019</v>
      </c>
      <c r="D4541">
        <v>15</v>
      </c>
      <c r="E4541">
        <v>1</v>
      </c>
      <c r="F4541">
        <v>-22.8</v>
      </c>
      <c r="G4541">
        <v>12.4</v>
      </c>
      <c r="I4541">
        <v>39</v>
      </c>
      <c r="J4541">
        <v>0</v>
      </c>
      <c r="K4541">
        <v>6.7511662591687003</v>
      </c>
      <c r="L4541">
        <v>0.59560399334000302</v>
      </c>
      <c r="M4541">
        <v>42</v>
      </c>
      <c r="N4541">
        <v>0</v>
      </c>
      <c r="O4541">
        <v>0</v>
      </c>
      <c r="P4541">
        <v>-4.7175740513902102E-2</v>
      </c>
      <c r="Q4541">
        <v>20</v>
      </c>
      <c r="R4541">
        <v>19</v>
      </c>
      <c r="S4541">
        <v>0</v>
      </c>
      <c r="T4541">
        <v>-7.3829323928228698E-3</v>
      </c>
      <c r="U4541">
        <v>52</v>
      </c>
      <c r="V4541">
        <v>0</v>
      </c>
      <c r="W4541">
        <v>0</v>
      </c>
      <c r="X4541">
        <v>0.447407113238872</v>
      </c>
      <c r="Y4541">
        <v>39</v>
      </c>
      <c r="Z4541">
        <v>26</v>
      </c>
      <c r="AA4541">
        <v>-1.76774176468363</v>
      </c>
      <c r="AB4541">
        <v>0.23726640641268101</v>
      </c>
      <c r="AC4541">
        <v>23</v>
      </c>
      <c r="AD4541">
        <v>38</v>
      </c>
      <c r="AE4541">
        <v>-1.7387442846491701</v>
      </c>
      <c r="AF4541">
        <v>0.32731515482854601</v>
      </c>
      <c r="AH4541">
        <v>-3.5</v>
      </c>
      <c r="AJ4541">
        <v>1</v>
      </c>
      <c r="AK4541">
        <v>1</v>
      </c>
      <c r="AL4541">
        <v>4.92</v>
      </c>
      <c r="AM4541">
        <v>1.42</v>
      </c>
      <c r="AO4541">
        <v>0</v>
      </c>
      <c r="AP4541">
        <v>0</v>
      </c>
      <c r="AQ4541">
        <v>4.92</v>
      </c>
      <c r="AR4541">
        <v>1.42</v>
      </c>
      <c r="AS4541">
        <v>1</v>
      </c>
      <c r="AT4541">
        <v>1</v>
      </c>
      <c r="AV4541">
        <v>16</v>
      </c>
      <c r="AW4541">
        <v>12.5</v>
      </c>
      <c r="AX4541">
        <v>1</v>
      </c>
      <c r="AZ4541">
        <f t="shared" si="70"/>
        <v>0</v>
      </c>
    </row>
    <row r="4542" spans="1:52" hidden="1" x14ac:dyDescent="0.25">
      <c r="A4542" t="s">
        <v>62</v>
      </c>
      <c r="B4542" t="s">
        <v>49</v>
      </c>
      <c r="C4542">
        <v>2019</v>
      </c>
      <c r="D4542">
        <v>15</v>
      </c>
      <c r="E4542">
        <v>0</v>
      </c>
      <c r="F4542">
        <v>-18.2</v>
      </c>
      <c r="G4542">
        <v>-65.400000000000006</v>
      </c>
      <c r="I4542">
        <v>39</v>
      </c>
      <c r="J4542">
        <v>81</v>
      </c>
      <c r="K4542">
        <v>-1.27800026181437</v>
      </c>
      <c r="L4542">
        <v>-0.208388670893107</v>
      </c>
      <c r="M4542">
        <v>12</v>
      </c>
      <c r="N4542">
        <v>52</v>
      </c>
      <c r="O4542">
        <v>-4.5966153685092097</v>
      </c>
      <c r="P4542">
        <v>0.106357788389987</v>
      </c>
      <c r="Q4542">
        <v>6</v>
      </c>
      <c r="R4542">
        <v>75</v>
      </c>
      <c r="S4542">
        <v>0</v>
      </c>
      <c r="T4542">
        <v>-3.3270374702883798E-2</v>
      </c>
      <c r="U4542">
        <v>96</v>
      </c>
      <c r="V4542">
        <v>100</v>
      </c>
      <c r="W4542">
        <v>0</v>
      </c>
      <c r="X4542">
        <v>-0.178272631816634</v>
      </c>
      <c r="Y4542">
        <v>24</v>
      </c>
      <c r="Z4542">
        <v>52</v>
      </c>
      <c r="AA4542">
        <v>-6.3641879312740199</v>
      </c>
      <c r="AB4542">
        <v>0.39520400317910198</v>
      </c>
      <c r="AC4542">
        <v>36</v>
      </c>
      <c r="AD4542">
        <v>32</v>
      </c>
      <c r="AE4542">
        <v>-2.4475848472817301</v>
      </c>
      <c r="AF4542">
        <v>0.16306210867232901</v>
      </c>
      <c r="AH4542">
        <v>17</v>
      </c>
      <c r="AJ4542">
        <v>1</v>
      </c>
      <c r="AK4542">
        <v>-1</v>
      </c>
      <c r="AL4542">
        <v>-15.79</v>
      </c>
      <c r="AM4542">
        <v>1.21</v>
      </c>
      <c r="AO4542">
        <v>0</v>
      </c>
      <c r="AP4542">
        <v>0</v>
      </c>
      <c r="AQ4542">
        <v>-15.79</v>
      </c>
      <c r="AR4542">
        <v>1.21</v>
      </c>
      <c r="AS4542">
        <v>1</v>
      </c>
      <c r="AT4542">
        <v>-1</v>
      </c>
      <c r="AV4542">
        <v>-21</v>
      </c>
      <c r="AW4542">
        <v>-4</v>
      </c>
      <c r="AX4542">
        <v>-1</v>
      </c>
      <c r="AZ4542">
        <f t="shared" si="70"/>
        <v>0</v>
      </c>
    </row>
    <row r="4543" spans="1:52" hidden="1" x14ac:dyDescent="0.25">
      <c r="A4543" t="s">
        <v>58</v>
      </c>
      <c r="B4543" t="s">
        <v>74</v>
      </c>
      <c r="C4543">
        <v>2019</v>
      </c>
      <c r="D4543">
        <v>15</v>
      </c>
      <c r="E4543">
        <v>1</v>
      </c>
      <c r="F4543">
        <v>-16.100000000000001</v>
      </c>
      <c r="G4543">
        <v>11.0999999999999</v>
      </c>
      <c r="I4543">
        <v>32</v>
      </c>
      <c r="J4543">
        <v>51</v>
      </c>
      <c r="K4543">
        <v>-6.0477981000758696</v>
      </c>
      <c r="L4543">
        <v>-0.17593575626980401</v>
      </c>
      <c r="M4543">
        <v>94</v>
      </c>
      <c r="N4543">
        <v>71</v>
      </c>
      <c r="O4543">
        <v>-14.865313393446201</v>
      </c>
      <c r="P4543">
        <v>0.47931604358739199</v>
      </c>
      <c r="Q4543">
        <v>40</v>
      </c>
      <c r="R4543">
        <v>19</v>
      </c>
      <c r="S4543">
        <v>-3.4815232202078801</v>
      </c>
      <c r="T4543">
        <v>0.14742867635666301</v>
      </c>
      <c r="U4543">
        <v>60</v>
      </c>
      <c r="V4543">
        <v>33</v>
      </c>
      <c r="W4543">
        <v>0</v>
      </c>
      <c r="X4543">
        <v>-0.234747250992834</v>
      </c>
      <c r="Y4543">
        <v>50</v>
      </c>
      <c r="Z4543">
        <v>43</v>
      </c>
      <c r="AA4543">
        <v>0</v>
      </c>
      <c r="AB4543">
        <v>5.2346273498413899E-2</v>
      </c>
      <c r="AC4543">
        <v>18</v>
      </c>
      <c r="AD4543">
        <v>54</v>
      </c>
      <c r="AE4543">
        <v>0</v>
      </c>
      <c r="AF4543">
        <v>-4.7042428241826899E-3</v>
      </c>
      <c r="AH4543">
        <v>-7</v>
      </c>
      <c r="AJ4543">
        <v>-1</v>
      </c>
      <c r="AK4543">
        <v>1</v>
      </c>
      <c r="AL4543">
        <v>4.6399999999999997</v>
      </c>
      <c r="AM4543">
        <v>-2.36</v>
      </c>
      <c r="AO4543">
        <v>0</v>
      </c>
      <c r="AP4543">
        <v>0</v>
      </c>
      <c r="AQ4543">
        <v>4.6399999999999997</v>
      </c>
      <c r="AR4543">
        <v>-2.36</v>
      </c>
      <c r="AS4543">
        <v>-1</v>
      </c>
      <c r="AT4543">
        <v>1</v>
      </c>
      <c r="AV4543">
        <v>-4</v>
      </c>
      <c r="AW4543">
        <v>-11</v>
      </c>
      <c r="AX4543">
        <v>-1</v>
      </c>
      <c r="AZ4543">
        <f t="shared" si="70"/>
        <v>0</v>
      </c>
    </row>
    <row r="4544" spans="1:52" hidden="1" x14ac:dyDescent="0.25">
      <c r="A4544" t="s">
        <v>64</v>
      </c>
      <c r="B4544" t="s">
        <v>70</v>
      </c>
      <c r="C4544">
        <v>2019</v>
      </c>
      <c r="D4544">
        <v>15</v>
      </c>
      <c r="E4544">
        <v>0</v>
      </c>
      <c r="F4544">
        <v>2.8</v>
      </c>
      <c r="G4544">
        <v>33.4</v>
      </c>
      <c r="I4544">
        <v>61</v>
      </c>
      <c r="J4544">
        <v>21</v>
      </c>
      <c r="K4544">
        <v>2.4967014861845098</v>
      </c>
      <c r="L4544">
        <v>0.327226108069754</v>
      </c>
      <c r="M4544">
        <v>54</v>
      </c>
      <c r="N4544">
        <v>74</v>
      </c>
      <c r="O4544">
        <v>2.5899183210436698</v>
      </c>
      <c r="P4544">
        <v>-0.22787713684552099</v>
      </c>
      <c r="Q4544">
        <v>38</v>
      </c>
      <c r="R4544">
        <v>27</v>
      </c>
      <c r="S4544">
        <v>-10.3871943009866</v>
      </c>
      <c r="T4544">
        <v>-0.39888558836155003</v>
      </c>
      <c r="U4544">
        <v>83</v>
      </c>
      <c r="V4544">
        <v>25</v>
      </c>
      <c r="W4544">
        <v>-1.3907353727099701</v>
      </c>
      <c r="X4544">
        <v>0.104667490649866</v>
      </c>
      <c r="Y4544">
        <v>47</v>
      </c>
      <c r="Z4544">
        <v>48</v>
      </c>
      <c r="AA4544">
        <v>-0.25795229244113699</v>
      </c>
      <c r="AB4544">
        <v>-0.24490099934317</v>
      </c>
      <c r="AC4544">
        <v>40</v>
      </c>
      <c r="AD4544">
        <v>0</v>
      </c>
      <c r="AE4544">
        <v>0</v>
      </c>
      <c r="AF4544">
        <v>0.69123146976724803</v>
      </c>
      <c r="AH4544">
        <v>-7</v>
      </c>
      <c r="AJ4544">
        <v>-1</v>
      </c>
      <c r="AK4544">
        <v>-1</v>
      </c>
      <c r="AL4544">
        <v>5.29</v>
      </c>
      <c r="AM4544">
        <v>-1.71</v>
      </c>
      <c r="AO4544">
        <v>0</v>
      </c>
      <c r="AP4544">
        <v>0</v>
      </c>
      <c r="AQ4544">
        <v>5.29</v>
      </c>
      <c r="AR4544">
        <v>-1.71</v>
      </c>
      <c r="AS4544">
        <v>-1</v>
      </c>
      <c r="AT4544">
        <v>-1</v>
      </c>
      <c r="AV4544">
        <v>10</v>
      </c>
      <c r="AW4544">
        <v>3</v>
      </c>
      <c r="AX4544">
        <v>1</v>
      </c>
      <c r="AZ4544">
        <f t="shared" si="70"/>
        <v>0</v>
      </c>
    </row>
    <row r="4545" spans="1:52" hidden="1" x14ac:dyDescent="0.25">
      <c r="A4545" t="s">
        <v>60</v>
      </c>
      <c r="B4545" t="s">
        <v>51</v>
      </c>
      <c r="C4545">
        <v>2019</v>
      </c>
      <c r="D4545">
        <v>15</v>
      </c>
      <c r="E4545">
        <v>1</v>
      </c>
      <c r="F4545">
        <v>3.8</v>
      </c>
      <c r="G4545">
        <v>-4.8</v>
      </c>
      <c r="I4545">
        <v>100</v>
      </c>
      <c r="J4545">
        <v>51</v>
      </c>
      <c r="K4545">
        <v>2.8358745713656499</v>
      </c>
      <c r="L4545">
        <v>0.111895517376241</v>
      </c>
      <c r="M4545">
        <v>88</v>
      </c>
      <c r="N4545">
        <v>68</v>
      </c>
      <c r="O4545">
        <v>1.4204928136871999</v>
      </c>
      <c r="P4545">
        <v>0.27181052472397699</v>
      </c>
      <c r="Q4545">
        <v>20</v>
      </c>
      <c r="R4545">
        <v>63</v>
      </c>
      <c r="S4545">
        <v>1.6934385464747901</v>
      </c>
      <c r="T4545">
        <v>0.226398328166693</v>
      </c>
      <c r="U4545">
        <v>68</v>
      </c>
      <c r="V4545">
        <v>51</v>
      </c>
      <c r="W4545">
        <v>2.1350980309482601</v>
      </c>
      <c r="X4545">
        <v>0.226641413329601</v>
      </c>
      <c r="Y4545">
        <v>23</v>
      </c>
      <c r="Z4545">
        <v>72</v>
      </c>
      <c r="AA4545">
        <v>0</v>
      </c>
      <c r="AB4545">
        <v>-3.57350675094079E-2</v>
      </c>
      <c r="AC4545">
        <v>59</v>
      </c>
      <c r="AD4545">
        <v>31</v>
      </c>
      <c r="AE4545">
        <v>0</v>
      </c>
      <c r="AF4545">
        <v>-0.212312754079408</v>
      </c>
      <c r="AH4545">
        <v>-1</v>
      </c>
      <c r="AJ4545">
        <v>1</v>
      </c>
      <c r="AK4545">
        <v>-1</v>
      </c>
      <c r="AL4545">
        <v>1.17</v>
      </c>
      <c r="AM4545">
        <v>0.16999999999999901</v>
      </c>
      <c r="AO4545">
        <v>0</v>
      </c>
      <c r="AP4545">
        <v>0</v>
      </c>
      <c r="AQ4545">
        <v>1.17</v>
      </c>
      <c r="AR4545">
        <v>0.16999999999999901</v>
      </c>
      <c r="AS4545">
        <v>1</v>
      </c>
      <c r="AT4545">
        <v>-1</v>
      </c>
      <c r="AV4545">
        <v>-7</v>
      </c>
      <c r="AW4545">
        <v>-8</v>
      </c>
      <c r="AX4545">
        <v>-1</v>
      </c>
      <c r="AZ4545">
        <f t="shared" si="70"/>
        <v>0</v>
      </c>
    </row>
    <row r="4546" spans="1:52" hidden="1" x14ac:dyDescent="0.25">
      <c r="A4546" t="s">
        <v>67</v>
      </c>
      <c r="B4546" t="s">
        <v>50</v>
      </c>
      <c r="C4546">
        <v>2019</v>
      </c>
      <c r="D4546">
        <v>15</v>
      </c>
      <c r="E4546">
        <v>0</v>
      </c>
      <c r="F4546">
        <v>18.2</v>
      </c>
      <c r="G4546">
        <v>44.6</v>
      </c>
      <c r="I4546">
        <v>19</v>
      </c>
      <c r="J4546">
        <v>3</v>
      </c>
      <c r="K4546">
        <v>10.899132969388001</v>
      </c>
      <c r="L4546">
        <v>0.62908484495443795</v>
      </c>
      <c r="M4546">
        <v>33</v>
      </c>
      <c r="N4546">
        <v>97</v>
      </c>
      <c r="O4546">
        <v>-2.07490521327014</v>
      </c>
      <c r="P4546">
        <v>0.213995248270064</v>
      </c>
      <c r="Q4546">
        <v>55</v>
      </c>
      <c r="R4546">
        <v>22</v>
      </c>
      <c r="S4546">
        <v>5.7903541215817302</v>
      </c>
      <c r="T4546">
        <v>0.28454674615675701</v>
      </c>
      <c r="U4546">
        <v>64</v>
      </c>
      <c r="V4546">
        <v>39</v>
      </c>
      <c r="W4546">
        <v>0</v>
      </c>
      <c r="X4546">
        <v>8.2665662124085895E-2</v>
      </c>
      <c r="Y4546">
        <v>56</v>
      </c>
      <c r="Z4546">
        <v>41</v>
      </c>
      <c r="AA4546">
        <v>0.26075368618927303</v>
      </c>
      <c r="AB4546">
        <v>0.15189816819445401</v>
      </c>
      <c r="AC4546">
        <v>16</v>
      </c>
      <c r="AD4546">
        <v>42</v>
      </c>
      <c r="AE4546">
        <v>1.7561289291422399</v>
      </c>
      <c r="AF4546">
        <v>0.29281480661157899</v>
      </c>
      <c r="AH4546">
        <v>-6</v>
      </c>
      <c r="AJ4546">
        <v>1</v>
      </c>
      <c r="AK4546">
        <v>0</v>
      </c>
      <c r="AL4546">
        <v>7.89</v>
      </c>
      <c r="AM4546">
        <v>1.89</v>
      </c>
      <c r="AO4546">
        <v>0</v>
      </c>
      <c r="AP4546">
        <v>0</v>
      </c>
      <c r="AQ4546">
        <v>7.89</v>
      </c>
      <c r="AR4546">
        <v>1.8899999999999899</v>
      </c>
      <c r="AS4546">
        <v>1</v>
      </c>
      <c r="AT4546">
        <v>0</v>
      </c>
      <c r="AV4546">
        <v>6</v>
      </c>
      <c r="AW4546">
        <v>0</v>
      </c>
      <c r="AX4546">
        <v>0</v>
      </c>
      <c r="AZ4546">
        <f t="shared" si="70"/>
        <v>0</v>
      </c>
    </row>
    <row r="4547" spans="1:52" hidden="1" x14ac:dyDescent="0.25">
      <c r="A4547" t="s">
        <v>66</v>
      </c>
      <c r="B4547" t="s">
        <v>47</v>
      </c>
      <c r="C4547">
        <v>2019</v>
      </c>
      <c r="D4547">
        <v>15</v>
      </c>
      <c r="E4547">
        <v>1</v>
      </c>
      <c r="F4547">
        <v>29.8</v>
      </c>
      <c r="G4547">
        <v>42.8</v>
      </c>
      <c r="I4547">
        <v>90</v>
      </c>
      <c r="J4547">
        <v>30</v>
      </c>
      <c r="K4547">
        <v>0</v>
      </c>
      <c r="L4547">
        <v>2.9761699546590899E-3</v>
      </c>
      <c r="M4547">
        <v>72</v>
      </c>
      <c r="N4547">
        <v>19</v>
      </c>
      <c r="O4547">
        <v>4.1463103421340399</v>
      </c>
      <c r="P4547">
        <v>-0.129524619610182</v>
      </c>
      <c r="Q4547">
        <v>61</v>
      </c>
      <c r="R4547">
        <v>60</v>
      </c>
      <c r="S4547">
        <v>3.4505798168138599</v>
      </c>
      <c r="T4547">
        <v>0.473614745543041</v>
      </c>
      <c r="U4547">
        <v>49</v>
      </c>
      <c r="V4547">
        <v>10</v>
      </c>
      <c r="W4547">
        <v>7.8643319825993601</v>
      </c>
      <c r="X4547">
        <v>0.11369610839850899</v>
      </c>
      <c r="Y4547">
        <v>54</v>
      </c>
      <c r="Z4547">
        <v>25</v>
      </c>
      <c r="AA4547">
        <v>4.2745782817432803</v>
      </c>
      <c r="AB4547">
        <v>-0.36119033569911102</v>
      </c>
      <c r="AC4547">
        <v>100</v>
      </c>
      <c r="AD4547">
        <v>92</v>
      </c>
      <c r="AE4547">
        <v>14.1128633681832</v>
      </c>
      <c r="AF4547">
        <v>-0.29041628100053801</v>
      </c>
      <c r="AH4547">
        <v>-10.5</v>
      </c>
      <c r="AJ4547">
        <v>1</v>
      </c>
      <c r="AK4547">
        <v>-1</v>
      </c>
      <c r="AL4547">
        <v>11.29</v>
      </c>
      <c r="AM4547">
        <v>0.78999999999999904</v>
      </c>
      <c r="AO4547">
        <v>0</v>
      </c>
      <c r="AP4547">
        <v>0</v>
      </c>
      <c r="AQ4547">
        <v>11.29</v>
      </c>
      <c r="AR4547">
        <v>0.78999999999999904</v>
      </c>
      <c r="AS4547">
        <v>1</v>
      </c>
      <c r="AT4547">
        <v>-1</v>
      </c>
      <c r="AV4547">
        <v>-7</v>
      </c>
      <c r="AW4547">
        <v>-17.5</v>
      </c>
      <c r="AX4547">
        <v>-1</v>
      </c>
      <c r="AZ4547">
        <f t="shared" si="70"/>
        <v>0</v>
      </c>
    </row>
    <row r="4548" spans="1:52" hidden="1" x14ac:dyDescent="0.25">
      <c r="A4548" t="s">
        <v>54</v>
      </c>
      <c r="B4548" t="s">
        <v>52</v>
      </c>
      <c r="C4548">
        <v>2019</v>
      </c>
      <c r="D4548">
        <v>15</v>
      </c>
      <c r="E4548">
        <v>0</v>
      </c>
      <c r="F4548">
        <v>2.6</v>
      </c>
      <c r="G4548">
        <v>14.4</v>
      </c>
      <c r="I4548">
        <v>55</v>
      </c>
      <c r="J4548">
        <v>45</v>
      </c>
      <c r="K4548">
        <v>1.34449477589875E-2</v>
      </c>
      <c r="L4548">
        <v>-0.27517004443608301</v>
      </c>
      <c r="M4548">
        <v>30</v>
      </c>
      <c r="N4548">
        <v>26</v>
      </c>
      <c r="O4548">
        <v>2.7640503922034698</v>
      </c>
      <c r="P4548">
        <v>0.19315740116027</v>
      </c>
      <c r="Q4548">
        <v>20</v>
      </c>
      <c r="R4548">
        <v>47</v>
      </c>
      <c r="S4548">
        <v>0</v>
      </c>
      <c r="T4548">
        <v>-4.9688946541585101E-2</v>
      </c>
      <c r="U4548">
        <v>100</v>
      </c>
      <c r="V4548">
        <v>27</v>
      </c>
      <c r="W4548">
        <v>0</v>
      </c>
      <c r="X4548">
        <v>0.27862915306678099</v>
      </c>
      <c r="Y4548">
        <v>94</v>
      </c>
      <c r="Z4548">
        <v>12</v>
      </c>
      <c r="AA4548">
        <v>-3.3343612334801702</v>
      </c>
      <c r="AB4548">
        <v>-0.23176244289893699</v>
      </c>
      <c r="AC4548">
        <v>11</v>
      </c>
      <c r="AD4548">
        <v>70</v>
      </c>
      <c r="AE4548">
        <v>4.4117725848403504</v>
      </c>
      <c r="AF4548">
        <v>-0.49838649020336001</v>
      </c>
      <c r="AH4548">
        <v>-5.5</v>
      </c>
      <c r="AJ4548">
        <v>-1</v>
      </c>
      <c r="AK4548">
        <v>-1</v>
      </c>
      <c r="AL4548">
        <v>0.97</v>
      </c>
      <c r="AM4548">
        <v>-4.53</v>
      </c>
      <c r="AO4548">
        <v>0</v>
      </c>
      <c r="AP4548">
        <v>0</v>
      </c>
      <c r="AQ4548">
        <v>0.97</v>
      </c>
      <c r="AR4548">
        <v>-4.53</v>
      </c>
      <c r="AS4548">
        <v>-1</v>
      </c>
      <c r="AT4548">
        <v>-1</v>
      </c>
      <c r="AV4548">
        <v>21</v>
      </c>
      <c r="AW4548">
        <v>15.5</v>
      </c>
      <c r="AX4548">
        <v>1</v>
      </c>
      <c r="AZ4548">
        <f t="shared" ref="AZ4548:AZ4582" si="71">IF(AO4548=0,0,1)</f>
        <v>0</v>
      </c>
    </row>
    <row r="4549" spans="1:52" hidden="1" x14ac:dyDescent="0.25">
      <c r="A4549" t="s">
        <v>69</v>
      </c>
      <c r="B4549" t="s">
        <v>56</v>
      </c>
      <c r="C4549">
        <v>2019</v>
      </c>
      <c r="D4549">
        <v>15</v>
      </c>
      <c r="E4549">
        <v>1</v>
      </c>
      <c r="F4549">
        <v>6.5</v>
      </c>
      <c r="G4549">
        <v>12.8</v>
      </c>
      <c r="I4549">
        <v>58</v>
      </c>
      <c r="J4549">
        <v>36</v>
      </c>
      <c r="K4549">
        <v>-4.5512171837708699</v>
      </c>
      <c r="L4549">
        <v>-0.46705813495530202</v>
      </c>
      <c r="M4549">
        <v>6</v>
      </c>
      <c r="N4549">
        <v>29</v>
      </c>
      <c r="O4549">
        <v>7.5055625134960096</v>
      </c>
      <c r="P4549">
        <v>0.49386014893156299</v>
      </c>
      <c r="Q4549">
        <v>46</v>
      </c>
      <c r="R4549">
        <v>58</v>
      </c>
      <c r="S4549">
        <v>0.58691381091086203</v>
      </c>
      <c r="T4549">
        <v>-0.23595496134989699</v>
      </c>
      <c r="U4549">
        <v>68</v>
      </c>
      <c r="V4549">
        <v>47</v>
      </c>
      <c r="W4549">
        <v>0</v>
      </c>
      <c r="X4549">
        <v>0.15407726244122899</v>
      </c>
      <c r="Y4549">
        <v>39</v>
      </c>
      <c r="Z4549">
        <v>20</v>
      </c>
      <c r="AA4549">
        <v>6.5102693300415098</v>
      </c>
      <c r="AB4549">
        <v>0.45837044470429</v>
      </c>
      <c r="AC4549">
        <v>24</v>
      </c>
      <c r="AD4549">
        <v>58</v>
      </c>
      <c r="AE4549">
        <v>0.120580779756831</v>
      </c>
      <c r="AF4549">
        <v>-0.347291918626705</v>
      </c>
      <c r="AH4549">
        <v>-3</v>
      </c>
      <c r="AJ4549">
        <v>1</v>
      </c>
      <c r="AK4549">
        <v>-1</v>
      </c>
      <c r="AL4549">
        <v>5</v>
      </c>
      <c r="AM4549">
        <v>2</v>
      </c>
      <c r="AO4549">
        <v>0</v>
      </c>
      <c r="AP4549">
        <v>0</v>
      </c>
      <c r="AQ4549">
        <v>5</v>
      </c>
      <c r="AR4549">
        <v>2</v>
      </c>
      <c r="AS4549">
        <v>1</v>
      </c>
      <c r="AT4549">
        <v>-1</v>
      </c>
      <c r="AV4549">
        <v>-3</v>
      </c>
      <c r="AW4549">
        <v>-6</v>
      </c>
      <c r="AX4549">
        <v>-1</v>
      </c>
      <c r="AZ4549">
        <f t="shared" si="71"/>
        <v>0</v>
      </c>
    </row>
    <row r="4550" spans="1:52" hidden="1" x14ac:dyDescent="0.25">
      <c r="A4550" t="s">
        <v>70</v>
      </c>
      <c r="B4550" t="s">
        <v>64</v>
      </c>
      <c r="C4550">
        <v>2019</v>
      </c>
      <c r="D4550">
        <v>15</v>
      </c>
      <c r="E4550">
        <v>1</v>
      </c>
      <c r="F4550">
        <v>-30.6</v>
      </c>
      <c r="G4550">
        <v>-33.4</v>
      </c>
      <c r="I4550">
        <v>74</v>
      </c>
      <c r="J4550">
        <v>54</v>
      </c>
      <c r="K4550">
        <v>0</v>
      </c>
      <c r="L4550">
        <v>6.7331563189698407E-2</v>
      </c>
      <c r="M4550">
        <v>21</v>
      </c>
      <c r="N4550">
        <v>61</v>
      </c>
      <c r="O4550">
        <v>-2.72406627432688</v>
      </c>
      <c r="P4550">
        <v>-0.19570035436805999</v>
      </c>
      <c r="Q4550">
        <v>25</v>
      </c>
      <c r="R4550">
        <v>83</v>
      </c>
      <c r="S4550">
        <v>-11.817188033146399</v>
      </c>
      <c r="T4550">
        <v>0.73872564920931905</v>
      </c>
      <c r="U4550">
        <v>27</v>
      </c>
      <c r="V4550">
        <v>38</v>
      </c>
      <c r="W4550">
        <v>-1.40014063410168</v>
      </c>
      <c r="X4550">
        <v>-0.45786789900445501</v>
      </c>
      <c r="Y4550">
        <v>0</v>
      </c>
      <c r="Z4550">
        <v>40</v>
      </c>
      <c r="AA4550">
        <v>-2.9209187279151898</v>
      </c>
      <c r="AB4550">
        <v>0.101188435422244</v>
      </c>
      <c r="AC4550">
        <v>48</v>
      </c>
      <c r="AD4550">
        <v>47</v>
      </c>
      <c r="AE4550">
        <v>-3.4968231179826899</v>
      </c>
      <c r="AF4550">
        <v>-0.24850100181093901</v>
      </c>
      <c r="AH4550">
        <v>7</v>
      </c>
      <c r="AJ4550">
        <v>1</v>
      </c>
      <c r="AK4550">
        <v>-1</v>
      </c>
      <c r="AL4550">
        <v>-5.29</v>
      </c>
      <c r="AM4550">
        <v>1.71</v>
      </c>
      <c r="AO4550">
        <v>0</v>
      </c>
      <c r="AP4550">
        <v>0</v>
      </c>
      <c r="AQ4550">
        <v>-5.29</v>
      </c>
      <c r="AR4550">
        <v>1.71</v>
      </c>
      <c r="AS4550">
        <v>1</v>
      </c>
      <c r="AT4550">
        <v>-1</v>
      </c>
      <c r="AV4550">
        <v>-10</v>
      </c>
      <c r="AW4550">
        <v>-3</v>
      </c>
      <c r="AX4550">
        <v>-1</v>
      </c>
      <c r="AZ4550">
        <f t="shared" si="71"/>
        <v>0</v>
      </c>
    </row>
    <row r="4551" spans="1:52" hidden="1" x14ac:dyDescent="0.25">
      <c r="A4551" t="s">
        <v>45</v>
      </c>
      <c r="B4551" t="s">
        <v>67</v>
      </c>
      <c r="C4551">
        <v>2019</v>
      </c>
      <c r="D4551">
        <v>16</v>
      </c>
      <c r="E4551">
        <v>0</v>
      </c>
      <c r="F4551">
        <v>-6.1</v>
      </c>
      <c r="G4551">
        <v>-25.6</v>
      </c>
      <c r="I4551">
        <v>52</v>
      </c>
      <c r="J4551">
        <v>33</v>
      </c>
      <c r="K4551">
        <v>0</v>
      </c>
      <c r="L4551">
        <v>3.37812948676291E-3</v>
      </c>
      <c r="M4551">
        <v>19</v>
      </c>
      <c r="N4551">
        <v>19</v>
      </c>
      <c r="O4551">
        <v>1.32629267164983</v>
      </c>
      <c r="P4551">
        <v>0.33096496481412002</v>
      </c>
      <c r="Q4551">
        <v>37</v>
      </c>
      <c r="R4551">
        <v>60</v>
      </c>
      <c r="S4551">
        <v>0</v>
      </c>
      <c r="T4551">
        <v>-6.736563536371E-2</v>
      </c>
      <c r="U4551">
        <v>42</v>
      </c>
      <c r="V4551">
        <v>54</v>
      </c>
      <c r="W4551">
        <v>-2.39985752072936</v>
      </c>
      <c r="X4551">
        <v>-0.22013788894082101</v>
      </c>
      <c r="Y4551">
        <v>33</v>
      </c>
      <c r="Z4551">
        <v>14</v>
      </c>
      <c r="AA4551">
        <v>-5.8066175579578401</v>
      </c>
      <c r="AB4551">
        <v>-0.116106540593295</v>
      </c>
      <c r="AC4551">
        <v>0</v>
      </c>
      <c r="AD4551">
        <v>55</v>
      </c>
      <c r="AE4551">
        <v>-4.3887954220973597</v>
      </c>
      <c r="AF4551">
        <v>0.19947402436747799</v>
      </c>
      <c r="AH4551">
        <v>8</v>
      </c>
      <c r="AJ4551">
        <v>1</v>
      </c>
      <c r="AK4551">
        <v>1</v>
      </c>
      <c r="AL4551">
        <v>-7.72</v>
      </c>
      <c r="AM4551">
        <v>0.28000000000000003</v>
      </c>
      <c r="AO4551">
        <v>0</v>
      </c>
      <c r="AP4551">
        <v>0</v>
      </c>
      <c r="AQ4551">
        <v>-7.72</v>
      </c>
      <c r="AR4551">
        <v>0.28000000000000003</v>
      </c>
      <c r="AS4551">
        <v>1</v>
      </c>
      <c r="AT4551">
        <v>1</v>
      </c>
      <c r="AV4551">
        <v>14</v>
      </c>
      <c r="AW4551">
        <v>22</v>
      </c>
      <c r="AX4551">
        <v>1</v>
      </c>
      <c r="AZ4551">
        <f t="shared" si="71"/>
        <v>0</v>
      </c>
    </row>
    <row r="4552" spans="1:52" hidden="1" x14ac:dyDescent="0.25">
      <c r="A4552" t="s">
        <v>47</v>
      </c>
      <c r="B4552" t="s">
        <v>74</v>
      </c>
      <c r="C4552">
        <v>2019</v>
      </c>
      <c r="D4552">
        <v>16</v>
      </c>
      <c r="E4552">
        <v>1</v>
      </c>
      <c r="F4552">
        <v>-3.4</v>
      </c>
      <c r="G4552">
        <v>26.5</v>
      </c>
      <c r="I4552">
        <v>19</v>
      </c>
      <c r="J4552">
        <v>50</v>
      </c>
      <c r="K4552">
        <v>0</v>
      </c>
      <c r="L4552">
        <v>2.5563408796698502E-2</v>
      </c>
      <c r="M4552">
        <v>31</v>
      </c>
      <c r="N4552">
        <v>81</v>
      </c>
      <c r="O4552">
        <v>4.9035416947325796</v>
      </c>
      <c r="P4552">
        <v>-0.54816011857355196</v>
      </c>
      <c r="Q4552">
        <v>8</v>
      </c>
      <c r="R4552">
        <v>21</v>
      </c>
      <c r="S4552">
        <v>6.7430354810622397</v>
      </c>
      <c r="T4552">
        <v>0.248755247687834</v>
      </c>
      <c r="U4552">
        <v>58</v>
      </c>
      <c r="V4552">
        <v>29</v>
      </c>
      <c r="W4552">
        <v>0</v>
      </c>
      <c r="X4552">
        <v>-0.25013493192907998</v>
      </c>
      <c r="Y4552">
        <v>86</v>
      </c>
      <c r="Z4552">
        <v>43</v>
      </c>
      <c r="AA4552">
        <v>2.1601501418830198</v>
      </c>
      <c r="AB4552">
        <v>-0.35156907238332502</v>
      </c>
      <c r="AC4552">
        <v>27</v>
      </c>
      <c r="AD4552">
        <v>48</v>
      </c>
      <c r="AE4552">
        <v>1.3903801214662199</v>
      </c>
      <c r="AF4552">
        <v>0.29217164477804303</v>
      </c>
      <c r="AH4552">
        <v>-7.5</v>
      </c>
      <c r="AJ4552">
        <v>1</v>
      </c>
      <c r="AK4552">
        <v>1</v>
      </c>
      <c r="AL4552">
        <v>7.91</v>
      </c>
      <c r="AM4552">
        <v>0.41</v>
      </c>
      <c r="AO4552">
        <v>0</v>
      </c>
      <c r="AP4552">
        <v>0</v>
      </c>
      <c r="AQ4552">
        <v>7.91</v>
      </c>
      <c r="AR4552">
        <v>0.41</v>
      </c>
      <c r="AS4552">
        <v>1</v>
      </c>
      <c r="AT4552">
        <v>1</v>
      </c>
      <c r="AV4552">
        <v>12</v>
      </c>
      <c r="AW4552">
        <v>4.5</v>
      </c>
      <c r="AX4552">
        <v>1</v>
      </c>
      <c r="AZ4552">
        <f t="shared" si="71"/>
        <v>0</v>
      </c>
    </row>
    <row r="4553" spans="1:52" hidden="1" x14ac:dyDescent="0.25">
      <c r="A4553" t="s">
        <v>49</v>
      </c>
      <c r="B4553" t="s">
        <v>72</v>
      </c>
      <c r="C4553">
        <v>2019</v>
      </c>
      <c r="D4553">
        <v>16</v>
      </c>
      <c r="E4553">
        <v>0</v>
      </c>
      <c r="F4553">
        <v>44.6</v>
      </c>
      <c r="G4553">
        <v>51.6</v>
      </c>
      <c r="I4553">
        <v>52</v>
      </c>
      <c r="J4553">
        <v>56</v>
      </c>
      <c r="K4553">
        <v>0</v>
      </c>
      <c r="L4553">
        <v>-5.7037324449743701E-2</v>
      </c>
      <c r="M4553">
        <v>81</v>
      </c>
      <c r="N4553">
        <v>61</v>
      </c>
      <c r="O4553">
        <v>2.9251438986953202</v>
      </c>
      <c r="P4553">
        <v>0.174523869321808</v>
      </c>
      <c r="Q4553">
        <v>100</v>
      </c>
      <c r="R4553">
        <v>27</v>
      </c>
      <c r="S4553">
        <v>1.21572804488122</v>
      </c>
      <c r="T4553">
        <v>-0.182508448186191</v>
      </c>
      <c r="U4553">
        <v>73</v>
      </c>
      <c r="V4553">
        <v>42</v>
      </c>
      <c r="W4553">
        <v>1.8153702226123001</v>
      </c>
      <c r="X4553">
        <v>0.150491228341424</v>
      </c>
      <c r="Y4553">
        <v>28</v>
      </c>
      <c r="Z4553">
        <v>53</v>
      </c>
      <c r="AA4553">
        <v>3.1053835460634298</v>
      </c>
      <c r="AB4553">
        <v>0.113384479680314</v>
      </c>
      <c r="AC4553">
        <v>53</v>
      </c>
      <c r="AD4553">
        <v>40</v>
      </c>
      <c r="AE4553">
        <v>2.12048955671102</v>
      </c>
      <c r="AF4553">
        <v>-0.29679352170470302</v>
      </c>
      <c r="AH4553">
        <v>-9.5</v>
      </c>
      <c r="AJ4553">
        <v>1</v>
      </c>
      <c r="AK4553">
        <v>1</v>
      </c>
      <c r="AL4553">
        <v>9.56</v>
      </c>
      <c r="AM4553">
        <v>6.0000000000000497E-2</v>
      </c>
      <c r="AO4553">
        <v>0</v>
      </c>
      <c r="AP4553">
        <v>0</v>
      </c>
      <c r="AQ4553">
        <v>9.56</v>
      </c>
      <c r="AR4553">
        <v>6.0000000000000497E-2</v>
      </c>
      <c r="AS4553">
        <v>1</v>
      </c>
      <c r="AT4553">
        <v>1</v>
      </c>
      <c r="AV4553">
        <v>16</v>
      </c>
      <c r="AW4553">
        <v>6.5</v>
      </c>
      <c r="AX4553">
        <v>1</v>
      </c>
      <c r="AZ4553">
        <f t="shared" si="71"/>
        <v>0</v>
      </c>
    </row>
    <row r="4554" spans="1:52" hidden="1" x14ac:dyDescent="0.25">
      <c r="A4554" t="s">
        <v>51</v>
      </c>
      <c r="B4554" t="s">
        <v>71</v>
      </c>
      <c r="C4554">
        <v>2019</v>
      </c>
      <c r="D4554">
        <v>16</v>
      </c>
      <c r="E4554">
        <v>0</v>
      </c>
      <c r="F4554">
        <v>11.8</v>
      </c>
      <c r="G4554">
        <v>-12.9</v>
      </c>
      <c r="I4554">
        <v>77</v>
      </c>
      <c r="J4554">
        <v>75</v>
      </c>
      <c r="K4554">
        <v>0</v>
      </c>
      <c r="L4554">
        <v>2.8115733945483799E-2</v>
      </c>
      <c r="M4554">
        <v>53</v>
      </c>
      <c r="N4554">
        <v>74</v>
      </c>
      <c r="O4554">
        <v>0</v>
      </c>
      <c r="P4554">
        <v>-2.74081552754439E-2</v>
      </c>
      <c r="Q4554">
        <v>49</v>
      </c>
      <c r="R4554">
        <v>71</v>
      </c>
      <c r="S4554">
        <v>0</v>
      </c>
      <c r="T4554">
        <v>7.8815991490567602E-2</v>
      </c>
      <c r="U4554">
        <v>67</v>
      </c>
      <c r="V4554">
        <v>23</v>
      </c>
      <c r="W4554">
        <v>1.8476188766253401</v>
      </c>
      <c r="X4554">
        <v>0.11299003573904499</v>
      </c>
      <c r="Y4554">
        <v>24</v>
      </c>
      <c r="Z4554">
        <v>88</v>
      </c>
      <c r="AA4554">
        <v>-2.0813015601624199</v>
      </c>
      <c r="AB4554">
        <v>0.15975725461205301</v>
      </c>
      <c r="AC4554">
        <v>73</v>
      </c>
      <c r="AD4554">
        <v>57</v>
      </c>
      <c r="AE4554">
        <v>0</v>
      </c>
      <c r="AF4554">
        <v>-9.7249167037925504E-3</v>
      </c>
      <c r="AH4554">
        <v>7</v>
      </c>
      <c r="AJ4554">
        <v>1</v>
      </c>
      <c r="AK4554">
        <v>0</v>
      </c>
      <c r="AL4554">
        <v>-5.03</v>
      </c>
      <c r="AM4554">
        <v>1.97</v>
      </c>
      <c r="AO4554">
        <v>0</v>
      </c>
      <c r="AP4554">
        <v>0</v>
      </c>
      <c r="AQ4554">
        <v>-5.03</v>
      </c>
      <c r="AR4554">
        <v>1.96999999999999</v>
      </c>
      <c r="AS4554">
        <v>1</v>
      </c>
      <c r="AT4554">
        <v>0</v>
      </c>
      <c r="AV4554">
        <v>-7</v>
      </c>
      <c r="AW4554">
        <v>0</v>
      </c>
      <c r="AX4554">
        <v>0</v>
      </c>
      <c r="AZ4554">
        <f t="shared" si="71"/>
        <v>0</v>
      </c>
    </row>
    <row r="4555" spans="1:52" hidden="1" x14ac:dyDescent="0.25">
      <c r="A4555" t="s">
        <v>50</v>
      </c>
      <c r="B4555" t="s">
        <v>75</v>
      </c>
      <c r="C4555">
        <v>2019</v>
      </c>
      <c r="D4555">
        <v>16</v>
      </c>
      <c r="E4555">
        <v>0</v>
      </c>
      <c r="F4555">
        <v>-27.6</v>
      </c>
      <c r="G4555">
        <v>-18.2</v>
      </c>
      <c r="I4555">
        <v>100</v>
      </c>
      <c r="J4555">
        <v>78</v>
      </c>
      <c r="K4555">
        <v>-3.2890671705892398</v>
      </c>
      <c r="L4555">
        <v>0.19942193062796101</v>
      </c>
      <c r="M4555">
        <v>9</v>
      </c>
      <c r="N4555">
        <v>48</v>
      </c>
      <c r="O4555">
        <v>0</v>
      </c>
      <c r="P4555">
        <v>-5.1670676684460799E-2</v>
      </c>
      <c r="Q4555">
        <v>38</v>
      </c>
      <c r="R4555">
        <v>67</v>
      </c>
      <c r="S4555">
        <v>3.2550670956084802</v>
      </c>
      <c r="T4555">
        <v>-0.23480564621591901</v>
      </c>
      <c r="U4555">
        <v>21</v>
      </c>
      <c r="V4555">
        <v>43</v>
      </c>
      <c r="W4555">
        <v>3.7400879638091702</v>
      </c>
      <c r="X4555">
        <v>-0.156354441484332</v>
      </c>
      <c r="Y4555">
        <v>41</v>
      </c>
      <c r="Z4555">
        <v>30</v>
      </c>
      <c r="AA4555">
        <v>1.78578995563875</v>
      </c>
      <c r="AB4555">
        <v>0.64149018888105802</v>
      </c>
      <c r="AC4555">
        <v>39</v>
      </c>
      <c r="AD4555">
        <v>26</v>
      </c>
      <c r="AE4555">
        <v>0</v>
      </c>
      <c r="AF4555">
        <v>4.67666633564306E-2</v>
      </c>
      <c r="AH4555">
        <v>7.5</v>
      </c>
      <c r="AJ4555">
        <v>1</v>
      </c>
      <c r="AK4555">
        <v>-1</v>
      </c>
      <c r="AL4555">
        <v>-6.15</v>
      </c>
      <c r="AM4555">
        <v>1.3499999999999901</v>
      </c>
      <c r="AO4555">
        <v>0</v>
      </c>
      <c r="AP4555">
        <v>0</v>
      </c>
      <c r="AQ4555">
        <v>-6.15</v>
      </c>
      <c r="AR4555">
        <v>1.3499999999999901</v>
      </c>
      <c r="AS4555">
        <v>1</v>
      </c>
      <c r="AT4555">
        <v>-1</v>
      </c>
      <c r="AV4555">
        <v>-32</v>
      </c>
      <c r="AW4555">
        <v>-24.5</v>
      </c>
      <c r="AX4555">
        <v>-1</v>
      </c>
      <c r="AZ4555">
        <f t="shared" si="71"/>
        <v>0</v>
      </c>
    </row>
    <row r="4556" spans="1:52" hidden="1" x14ac:dyDescent="0.25">
      <c r="A4556" t="s">
        <v>46</v>
      </c>
      <c r="B4556" t="s">
        <v>59</v>
      </c>
      <c r="C4556">
        <v>2019</v>
      </c>
      <c r="D4556">
        <v>16</v>
      </c>
      <c r="E4556">
        <v>1</v>
      </c>
      <c r="F4556">
        <v>0.6</v>
      </c>
      <c r="G4556">
        <v>-25.1</v>
      </c>
      <c r="I4556">
        <v>42</v>
      </c>
      <c r="J4556">
        <v>84</v>
      </c>
      <c r="K4556">
        <v>-0.74319966905681001</v>
      </c>
      <c r="L4556">
        <v>0.203116490569689</v>
      </c>
      <c r="M4556">
        <v>45</v>
      </c>
      <c r="N4556">
        <v>68</v>
      </c>
      <c r="O4556">
        <v>1.1302182576748201</v>
      </c>
      <c r="P4556">
        <v>-0.168988750528583</v>
      </c>
      <c r="Q4556">
        <v>11</v>
      </c>
      <c r="R4556">
        <v>31</v>
      </c>
      <c r="S4556">
        <v>3.8603668526653099</v>
      </c>
      <c r="T4556">
        <v>0.29359037716293701</v>
      </c>
      <c r="U4556">
        <v>73</v>
      </c>
      <c r="V4556">
        <v>17</v>
      </c>
      <c r="W4556">
        <v>0</v>
      </c>
      <c r="X4556">
        <v>-0.38916771486827001</v>
      </c>
      <c r="Y4556">
        <v>32</v>
      </c>
      <c r="Z4556">
        <v>48</v>
      </c>
      <c r="AA4556">
        <v>0</v>
      </c>
      <c r="AB4556">
        <v>-3.6630306674398101E-2</v>
      </c>
      <c r="AC4556">
        <v>46</v>
      </c>
      <c r="AD4556">
        <v>88</v>
      </c>
      <c r="AE4556">
        <v>-2.5202577440550602</v>
      </c>
      <c r="AF4556">
        <v>0.319006229960907</v>
      </c>
      <c r="AH4556">
        <v>6.5</v>
      </c>
      <c r="AJ4556">
        <v>1</v>
      </c>
      <c r="AK4556">
        <v>-1</v>
      </c>
      <c r="AL4556">
        <v>-3.38</v>
      </c>
      <c r="AM4556">
        <v>3.12</v>
      </c>
      <c r="AO4556">
        <v>0</v>
      </c>
      <c r="AP4556">
        <v>0</v>
      </c>
      <c r="AQ4556">
        <v>-3.38</v>
      </c>
      <c r="AR4556">
        <v>3.12</v>
      </c>
      <c r="AS4556">
        <v>1</v>
      </c>
      <c r="AT4556">
        <v>-1</v>
      </c>
      <c r="AV4556">
        <v>-23</v>
      </c>
      <c r="AW4556">
        <v>-16.5</v>
      </c>
      <c r="AX4556">
        <v>-1</v>
      </c>
      <c r="AZ4556">
        <f t="shared" si="71"/>
        <v>0</v>
      </c>
    </row>
    <row r="4557" spans="1:52" hidden="1" x14ac:dyDescent="0.25">
      <c r="A4557" t="s">
        <v>53</v>
      </c>
      <c r="B4557" t="s">
        <v>61</v>
      </c>
      <c r="C4557">
        <v>2019</v>
      </c>
      <c r="D4557">
        <v>16</v>
      </c>
      <c r="E4557">
        <v>0</v>
      </c>
      <c r="F4557">
        <v>-22.3</v>
      </c>
      <c r="G4557">
        <v>14.3</v>
      </c>
      <c r="I4557">
        <v>16</v>
      </c>
      <c r="J4557">
        <v>0</v>
      </c>
      <c r="K4557">
        <v>7.94112893589715</v>
      </c>
      <c r="L4557">
        <v>0.44966919860879201</v>
      </c>
      <c r="M4557">
        <v>31</v>
      </c>
      <c r="N4557">
        <v>0</v>
      </c>
      <c r="O4557">
        <v>0</v>
      </c>
      <c r="P4557">
        <v>0.45139951658391703</v>
      </c>
      <c r="Q4557">
        <v>15</v>
      </c>
      <c r="R4557">
        <v>20</v>
      </c>
      <c r="S4557">
        <v>-11.078591244447701</v>
      </c>
      <c r="T4557">
        <v>-0.26456853561904797</v>
      </c>
      <c r="U4557">
        <v>0</v>
      </c>
      <c r="V4557">
        <v>0</v>
      </c>
      <c r="W4557">
        <v>-3.5511271652115699</v>
      </c>
      <c r="X4557">
        <v>0.111698038741808</v>
      </c>
      <c r="Y4557">
        <v>38</v>
      </c>
      <c r="Z4557">
        <v>24</v>
      </c>
      <c r="AA4557">
        <v>-1.28015813605315</v>
      </c>
      <c r="AB4557">
        <v>0.31509851425886398</v>
      </c>
      <c r="AC4557">
        <v>42</v>
      </c>
      <c r="AD4557">
        <v>37</v>
      </c>
      <c r="AE4557">
        <v>-5.0714264055590599</v>
      </c>
      <c r="AF4557">
        <v>0.29768187768410498</v>
      </c>
      <c r="AH4557">
        <v>-1.5</v>
      </c>
      <c r="AJ4557">
        <v>-1</v>
      </c>
      <c r="AK4557">
        <v>1</v>
      </c>
      <c r="AL4557">
        <v>0.94</v>
      </c>
      <c r="AM4557">
        <v>-0.56000000000000005</v>
      </c>
      <c r="AO4557">
        <v>0</v>
      </c>
      <c r="AP4557">
        <v>0</v>
      </c>
      <c r="AQ4557">
        <v>0.94</v>
      </c>
      <c r="AR4557">
        <v>-0.56000000000000005</v>
      </c>
      <c r="AS4557">
        <v>-1</v>
      </c>
      <c r="AT4557">
        <v>1</v>
      </c>
      <c r="AV4557">
        <v>-3</v>
      </c>
      <c r="AW4557">
        <v>-4.5</v>
      </c>
      <c r="AX4557">
        <v>-1</v>
      </c>
      <c r="AZ4557">
        <f t="shared" si="71"/>
        <v>0</v>
      </c>
    </row>
    <row r="4558" spans="1:52" hidden="1" x14ac:dyDescent="0.25">
      <c r="A4558" t="s">
        <v>72</v>
      </c>
      <c r="B4558" t="s">
        <v>49</v>
      </c>
      <c r="C4558">
        <v>2019</v>
      </c>
      <c r="D4558">
        <v>16</v>
      </c>
      <c r="E4558">
        <v>1</v>
      </c>
      <c r="F4558">
        <v>-7</v>
      </c>
      <c r="G4558">
        <v>-51.6</v>
      </c>
      <c r="I4558">
        <v>61</v>
      </c>
      <c r="J4558">
        <v>81</v>
      </c>
      <c r="K4558">
        <v>0</v>
      </c>
      <c r="L4558">
        <v>8.9905343558220399E-2</v>
      </c>
      <c r="M4558">
        <v>56</v>
      </c>
      <c r="N4558">
        <v>52</v>
      </c>
      <c r="O4558">
        <v>2.8588767653091098</v>
      </c>
      <c r="P4558">
        <v>0.27901686289046301</v>
      </c>
      <c r="Q4558">
        <v>42</v>
      </c>
      <c r="R4558">
        <v>73</v>
      </c>
      <c r="S4558">
        <v>5.3348087212077004</v>
      </c>
      <c r="T4558">
        <v>-0.286192347197752</v>
      </c>
      <c r="U4558">
        <v>27</v>
      </c>
      <c r="V4558">
        <v>100</v>
      </c>
      <c r="W4558">
        <v>6.7260442909386402</v>
      </c>
      <c r="X4558">
        <v>-0.14229339580053299</v>
      </c>
      <c r="Y4558">
        <v>40</v>
      </c>
      <c r="Z4558">
        <v>53</v>
      </c>
      <c r="AA4558">
        <v>2.0193688308750999</v>
      </c>
      <c r="AB4558">
        <v>0.16347215897220399</v>
      </c>
      <c r="AC4558">
        <v>53</v>
      </c>
      <c r="AD4558">
        <v>28</v>
      </c>
      <c r="AE4558">
        <v>5.11798632159788</v>
      </c>
      <c r="AF4558">
        <v>0.47997017522151397</v>
      </c>
      <c r="AH4558">
        <v>9.5</v>
      </c>
      <c r="AJ4558">
        <v>-1</v>
      </c>
      <c r="AK4558">
        <v>1</v>
      </c>
      <c r="AL4558">
        <v>-9.56</v>
      </c>
      <c r="AM4558">
        <v>-6.0000000000000497E-2</v>
      </c>
      <c r="AO4558">
        <v>0</v>
      </c>
      <c r="AP4558">
        <v>0</v>
      </c>
      <c r="AQ4558">
        <v>-9.56</v>
      </c>
      <c r="AR4558">
        <v>-6.0000000000000497E-2</v>
      </c>
      <c r="AS4558">
        <v>-1</v>
      </c>
      <c r="AT4558">
        <v>1</v>
      </c>
      <c r="AV4558">
        <v>-16</v>
      </c>
      <c r="AW4558">
        <v>-6.5</v>
      </c>
      <c r="AX4558">
        <v>-1</v>
      </c>
      <c r="AZ4558">
        <f t="shared" si="71"/>
        <v>0</v>
      </c>
    </row>
    <row r="4559" spans="1:52" hidden="1" x14ac:dyDescent="0.25">
      <c r="A4559" t="s">
        <v>55</v>
      </c>
      <c r="B4559" t="s">
        <v>64</v>
      </c>
      <c r="C4559">
        <v>2019</v>
      </c>
      <c r="D4559">
        <v>16</v>
      </c>
      <c r="E4559">
        <v>0</v>
      </c>
      <c r="F4559">
        <v>14.5</v>
      </c>
      <c r="G4559">
        <v>12.5</v>
      </c>
      <c r="I4559">
        <v>58</v>
      </c>
      <c r="J4559">
        <v>53</v>
      </c>
      <c r="K4559">
        <v>0</v>
      </c>
      <c r="L4559">
        <v>-2.1353141869570502E-2</v>
      </c>
      <c r="M4559">
        <v>100</v>
      </c>
      <c r="N4559">
        <v>61</v>
      </c>
      <c r="O4559">
        <v>0</v>
      </c>
      <c r="P4559">
        <v>7.5738643675292094E-2</v>
      </c>
      <c r="Q4559">
        <v>48</v>
      </c>
      <c r="R4559">
        <v>80</v>
      </c>
      <c r="S4559">
        <v>-4.8480142172770899E-2</v>
      </c>
      <c r="T4559">
        <v>0.185869400992762</v>
      </c>
      <c r="U4559">
        <v>64</v>
      </c>
      <c r="V4559">
        <v>38</v>
      </c>
      <c r="W4559">
        <v>0</v>
      </c>
      <c r="X4559">
        <v>0.200856018206299</v>
      </c>
      <c r="Y4559">
        <v>94</v>
      </c>
      <c r="Z4559">
        <v>38</v>
      </c>
      <c r="AA4559">
        <v>2.5684521684343098</v>
      </c>
      <c r="AB4559">
        <v>0.223482276633301</v>
      </c>
      <c r="AC4559">
        <v>52</v>
      </c>
      <c r="AD4559">
        <v>45</v>
      </c>
      <c r="AE4559">
        <v>2.6044871262458398</v>
      </c>
      <c r="AF4559">
        <v>-0.347435303533836</v>
      </c>
      <c r="AH4559">
        <v>-2</v>
      </c>
      <c r="AJ4559">
        <v>-1</v>
      </c>
      <c r="AK4559">
        <v>1</v>
      </c>
      <c r="AL4559">
        <v>0.54</v>
      </c>
      <c r="AM4559">
        <v>-1.46</v>
      </c>
      <c r="AO4559">
        <v>0</v>
      </c>
      <c r="AP4559">
        <v>0</v>
      </c>
      <c r="AQ4559">
        <v>0.54</v>
      </c>
      <c r="AR4559">
        <v>-1.46</v>
      </c>
      <c r="AS4559">
        <v>-1</v>
      </c>
      <c r="AT4559">
        <v>1</v>
      </c>
      <c r="AV4559">
        <v>-8</v>
      </c>
      <c r="AW4559">
        <v>-10</v>
      </c>
      <c r="AX4559">
        <v>-1</v>
      </c>
      <c r="AZ4559">
        <f t="shared" si="71"/>
        <v>0</v>
      </c>
    </row>
    <row r="4560" spans="1:52" hidden="1" x14ac:dyDescent="0.25">
      <c r="A4560" t="s">
        <v>57</v>
      </c>
      <c r="B4560" t="s">
        <v>52</v>
      </c>
      <c r="C4560">
        <v>2019</v>
      </c>
      <c r="D4560">
        <v>16</v>
      </c>
      <c r="E4560">
        <v>1</v>
      </c>
      <c r="F4560">
        <v>-8.3000000000000007</v>
      </c>
      <c r="G4560">
        <v>9.9</v>
      </c>
      <c r="I4560">
        <v>52</v>
      </c>
      <c r="J4560">
        <v>45</v>
      </c>
      <c r="K4560">
        <v>3.8362868512953798</v>
      </c>
      <c r="L4560">
        <v>0.55247412190073897</v>
      </c>
      <c r="M4560">
        <v>42</v>
      </c>
      <c r="N4560">
        <v>29</v>
      </c>
      <c r="O4560">
        <v>8.7285747259088193</v>
      </c>
      <c r="P4560">
        <v>0.57227978957507397</v>
      </c>
      <c r="Q4560">
        <v>24</v>
      </c>
      <c r="R4560">
        <v>53</v>
      </c>
      <c r="S4560">
        <v>0.33212398857687098</v>
      </c>
      <c r="T4560">
        <v>-0.42333056803818297</v>
      </c>
      <c r="U4560">
        <v>52</v>
      </c>
      <c r="V4560">
        <v>21</v>
      </c>
      <c r="W4560">
        <v>0</v>
      </c>
      <c r="X4560">
        <v>-0.40182311023094902</v>
      </c>
      <c r="Y4560">
        <v>20</v>
      </c>
      <c r="Z4560">
        <v>1</v>
      </c>
      <c r="AA4560">
        <v>9.3743088744405991</v>
      </c>
      <c r="AB4560">
        <v>0.353166585495789</v>
      </c>
      <c r="AC4560">
        <v>49</v>
      </c>
      <c r="AD4560">
        <v>67</v>
      </c>
      <c r="AE4560">
        <v>-1.382395665544</v>
      </c>
      <c r="AF4560">
        <v>0.17288534282352</v>
      </c>
      <c r="AH4560">
        <v>-9.5</v>
      </c>
      <c r="AJ4560">
        <v>-1</v>
      </c>
      <c r="AK4560">
        <v>-1</v>
      </c>
      <c r="AL4560">
        <v>4.38</v>
      </c>
      <c r="AM4560">
        <v>-5.12</v>
      </c>
      <c r="AO4560">
        <v>0</v>
      </c>
      <c r="AP4560">
        <v>0</v>
      </c>
      <c r="AQ4560">
        <v>4.38</v>
      </c>
      <c r="AR4560">
        <v>-5.12</v>
      </c>
      <c r="AS4560">
        <v>-1</v>
      </c>
      <c r="AT4560">
        <v>-1</v>
      </c>
      <c r="AV4560">
        <v>10</v>
      </c>
      <c r="AW4560">
        <v>0.5</v>
      </c>
      <c r="AX4560">
        <v>1</v>
      </c>
      <c r="AZ4560">
        <f t="shared" si="71"/>
        <v>0</v>
      </c>
    </row>
    <row r="4561" spans="1:52" hidden="1" x14ac:dyDescent="0.25">
      <c r="A4561" t="s">
        <v>52</v>
      </c>
      <c r="B4561" t="s">
        <v>57</v>
      </c>
      <c r="C4561">
        <v>2019</v>
      </c>
      <c r="D4561">
        <v>16</v>
      </c>
      <c r="E4561">
        <v>0</v>
      </c>
      <c r="F4561">
        <v>-18.2</v>
      </c>
      <c r="G4561">
        <v>-9.9</v>
      </c>
      <c r="I4561">
        <v>29</v>
      </c>
      <c r="J4561">
        <v>42</v>
      </c>
      <c r="K4561">
        <v>-1.5715106220867601</v>
      </c>
      <c r="L4561">
        <v>-0.12349470477034701</v>
      </c>
      <c r="M4561">
        <v>45</v>
      </c>
      <c r="N4561">
        <v>52</v>
      </c>
      <c r="O4561">
        <v>0</v>
      </c>
      <c r="P4561">
        <v>0.14111270588024499</v>
      </c>
      <c r="Q4561">
        <v>21</v>
      </c>
      <c r="R4561">
        <v>52</v>
      </c>
      <c r="S4561">
        <v>0.64218884053465597</v>
      </c>
      <c r="T4561">
        <v>0.48880756747148901</v>
      </c>
      <c r="U4561">
        <v>53</v>
      </c>
      <c r="V4561">
        <v>24</v>
      </c>
      <c r="W4561">
        <v>0</v>
      </c>
      <c r="X4561">
        <v>3.6832891673482201E-3</v>
      </c>
      <c r="Y4561">
        <v>67</v>
      </c>
      <c r="Z4561">
        <v>49</v>
      </c>
      <c r="AA4561">
        <v>1.1920508640365099</v>
      </c>
      <c r="AB4561">
        <v>-0.44932881825985599</v>
      </c>
      <c r="AC4561">
        <v>1</v>
      </c>
      <c r="AD4561">
        <v>20</v>
      </c>
      <c r="AE4561">
        <v>1.2514549189895801</v>
      </c>
      <c r="AF4561">
        <v>0.27215174019791299</v>
      </c>
      <c r="AH4561">
        <v>9.5</v>
      </c>
      <c r="AJ4561">
        <v>1</v>
      </c>
      <c r="AK4561">
        <v>-1</v>
      </c>
      <c r="AL4561">
        <v>-4.38</v>
      </c>
      <c r="AM4561">
        <v>5.12</v>
      </c>
      <c r="AO4561">
        <v>0</v>
      </c>
      <c r="AP4561">
        <v>0</v>
      </c>
      <c r="AQ4561">
        <v>-4.38</v>
      </c>
      <c r="AR4561">
        <v>5.12</v>
      </c>
      <c r="AS4561">
        <v>1</v>
      </c>
      <c r="AT4561">
        <v>-1</v>
      </c>
      <c r="AV4561">
        <v>-10</v>
      </c>
      <c r="AW4561">
        <v>-0.5</v>
      </c>
      <c r="AX4561">
        <v>-1</v>
      </c>
      <c r="AZ4561">
        <f t="shared" si="71"/>
        <v>0</v>
      </c>
    </row>
    <row r="4562" spans="1:52" hidden="1" x14ac:dyDescent="0.25">
      <c r="A4562" t="s">
        <v>73</v>
      </c>
      <c r="B4562" t="s">
        <v>76</v>
      </c>
      <c r="C4562">
        <v>2019</v>
      </c>
      <c r="D4562">
        <v>16</v>
      </c>
      <c r="E4562">
        <v>0</v>
      </c>
      <c r="F4562">
        <v>3.6</v>
      </c>
      <c r="G4562">
        <v>-16.399999999999999</v>
      </c>
      <c r="I4562">
        <v>55</v>
      </c>
      <c r="J4562">
        <v>86</v>
      </c>
      <c r="K4562">
        <v>4.4247931869051698</v>
      </c>
      <c r="L4562">
        <v>-0.24757418998424999</v>
      </c>
      <c r="M4562">
        <v>61</v>
      </c>
      <c r="N4562">
        <v>74</v>
      </c>
      <c r="O4562">
        <v>-0.28326806115391001</v>
      </c>
      <c r="P4562">
        <v>0.210792940601323</v>
      </c>
      <c r="Q4562">
        <v>27</v>
      </c>
      <c r="R4562">
        <v>70</v>
      </c>
      <c r="S4562">
        <v>0</v>
      </c>
      <c r="T4562">
        <v>1.55120731417182E-3</v>
      </c>
      <c r="U4562">
        <v>44</v>
      </c>
      <c r="V4562">
        <v>49</v>
      </c>
      <c r="W4562">
        <v>0</v>
      </c>
      <c r="X4562">
        <v>0.22045499922634401</v>
      </c>
      <c r="Y4562">
        <v>44</v>
      </c>
      <c r="Z4562">
        <v>37</v>
      </c>
      <c r="AA4562">
        <v>2.9857074569789699</v>
      </c>
      <c r="AB4562">
        <v>0.50209381862109703</v>
      </c>
      <c r="AC4562">
        <v>29</v>
      </c>
      <c r="AD4562">
        <v>49</v>
      </c>
      <c r="AE4562">
        <v>1.3080337945812399</v>
      </c>
      <c r="AF4562">
        <v>-0.109673034278173</v>
      </c>
      <c r="AH4562">
        <v>4</v>
      </c>
      <c r="AJ4562">
        <v>-1</v>
      </c>
      <c r="AK4562">
        <v>-1</v>
      </c>
      <c r="AL4562">
        <v>-5.77</v>
      </c>
      <c r="AM4562">
        <v>-1.76999999999999</v>
      </c>
      <c r="AO4562">
        <v>0</v>
      </c>
      <c r="AP4562">
        <v>0</v>
      </c>
      <c r="AQ4562">
        <v>-5.77</v>
      </c>
      <c r="AR4562">
        <v>-1.76999999999999</v>
      </c>
      <c r="AS4562">
        <v>-1</v>
      </c>
      <c r="AT4562">
        <v>-1</v>
      </c>
      <c r="AV4562">
        <v>13</v>
      </c>
      <c r="AW4562">
        <v>17</v>
      </c>
      <c r="AX4562">
        <v>1</v>
      </c>
      <c r="AZ4562">
        <f t="shared" si="71"/>
        <v>0</v>
      </c>
    </row>
    <row r="4563" spans="1:52" x14ac:dyDescent="0.25">
      <c r="A4563" t="s">
        <v>56</v>
      </c>
      <c r="B4563" t="s">
        <v>54</v>
      </c>
      <c r="C4563">
        <v>2019</v>
      </c>
      <c r="D4563">
        <v>16</v>
      </c>
      <c r="E4563">
        <v>0</v>
      </c>
      <c r="F4563">
        <v>-7.8</v>
      </c>
      <c r="G4563">
        <v>-16</v>
      </c>
      <c r="I4563">
        <v>32</v>
      </c>
      <c r="J4563">
        <v>31</v>
      </c>
      <c r="K4563">
        <v>0</v>
      </c>
      <c r="L4563">
        <v>1.27537441731477E-2</v>
      </c>
      <c r="M4563">
        <v>39</v>
      </c>
      <c r="N4563">
        <v>58</v>
      </c>
      <c r="O4563">
        <v>1.8879609481251201</v>
      </c>
      <c r="P4563">
        <v>0.16363219706189699</v>
      </c>
      <c r="Q4563">
        <v>46</v>
      </c>
      <c r="R4563">
        <v>100</v>
      </c>
      <c r="S4563">
        <v>0</v>
      </c>
      <c r="T4563">
        <v>0.128849807019073</v>
      </c>
      <c r="U4563">
        <v>53</v>
      </c>
      <c r="V4563">
        <v>15</v>
      </c>
      <c r="W4563">
        <v>9.7084252657911101</v>
      </c>
      <c r="X4563">
        <v>0.64175575520234596</v>
      </c>
      <c r="Y4563">
        <v>55</v>
      </c>
      <c r="Z4563">
        <v>10</v>
      </c>
      <c r="AA4563">
        <v>0</v>
      </c>
      <c r="AB4563">
        <v>-5.5683040951422097E-2</v>
      </c>
      <c r="AC4563">
        <v>18</v>
      </c>
      <c r="AD4563">
        <v>100</v>
      </c>
      <c r="AE4563">
        <v>24.485314570337</v>
      </c>
      <c r="AF4563">
        <v>-0.73941898105584802</v>
      </c>
      <c r="AH4563">
        <v>-3</v>
      </c>
      <c r="AJ4563">
        <v>-1</v>
      </c>
      <c r="AK4563">
        <v>0</v>
      </c>
      <c r="AL4563">
        <v>-5.69</v>
      </c>
      <c r="AM4563">
        <v>-8.69</v>
      </c>
      <c r="AO4563">
        <v>24.3353441387038</v>
      </c>
      <c r="AP4563">
        <v>2.41862727323779</v>
      </c>
      <c r="AQ4563">
        <v>-3.2713727267622001</v>
      </c>
      <c r="AR4563">
        <v>-6.2713727267622001</v>
      </c>
      <c r="AS4563">
        <v>-1</v>
      </c>
      <c r="AT4563">
        <v>0</v>
      </c>
      <c r="AV4563">
        <v>3</v>
      </c>
      <c r="AW4563">
        <v>0</v>
      </c>
      <c r="AX4563">
        <v>0</v>
      </c>
      <c r="AZ4563">
        <f t="shared" si="71"/>
        <v>1</v>
      </c>
    </row>
    <row r="4564" spans="1:52" hidden="1" x14ac:dyDescent="0.25">
      <c r="A4564" t="s">
        <v>75</v>
      </c>
      <c r="B4564" t="s">
        <v>50</v>
      </c>
      <c r="C4564">
        <v>2019</v>
      </c>
      <c r="D4564">
        <v>16</v>
      </c>
      <c r="E4564">
        <v>1</v>
      </c>
      <c r="F4564">
        <v>-9.4</v>
      </c>
      <c r="G4564">
        <v>18.2</v>
      </c>
      <c r="I4564">
        <v>48</v>
      </c>
      <c r="J4564">
        <v>9</v>
      </c>
      <c r="K4564">
        <v>0</v>
      </c>
      <c r="L4564">
        <v>-6.3194564483710802E-2</v>
      </c>
      <c r="M4564">
        <v>78</v>
      </c>
      <c r="N4564">
        <v>100</v>
      </c>
      <c r="O4564">
        <v>4.5946112554536898</v>
      </c>
      <c r="P4564">
        <v>-0.27324828087813402</v>
      </c>
      <c r="Q4564">
        <v>43</v>
      </c>
      <c r="R4564">
        <v>21</v>
      </c>
      <c r="S4564">
        <v>4.2119207541224597</v>
      </c>
      <c r="T4564">
        <v>0.27560687995202499</v>
      </c>
      <c r="U4564">
        <v>67</v>
      </c>
      <c r="V4564">
        <v>38</v>
      </c>
      <c r="W4564">
        <v>0</v>
      </c>
      <c r="X4564">
        <v>2.3718098162538601E-2</v>
      </c>
      <c r="Y4564">
        <v>26</v>
      </c>
      <c r="Z4564">
        <v>39</v>
      </c>
      <c r="AA4564">
        <v>1.21717885138378</v>
      </c>
      <c r="AB4564">
        <v>-0.257743990841309</v>
      </c>
      <c r="AC4564">
        <v>30</v>
      </c>
      <c r="AD4564">
        <v>41</v>
      </c>
      <c r="AE4564">
        <v>-1.1870395365504001</v>
      </c>
      <c r="AF4564">
        <v>-0.22662138014668801</v>
      </c>
      <c r="AH4564">
        <v>-7.5</v>
      </c>
      <c r="AJ4564">
        <v>-1</v>
      </c>
      <c r="AK4564">
        <v>-1</v>
      </c>
      <c r="AL4564">
        <v>6.15</v>
      </c>
      <c r="AM4564">
        <v>-1.3499999999999901</v>
      </c>
      <c r="AO4564">
        <v>0</v>
      </c>
      <c r="AP4564">
        <v>0</v>
      </c>
      <c r="AQ4564">
        <v>6.15</v>
      </c>
      <c r="AR4564">
        <v>-1.3499999999999901</v>
      </c>
      <c r="AS4564">
        <v>-1</v>
      </c>
      <c r="AT4564">
        <v>-1</v>
      </c>
      <c r="AV4564">
        <v>32</v>
      </c>
      <c r="AW4564">
        <v>24.5</v>
      </c>
      <c r="AX4564">
        <v>1</v>
      </c>
      <c r="AZ4564">
        <f t="shared" si="71"/>
        <v>0</v>
      </c>
    </row>
    <row r="4565" spans="1:52" hidden="1" x14ac:dyDescent="0.25">
      <c r="A4565" t="s">
        <v>74</v>
      </c>
      <c r="B4565" t="s">
        <v>47</v>
      </c>
      <c r="C4565">
        <v>2019</v>
      </c>
      <c r="D4565">
        <v>16</v>
      </c>
      <c r="E4565">
        <v>0</v>
      </c>
      <c r="F4565">
        <v>-29.9</v>
      </c>
      <c r="G4565">
        <v>-26.5</v>
      </c>
      <c r="I4565">
        <v>81</v>
      </c>
      <c r="J4565">
        <v>31</v>
      </c>
      <c r="K4565">
        <v>4.3593094210446902E-2</v>
      </c>
      <c r="L4565">
        <v>0.191409493157112</v>
      </c>
      <c r="M4565">
        <v>50</v>
      </c>
      <c r="N4565">
        <v>19</v>
      </c>
      <c r="O4565">
        <v>0</v>
      </c>
      <c r="P4565">
        <v>-2.92179352749386E-2</v>
      </c>
      <c r="Q4565">
        <v>29</v>
      </c>
      <c r="R4565">
        <v>58</v>
      </c>
      <c r="S4565">
        <v>-1.08166921412549</v>
      </c>
      <c r="T4565">
        <v>0.12803564854055099</v>
      </c>
      <c r="U4565">
        <v>21</v>
      </c>
      <c r="V4565">
        <v>8</v>
      </c>
      <c r="W4565">
        <v>0</v>
      </c>
      <c r="X4565">
        <v>0.11830185395989801</v>
      </c>
      <c r="Y4565">
        <v>48</v>
      </c>
      <c r="Z4565">
        <v>27</v>
      </c>
      <c r="AA4565">
        <v>-0.25817038667085501</v>
      </c>
      <c r="AB4565">
        <v>0.15716744103609201</v>
      </c>
      <c r="AC4565">
        <v>43</v>
      </c>
      <c r="AD4565">
        <v>86</v>
      </c>
      <c r="AE4565">
        <v>-12.721060350482601</v>
      </c>
      <c r="AF4565">
        <v>0.47193804151582502</v>
      </c>
      <c r="AH4565">
        <v>7.5</v>
      </c>
      <c r="AJ4565">
        <v>-1</v>
      </c>
      <c r="AK4565">
        <v>1</v>
      </c>
      <c r="AL4565">
        <v>-7.91</v>
      </c>
      <c r="AM4565">
        <v>-0.41</v>
      </c>
      <c r="AO4565">
        <v>0</v>
      </c>
      <c r="AP4565">
        <v>0</v>
      </c>
      <c r="AQ4565">
        <v>-7.91</v>
      </c>
      <c r="AR4565">
        <v>-0.41</v>
      </c>
      <c r="AS4565">
        <v>-1</v>
      </c>
      <c r="AT4565">
        <v>1</v>
      </c>
      <c r="AV4565">
        <v>-12</v>
      </c>
      <c r="AW4565">
        <v>-4.5</v>
      </c>
      <c r="AX4565">
        <v>-1</v>
      </c>
      <c r="AZ4565">
        <f t="shared" si="71"/>
        <v>0</v>
      </c>
    </row>
    <row r="4566" spans="1:52" hidden="1" x14ac:dyDescent="0.25">
      <c r="A4566" t="s">
        <v>59</v>
      </c>
      <c r="B4566" t="s">
        <v>46</v>
      </c>
      <c r="C4566">
        <v>2019</v>
      </c>
      <c r="D4566">
        <v>16</v>
      </c>
      <c r="E4566">
        <v>0</v>
      </c>
      <c r="F4566">
        <v>25.7</v>
      </c>
      <c r="G4566">
        <v>25.1</v>
      </c>
      <c r="I4566">
        <v>68</v>
      </c>
      <c r="J4566">
        <v>45</v>
      </c>
      <c r="K4566">
        <v>-9.5570957845698204E-2</v>
      </c>
      <c r="L4566">
        <v>-0.23550823415113101</v>
      </c>
      <c r="M4566">
        <v>84</v>
      </c>
      <c r="N4566">
        <v>42</v>
      </c>
      <c r="O4566">
        <v>0</v>
      </c>
      <c r="P4566">
        <v>-4.1344196111632099E-2</v>
      </c>
      <c r="Q4566">
        <v>17</v>
      </c>
      <c r="R4566">
        <v>73</v>
      </c>
      <c r="S4566">
        <v>0</v>
      </c>
      <c r="T4566">
        <v>-0.187746807835308</v>
      </c>
      <c r="U4566">
        <v>31</v>
      </c>
      <c r="V4566">
        <v>11</v>
      </c>
      <c r="W4566">
        <v>0</v>
      </c>
      <c r="X4566">
        <v>6.3109340602979E-2</v>
      </c>
      <c r="Y4566">
        <v>88</v>
      </c>
      <c r="Z4566">
        <v>46</v>
      </c>
      <c r="AA4566">
        <v>3.4388926190252498</v>
      </c>
      <c r="AB4566">
        <v>-0.35436753072860899</v>
      </c>
      <c r="AC4566">
        <v>48</v>
      </c>
      <c r="AD4566">
        <v>32</v>
      </c>
      <c r="AE4566">
        <v>3.39515419737263</v>
      </c>
      <c r="AF4566">
        <v>0.17912265437966499</v>
      </c>
      <c r="AH4566">
        <v>-6.5</v>
      </c>
      <c r="AJ4566">
        <v>-1</v>
      </c>
      <c r="AK4566">
        <v>-1</v>
      </c>
      <c r="AL4566">
        <v>3.38</v>
      </c>
      <c r="AM4566">
        <v>-3.12</v>
      </c>
      <c r="AO4566">
        <v>0</v>
      </c>
      <c r="AP4566">
        <v>0</v>
      </c>
      <c r="AQ4566">
        <v>3.38</v>
      </c>
      <c r="AR4566">
        <v>-3.12</v>
      </c>
      <c r="AS4566">
        <v>-1</v>
      </c>
      <c r="AT4566">
        <v>-1</v>
      </c>
      <c r="AV4566">
        <v>23</v>
      </c>
      <c r="AW4566">
        <v>16.5</v>
      </c>
      <c r="AX4566">
        <v>1</v>
      </c>
      <c r="AZ4566">
        <f t="shared" si="71"/>
        <v>0</v>
      </c>
    </row>
    <row r="4567" spans="1:52" hidden="1" x14ac:dyDescent="0.25">
      <c r="A4567" t="s">
        <v>78</v>
      </c>
      <c r="B4567" t="s">
        <v>58</v>
      </c>
      <c r="C4567">
        <v>2019</v>
      </c>
      <c r="D4567">
        <v>16</v>
      </c>
      <c r="E4567">
        <v>1</v>
      </c>
      <c r="F4567">
        <v>-2.8</v>
      </c>
      <c r="G4567">
        <v>12.3</v>
      </c>
      <c r="I4567">
        <v>29</v>
      </c>
      <c r="J4567">
        <v>84</v>
      </c>
      <c r="K4567">
        <v>-6.5981089095334404</v>
      </c>
      <c r="L4567">
        <v>0.38323642105265698</v>
      </c>
      <c r="M4567">
        <v>67</v>
      </c>
      <c r="N4567">
        <v>35</v>
      </c>
      <c r="O4567">
        <v>1.0276909608017599</v>
      </c>
      <c r="P4567">
        <v>0.117472263504071</v>
      </c>
      <c r="Q4567">
        <v>18</v>
      </c>
      <c r="R4567">
        <v>62</v>
      </c>
      <c r="S4567">
        <v>-6.3341592037689498</v>
      </c>
      <c r="T4567">
        <v>0.67877943412367903</v>
      </c>
      <c r="U4567">
        <v>56</v>
      </c>
      <c r="V4567">
        <v>38</v>
      </c>
      <c r="W4567">
        <v>0</v>
      </c>
      <c r="X4567">
        <v>0.39187691558704302</v>
      </c>
      <c r="Y4567">
        <v>79</v>
      </c>
      <c r="Z4567">
        <v>21</v>
      </c>
      <c r="AA4567">
        <v>0</v>
      </c>
      <c r="AB4567">
        <v>3.8875345421131802E-2</v>
      </c>
      <c r="AC4567">
        <v>68</v>
      </c>
      <c r="AD4567">
        <v>47</v>
      </c>
      <c r="AE4567">
        <v>0</v>
      </c>
      <c r="AF4567">
        <v>1.06255089116573E-3</v>
      </c>
      <c r="AH4567">
        <v>-7.5</v>
      </c>
      <c r="AJ4567">
        <v>-1</v>
      </c>
      <c r="AK4567">
        <v>1</v>
      </c>
      <c r="AL4567">
        <v>4.9000000000000004</v>
      </c>
      <c r="AM4567">
        <v>-2.6</v>
      </c>
      <c r="AO4567">
        <v>0</v>
      </c>
      <c r="AP4567">
        <v>0</v>
      </c>
      <c r="AQ4567">
        <v>4.9000000000000004</v>
      </c>
      <c r="AR4567">
        <v>-2.5999999999999899</v>
      </c>
      <c r="AS4567">
        <v>-1</v>
      </c>
      <c r="AT4567">
        <v>1</v>
      </c>
      <c r="AV4567">
        <v>-7</v>
      </c>
      <c r="AW4567">
        <v>-14.5</v>
      </c>
      <c r="AX4567">
        <v>-1</v>
      </c>
      <c r="AZ4567">
        <f t="shared" si="71"/>
        <v>0</v>
      </c>
    </row>
    <row r="4568" spans="1:52" hidden="1" x14ac:dyDescent="0.25">
      <c r="A4568" t="s">
        <v>77</v>
      </c>
      <c r="B4568" t="s">
        <v>66</v>
      </c>
      <c r="C4568">
        <v>2019</v>
      </c>
      <c r="D4568">
        <v>16</v>
      </c>
      <c r="E4568">
        <v>0</v>
      </c>
      <c r="F4568">
        <v>3.2</v>
      </c>
      <c r="G4568">
        <v>-23</v>
      </c>
      <c r="I4568">
        <v>81</v>
      </c>
      <c r="J4568">
        <v>72</v>
      </c>
      <c r="K4568">
        <v>-2.7954474027310798</v>
      </c>
      <c r="L4568">
        <v>0.48923642326709299</v>
      </c>
      <c r="M4568">
        <v>92</v>
      </c>
      <c r="N4568">
        <v>94</v>
      </c>
      <c r="O4568">
        <v>-5.0186944099378703</v>
      </c>
      <c r="P4568">
        <v>0.30160491224358199</v>
      </c>
      <c r="Q4568">
        <v>17</v>
      </c>
      <c r="R4568">
        <v>51</v>
      </c>
      <c r="S4568">
        <v>4.6325346679178301</v>
      </c>
      <c r="T4568">
        <v>0.289415423374487</v>
      </c>
      <c r="U4568">
        <v>50</v>
      </c>
      <c r="V4568">
        <v>58</v>
      </c>
      <c r="W4568">
        <v>-4.2097200082904598</v>
      </c>
      <c r="X4568">
        <v>0.50445523940437298</v>
      </c>
      <c r="Y4568">
        <v>77</v>
      </c>
      <c r="Z4568">
        <v>100</v>
      </c>
      <c r="AA4568">
        <v>-15.7369223602484</v>
      </c>
      <c r="AB4568">
        <v>0.454016085257339</v>
      </c>
      <c r="AC4568">
        <v>51</v>
      </c>
      <c r="AD4568">
        <v>49</v>
      </c>
      <c r="AE4568">
        <v>0</v>
      </c>
      <c r="AF4568">
        <v>2.5152835114418199E-2</v>
      </c>
      <c r="AH4568">
        <v>7</v>
      </c>
      <c r="AJ4568">
        <v>-1</v>
      </c>
      <c r="AK4568">
        <v>-1</v>
      </c>
      <c r="AL4568">
        <v>-7.18</v>
      </c>
      <c r="AM4568">
        <v>-0.17999999999999899</v>
      </c>
      <c r="AO4568">
        <v>0</v>
      </c>
      <c r="AP4568">
        <v>0</v>
      </c>
      <c r="AQ4568">
        <v>-7.18</v>
      </c>
      <c r="AR4568">
        <v>-0.17999999999999899</v>
      </c>
      <c r="AS4568">
        <v>-1</v>
      </c>
      <c r="AT4568">
        <v>-1</v>
      </c>
      <c r="AV4568">
        <v>-3</v>
      </c>
      <c r="AW4568">
        <v>4</v>
      </c>
      <c r="AX4568">
        <v>1</v>
      </c>
      <c r="AZ4568">
        <f t="shared" si="71"/>
        <v>0</v>
      </c>
    </row>
    <row r="4569" spans="1:52" hidden="1" x14ac:dyDescent="0.25">
      <c r="A4569" t="s">
        <v>61</v>
      </c>
      <c r="B4569" t="s">
        <v>53</v>
      </c>
      <c r="C4569">
        <v>2019</v>
      </c>
      <c r="D4569">
        <v>16</v>
      </c>
      <c r="E4569">
        <v>1</v>
      </c>
      <c r="F4569">
        <v>-36.6</v>
      </c>
      <c r="G4569">
        <v>-14.3</v>
      </c>
      <c r="I4569">
        <v>0</v>
      </c>
      <c r="J4569">
        <v>31</v>
      </c>
      <c r="K4569">
        <v>1.5299049662783499</v>
      </c>
      <c r="L4569">
        <v>0.42473538123174198</v>
      </c>
      <c r="M4569">
        <v>0</v>
      </c>
      <c r="N4569">
        <v>16</v>
      </c>
      <c r="O4569">
        <v>0.70737647532605297</v>
      </c>
      <c r="P4569">
        <v>0.15776868891981499</v>
      </c>
      <c r="Q4569">
        <v>0</v>
      </c>
      <c r="R4569">
        <v>0</v>
      </c>
      <c r="S4569">
        <v>0</v>
      </c>
      <c r="T4569">
        <v>-0.27220155576586202</v>
      </c>
      <c r="U4569">
        <v>20</v>
      </c>
      <c r="V4569">
        <v>15</v>
      </c>
      <c r="W4569">
        <v>0</v>
      </c>
      <c r="X4569">
        <v>1.7909800821968198E-2</v>
      </c>
      <c r="Y4569">
        <v>37</v>
      </c>
      <c r="Z4569">
        <v>42</v>
      </c>
      <c r="AA4569">
        <v>0.52100476425169195</v>
      </c>
      <c r="AB4569">
        <v>0.63316352185889102</v>
      </c>
      <c r="AC4569">
        <v>24</v>
      </c>
      <c r="AD4569">
        <v>38</v>
      </c>
      <c r="AE4569">
        <v>-3.6665315846626201</v>
      </c>
      <c r="AF4569">
        <v>0.53712161677937698</v>
      </c>
      <c r="AH4569">
        <v>1.5</v>
      </c>
      <c r="AJ4569">
        <v>1</v>
      </c>
      <c r="AK4569">
        <v>1</v>
      </c>
      <c r="AL4569">
        <v>-0.94</v>
      </c>
      <c r="AM4569">
        <v>0.56000000000000005</v>
      </c>
      <c r="AO4569">
        <v>0</v>
      </c>
      <c r="AP4569">
        <v>0</v>
      </c>
      <c r="AQ4569">
        <v>-0.94</v>
      </c>
      <c r="AR4569">
        <v>0.56000000000000005</v>
      </c>
      <c r="AS4569">
        <v>1</v>
      </c>
      <c r="AT4569">
        <v>1</v>
      </c>
      <c r="AV4569">
        <v>3</v>
      </c>
      <c r="AW4569">
        <v>4.5</v>
      </c>
      <c r="AX4569">
        <v>1</v>
      </c>
      <c r="AZ4569">
        <f t="shared" si="71"/>
        <v>0</v>
      </c>
    </row>
    <row r="4570" spans="1:52" hidden="1" x14ac:dyDescent="0.25">
      <c r="A4570" t="s">
        <v>76</v>
      </c>
      <c r="B4570" t="s">
        <v>73</v>
      </c>
      <c r="C4570">
        <v>2019</v>
      </c>
      <c r="D4570">
        <v>16</v>
      </c>
      <c r="E4570">
        <v>1</v>
      </c>
      <c r="F4570">
        <v>20</v>
      </c>
      <c r="G4570">
        <v>16.399999999999999</v>
      </c>
      <c r="I4570">
        <v>74</v>
      </c>
      <c r="J4570">
        <v>61</v>
      </c>
      <c r="K4570">
        <v>4.15032094594594</v>
      </c>
      <c r="L4570">
        <v>-0.329969227476969</v>
      </c>
      <c r="M4570">
        <v>86</v>
      </c>
      <c r="N4570">
        <v>55</v>
      </c>
      <c r="O4570">
        <v>2.3902644614222099</v>
      </c>
      <c r="P4570">
        <v>0.198838836195632</v>
      </c>
      <c r="Q4570">
        <v>49</v>
      </c>
      <c r="R4570">
        <v>44</v>
      </c>
      <c r="S4570">
        <v>2.3122103064852899</v>
      </c>
      <c r="T4570">
        <v>-0.162226891690713</v>
      </c>
      <c r="U4570">
        <v>70</v>
      </c>
      <c r="V4570">
        <v>27</v>
      </c>
      <c r="W4570">
        <v>0</v>
      </c>
      <c r="X4570">
        <v>-1.8515664057487499E-2</v>
      </c>
      <c r="Y4570">
        <v>49</v>
      </c>
      <c r="Z4570">
        <v>29</v>
      </c>
      <c r="AA4570">
        <v>3.0661868210790901</v>
      </c>
      <c r="AB4570">
        <v>-0.16158979504343399</v>
      </c>
      <c r="AC4570">
        <v>37</v>
      </c>
      <c r="AD4570">
        <v>44</v>
      </c>
      <c r="AE4570">
        <v>2.22830117471961</v>
      </c>
      <c r="AF4570">
        <v>-0.39182279331182401</v>
      </c>
      <c r="AH4570">
        <v>-4</v>
      </c>
      <c r="AJ4570">
        <v>1</v>
      </c>
      <c r="AK4570">
        <v>-1</v>
      </c>
      <c r="AL4570">
        <v>5.77</v>
      </c>
      <c r="AM4570">
        <v>1.76999999999999</v>
      </c>
      <c r="AO4570">
        <v>0</v>
      </c>
      <c r="AP4570">
        <v>0</v>
      </c>
      <c r="AQ4570">
        <v>5.77</v>
      </c>
      <c r="AR4570">
        <v>1.76999999999999</v>
      </c>
      <c r="AS4570">
        <v>1</v>
      </c>
      <c r="AT4570">
        <v>-1</v>
      </c>
      <c r="AV4570">
        <v>-13</v>
      </c>
      <c r="AW4570">
        <v>-17</v>
      </c>
      <c r="AX4570">
        <v>-1</v>
      </c>
      <c r="AZ4570">
        <f t="shared" si="71"/>
        <v>0</v>
      </c>
    </row>
    <row r="4571" spans="1:52" hidden="1" x14ac:dyDescent="0.25">
      <c r="A4571" t="s">
        <v>63</v>
      </c>
      <c r="B4571" t="s">
        <v>69</v>
      </c>
      <c r="C4571">
        <v>2019</v>
      </c>
      <c r="D4571">
        <v>16</v>
      </c>
      <c r="E4571">
        <v>0</v>
      </c>
      <c r="F4571">
        <v>35.299999999999997</v>
      </c>
      <c r="G4571">
        <v>26.9</v>
      </c>
      <c r="I4571">
        <v>84</v>
      </c>
      <c r="J4571">
        <v>9</v>
      </c>
      <c r="K4571">
        <v>0.30708295670604402</v>
      </c>
      <c r="L4571">
        <v>0.14536157417443901</v>
      </c>
      <c r="M4571">
        <v>92</v>
      </c>
      <c r="N4571">
        <v>58</v>
      </c>
      <c r="O4571">
        <v>-2.46268802632027</v>
      </c>
      <c r="P4571">
        <v>0.218047690563903</v>
      </c>
      <c r="Q4571">
        <v>29</v>
      </c>
      <c r="R4571">
        <v>63</v>
      </c>
      <c r="S4571">
        <v>-1.39558434107158</v>
      </c>
      <c r="T4571">
        <v>-0.38559035861504898</v>
      </c>
      <c r="U4571">
        <v>79</v>
      </c>
      <c r="V4571">
        <v>45</v>
      </c>
      <c r="W4571">
        <v>0.15868461447632801</v>
      </c>
      <c r="X4571">
        <v>-0.21335669531999299</v>
      </c>
      <c r="Y4571">
        <v>69</v>
      </c>
      <c r="Z4571">
        <v>24</v>
      </c>
      <c r="AA4571">
        <v>-0.22096809080816299</v>
      </c>
      <c r="AB4571">
        <v>0.38414623946195398</v>
      </c>
      <c r="AC4571">
        <v>39</v>
      </c>
      <c r="AD4571">
        <v>39</v>
      </c>
      <c r="AE4571">
        <v>1.1165662002152801</v>
      </c>
      <c r="AF4571">
        <v>0.29036688177960401</v>
      </c>
      <c r="AH4571">
        <v>-3.5</v>
      </c>
      <c r="AJ4571">
        <v>1</v>
      </c>
      <c r="AK4571">
        <v>1</v>
      </c>
      <c r="AL4571">
        <v>3.79</v>
      </c>
      <c r="AM4571">
        <v>0.28999999999999998</v>
      </c>
      <c r="AO4571">
        <v>0</v>
      </c>
      <c r="AP4571">
        <v>0</v>
      </c>
      <c r="AQ4571">
        <v>3.79</v>
      </c>
      <c r="AR4571">
        <v>0.28999999999999998</v>
      </c>
      <c r="AS4571">
        <v>1</v>
      </c>
      <c r="AT4571">
        <v>1</v>
      </c>
      <c r="AV4571">
        <v>10</v>
      </c>
      <c r="AW4571">
        <v>6.5</v>
      </c>
      <c r="AX4571">
        <v>1</v>
      </c>
      <c r="AZ4571">
        <f t="shared" si="71"/>
        <v>0</v>
      </c>
    </row>
    <row r="4572" spans="1:52" hidden="1" x14ac:dyDescent="0.25">
      <c r="A4572" t="s">
        <v>71</v>
      </c>
      <c r="B4572" t="s">
        <v>51</v>
      </c>
      <c r="C4572">
        <v>2019</v>
      </c>
      <c r="D4572">
        <v>16</v>
      </c>
      <c r="E4572">
        <v>1</v>
      </c>
      <c r="F4572">
        <v>24.7</v>
      </c>
      <c r="G4572">
        <v>12.9</v>
      </c>
      <c r="I4572">
        <v>74</v>
      </c>
      <c r="J4572">
        <v>53</v>
      </c>
      <c r="K4572">
        <v>4.1905746645548696</v>
      </c>
      <c r="L4572">
        <v>0.74798468499787296</v>
      </c>
      <c r="M4572">
        <v>75</v>
      </c>
      <c r="N4572">
        <v>77</v>
      </c>
      <c r="O4572">
        <v>-0.44346662453205998</v>
      </c>
      <c r="P4572">
        <v>0.41912886274599398</v>
      </c>
      <c r="Q4572">
        <v>23</v>
      </c>
      <c r="R4572">
        <v>67</v>
      </c>
      <c r="S4572">
        <v>4.4379897148200103</v>
      </c>
      <c r="T4572">
        <v>0.25179547467388702</v>
      </c>
      <c r="U4572">
        <v>71</v>
      </c>
      <c r="V4572">
        <v>49</v>
      </c>
      <c r="W4572">
        <v>0.76607472511956898</v>
      </c>
      <c r="X4572">
        <v>0.66904560673404501</v>
      </c>
      <c r="Y4572">
        <v>57</v>
      </c>
      <c r="Z4572">
        <v>73</v>
      </c>
      <c r="AA4572">
        <v>0.51731958762887498</v>
      </c>
      <c r="AB4572">
        <v>0.22115450090324201</v>
      </c>
      <c r="AC4572">
        <v>88</v>
      </c>
      <c r="AD4572">
        <v>24</v>
      </c>
      <c r="AE4572">
        <v>10.4728665403054</v>
      </c>
      <c r="AF4572">
        <v>0.49357877461968402</v>
      </c>
      <c r="AH4572">
        <v>-7</v>
      </c>
      <c r="AJ4572">
        <v>-1</v>
      </c>
      <c r="AK4572">
        <v>0</v>
      </c>
      <c r="AL4572">
        <v>5.03</v>
      </c>
      <c r="AM4572">
        <v>-1.97</v>
      </c>
      <c r="AO4572">
        <v>0</v>
      </c>
      <c r="AP4572">
        <v>0</v>
      </c>
      <c r="AQ4572">
        <v>5.03</v>
      </c>
      <c r="AR4572">
        <v>-1.96999999999999</v>
      </c>
      <c r="AS4572">
        <v>-1</v>
      </c>
      <c r="AT4572">
        <v>0</v>
      </c>
      <c r="AV4572">
        <v>7</v>
      </c>
      <c r="AW4572">
        <v>0</v>
      </c>
      <c r="AX4572">
        <v>0</v>
      </c>
      <c r="AZ4572">
        <f t="shared" si="71"/>
        <v>0</v>
      </c>
    </row>
    <row r="4573" spans="1:52" hidden="1" x14ac:dyDescent="0.25">
      <c r="A4573" t="s">
        <v>48</v>
      </c>
      <c r="B4573" t="s">
        <v>70</v>
      </c>
      <c r="C4573">
        <v>2019</v>
      </c>
      <c r="D4573">
        <v>16</v>
      </c>
      <c r="E4573">
        <v>0</v>
      </c>
      <c r="F4573">
        <v>-18.2</v>
      </c>
      <c r="G4573">
        <v>6.4</v>
      </c>
      <c r="I4573">
        <v>45</v>
      </c>
      <c r="J4573">
        <v>25</v>
      </c>
      <c r="K4573">
        <v>2.5367905877296599</v>
      </c>
      <c r="L4573">
        <v>0.69583962398770205</v>
      </c>
      <c r="M4573">
        <v>45</v>
      </c>
      <c r="N4573">
        <v>77</v>
      </c>
      <c r="O4573">
        <v>-5.4441500994035703</v>
      </c>
      <c r="P4573">
        <v>0.25616320201791398</v>
      </c>
      <c r="Q4573">
        <v>20</v>
      </c>
      <c r="R4573">
        <v>25</v>
      </c>
      <c r="S4573">
        <v>1.06983250590446</v>
      </c>
      <c r="T4573">
        <v>0.244991927523322</v>
      </c>
      <c r="U4573">
        <v>51</v>
      </c>
      <c r="V4573">
        <v>23</v>
      </c>
      <c r="W4573">
        <v>0</v>
      </c>
      <c r="X4573">
        <v>0.56044167656184996</v>
      </c>
      <c r="Y4573">
        <v>39</v>
      </c>
      <c r="Z4573">
        <v>46</v>
      </c>
      <c r="AA4573">
        <v>-3.6544921054678299</v>
      </c>
      <c r="AB4573">
        <v>0.26512110790250898</v>
      </c>
      <c r="AC4573">
        <v>21</v>
      </c>
      <c r="AD4573">
        <v>0</v>
      </c>
      <c r="AE4573">
        <v>1.35168382935385</v>
      </c>
      <c r="AF4573">
        <v>0.24873856645270201</v>
      </c>
      <c r="AH4573">
        <v>-1</v>
      </c>
      <c r="AJ4573">
        <v>-1</v>
      </c>
      <c r="AK4573">
        <v>-1</v>
      </c>
      <c r="AL4573">
        <v>-0.82</v>
      </c>
      <c r="AM4573">
        <v>-1.82</v>
      </c>
      <c r="AO4573">
        <v>0</v>
      </c>
      <c r="AP4573">
        <v>0</v>
      </c>
      <c r="AQ4573">
        <v>-0.82</v>
      </c>
      <c r="AR4573">
        <v>-1.8199999999999901</v>
      </c>
      <c r="AS4573">
        <v>-1</v>
      </c>
      <c r="AT4573">
        <v>-1</v>
      </c>
      <c r="AV4573">
        <v>6</v>
      </c>
      <c r="AW4573">
        <v>5</v>
      </c>
      <c r="AX4573">
        <v>1</v>
      </c>
      <c r="AZ4573">
        <f t="shared" si="71"/>
        <v>0</v>
      </c>
    </row>
    <row r="4574" spans="1:52" hidden="1" x14ac:dyDescent="0.25">
      <c r="A4574" t="s">
        <v>62</v>
      </c>
      <c r="B4574" t="s">
        <v>60</v>
      </c>
      <c r="C4574">
        <v>2019</v>
      </c>
      <c r="D4574">
        <v>16</v>
      </c>
      <c r="E4574">
        <v>1</v>
      </c>
      <c r="F4574">
        <v>-19.3</v>
      </c>
      <c r="G4574">
        <v>-21</v>
      </c>
      <c r="I4574">
        <v>38</v>
      </c>
      <c r="J4574">
        <v>78</v>
      </c>
      <c r="K4574">
        <v>-2.2628465933382498</v>
      </c>
      <c r="L4574">
        <v>-0.156166090940804</v>
      </c>
      <c r="M4574">
        <v>17</v>
      </c>
      <c r="N4574">
        <v>100</v>
      </c>
      <c r="O4574">
        <v>0</v>
      </c>
      <c r="P4574">
        <v>6.5626426252665002E-2</v>
      </c>
      <c r="Q4574">
        <v>5</v>
      </c>
      <c r="R4574">
        <v>65</v>
      </c>
      <c r="S4574">
        <v>0</v>
      </c>
      <c r="T4574">
        <v>-8.9805039756148897E-2</v>
      </c>
      <c r="U4574">
        <v>82</v>
      </c>
      <c r="V4574">
        <v>15</v>
      </c>
      <c r="W4574">
        <v>0</v>
      </c>
      <c r="X4574">
        <v>-7.1510822952678299E-2</v>
      </c>
      <c r="Y4574">
        <v>20</v>
      </c>
      <c r="Z4574">
        <v>63</v>
      </c>
      <c r="AA4574">
        <v>-9.2590236167689302</v>
      </c>
      <c r="AB4574">
        <v>0.404218192958821</v>
      </c>
      <c r="AC4574">
        <v>37</v>
      </c>
      <c r="AD4574">
        <v>19</v>
      </c>
      <c r="AE4574">
        <v>-1.9966194945423601</v>
      </c>
      <c r="AF4574">
        <v>0.12412964817660201</v>
      </c>
      <c r="AH4574">
        <v>3</v>
      </c>
      <c r="AJ4574">
        <v>1</v>
      </c>
      <c r="AK4574">
        <v>1</v>
      </c>
      <c r="AL4574">
        <v>-2.4500000000000002</v>
      </c>
      <c r="AM4574">
        <v>0.54999999999999905</v>
      </c>
      <c r="AO4574">
        <v>0</v>
      </c>
      <c r="AP4574">
        <v>0</v>
      </c>
      <c r="AQ4574">
        <v>-2.4500000000000002</v>
      </c>
      <c r="AR4574">
        <v>0.54999999999999905</v>
      </c>
      <c r="AS4574">
        <v>1</v>
      </c>
      <c r="AT4574">
        <v>1</v>
      </c>
      <c r="AV4574">
        <v>6</v>
      </c>
      <c r="AW4574">
        <v>9</v>
      </c>
      <c r="AX4574">
        <v>1</v>
      </c>
      <c r="AZ4574">
        <f t="shared" si="71"/>
        <v>0</v>
      </c>
    </row>
    <row r="4575" spans="1:52" hidden="1" x14ac:dyDescent="0.25">
      <c r="A4575" t="s">
        <v>58</v>
      </c>
      <c r="B4575" t="s">
        <v>78</v>
      </c>
      <c r="C4575">
        <v>2019</v>
      </c>
      <c r="D4575">
        <v>16</v>
      </c>
      <c r="E4575">
        <v>0</v>
      </c>
      <c r="F4575">
        <v>-15.1</v>
      </c>
      <c r="G4575">
        <v>-12.3</v>
      </c>
      <c r="I4575">
        <v>35</v>
      </c>
      <c r="J4575">
        <v>67</v>
      </c>
      <c r="K4575">
        <v>-5.3718714401952798</v>
      </c>
      <c r="L4575">
        <v>-0.18780116168783501</v>
      </c>
      <c r="M4575">
        <v>84</v>
      </c>
      <c r="N4575">
        <v>29</v>
      </c>
      <c r="O4575">
        <v>-0.96474856870228898</v>
      </c>
      <c r="P4575">
        <v>0.47174577683146002</v>
      </c>
      <c r="Q4575">
        <v>38</v>
      </c>
      <c r="R4575">
        <v>56</v>
      </c>
      <c r="S4575">
        <v>-6.8744569499155803</v>
      </c>
      <c r="T4575">
        <v>0.105163099789485</v>
      </c>
      <c r="U4575">
        <v>62</v>
      </c>
      <c r="V4575">
        <v>18</v>
      </c>
      <c r="W4575">
        <v>0</v>
      </c>
      <c r="X4575">
        <v>-0.17805168194725801</v>
      </c>
      <c r="Y4575">
        <v>47</v>
      </c>
      <c r="Z4575">
        <v>68</v>
      </c>
      <c r="AA4575">
        <v>-8.8702303249436394</v>
      </c>
      <c r="AB4575">
        <v>0.10307999804889</v>
      </c>
      <c r="AC4575">
        <v>21</v>
      </c>
      <c r="AD4575">
        <v>79</v>
      </c>
      <c r="AE4575">
        <v>0</v>
      </c>
      <c r="AF4575">
        <v>2.00402105928176E-2</v>
      </c>
      <c r="AH4575">
        <v>7.5</v>
      </c>
      <c r="AJ4575">
        <v>1</v>
      </c>
      <c r="AK4575">
        <v>1</v>
      </c>
      <c r="AL4575">
        <v>-4.9000000000000004</v>
      </c>
      <c r="AM4575">
        <v>2.6</v>
      </c>
      <c r="AO4575">
        <v>0</v>
      </c>
      <c r="AP4575">
        <v>0</v>
      </c>
      <c r="AQ4575">
        <v>-4.9000000000000004</v>
      </c>
      <c r="AR4575">
        <v>2.5999999999999899</v>
      </c>
      <c r="AS4575">
        <v>1</v>
      </c>
      <c r="AT4575">
        <v>1</v>
      </c>
      <c r="AV4575">
        <v>7</v>
      </c>
      <c r="AW4575">
        <v>14.5</v>
      </c>
      <c r="AX4575">
        <v>1</v>
      </c>
      <c r="AZ4575">
        <f t="shared" si="71"/>
        <v>0</v>
      </c>
    </row>
    <row r="4576" spans="1:52" hidden="1" x14ac:dyDescent="0.25">
      <c r="A4576" t="s">
        <v>64</v>
      </c>
      <c r="B4576" t="s">
        <v>55</v>
      </c>
      <c r="C4576">
        <v>2019</v>
      </c>
      <c r="D4576">
        <v>16</v>
      </c>
      <c r="E4576">
        <v>1</v>
      </c>
      <c r="F4576">
        <v>2</v>
      </c>
      <c r="G4576">
        <v>-12.5</v>
      </c>
      <c r="I4576">
        <v>61</v>
      </c>
      <c r="J4576">
        <v>100</v>
      </c>
      <c r="K4576">
        <v>-8.6285050812509194</v>
      </c>
      <c r="L4576">
        <v>0.33561017955170402</v>
      </c>
      <c r="M4576">
        <v>53</v>
      </c>
      <c r="N4576">
        <v>58</v>
      </c>
      <c r="O4576">
        <v>0.97733309209335495</v>
      </c>
      <c r="P4576">
        <v>-0.28297091643093097</v>
      </c>
      <c r="Q4576">
        <v>38</v>
      </c>
      <c r="R4576">
        <v>64</v>
      </c>
      <c r="S4576">
        <v>0.36623262758911101</v>
      </c>
      <c r="T4576">
        <v>-0.19868764868122399</v>
      </c>
      <c r="U4576">
        <v>80</v>
      </c>
      <c r="V4576">
        <v>48</v>
      </c>
      <c r="W4576">
        <v>-3.0791079794468801</v>
      </c>
      <c r="X4576">
        <v>0.16178341671955099</v>
      </c>
      <c r="Y4576">
        <v>45</v>
      </c>
      <c r="Z4576">
        <v>52</v>
      </c>
      <c r="AA4576">
        <v>1.43700269343216</v>
      </c>
      <c r="AB4576">
        <v>-0.27620776312800799</v>
      </c>
      <c r="AC4576">
        <v>38</v>
      </c>
      <c r="AD4576">
        <v>94</v>
      </c>
      <c r="AE4576">
        <v>-16.629439049684098</v>
      </c>
      <c r="AF4576">
        <v>0.69217132422629901</v>
      </c>
      <c r="AH4576">
        <v>2</v>
      </c>
      <c r="AJ4576">
        <v>1</v>
      </c>
      <c r="AK4576">
        <v>1</v>
      </c>
      <c r="AL4576">
        <v>-0.54</v>
      </c>
      <c r="AM4576">
        <v>1.46</v>
      </c>
      <c r="AO4576">
        <v>0</v>
      </c>
      <c r="AP4576">
        <v>0</v>
      </c>
      <c r="AQ4576">
        <v>-0.54</v>
      </c>
      <c r="AR4576">
        <v>1.46</v>
      </c>
      <c r="AS4576">
        <v>1</v>
      </c>
      <c r="AT4576">
        <v>1</v>
      </c>
      <c r="AV4576">
        <v>8</v>
      </c>
      <c r="AW4576">
        <v>10</v>
      </c>
      <c r="AX4576">
        <v>1</v>
      </c>
      <c r="AZ4576">
        <f t="shared" si="71"/>
        <v>0</v>
      </c>
    </row>
    <row r="4577" spans="1:52" hidden="1" x14ac:dyDescent="0.25">
      <c r="A4577" t="s">
        <v>60</v>
      </c>
      <c r="B4577" t="s">
        <v>62</v>
      </c>
      <c r="C4577">
        <v>2019</v>
      </c>
      <c r="D4577">
        <v>16</v>
      </c>
      <c r="E4577">
        <v>0</v>
      </c>
      <c r="F4577">
        <v>1.7</v>
      </c>
      <c r="G4577">
        <v>21</v>
      </c>
      <c r="I4577">
        <v>100</v>
      </c>
      <c r="J4577">
        <v>17</v>
      </c>
      <c r="K4577">
        <v>3.7088165318706601</v>
      </c>
      <c r="L4577">
        <v>0.17408123591583399</v>
      </c>
      <c r="M4577">
        <v>78</v>
      </c>
      <c r="N4577">
        <v>38</v>
      </c>
      <c r="O4577">
        <v>2.8716250792815901</v>
      </c>
      <c r="P4577">
        <v>0.35635917806312301</v>
      </c>
      <c r="Q4577">
        <v>15</v>
      </c>
      <c r="R4577">
        <v>82</v>
      </c>
      <c r="S4577">
        <v>-1.4187057194991499</v>
      </c>
      <c r="T4577">
        <v>0.29429956468698798</v>
      </c>
      <c r="U4577">
        <v>65</v>
      </c>
      <c r="V4577">
        <v>5</v>
      </c>
      <c r="W4577">
        <v>4.4005303538889402</v>
      </c>
      <c r="X4577">
        <v>0.250122607759446</v>
      </c>
      <c r="Y4577">
        <v>19</v>
      </c>
      <c r="Z4577">
        <v>37</v>
      </c>
      <c r="AA4577">
        <v>2.3711751480176799</v>
      </c>
      <c r="AB4577">
        <v>0.10599398800967599</v>
      </c>
      <c r="AC4577">
        <v>63</v>
      </c>
      <c r="AD4577">
        <v>20</v>
      </c>
      <c r="AE4577">
        <v>-0.260459579410178</v>
      </c>
      <c r="AF4577">
        <v>-0.24269896445292599</v>
      </c>
      <c r="AH4577">
        <v>-3</v>
      </c>
      <c r="AJ4577">
        <v>-1</v>
      </c>
      <c r="AK4577">
        <v>1</v>
      </c>
      <c r="AL4577">
        <v>2.4500000000000002</v>
      </c>
      <c r="AM4577">
        <v>-0.54999999999999905</v>
      </c>
      <c r="AO4577">
        <v>0</v>
      </c>
      <c r="AP4577">
        <v>0</v>
      </c>
      <c r="AQ4577">
        <v>2.4500000000000002</v>
      </c>
      <c r="AR4577">
        <v>-0.54999999999999905</v>
      </c>
      <c r="AS4577">
        <v>-1</v>
      </c>
      <c r="AT4577">
        <v>1</v>
      </c>
      <c r="AV4577">
        <v>-6</v>
      </c>
      <c r="AW4577">
        <v>-9</v>
      </c>
      <c r="AX4577">
        <v>-1</v>
      </c>
      <c r="AZ4577">
        <f t="shared" si="71"/>
        <v>0</v>
      </c>
    </row>
    <row r="4578" spans="1:52" hidden="1" x14ac:dyDescent="0.25">
      <c r="A4578" t="s">
        <v>67</v>
      </c>
      <c r="B4578" t="s">
        <v>45</v>
      </c>
      <c r="C4578">
        <v>2019</v>
      </c>
      <c r="D4578">
        <v>16</v>
      </c>
      <c r="E4578">
        <v>1</v>
      </c>
      <c r="F4578">
        <v>19.5</v>
      </c>
      <c r="G4578">
        <v>25.6</v>
      </c>
      <c r="I4578">
        <v>19</v>
      </c>
      <c r="J4578">
        <v>19</v>
      </c>
      <c r="K4578">
        <v>5.6897364059550002</v>
      </c>
      <c r="L4578">
        <v>0.52079795979981902</v>
      </c>
      <c r="M4578">
        <v>33</v>
      </c>
      <c r="N4578">
        <v>52</v>
      </c>
      <c r="O4578">
        <v>1.35025145860456</v>
      </c>
      <c r="P4578">
        <v>0.23915002431635601</v>
      </c>
      <c r="Q4578">
        <v>54</v>
      </c>
      <c r="R4578">
        <v>42</v>
      </c>
      <c r="S4578">
        <v>0</v>
      </c>
      <c r="T4578">
        <v>1.85551500613642E-3</v>
      </c>
      <c r="U4578">
        <v>60</v>
      </c>
      <c r="V4578">
        <v>37</v>
      </c>
      <c r="W4578">
        <v>0</v>
      </c>
      <c r="X4578">
        <v>5.9997920820417203E-2</v>
      </c>
      <c r="Y4578">
        <v>55</v>
      </c>
      <c r="Z4578">
        <v>0</v>
      </c>
      <c r="AA4578">
        <v>3.4604857669335298</v>
      </c>
      <c r="AB4578">
        <v>0.25925948211434802</v>
      </c>
      <c r="AC4578">
        <v>14</v>
      </c>
      <c r="AD4578">
        <v>33</v>
      </c>
      <c r="AE4578">
        <v>1.2777893754242999</v>
      </c>
      <c r="AF4578">
        <v>0.20619749656856401</v>
      </c>
      <c r="AH4578">
        <v>-8</v>
      </c>
      <c r="AJ4578">
        <v>-1</v>
      </c>
      <c r="AK4578">
        <v>1</v>
      </c>
      <c r="AL4578">
        <v>7.72</v>
      </c>
      <c r="AM4578">
        <v>-0.28000000000000003</v>
      </c>
      <c r="AO4578">
        <v>0</v>
      </c>
      <c r="AP4578">
        <v>0</v>
      </c>
      <c r="AQ4578">
        <v>7.72</v>
      </c>
      <c r="AR4578">
        <v>-0.28000000000000003</v>
      </c>
      <c r="AS4578">
        <v>-1</v>
      </c>
      <c r="AT4578">
        <v>1</v>
      </c>
      <c r="AV4578">
        <v>-14</v>
      </c>
      <c r="AW4578">
        <v>-22</v>
      </c>
      <c r="AX4578">
        <v>-1</v>
      </c>
      <c r="AZ4578">
        <f t="shared" si="71"/>
        <v>0</v>
      </c>
    </row>
    <row r="4579" spans="1:52" hidden="1" x14ac:dyDescent="0.25">
      <c r="A4579" t="s">
        <v>66</v>
      </c>
      <c r="B4579" t="s">
        <v>77</v>
      </c>
      <c r="C4579">
        <v>2019</v>
      </c>
      <c r="D4579">
        <v>16</v>
      </c>
      <c r="E4579">
        <v>1</v>
      </c>
      <c r="F4579">
        <v>26.2</v>
      </c>
      <c r="G4579">
        <v>23</v>
      </c>
      <c r="I4579">
        <v>94</v>
      </c>
      <c r="J4579">
        <v>92</v>
      </c>
      <c r="K4579">
        <v>0</v>
      </c>
      <c r="L4579">
        <v>-7.7208204399315597E-2</v>
      </c>
      <c r="M4579">
        <v>72</v>
      </c>
      <c r="N4579">
        <v>81</v>
      </c>
      <c r="O4579">
        <v>8.6445668577399992</v>
      </c>
      <c r="P4579">
        <v>-0.33823606231624498</v>
      </c>
      <c r="Q4579">
        <v>58</v>
      </c>
      <c r="R4579">
        <v>50</v>
      </c>
      <c r="S4579">
        <v>4.2517988857798201</v>
      </c>
      <c r="T4579">
        <v>0.50927320653735597</v>
      </c>
      <c r="U4579">
        <v>51</v>
      </c>
      <c r="V4579">
        <v>17</v>
      </c>
      <c r="W4579">
        <v>0</v>
      </c>
      <c r="X4579">
        <v>-4.4741012310267197E-2</v>
      </c>
      <c r="Y4579">
        <v>49</v>
      </c>
      <c r="Z4579">
        <v>51</v>
      </c>
      <c r="AA4579">
        <v>8.3570889806467807</v>
      </c>
      <c r="AB4579">
        <v>-0.294672983327122</v>
      </c>
      <c r="AC4579">
        <v>100</v>
      </c>
      <c r="AD4579">
        <v>77</v>
      </c>
      <c r="AE4579">
        <v>3.75915660165471</v>
      </c>
      <c r="AF4579">
        <v>0.107007801938513</v>
      </c>
      <c r="AH4579">
        <v>-7</v>
      </c>
      <c r="AJ4579">
        <v>1</v>
      </c>
      <c r="AK4579">
        <v>-1</v>
      </c>
      <c r="AL4579">
        <v>7.18</v>
      </c>
      <c r="AM4579">
        <v>0.17999999999999899</v>
      </c>
      <c r="AO4579">
        <v>0</v>
      </c>
      <c r="AP4579">
        <v>0</v>
      </c>
      <c r="AQ4579">
        <v>7.18</v>
      </c>
      <c r="AR4579">
        <v>0.17999999999999899</v>
      </c>
      <c r="AS4579">
        <v>1</v>
      </c>
      <c r="AT4579">
        <v>-1</v>
      </c>
      <c r="AV4579">
        <v>3</v>
      </c>
      <c r="AW4579">
        <v>-4</v>
      </c>
      <c r="AX4579">
        <v>-1</v>
      </c>
      <c r="AZ4579">
        <f t="shared" si="71"/>
        <v>0</v>
      </c>
    </row>
    <row r="4580" spans="1:52" hidden="1" x14ac:dyDescent="0.25">
      <c r="A4580" t="s">
        <v>54</v>
      </c>
      <c r="B4580" t="s">
        <v>56</v>
      </c>
      <c r="C4580">
        <v>2019</v>
      </c>
      <c r="D4580">
        <v>16</v>
      </c>
      <c r="E4580">
        <v>1</v>
      </c>
      <c r="F4580">
        <v>8.1999999999999993</v>
      </c>
      <c r="G4580">
        <v>16</v>
      </c>
      <c r="I4580">
        <v>58</v>
      </c>
      <c r="J4580">
        <v>39</v>
      </c>
      <c r="K4580">
        <v>1.4284251085209001E-2</v>
      </c>
      <c r="L4580">
        <v>-0.190321059264176</v>
      </c>
      <c r="M4580">
        <v>31</v>
      </c>
      <c r="N4580">
        <v>32</v>
      </c>
      <c r="O4580">
        <v>4.5917751424468403</v>
      </c>
      <c r="P4580">
        <v>0.351772420864988</v>
      </c>
      <c r="Q4580">
        <v>15</v>
      </c>
      <c r="R4580">
        <v>53</v>
      </c>
      <c r="S4580">
        <v>0</v>
      </c>
      <c r="T4580">
        <v>-3.0655304010451401E-3</v>
      </c>
      <c r="U4580">
        <v>100</v>
      </c>
      <c r="V4580">
        <v>46</v>
      </c>
      <c r="W4580">
        <v>0</v>
      </c>
      <c r="X4580">
        <v>0.485006489843337</v>
      </c>
      <c r="Y4580">
        <v>100</v>
      </c>
      <c r="Z4580">
        <v>18</v>
      </c>
      <c r="AA4580">
        <v>0</v>
      </c>
      <c r="AB4580">
        <v>7.6848328081651499E-2</v>
      </c>
      <c r="AC4580">
        <v>10</v>
      </c>
      <c r="AD4580">
        <v>55</v>
      </c>
      <c r="AE4580">
        <v>1.1139832304263499</v>
      </c>
      <c r="AF4580">
        <v>-0.519777369044642</v>
      </c>
      <c r="AH4580">
        <v>3</v>
      </c>
      <c r="AJ4580">
        <v>1</v>
      </c>
      <c r="AK4580">
        <v>0</v>
      </c>
      <c r="AL4580">
        <v>5.69</v>
      </c>
      <c r="AM4580">
        <v>8.69</v>
      </c>
      <c r="AO4580">
        <v>0</v>
      </c>
      <c r="AP4580">
        <v>0</v>
      </c>
      <c r="AQ4580">
        <v>5.69</v>
      </c>
      <c r="AR4580">
        <v>8.69</v>
      </c>
      <c r="AS4580">
        <v>1</v>
      </c>
      <c r="AT4580">
        <v>0</v>
      </c>
      <c r="AV4580">
        <v>-3</v>
      </c>
      <c r="AW4580">
        <v>0</v>
      </c>
      <c r="AX4580">
        <v>0</v>
      </c>
      <c r="AZ4580">
        <f t="shared" si="71"/>
        <v>0</v>
      </c>
    </row>
    <row r="4581" spans="1:52" hidden="1" x14ac:dyDescent="0.25">
      <c r="A4581" t="s">
        <v>69</v>
      </c>
      <c r="B4581" t="s">
        <v>63</v>
      </c>
      <c r="C4581">
        <v>2019</v>
      </c>
      <c r="D4581">
        <v>16</v>
      </c>
      <c r="E4581">
        <v>1</v>
      </c>
      <c r="F4581">
        <v>8.4</v>
      </c>
      <c r="G4581">
        <v>-26.9</v>
      </c>
      <c r="I4581">
        <v>58</v>
      </c>
      <c r="J4581">
        <v>92</v>
      </c>
      <c r="K4581">
        <v>7.3115889657743196</v>
      </c>
      <c r="L4581">
        <v>-0.41603937387949702</v>
      </c>
      <c r="M4581">
        <v>9</v>
      </c>
      <c r="N4581">
        <v>84</v>
      </c>
      <c r="O4581">
        <v>-7.7584083900177099</v>
      </c>
      <c r="P4581">
        <v>0.433485678115137</v>
      </c>
      <c r="Q4581">
        <v>45</v>
      </c>
      <c r="R4581">
        <v>79</v>
      </c>
      <c r="S4581">
        <v>2.3966020875035698</v>
      </c>
      <c r="T4581">
        <v>-0.25442066310880102</v>
      </c>
      <c r="U4581">
        <v>63</v>
      </c>
      <c r="V4581">
        <v>29</v>
      </c>
      <c r="W4581">
        <v>0</v>
      </c>
      <c r="X4581">
        <v>0.231802829486774</v>
      </c>
      <c r="Y4581">
        <v>39</v>
      </c>
      <c r="Z4581">
        <v>39</v>
      </c>
      <c r="AA4581">
        <v>-1.5096651844101401</v>
      </c>
      <c r="AB4581">
        <v>0.31922331771392598</v>
      </c>
      <c r="AC4581">
        <v>24</v>
      </c>
      <c r="AD4581">
        <v>69</v>
      </c>
      <c r="AE4581">
        <v>1.28916387609879</v>
      </c>
      <c r="AF4581">
        <v>-0.352780948179583</v>
      </c>
      <c r="AH4581">
        <v>3.5</v>
      </c>
      <c r="AJ4581">
        <v>-1</v>
      </c>
      <c r="AK4581">
        <v>1</v>
      </c>
      <c r="AL4581">
        <v>-3.79</v>
      </c>
      <c r="AM4581">
        <v>-0.28999999999999998</v>
      </c>
      <c r="AO4581">
        <v>0</v>
      </c>
      <c r="AP4581">
        <v>0</v>
      </c>
      <c r="AQ4581">
        <v>-3.79</v>
      </c>
      <c r="AR4581">
        <v>-0.28999999999999998</v>
      </c>
      <c r="AS4581">
        <v>-1</v>
      </c>
      <c r="AT4581">
        <v>1</v>
      </c>
      <c r="AV4581">
        <v>-10</v>
      </c>
      <c r="AW4581">
        <v>-6.5</v>
      </c>
      <c r="AX4581">
        <v>-1</v>
      </c>
      <c r="AZ4581">
        <f t="shared" si="71"/>
        <v>0</v>
      </c>
    </row>
    <row r="4582" spans="1:52" hidden="1" x14ac:dyDescent="0.25">
      <c r="A4582" t="s">
        <v>70</v>
      </c>
      <c r="B4582" t="s">
        <v>48</v>
      </c>
      <c r="C4582">
        <v>2019</v>
      </c>
      <c r="D4582">
        <v>16</v>
      </c>
      <c r="E4582">
        <v>1</v>
      </c>
      <c r="F4582">
        <v>-24.6</v>
      </c>
      <c r="G4582">
        <v>-6.4</v>
      </c>
      <c r="I4582">
        <v>77</v>
      </c>
      <c r="J4582">
        <v>45</v>
      </c>
      <c r="K4582">
        <v>0</v>
      </c>
      <c r="L4582">
        <v>4.9854801406564703E-2</v>
      </c>
      <c r="M4582">
        <v>25</v>
      </c>
      <c r="N4582">
        <v>45</v>
      </c>
      <c r="O4582">
        <v>-5.7559679188373902</v>
      </c>
      <c r="P4582">
        <v>-0.23926263501328399</v>
      </c>
      <c r="Q4582">
        <v>23</v>
      </c>
      <c r="R4582">
        <v>51</v>
      </c>
      <c r="S4582">
        <v>-2.9460106095740199</v>
      </c>
      <c r="T4582">
        <v>0.63535982371884903</v>
      </c>
      <c r="U4582">
        <v>25</v>
      </c>
      <c r="V4582">
        <v>20</v>
      </c>
      <c r="W4582">
        <v>-6.7741458451102297</v>
      </c>
      <c r="X4582">
        <v>-0.420184559452636</v>
      </c>
      <c r="Y4582">
        <v>0</v>
      </c>
      <c r="Z4582">
        <v>21</v>
      </c>
      <c r="AA4582">
        <v>-3.43062364141882</v>
      </c>
      <c r="AB4582">
        <v>0.17274980204630899</v>
      </c>
      <c r="AC4582">
        <v>46</v>
      </c>
      <c r="AD4582">
        <v>39</v>
      </c>
      <c r="AE4582">
        <v>-5.6164410839160803</v>
      </c>
      <c r="AF4582">
        <v>-0.25563332226333102</v>
      </c>
      <c r="AH4582">
        <v>1</v>
      </c>
      <c r="AJ4582">
        <v>1</v>
      </c>
      <c r="AK4582">
        <v>-1</v>
      </c>
      <c r="AL4582">
        <v>0.82</v>
      </c>
      <c r="AM4582">
        <v>1.82</v>
      </c>
      <c r="AO4582">
        <v>0</v>
      </c>
      <c r="AP4582">
        <v>0</v>
      </c>
      <c r="AQ4582">
        <v>0.82</v>
      </c>
      <c r="AR4582">
        <v>1.8199999999999901</v>
      </c>
      <c r="AS4582">
        <v>1</v>
      </c>
      <c r="AT4582">
        <v>-1</v>
      </c>
      <c r="AV4582">
        <v>-6</v>
      </c>
      <c r="AW4582">
        <v>-5</v>
      </c>
      <c r="AX4582">
        <v>-1</v>
      </c>
      <c r="AZ4582">
        <f t="shared" si="71"/>
        <v>0</v>
      </c>
    </row>
  </sheetData>
  <autoFilter ref="A2:AZ4582">
    <filterColumn colId="51">
      <filters>
        <filter val="1"/>
      </filters>
    </filterColumn>
  </autoFilter>
  <mergeCells count="6">
    <mergeCell ref="A1:E1"/>
    <mergeCell ref="F1:G1"/>
    <mergeCell ref="I1:AF1"/>
    <mergeCell ref="AJ1:AM1"/>
    <mergeCell ref="AO1:AT1"/>
    <mergeCell ref="AV1:A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8"/>
  <sheetViews>
    <sheetView workbookViewId="0">
      <pane ySplit="1" topLeftCell="A352" activePane="bottomLeft" state="frozen"/>
      <selection pane="bottomLeft" activeCell="L363" sqref="L363"/>
    </sheetView>
  </sheetViews>
  <sheetFormatPr defaultRowHeight="15" x14ac:dyDescent="0.25"/>
  <sheetData>
    <row r="1" spans="1:19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P1" t="s">
        <v>79</v>
      </c>
    </row>
    <row r="2" spans="1:19" x14ac:dyDescent="0.25">
      <c r="A2">
        <v>-5</v>
      </c>
      <c r="B2">
        <v>1</v>
      </c>
      <c r="C2">
        <v>-1</v>
      </c>
      <c r="D2">
        <v>5.22</v>
      </c>
      <c r="E2">
        <v>0.219999999999999</v>
      </c>
      <c r="F2">
        <v>25.990907689948099</v>
      </c>
      <c r="G2">
        <v>2.58316947715302</v>
      </c>
      <c r="H2">
        <v>7.8031694771530198</v>
      </c>
      <c r="I2">
        <v>2.8031694771530198</v>
      </c>
      <c r="J2">
        <v>1</v>
      </c>
      <c r="K2">
        <v>-1</v>
      </c>
      <c r="L2">
        <v>-1</v>
      </c>
      <c r="M2">
        <v>-6</v>
      </c>
      <c r="N2">
        <v>-1</v>
      </c>
      <c r="P2">
        <v>1</v>
      </c>
      <c r="Q2">
        <f>IF(G2&lt;0,-1,1)</f>
        <v>1</v>
      </c>
      <c r="R2">
        <f>IF(Q2=N2,-1,1)</f>
        <v>1</v>
      </c>
      <c r="S2">
        <f>IF(N2=0,0,R2)</f>
        <v>1</v>
      </c>
    </row>
    <row r="3" spans="1:19" x14ac:dyDescent="0.25">
      <c r="A3">
        <v>-13</v>
      </c>
      <c r="B3">
        <v>-1</v>
      </c>
      <c r="C3">
        <v>-1</v>
      </c>
      <c r="D3">
        <v>10.98</v>
      </c>
      <c r="E3">
        <v>-2.02</v>
      </c>
      <c r="F3">
        <v>36.557654801626697</v>
      </c>
      <c r="G3">
        <v>3.6333712991632501</v>
      </c>
      <c r="H3">
        <v>14.6133712991632</v>
      </c>
      <c r="I3">
        <v>1.6133712991632501</v>
      </c>
      <c r="J3">
        <v>1</v>
      </c>
      <c r="K3">
        <v>1</v>
      </c>
      <c r="L3">
        <v>28</v>
      </c>
      <c r="M3">
        <v>15</v>
      </c>
      <c r="N3">
        <v>1</v>
      </c>
      <c r="P3">
        <v>1</v>
      </c>
      <c r="Q3">
        <f t="shared" ref="Q3:Q66" si="0">IF(G3&lt;0,-1,1)</f>
        <v>1</v>
      </c>
      <c r="R3">
        <f t="shared" ref="R3:R66" si="1">IF(Q3=N3,-1,1)</f>
        <v>-1</v>
      </c>
      <c r="S3">
        <f t="shared" ref="S3:S66" si="2">IF(N3=0,0,R3)</f>
        <v>-1</v>
      </c>
    </row>
    <row r="4" spans="1:19" x14ac:dyDescent="0.25">
      <c r="A4">
        <v>1</v>
      </c>
      <c r="B4">
        <v>1</v>
      </c>
      <c r="C4">
        <v>1</v>
      </c>
      <c r="D4">
        <v>1.1499999999999999</v>
      </c>
      <c r="E4">
        <v>2.15</v>
      </c>
      <c r="F4">
        <v>-11.6233287011841</v>
      </c>
      <c r="G4">
        <v>-1.1552127490886901</v>
      </c>
      <c r="H4">
        <v>-5.2127490886975103E-3</v>
      </c>
      <c r="I4">
        <v>0.99478725091130205</v>
      </c>
      <c r="J4">
        <v>1</v>
      </c>
      <c r="K4">
        <v>1</v>
      </c>
      <c r="L4">
        <v>3</v>
      </c>
      <c r="M4">
        <v>4</v>
      </c>
      <c r="N4">
        <v>1</v>
      </c>
      <c r="P4">
        <v>1</v>
      </c>
      <c r="Q4">
        <f t="shared" si="0"/>
        <v>-1</v>
      </c>
      <c r="R4">
        <f t="shared" si="1"/>
        <v>1</v>
      </c>
      <c r="S4">
        <f t="shared" si="2"/>
        <v>1</v>
      </c>
    </row>
    <row r="5" spans="1:19" x14ac:dyDescent="0.25">
      <c r="A5">
        <v>3</v>
      </c>
      <c r="B5">
        <v>-1</v>
      </c>
      <c r="C5">
        <v>-1</v>
      </c>
      <c r="D5">
        <v>-5.33</v>
      </c>
      <c r="E5">
        <v>-2.33</v>
      </c>
      <c r="F5">
        <v>15.5796346833101</v>
      </c>
      <c r="G5">
        <v>1.5484198266259801</v>
      </c>
      <c r="H5">
        <v>-3.7815801733740102</v>
      </c>
      <c r="I5">
        <v>-0.78158017337401597</v>
      </c>
      <c r="J5">
        <v>-1</v>
      </c>
      <c r="K5">
        <v>-1</v>
      </c>
      <c r="L5">
        <v>3</v>
      </c>
      <c r="M5">
        <v>6</v>
      </c>
      <c r="N5">
        <v>1</v>
      </c>
      <c r="P5">
        <v>1</v>
      </c>
      <c r="Q5">
        <f t="shared" si="0"/>
        <v>1</v>
      </c>
      <c r="R5">
        <f t="shared" si="1"/>
        <v>-1</v>
      </c>
      <c r="S5">
        <f t="shared" si="2"/>
        <v>-1</v>
      </c>
    </row>
    <row r="6" spans="1:19" x14ac:dyDescent="0.25">
      <c r="A6">
        <v>-6.5</v>
      </c>
      <c r="B6">
        <v>-1</v>
      </c>
      <c r="C6">
        <v>-1</v>
      </c>
      <c r="D6">
        <v>-0.67</v>
      </c>
      <c r="E6">
        <v>-7.17</v>
      </c>
      <c r="F6">
        <v>-17.772486062772799</v>
      </c>
      <c r="G6">
        <v>-1.7663616860998499</v>
      </c>
      <c r="H6">
        <v>-2.43636168609985</v>
      </c>
      <c r="I6">
        <v>-8.9363616860998505</v>
      </c>
      <c r="J6">
        <v>-1</v>
      </c>
      <c r="K6">
        <v>-1</v>
      </c>
      <c r="L6">
        <v>38</v>
      </c>
      <c r="M6">
        <v>31.5</v>
      </c>
      <c r="N6">
        <v>1</v>
      </c>
      <c r="P6">
        <v>1</v>
      </c>
      <c r="Q6">
        <f t="shared" si="0"/>
        <v>-1</v>
      </c>
      <c r="R6">
        <f t="shared" si="1"/>
        <v>1</v>
      </c>
      <c r="S6">
        <f t="shared" si="2"/>
        <v>1</v>
      </c>
    </row>
    <row r="7" spans="1:19" x14ac:dyDescent="0.25">
      <c r="A7">
        <v>-10</v>
      </c>
      <c r="B7">
        <v>1</v>
      </c>
      <c r="C7">
        <v>1</v>
      </c>
      <c r="D7">
        <v>12.05</v>
      </c>
      <c r="E7">
        <v>2.0499999999999998</v>
      </c>
      <c r="F7">
        <v>14.495957049007201</v>
      </c>
      <c r="G7">
        <v>1.44071589333521</v>
      </c>
      <c r="H7">
        <v>13.490715893335199</v>
      </c>
      <c r="I7">
        <v>3.49071589333521</v>
      </c>
      <c r="J7">
        <v>1</v>
      </c>
      <c r="K7">
        <v>1</v>
      </c>
      <c r="L7">
        <v>29</v>
      </c>
      <c r="M7">
        <v>19</v>
      </c>
      <c r="N7">
        <v>1</v>
      </c>
      <c r="P7">
        <v>1</v>
      </c>
      <c r="Q7">
        <f t="shared" si="0"/>
        <v>1</v>
      </c>
      <c r="R7">
        <f t="shared" si="1"/>
        <v>-1</v>
      </c>
      <c r="S7">
        <f t="shared" si="2"/>
        <v>-1</v>
      </c>
    </row>
    <row r="8" spans="1:19" x14ac:dyDescent="0.25">
      <c r="A8">
        <v>12</v>
      </c>
      <c r="B8">
        <v>-1</v>
      </c>
      <c r="C8">
        <v>-1</v>
      </c>
      <c r="D8">
        <v>-12.02</v>
      </c>
      <c r="E8">
        <v>-1.9999999999999501E-2</v>
      </c>
      <c r="F8">
        <v>-16.2897361601181</v>
      </c>
      <c r="G8">
        <v>-1.61899498631081</v>
      </c>
      <c r="H8">
        <v>-13.6389949863108</v>
      </c>
      <c r="I8">
        <v>-1.63899498631081</v>
      </c>
      <c r="J8">
        <v>-1</v>
      </c>
      <c r="K8">
        <v>-1</v>
      </c>
      <c r="L8">
        <v>3</v>
      </c>
      <c r="M8">
        <v>15</v>
      </c>
      <c r="N8">
        <v>1</v>
      </c>
      <c r="P8">
        <v>1</v>
      </c>
      <c r="Q8">
        <f t="shared" si="0"/>
        <v>-1</v>
      </c>
      <c r="R8">
        <f t="shared" si="1"/>
        <v>1</v>
      </c>
      <c r="S8">
        <f t="shared" si="2"/>
        <v>1</v>
      </c>
    </row>
    <row r="9" spans="1:19" x14ac:dyDescent="0.25">
      <c r="A9">
        <v>-3</v>
      </c>
      <c r="B9">
        <v>-1</v>
      </c>
      <c r="C9">
        <v>1</v>
      </c>
      <c r="D9">
        <v>1.41</v>
      </c>
      <c r="E9">
        <v>-1.59</v>
      </c>
      <c r="F9">
        <v>19.973048927735402</v>
      </c>
      <c r="G9">
        <v>1.9850699702867101</v>
      </c>
      <c r="H9">
        <v>3.39506997028671</v>
      </c>
      <c r="I9">
        <v>0.39506997028671798</v>
      </c>
      <c r="J9">
        <v>1</v>
      </c>
      <c r="K9">
        <v>-1</v>
      </c>
      <c r="L9">
        <v>-14</v>
      </c>
      <c r="M9">
        <v>-17</v>
      </c>
      <c r="N9">
        <v>-1</v>
      </c>
      <c r="P9">
        <v>1</v>
      </c>
      <c r="Q9">
        <f t="shared" si="0"/>
        <v>1</v>
      </c>
      <c r="R9">
        <f t="shared" si="1"/>
        <v>1</v>
      </c>
      <c r="S9">
        <f t="shared" si="2"/>
        <v>1</v>
      </c>
    </row>
    <row r="10" spans="1:19" x14ac:dyDescent="0.25">
      <c r="A10">
        <v>-6</v>
      </c>
      <c r="B10">
        <v>1</v>
      </c>
      <c r="C10">
        <v>-1</v>
      </c>
      <c r="D10">
        <v>8.0299999999999994</v>
      </c>
      <c r="E10">
        <v>2.0299999999999998</v>
      </c>
      <c r="F10">
        <v>-9.8365875473068396</v>
      </c>
      <c r="G10">
        <v>-0.97763314058375905</v>
      </c>
      <c r="H10">
        <v>7.0523668594162396</v>
      </c>
      <c r="I10">
        <v>1.0523668594162401</v>
      </c>
      <c r="J10">
        <v>1</v>
      </c>
      <c r="K10">
        <v>-1</v>
      </c>
      <c r="L10">
        <v>-2</v>
      </c>
      <c r="M10">
        <v>-8</v>
      </c>
      <c r="N10">
        <v>-1</v>
      </c>
      <c r="P10">
        <v>1</v>
      </c>
      <c r="Q10">
        <f t="shared" si="0"/>
        <v>-1</v>
      </c>
      <c r="R10">
        <f t="shared" si="1"/>
        <v>-1</v>
      </c>
      <c r="S10">
        <f t="shared" si="2"/>
        <v>-1</v>
      </c>
    </row>
    <row r="11" spans="1:19" x14ac:dyDescent="0.25">
      <c r="A11">
        <v>-5.5</v>
      </c>
      <c r="B11">
        <v>-1</v>
      </c>
      <c r="C11">
        <v>1</v>
      </c>
      <c r="D11">
        <v>1.1399999999999999</v>
      </c>
      <c r="E11">
        <v>-4.3600000000000003</v>
      </c>
      <c r="F11">
        <v>24.666247706578702</v>
      </c>
      <c r="G11">
        <v>2.4515149278981201</v>
      </c>
      <c r="H11">
        <v>3.5915149278981202</v>
      </c>
      <c r="I11">
        <v>-1.90848507210187</v>
      </c>
      <c r="J11">
        <v>-1</v>
      </c>
      <c r="K11">
        <v>1</v>
      </c>
      <c r="L11">
        <v>-3</v>
      </c>
      <c r="M11">
        <v>-8.5</v>
      </c>
      <c r="N11">
        <v>-1</v>
      </c>
      <c r="P11">
        <v>1</v>
      </c>
      <c r="Q11">
        <f t="shared" si="0"/>
        <v>1</v>
      </c>
      <c r="R11">
        <f t="shared" si="1"/>
        <v>1</v>
      </c>
      <c r="S11">
        <f t="shared" si="2"/>
        <v>1</v>
      </c>
    </row>
    <row r="12" spans="1:19" x14ac:dyDescent="0.25">
      <c r="A12">
        <v>4</v>
      </c>
      <c r="B12">
        <v>1</v>
      </c>
      <c r="C12">
        <v>-1</v>
      </c>
      <c r="D12">
        <v>-2.75</v>
      </c>
      <c r="E12">
        <v>1.25</v>
      </c>
      <c r="F12">
        <v>12.455766769979901</v>
      </c>
      <c r="G12">
        <v>1.2379466280507301</v>
      </c>
      <c r="H12">
        <v>-1.5120533719492599</v>
      </c>
      <c r="I12">
        <v>2.4879466280507301</v>
      </c>
      <c r="J12">
        <v>1</v>
      </c>
      <c r="K12">
        <v>-1</v>
      </c>
      <c r="L12">
        <v>-17</v>
      </c>
      <c r="M12">
        <v>-13</v>
      </c>
      <c r="N12">
        <v>-1</v>
      </c>
      <c r="P12">
        <v>1</v>
      </c>
      <c r="Q12">
        <f t="shared" si="0"/>
        <v>1</v>
      </c>
      <c r="R12">
        <f t="shared" si="1"/>
        <v>1</v>
      </c>
      <c r="S12">
        <f t="shared" si="2"/>
        <v>1</v>
      </c>
    </row>
    <row r="13" spans="1:19" x14ac:dyDescent="0.25">
      <c r="A13">
        <v>5.5</v>
      </c>
      <c r="B13">
        <v>1</v>
      </c>
      <c r="C13">
        <v>1</v>
      </c>
      <c r="D13">
        <v>-0.84</v>
      </c>
      <c r="E13">
        <v>4.66</v>
      </c>
      <c r="F13">
        <v>14.896509239039499</v>
      </c>
      <c r="G13">
        <v>1.4805257454435501</v>
      </c>
      <c r="H13">
        <v>0.64052574544355301</v>
      </c>
      <c r="I13">
        <v>6.1405257454435498</v>
      </c>
      <c r="J13">
        <v>1</v>
      </c>
      <c r="K13">
        <v>1</v>
      </c>
      <c r="L13">
        <v>21</v>
      </c>
      <c r="M13">
        <v>26.5</v>
      </c>
      <c r="N13">
        <v>1</v>
      </c>
      <c r="P13">
        <v>1</v>
      </c>
      <c r="Q13">
        <f t="shared" si="0"/>
        <v>1</v>
      </c>
      <c r="R13">
        <f t="shared" si="1"/>
        <v>-1</v>
      </c>
      <c r="S13">
        <f t="shared" si="2"/>
        <v>-1</v>
      </c>
    </row>
    <row r="14" spans="1:19" x14ac:dyDescent="0.25">
      <c r="A14">
        <v>-9.5</v>
      </c>
      <c r="B14">
        <v>-1</v>
      </c>
      <c r="C14">
        <v>-1</v>
      </c>
      <c r="D14">
        <v>9.2899999999999991</v>
      </c>
      <c r="E14">
        <v>-0.21</v>
      </c>
      <c r="F14">
        <v>13.163835015648599</v>
      </c>
      <c r="G14">
        <v>1.30831971012127</v>
      </c>
      <c r="H14">
        <v>10.598319710121199</v>
      </c>
      <c r="I14">
        <v>1.0983197101212701</v>
      </c>
      <c r="J14">
        <v>1</v>
      </c>
      <c r="K14">
        <v>1</v>
      </c>
      <c r="L14">
        <v>14</v>
      </c>
      <c r="M14">
        <v>4.5</v>
      </c>
      <c r="N14">
        <v>1</v>
      </c>
      <c r="P14">
        <v>1</v>
      </c>
      <c r="Q14">
        <f t="shared" si="0"/>
        <v>1</v>
      </c>
      <c r="R14">
        <f t="shared" si="1"/>
        <v>-1</v>
      </c>
      <c r="S14">
        <f t="shared" si="2"/>
        <v>-1</v>
      </c>
    </row>
    <row r="15" spans="1:19" x14ac:dyDescent="0.25">
      <c r="A15">
        <v>16.5</v>
      </c>
      <c r="B15">
        <v>1</v>
      </c>
      <c r="C15">
        <v>-1</v>
      </c>
      <c r="D15">
        <v>-15.73</v>
      </c>
      <c r="E15">
        <v>0.76999999999999902</v>
      </c>
      <c r="F15">
        <v>-19.048024659058498</v>
      </c>
      <c r="G15">
        <v>-1.8931341870129299</v>
      </c>
      <c r="H15">
        <v>-17.623134187012901</v>
      </c>
      <c r="I15">
        <v>-1.1231341870129199</v>
      </c>
      <c r="J15">
        <v>-1</v>
      </c>
      <c r="K15">
        <v>1</v>
      </c>
      <c r="L15">
        <v>-31</v>
      </c>
      <c r="M15">
        <v>-14.5</v>
      </c>
      <c r="N15">
        <v>-1</v>
      </c>
      <c r="P15">
        <v>1</v>
      </c>
      <c r="Q15">
        <f t="shared" si="0"/>
        <v>-1</v>
      </c>
      <c r="R15">
        <f t="shared" si="1"/>
        <v>-1</v>
      </c>
      <c r="S15">
        <f t="shared" si="2"/>
        <v>-1</v>
      </c>
    </row>
    <row r="16" spans="1:19" x14ac:dyDescent="0.25">
      <c r="A16">
        <v>-3</v>
      </c>
      <c r="B16">
        <v>-1</v>
      </c>
      <c r="C16">
        <v>1</v>
      </c>
      <c r="D16">
        <v>0.81</v>
      </c>
      <c r="E16">
        <v>-2.19</v>
      </c>
      <c r="F16">
        <v>27.570461241893899</v>
      </c>
      <c r="G16">
        <v>2.7401572427050902</v>
      </c>
      <c r="H16">
        <v>3.5501572427050898</v>
      </c>
      <c r="I16">
        <v>0.55015724270509103</v>
      </c>
      <c r="J16">
        <v>1</v>
      </c>
      <c r="K16">
        <v>-1</v>
      </c>
      <c r="L16">
        <v>-3</v>
      </c>
      <c r="M16">
        <v>-6</v>
      </c>
      <c r="N16">
        <v>-1</v>
      </c>
      <c r="P16">
        <v>1</v>
      </c>
      <c r="Q16">
        <f t="shared" si="0"/>
        <v>1</v>
      </c>
      <c r="R16">
        <f t="shared" si="1"/>
        <v>1</v>
      </c>
      <c r="S16">
        <f t="shared" si="2"/>
        <v>1</v>
      </c>
    </row>
    <row r="17" spans="1:19" x14ac:dyDescent="0.25">
      <c r="A17">
        <v>2.5</v>
      </c>
      <c r="B17">
        <v>-1</v>
      </c>
      <c r="C17">
        <v>-1</v>
      </c>
      <c r="D17">
        <v>-3.67</v>
      </c>
      <c r="E17">
        <v>-1.17</v>
      </c>
      <c r="F17">
        <v>15.345347312901101</v>
      </c>
      <c r="G17">
        <v>1.5251346073738199</v>
      </c>
      <c r="H17">
        <v>-2.14486539262617</v>
      </c>
      <c r="I17">
        <v>0.35513460737382602</v>
      </c>
      <c r="J17">
        <v>1</v>
      </c>
      <c r="K17">
        <v>1</v>
      </c>
      <c r="L17">
        <v>11</v>
      </c>
      <c r="M17">
        <v>13.5</v>
      </c>
      <c r="N17">
        <v>1</v>
      </c>
      <c r="P17">
        <v>1</v>
      </c>
      <c r="Q17">
        <f t="shared" si="0"/>
        <v>1</v>
      </c>
      <c r="R17">
        <f t="shared" si="1"/>
        <v>-1</v>
      </c>
      <c r="S17">
        <f t="shared" si="2"/>
        <v>-1</v>
      </c>
    </row>
    <row r="18" spans="1:19" x14ac:dyDescent="0.25">
      <c r="A18">
        <v>-13.5</v>
      </c>
      <c r="B18">
        <v>-1</v>
      </c>
      <c r="C18">
        <v>1</v>
      </c>
      <c r="D18">
        <v>12.75</v>
      </c>
      <c r="E18">
        <v>-0.75</v>
      </c>
      <c r="F18">
        <v>13.2077219220808</v>
      </c>
      <c r="G18">
        <v>1.31268151689211</v>
      </c>
      <c r="H18">
        <v>14.0626815168921</v>
      </c>
      <c r="I18">
        <v>0.56268151689211199</v>
      </c>
      <c r="J18">
        <v>1</v>
      </c>
      <c r="K18">
        <v>-1</v>
      </c>
      <c r="L18">
        <v>7</v>
      </c>
      <c r="M18">
        <v>-6.5</v>
      </c>
      <c r="N18">
        <v>-1</v>
      </c>
      <c r="P18">
        <v>1</v>
      </c>
      <c r="Q18">
        <f t="shared" si="0"/>
        <v>1</v>
      </c>
      <c r="R18">
        <f t="shared" si="1"/>
        <v>1</v>
      </c>
      <c r="S18">
        <f t="shared" si="2"/>
        <v>1</v>
      </c>
    </row>
    <row r="19" spans="1:19" x14ac:dyDescent="0.25">
      <c r="A19">
        <v>4</v>
      </c>
      <c r="B19">
        <v>-1</v>
      </c>
      <c r="C19">
        <v>-1</v>
      </c>
      <c r="D19">
        <v>-4.9400000000000004</v>
      </c>
      <c r="E19">
        <v>-0.94</v>
      </c>
      <c r="F19">
        <v>-23.761274099388501</v>
      </c>
      <c r="G19">
        <v>-2.3615719283072698</v>
      </c>
      <c r="H19">
        <v>-7.3015719283072702</v>
      </c>
      <c r="I19">
        <v>-3.3015719283072702</v>
      </c>
      <c r="J19">
        <v>-1</v>
      </c>
      <c r="K19">
        <v>-1</v>
      </c>
      <c r="L19">
        <v>6</v>
      </c>
      <c r="M19">
        <v>10</v>
      </c>
      <c r="N19">
        <v>1</v>
      </c>
      <c r="P19">
        <v>1</v>
      </c>
      <c r="Q19">
        <f t="shared" si="0"/>
        <v>-1</v>
      </c>
      <c r="R19">
        <f t="shared" si="1"/>
        <v>1</v>
      </c>
      <c r="S19">
        <f t="shared" si="2"/>
        <v>1</v>
      </c>
    </row>
    <row r="20" spans="1:19" x14ac:dyDescent="0.25">
      <c r="A20">
        <v>-6.5</v>
      </c>
      <c r="B20">
        <v>1</v>
      </c>
      <c r="C20">
        <v>1</v>
      </c>
      <c r="D20">
        <v>9.56</v>
      </c>
      <c r="E20">
        <v>3.06</v>
      </c>
      <c r="F20">
        <v>9.4631144573327397</v>
      </c>
      <c r="G20">
        <v>0.94051461059366404</v>
      </c>
      <c r="H20">
        <v>10.5005146105936</v>
      </c>
      <c r="I20">
        <v>4.00051461059366</v>
      </c>
      <c r="J20">
        <v>1</v>
      </c>
      <c r="K20">
        <v>1</v>
      </c>
      <c r="L20">
        <v>17</v>
      </c>
      <c r="M20">
        <v>10.5</v>
      </c>
      <c r="N20">
        <v>1</v>
      </c>
      <c r="P20">
        <v>1</v>
      </c>
      <c r="Q20">
        <f t="shared" si="0"/>
        <v>1</v>
      </c>
      <c r="R20">
        <f t="shared" si="1"/>
        <v>-1</v>
      </c>
      <c r="S20">
        <f t="shared" si="2"/>
        <v>-1</v>
      </c>
    </row>
    <row r="21" spans="1:19" x14ac:dyDescent="0.25">
      <c r="A21">
        <v>7.5</v>
      </c>
      <c r="B21">
        <v>-1</v>
      </c>
      <c r="C21">
        <v>-1</v>
      </c>
      <c r="D21">
        <v>-11.07</v>
      </c>
      <c r="E21">
        <v>-3.57</v>
      </c>
      <c r="F21">
        <v>-22.590035524857601</v>
      </c>
      <c r="G21">
        <v>-2.2451655383387301</v>
      </c>
      <c r="H21">
        <v>-13.3151655383387</v>
      </c>
      <c r="I21">
        <v>-5.8151655383387304</v>
      </c>
      <c r="J21">
        <v>-1</v>
      </c>
      <c r="K21">
        <v>-1</v>
      </c>
      <c r="L21">
        <v>-1</v>
      </c>
      <c r="M21">
        <v>6.5</v>
      </c>
      <c r="N21">
        <v>1</v>
      </c>
      <c r="P21">
        <v>1</v>
      </c>
      <c r="Q21">
        <f t="shared" si="0"/>
        <v>-1</v>
      </c>
      <c r="R21">
        <f t="shared" si="1"/>
        <v>1</v>
      </c>
      <c r="S21">
        <f t="shared" si="2"/>
        <v>1</v>
      </c>
    </row>
    <row r="22" spans="1:19" x14ac:dyDescent="0.25">
      <c r="A22">
        <v>-2.5</v>
      </c>
      <c r="B22">
        <v>-1</v>
      </c>
      <c r="C22">
        <v>1</v>
      </c>
      <c r="D22">
        <v>-0.94</v>
      </c>
      <c r="E22">
        <v>-3.44</v>
      </c>
      <c r="F22">
        <v>14.5503342754406</v>
      </c>
      <c r="G22">
        <v>1.4461203060340999</v>
      </c>
      <c r="H22">
        <v>0.50612030603410096</v>
      </c>
      <c r="I22">
        <v>-1.99387969396589</v>
      </c>
      <c r="J22">
        <v>-1</v>
      </c>
      <c r="K22">
        <v>1</v>
      </c>
      <c r="L22">
        <v>-8</v>
      </c>
      <c r="M22">
        <v>-10.5</v>
      </c>
      <c r="N22">
        <v>-1</v>
      </c>
      <c r="P22">
        <v>1</v>
      </c>
      <c r="Q22">
        <f t="shared" si="0"/>
        <v>1</v>
      </c>
      <c r="R22">
        <f t="shared" si="1"/>
        <v>1</v>
      </c>
      <c r="S22">
        <f t="shared" si="2"/>
        <v>1</v>
      </c>
    </row>
    <row r="23" spans="1:19" x14ac:dyDescent="0.25">
      <c r="A23">
        <v>-1</v>
      </c>
      <c r="B23">
        <v>-1</v>
      </c>
      <c r="C23">
        <v>1</v>
      </c>
      <c r="D23">
        <v>-1.65</v>
      </c>
      <c r="E23">
        <v>-2.65</v>
      </c>
      <c r="F23">
        <v>18.2873676030643</v>
      </c>
      <c r="G23">
        <v>1.8175344383213801</v>
      </c>
      <c r="H23">
        <v>0.16753443832138401</v>
      </c>
      <c r="I23">
        <v>-0.83246556167861496</v>
      </c>
      <c r="J23">
        <v>-1</v>
      </c>
      <c r="K23">
        <v>1</v>
      </c>
      <c r="L23">
        <v>-7</v>
      </c>
      <c r="M23">
        <v>-8</v>
      </c>
      <c r="N23">
        <v>-1</v>
      </c>
      <c r="P23">
        <v>1</v>
      </c>
      <c r="Q23">
        <f t="shared" si="0"/>
        <v>1</v>
      </c>
      <c r="R23">
        <f t="shared" si="1"/>
        <v>1</v>
      </c>
      <c r="S23">
        <f t="shared" si="2"/>
        <v>1</v>
      </c>
    </row>
    <row r="24" spans="1:19" x14ac:dyDescent="0.25">
      <c r="A24">
        <v>9.5</v>
      </c>
      <c r="B24">
        <v>1</v>
      </c>
      <c r="C24">
        <v>-1</v>
      </c>
      <c r="D24">
        <v>0.57999999999999996</v>
      </c>
      <c r="E24">
        <v>10.08</v>
      </c>
      <c r="F24">
        <v>-19.9659272428629</v>
      </c>
      <c r="G24">
        <v>-1.98436216434135</v>
      </c>
      <c r="H24">
        <v>-1.40436216434135</v>
      </c>
      <c r="I24">
        <v>8.0956378356586498</v>
      </c>
      <c r="J24">
        <v>1</v>
      </c>
      <c r="K24">
        <v>-1</v>
      </c>
      <c r="L24">
        <v>-24</v>
      </c>
      <c r="M24">
        <v>-14.5</v>
      </c>
      <c r="N24">
        <v>-1</v>
      </c>
      <c r="P24">
        <v>1</v>
      </c>
      <c r="Q24">
        <f t="shared" si="0"/>
        <v>-1</v>
      </c>
      <c r="R24">
        <f t="shared" si="1"/>
        <v>-1</v>
      </c>
      <c r="S24">
        <f t="shared" si="2"/>
        <v>-1</v>
      </c>
    </row>
    <row r="25" spans="1:19" x14ac:dyDescent="0.25">
      <c r="A25">
        <v>4.5</v>
      </c>
      <c r="B25">
        <v>-1</v>
      </c>
      <c r="C25">
        <v>-1</v>
      </c>
      <c r="D25">
        <v>-9.1300000000000008</v>
      </c>
      <c r="E25">
        <v>-4.63</v>
      </c>
      <c r="F25">
        <v>11.921776900592301</v>
      </c>
      <c r="G25">
        <v>1.1848747481392601</v>
      </c>
      <c r="H25">
        <v>-7.9451252518607296</v>
      </c>
      <c r="I25">
        <v>-3.44512525186073</v>
      </c>
      <c r="J25">
        <v>-1</v>
      </c>
      <c r="K25">
        <v>-1</v>
      </c>
      <c r="L25">
        <v>-3</v>
      </c>
      <c r="M25">
        <v>1.5</v>
      </c>
      <c r="N25">
        <v>1</v>
      </c>
      <c r="P25">
        <v>1</v>
      </c>
      <c r="Q25">
        <f t="shared" si="0"/>
        <v>1</v>
      </c>
      <c r="R25">
        <f t="shared" si="1"/>
        <v>-1</v>
      </c>
      <c r="S25">
        <f t="shared" si="2"/>
        <v>-1</v>
      </c>
    </row>
    <row r="26" spans="1:19" x14ac:dyDescent="0.25">
      <c r="A26">
        <v>13.5</v>
      </c>
      <c r="B26">
        <v>1</v>
      </c>
      <c r="C26">
        <v>1</v>
      </c>
      <c r="D26">
        <v>-12.24</v>
      </c>
      <c r="E26">
        <v>1.25999999999999</v>
      </c>
      <c r="F26">
        <v>-8.7356048508941804</v>
      </c>
      <c r="G26">
        <v>-0.86820930167155597</v>
      </c>
      <c r="H26">
        <v>-13.108209301671501</v>
      </c>
      <c r="I26">
        <v>0.39179069832844199</v>
      </c>
      <c r="J26">
        <v>1</v>
      </c>
      <c r="K26">
        <v>1</v>
      </c>
      <c r="L26">
        <v>-7</v>
      </c>
      <c r="M26">
        <v>6.5</v>
      </c>
      <c r="N26">
        <v>1</v>
      </c>
      <c r="P26">
        <v>1</v>
      </c>
      <c r="Q26">
        <f t="shared" si="0"/>
        <v>-1</v>
      </c>
      <c r="R26">
        <f t="shared" si="1"/>
        <v>1</v>
      </c>
      <c r="S26">
        <f t="shared" si="2"/>
        <v>1</v>
      </c>
    </row>
    <row r="27" spans="1:19" x14ac:dyDescent="0.25">
      <c r="A27">
        <v>-13.5</v>
      </c>
      <c r="B27">
        <v>1</v>
      </c>
      <c r="C27">
        <v>-1</v>
      </c>
      <c r="D27">
        <v>13.85</v>
      </c>
      <c r="E27">
        <v>0.34999999999999898</v>
      </c>
      <c r="F27">
        <v>11.023064364275299</v>
      </c>
      <c r="G27">
        <v>1.0955540202815499</v>
      </c>
      <c r="H27">
        <v>14.9455540202815</v>
      </c>
      <c r="I27">
        <v>1.44555402028155</v>
      </c>
      <c r="J27">
        <v>1</v>
      </c>
      <c r="K27">
        <v>-1</v>
      </c>
      <c r="L27">
        <v>3</v>
      </c>
      <c r="M27">
        <v>-10.5</v>
      </c>
      <c r="N27">
        <v>-1</v>
      </c>
      <c r="P27">
        <v>1</v>
      </c>
      <c r="Q27">
        <f t="shared" si="0"/>
        <v>1</v>
      </c>
      <c r="R27">
        <f t="shared" si="1"/>
        <v>1</v>
      </c>
      <c r="S27">
        <f t="shared" si="2"/>
        <v>1</v>
      </c>
    </row>
    <row r="28" spans="1:19" x14ac:dyDescent="0.25">
      <c r="A28">
        <v>-3.5</v>
      </c>
      <c r="B28">
        <v>1</v>
      </c>
      <c r="C28">
        <v>1</v>
      </c>
      <c r="D28">
        <v>7.89</v>
      </c>
      <c r="E28">
        <v>4.3899999999999997</v>
      </c>
      <c r="F28">
        <v>19.618910289130799</v>
      </c>
      <c r="G28">
        <v>1.9498730416978001</v>
      </c>
      <c r="H28">
        <v>9.8398730416977997</v>
      </c>
      <c r="I28">
        <v>6.3398730416977997</v>
      </c>
      <c r="J28">
        <v>1</v>
      </c>
      <c r="K28">
        <v>1</v>
      </c>
      <c r="L28">
        <v>10</v>
      </c>
      <c r="M28">
        <v>6.5</v>
      </c>
      <c r="N28">
        <v>1</v>
      </c>
      <c r="P28">
        <v>1</v>
      </c>
      <c r="Q28">
        <f t="shared" si="0"/>
        <v>1</v>
      </c>
      <c r="R28">
        <f t="shared" si="1"/>
        <v>-1</v>
      </c>
      <c r="S28">
        <f t="shared" si="2"/>
        <v>-1</v>
      </c>
    </row>
    <row r="29" spans="1:19" x14ac:dyDescent="0.25">
      <c r="A29">
        <v>-9</v>
      </c>
      <c r="B29">
        <v>1</v>
      </c>
      <c r="C29">
        <v>1</v>
      </c>
      <c r="D29">
        <v>12.12</v>
      </c>
      <c r="E29">
        <v>3.1199999999999899</v>
      </c>
      <c r="F29">
        <v>-14.497705485675001</v>
      </c>
      <c r="G29">
        <v>-1.44088966595935</v>
      </c>
      <c r="H29">
        <v>10.679110334040599</v>
      </c>
      <c r="I29">
        <v>1.6791103340406399</v>
      </c>
      <c r="J29">
        <v>1</v>
      </c>
      <c r="K29">
        <v>1</v>
      </c>
      <c r="L29">
        <v>19</v>
      </c>
      <c r="M29">
        <v>10</v>
      </c>
      <c r="N29">
        <v>1</v>
      </c>
      <c r="P29">
        <v>1</v>
      </c>
      <c r="Q29">
        <f t="shared" si="0"/>
        <v>-1</v>
      </c>
      <c r="R29">
        <f t="shared" si="1"/>
        <v>1</v>
      </c>
      <c r="S29">
        <f t="shared" si="2"/>
        <v>1</v>
      </c>
    </row>
    <row r="30" spans="1:19" x14ac:dyDescent="0.25">
      <c r="A30">
        <v>5</v>
      </c>
      <c r="B30">
        <v>-1</v>
      </c>
      <c r="C30">
        <v>1</v>
      </c>
      <c r="D30">
        <v>-5.54</v>
      </c>
      <c r="E30">
        <v>-0.54</v>
      </c>
      <c r="F30">
        <v>14.745762933136</v>
      </c>
      <c r="G30">
        <v>1.4655434577586099</v>
      </c>
      <c r="H30">
        <v>-4.0744565422413803</v>
      </c>
      <c r="I30">
        <v>0.92554345775861702</v>
      </c>
      <c r="J30">
        <v>1</v>
      </c>
      <c r="K30">
        <v>-1</v>
      </c>
      <c r="L30">
        <v>-21</v>
      </c>
      <c r="M30">
        <v>-16</v>
      </c>
      <c r="N30">
        <v>-1</v>
      </c>
      <c r="P30">
        <v>1</v>
      </c>
      <c r="Q30">
        <f t="shared" si="0"/>
        <v>1</v>
      </c>
      <c r="R30">
        <f t="shared" si="1"/>
        <v>1</v>
      </c>
      <c r="S30">
        <f t="shared" si="2"/>
        <v>1</v>
      </c>
    </row>
    <row r="31" spans="1:19" x14ac:dyDescent="0.25">
      <c r="A31">
        <v>-9.5</v>
      </c>
      <c r="B31">
        <v>-1</v>
      </c>
      <c r="C31">
        <v>-1</v>
      </c>
      <c r="D31">
        <v>6.71</v>
      </c>
      <c r="E31">
        <v>-2.79</v>
      </c>
      <c r="F31">
        <v>23.8310560056185</v>
      </c>
      <c r="G31">
        <v>2.3685073725165</v>
      </c>
      <c r="H31">
        <v>9.0785073725164995</v>
      </c>
      <c r="I31">
        <v>-0.42149262748349098</v>
      </c>
      <c r="J31">
        <v>-1</v>
      </c>
      <c r="K31">
        <v>-1</v>
      </c>
      <c r="L31">
        <v>14</v>
      </c>
      <c r="M31">
        <v>4.5</v>
      </c>
      <c r="N31">
        <v>1</v>
      </c>
      <c r="P31">
        <v>1</v>
      </c>
      <c r="Q31">
        <f t="shared" si="0"/>
        <v>1</v>
      </c>
      <c r="R31">
        <f t="shared" si="1"/>
        <v>-1</v>
      </c>
      <c r="S31">
        <f t="shared" si="2"/>
        <v>-1</v>
      </c>
    </row>
    <row r="32" spans="1:19" x14ac:dyDescent="0.25">
      <c r="A32">
        <v>-2.5</v>
      </c>
      <c r="B32">
        <v>1</v>
      </c>
      <c r="C32">
        <v>1</v>
      </c>
      <c r="D32">
        <v>5.39</v>
      </c>
      <c r="E32">
        <v>2.89</v>
      </c>
      <c r="F32">
        <v>-21.783740755699899</v>
      </c>
      <c r="G32">
        <v>-2.1650299746976902</v>
      </c>
      <c r="H32">
        <v>3.2249700253023001</v>
      </c>
      <c r="I32">
        <v>0.72497002530230503</v>
      </c>
      <c r="J32">
        <v>1</v>
      </c>
      <c r="K32">
        <v>1</v>
      </c>
      <c r="L32">
        <v>3</v>
      </c>
      <c r="M32">
        <v>0.5</v>
      </c>
      <c r="N32">
        <v>1</v>
      </c>
      <c r="P32">
        <v>1</v>
      </c>
      <c r="Q32">
        <f t="shared" si="0"/>
        <v>-1</v>
      </c>
      <c r="R32">
        <f t="shared" si="1"/>
        <v>1</v>
      </c>
      <c r="S32">
        <f t="shared" si="2"/>
        <v>1</v>
      </c>
    </row>
    <row r="33" spans="1:19" x14ac:dyDescent="0.25">
      <c r="A33">
        <v>8</v>
      </c>
      <c r="B33">
        <v>1</v>
      </c>
      <c r="C33">
        <v>1</v>
      </c>
      <c r="D33">
        <v>-6.94</v>
      </c>
      <c r="E33">
        <v>1.0599999999999901</v>
      </c>
      <c r="F33">
        <v>16.5344437682351</v>
      </c>
      <c r="G33">
        <v>1.6433158461921</v>
      </c>
      <c r="H33">
        <v>-5.2966841538078899</v>
      </c>
      <c r="I33">
        <v>2.7033158461920999</v>
      </c>
      <c r="J33">
        <v>1</v>
      </c>
      <c r="K33">
        <v>1</v>
      </c>
      <c r="L33">
        <v>-2</v>
      </c>
      <c r="M33">
        <v>6</v>
      </c>
      <c r="N33">
        <v>1</v>
      </c>
      <c r="P33">
        <v>1</v>
      </c>
      <c r="Q33">
        <f t="shared" si="0"/>
        <v>1</v>
      </c>
      <c r="R33">
        <f t="shared" si="1"/>
        <v>-1</v>
      </c>
      <c r="S33">
        <f t="shared" si="2"/>
        <v>-1</v>
      </c>
    </row>
    <row r="34" spans="1:19" x14ac:dyDescent="0.25">
      <c r="A34">
        <v>4.5</v>
      </c>
      <c r="B34">
        <v>-1</v>
      </c>
      <c r="C34">
        <v>-1</v>
      </c>
      <c r="D34">
        <v>-8.91</v>
      </c>
      <c r="E34">
        <v>-4.41</v>
      </c>
      <c r="F34">
        <v>13.454432443705301</v>
      </c>
      <c r="G34">
        <v>1.3372014411962301</v>
      </c>
      <c r="H34">
        <v>-7.5727985588037603</v>
      </c>
      <c r="I34">
        <v>-3.0727985588037598</v>
      </c>
      <c r="J34">
        <v>-1</v>
      </c>
      <c r="K34">
        <v>-1</v>
      </c>
      <c r="L34">
        <v>3</v>
      </c>
      <c r="M34">
        <v>7.5</v>
      </c>
      <c r="N34">
        <v>1</v>
      </c>
      <c r="P34">
        <v>1</v>
      </c>
      <c r="Q34">
        <f t="shared" si="0"/>
        <v>1</v>
      </c>
      <c r="R34">
        <f t="shared" si="1"/>
        <v>-1</v>
      </c>
      <c r="S34">
        <f t="shared" si="2"/>
        <v>-1</v>
      </c>
    </row>
    <row r="35" spans="1:19" x14ac:dyDescent="0.25">
      <c r="A35">
        <v>10</v>
      </c>
      <c r="B35">
        <v>1</v>
      </c>
      <c r="C35">
        <v>1</v>
      </c>
      <c r="D35">
        <v>-6.46</v>
      </c>
      <c r="E35">
        <v>3.54</v>
      </c>
      <c r="F35">
        <v>-12.9329602496829</v>
      </c>
      <c r="G35">
        <v>-1.2853736608488899</v>
      </c>
      <c r="H35">
        <v>-7.7453736608488901</v>
      </c>
      <c r="I35">
        <v>2.2546263391511001</v>
      </c>
      <c r="J35">
        <v>1</v>
      </c>
      <c r="K35">
        <v>1</v>
      </c>
      <c r="L35">
        <v>-3</v>
      </c>
      <c r="M35">
        <v>7</v>
      </c>
      <c r="N35">
        <v>1</v>
      </c>
      <c r="P35">
        <v>1</v>
      </c>
      <c r="Q35">
        <f t="shared" si="0"/>
        <v>-1</v>
      </c>
      <c r="R35">
        <f t="shared" si="1"/>
        <v>1</v>
      </c>
      <c r="S35">
        <f t="shared" si="2"/>
        <v>1</v>
      </c>
    </row>
    <row r="36" spans="1:19" x14ac:dyDescent="0.25">
      <c r="A36">
        <v>-14.5</v>
      </c>
      <c r="B36">
        <v>-1</v>
      </c>
      <c r="C36">
        <v>-1</v>
      </c>
      <c r="D36">
        <v>12.24</v>
      </c>
      <c r="E36">
        <v>-2.2599999999999998</v>
      </c>
      <c r="F36">
        <v>41.987382702726599</v>
      </c>
      <c r="G36">
        <v>4.17301799217935</v>
      </c>
      <c r="H36">
        <v>16.413017992179299</v>
      </c>
      <c r="I36">
        <v>1.91301799217935</v>
      </c>
      <c r="J36">
        <v>1</v>
      </c>
      <c r="K36">
        <v>1</v>
      </c>
      <c r="L36">
        <v>45</v>
      </c>
      <c r="M36">
        <v>30.5</v>
      </c>
      <c r="N36">
        <v>1</v>
      </c>
      <c r="P36">
        <v>1</v>
      </c>
      <c r="Q36">
        <f t="shared" si="0"/>
        <v>1</v>
      </c>
      <c r="R36">
        <f t="shared" si="1"/>
        <v>-1</v>
      </c>
      <c r="S36">
        <f t="shared" si="2"/>
        <v>-1</v>
      </c>
    </row>
    <row r="37" spans="1:19" x14ac:dyDescent="0.25">
      <c r="A37">
        <v>14.5</v>
      </c>
      <c r="B37">
        <v>1</v>
      </c>
      <c r="C37">
        <v>-1</v>
      </c>
      <c r="D37">
        <v>-12.24</v>
      </c>
      <c r="E37">
        <v>2.2599999999999998</v>
      </c>
      <c r="F37">
        <v>-41.987382702726599</v>
      </c>
      <c r="G37">
        <v>-4.17301799217935</v>
      </c>
      <c r="H37">
        <v>-16.413017992179299</v>
      </c>
      <c r="I37">
        <v>-1.91301799217935</v>
      </c>
      <c r="J37">
        <v>-1</v>
      </c>
      <c r="K37">
        <v>1</v>
      </c>
      <c r="L37">
        <v>-45</v>
      </c>
      <c r="M37">
        <v>-30.5</v>
      </c>
      <c r="N37">
        <v>-1</v>
      </c>
      <c r="P37">
        <v>1</v>
      </c>
      <c r="Q37">
        <f t="shared" si="0"/>
        <v>-1</v>
      </c>
      <c r="R37">
        <f t="shared" si="1"/>
        <v>-1</v>
      </c>
      <c r="S37">
        <f t="shared" si="2"/>
        <v>-1</v>
      </c>
    </row>
    <row r="38" spans="1:19" x14ac:dyDescent="0.25">
      <c r="A38">
        <v>-5</v>
      </c>
      <c r="B38">
        <v>-1</v>
      </c>
      <c r="C38">
        <v>1</v>
      </c>
      <c r="D38">
        <v>0.67</v>
      </c>
      <c r="E38">
        <v>-4.33</v>
      </c>
      <c r="F38">
        <v>18.222049543977501</v>
      </c>
      <c r="G38">
        <v>1.8110426444004899</v>
      </c>
      <c r="H38">
        <v>2.4810426444004898</v>
      </c>
      <c r="I38">
        <v>-2.5189573555995</v>
      </c>
      <c r="J38">
        <v>-1</v>
      </c>
      <c r="K38">
        <v>1</v>
      </c>
      <c r="L38">
        <v>4</v>
      </c>
      <c r="M38">
        <v>-1</v>
      </c>
      <c r="N38">
        <v>-1</v>
      </c>
      <c r="P38">
        <v>1</v>
      </c>
      <c r="Q38">
        <f t="shared" si="0"/>
        <v>1</v>
      </c>
      <c r="R38">
        <f t="shared" si="1"/>
        <v>1</v>
      </c>
      <c r="S38">
        <f t="shared" si="2"/>
        <v>1</v>
      </c>
    </row>
    <row r="39" spans="1:19" x14ac:dyDescent="0.25">
      <c r="A39">
        <v>3</v>
      </c>
      <c r="B39">
        <v>-1</v>
      </c>
      <c r="C39">
        <v>1</v>
      </c>
      <c r="D39">
        <v>-3.41</v>
      </c>
      <c r="E39">
        <v>-0.41</v>
      </c>
      <c r="F39">
        <v>-17.188379265925398</v>
      </c>
      <c r="G39">
        <v>-1.7083088136487099</v>
      </c>
      <c r="H39">
        <v>-5.11830881364871</v>
      </c>
      <c r="I39">
        <v>-2.11830881364871</v>
      </c>
      <c r="J39">
        <v>-1</v>
      </c>
      <c r="K39">
        <v>1</v>
      </c>
      <c r="L39">
        <v>-21</v>
      </c>
      <c r="M39">
        <v>-18</v>
      </c>
      <c r="N39">
        <v>-1</v>
      </c>
      <c r="P39">
        <v>1</v>
      </c>
      <c r="Q39">
        <f t="shared" si="0"/>
        <v>-1</v>
      </c>
      <c r="R39">
        <f t="shared" si="1"/>
        <v>-1</v>
      </c>
      <c r="S39">
        <f t="shared" si="2"/>
        <v>-1</v>
      </c>
    </row>
    <row r="40" spans="1:19" x14ac:dyDescent="0.25">
      <c r="A40">
        <v>-7</v>
      </c>
      <c r="B40">
        <v>-1</v>
      </c>
      <c r="C40">
        <v>1</v>
      </c>
      <c r="D40">
        <v>3.61</v>
      </c>
      <c r="E40">
        <v>-3.39</v>
      </c>
      <c r="F40">
        <v>-21.668258218277401</v>
      </c>
      <c r="G40">
        <v>-2.1535524622778599</v>
      </c>
      <c r="H40">
        <v>1.45644753772213</v>
      </c>
      <c r="I40">
        <v>-5.5435524622778596</v>
      </c>
      <c r="J40">
        <v>-1</v>
      </c>
      <c r="K40">
        <v>1</v>
      </c>
      <c r="L40">
        <v>-18</v>
      </c>
      <c r="M40">
        <v>-25</v>
      </c>
      <c r="N40">
        <v>-1</v>
      </c>
      <c r="P40">
        <v>1</v>
      </c>
      <c r="Q40">
        <f t="shared" si="0"/>
        <v>-1</v>
      </c>
      <c r="R40">
        <f t="shared" si="1"/>
        <v>-1</v>
      </c>
      <c r="S40">
        <f t="shared" si="2"/>
        <v>-1</v>
      </c>
    </row>
    <row r="41" spans="1:19" x14ac:dyDescent="0.25">
      <c r="A41">
        <v>1.5</v>
      </c>
      <c r="B41">
        <v>1</v>
      </c>
      <c r="C41">
        <v>-1</v>
      </c>
      <c r="D41">
        <v>7.0000000000000007E-2</v>
      </c>
      <c r="E41">
        <v>1.57</v>
      </c>
      <c r="F41">
        <v>10.797666695897201</v>
      </c>
      <c r="G41">
        <v>1.07315232565351</v>
      </c>
      <c r="H41">
        <v>1.1431523256535101</v>
      </c>
      <c r="I41">
        <v>2.6431523256535101</v>
      </c>
      <c r="J41">
        <v>1</v>
      </c>
      <c r="K41">
        <v>-1</v>
      </c>
      <c r="L41">
        <v>-3</v>
      </c>
      <c r="M41">
        <v>-1.5</v>
      </c>
      <c r="N41">
        <v>-1</v>
      </c>
      <c r="P41">
        <v>1</v>
      </c>
      <c r="Q41">
        <f t="shared" si="0"/>
        <v>1</v>
      </c>
      <c r="R41">
        <f t="shared" si="1"/>
        <v>1</v>
      </c>
      <c r="S41">
        <f t="shared" si="2"/>
        <v>1</v>
      </c>
    </row>
    <row r="42" spans="1:19" x14ac:dyDescent="0.25">
      <c r="A42">
        <v>-3.5</v>
      </c>
      <c r="B42">
        <v>1</v>
      </c>
      <c r="C42">
        <v>-1</v>
      </c>
      <c r="D42">
        <v>5.66</v>
      </c>
      <c r="E42">
        <v>2.16</v>
      </c>
      <c r="F42">
        <v>17.4228685391578</v>
      </c>
      <c r="G42">
        <v>1.7316140995032701</v>
      </c>
      <c r="H42">
        <v>7.3916140995032702</v>
      </c>
      <c r="I42">
        <v>3.8916140995032702</v>
      </c>
      <c r="J42">
        <v>1</v>
      </c>
      <c r="K42">
        <v>-1</v>
      </c>
      <c r="L42">
        <v>3</v>
      </c>
      <c r="M42">
        <v>-0.5</v>
      </c>
      <c r="N42">
        <v>-1</v>
      </c>
      <c r="P42">
        <v>1</v>
      </c>
      <c r="Q42">
        <f t="shared" si="0"/>
        <v>1</v>
      </c>
      <c r="R42">
        <f t="shared" si="1"/>
        <v>1</v>
      </c>
      <c r="S42">
        <f t="shared" si="2"/>
        <v>1</v>
      </c>
    </row>
    <row r="43" spans="1:19" x14ac:dyDescent="0.25">
      <c r="A43">
        <v>2.5</v>
      </c>
      <c r="B43">
        <v>-1</v>
      </c>
      <c r="C43">
        <v>-1</v>
      </c>
      <c r="D43">
        <v>-3.29</v>
      </c>
      <c r="E43">
        <v>-0.79</v>
      </c>
      <c r="F43">
        <v>-17.8525528801833</v>
      </c>
      <c r="G43">
        <v>-1.77431932118266</v>
      </c>
      <c r="H43">
        <v>-5.0643193211826603</v>
      </c>
      <c r="I43">
        <v>-2.5643193211826598</v>
      </c>
      <c r="J43">
        <v>-1</v>
      </c>
      <c r="K43">
        <v>-1</v>
      </c>
      <c r="L43">
        <v>16</v>
      </c>
      <c r="M43">
        <v>18.5</v>
      </c>
      <c r="N43">
        <v>1</v>
      </c>
      <c r="P43">
        <v>1</v>
      </c>
      <c r="Q43">
        <f t="shared" si="0"/>
        <v>-1</v>
      </c>
      <c r="R43">
        <f t="shared" si="1"/>
        <v>1</v>
      </c>
      <c r="S43">
        <f t="shared" si="2"/>
        <v>1</v>
      </c>
    </row>
    <row r="44" spans="1:19" x14ac:dyDescent="0.25">
      <c r="A44">
        <v>-6</v>
      </c>
      <c r="B44">
        <v>-1</v>
      </c>
      <c r="C44">
        <v>-1</v>
      </c>
      <c r="D44">
        <v>2.62</v>
      </c>
      <c r="E44">
        <v>-3.38</v>
      </c>
      <c r="F44">
        <v>11.520517839992101</v>
      </c>
      <c r="G44">
        <v>1.14499464198297</v>
      </c>
      <c r="H44">
        <v>3.7649946419829701</v>
      </c>
      <c r="I44">
        <v>-2.2350053580170202</v>
      </c>
      <c r="J44">
        <v>-1</v>
      </c>
      <c r="K44">
        <v>-1</v>
      </c>
      <c r="L44">
        <v>34</v>
      </c>
      <c r="M44">
        <v>28</v>
      </c>
      <c r="N44">
        <v>1</v>
      </c>
      <c r="P44">
        <v>1</v>
      </c>
      <c r="Q44">
        <f t="shared" si="0"/>
        <v>1</v>
      </c>
      <c r="R44">
        <f t="shared" si="1"/>
        <v>-1</v>
      </c>
      <c r="S44">
        <f t="shared" si="2"/>
        <v>-1</v>
      </c>
    </row>
    <row r="45" spans="1:19" x14ac:dyDescent="0.25">
      <c r="A45">
        <v>-10.5</v>
      </c>
      <c r="B45">
        <v>-1</v>
      </c>
      <c r="C45">
        <v>1</v>
      </c>
      <c r="D45">
        <v>10.01</v>
      </c>
      <c r="E45">
        <v>-0.49</v>
      </c>
      <c r="F45">
        <v>9.12076720311061</v>
      </c>
      <c r="G45">
        <v>0.90648959737584001</v>
      </c>
      <c r="H45">
        <v>10.916489597375801</v>
      </c>
      <c r="I45">
        <v>0.41648959737583902</v>
      </c>
      <c r="J45">
        <v>1</v>
      </c>
      <c r="K45">
        <v>-1</v>
      </c>
      <c r="L45">
        <v>-8</v>
      </c>
      <c r="M45">
        <v>-18.5</v>
      </c>
      <c r="N45">
        <v>-1</v>
      </c>
      <c r="P45">
        <v>1</v>
      </c>
      <c r="Q45">
        <f t="shared" si="0"/>
        <v>1</v>
      </c>
      <c r="R45">
        <f t="shared" si="1"/>
        <v>1</v>
      </c>
      <c r="S45">
        <f t="shared" si="2"/>
        <v>1</v>
      </c>
    </row>
    <row r="46" spans="1:19" x14ac:dyDescent="0.25">
      <c r="A46">
        <v>2.5</v>
      </c>
      <c r="B46">
        <v>1</v>
      </c>
      <c r="C46">
        <v>1</v>
      </c>
      <c r="D46">
        <v>-1.67</v>
      </c>
      <c r="E46">
        <v>0.83</v>
      </c>
      <c r="F46">
        <v>-32.977267531835103</v>
      </c>
      <c r="G46">
        <v>-3.27752581573329</v>
      </c>
      <c r="H46">
        <v>-4.9475258157332904</v>
      </c>
      <c r="I46">
        <v>-2.44752581573329</v>
      </c>
      <c r="J46">
        <v>-1</v>
      </c>
      <c r="K46">
        <v>-1</v>
      </c>
      <c r="L46">
        <v>8</v>
      </c>
      <c r="M46">
        <v>10.5</v>
      </c>
      <c r="N46">
        <v>1</v>
      </c>
      <c r="P46">
        <v>1</v>
      </c>
      <c r="Q46">
        <f t="shared" si="0"/>
        <v>-1</v>
      </c>
      <c r="R46">
        <f t="shared" si="1"/>
        <v>1</v>
      </c>
      <c r="S46">
        <f t="shared" si="2"/>
        <v>1</v>
      </c>
    </row>
    <row r="47" spans="1:19" x14ac:dyDescent="0.25">
      <c r="A47">
        <v>-9</v>
      </c>
      <c r="B47">
        <v>1</v>
      </c>
      <c r="C47">
        <v>1</v>
      </c>
      <c r="D47">
        <v>14.94</v>
      </c>
      <c r="E47">
        <v>5.94</v>
      </c>
      <c r="F47">
        <v>10.607472973848701</v>
      </c>
      <c r="G47">
        <v>1.05424946072079</v>
      </c>
      <c r="H47">
        <v>15.994249460720701</v>
      </c>
      <c r="I47">
        <v>6.9942494607207903</v>
      </c>
      <c r="J47">
        <v>1</v>
      </c>
      <c r="K47">
        <v>1</v>
      </c>
      <c r="L47">
        <v>24</v>
      </c>
      <c r="M47">
        <v>15</v>
      </c>
      <c r="N47">
        <v>1</v>
      </c>
      <c r="P47">
        <v>1</v>
      </c>
      <c r="Q47">
        <f t="shared" si="0"/>
        <v>1</v>
      </c>
      <c r="R47">
        <f t="shared" si="1"/>
        <v>-1</v>
      </c>
      <c r="S47">
        <f t="shared" si="2"/>
        <v>-1</v>
      </c>
    </row>
    <row r="48" spans="1:19" x14ac:dyDescent="0.25">
      <c r="A48">
        <v>-3.5</v>
      </c>
      <c r="B48">
        <v>1</v>
      </c>
      <c r="C48">
        <v>-1</v>
      </c>
      <c r="D48">
        <v>4.6399999999999997</v>
      </c>
      <c r="E48">
        <v>1.1399999999999899</v>
      </c>
      <c r="F48">
        <v>9.2620181679741993</v>
      </c>
      <c r="G48">
        <v>0.92052816753301603</v>
      </c>
      <c r="H48">
        <v>5.5605281675330103</v>
      </c>
      <c r="I48">
        <v>2.0605281675330098</v>
      </c>
      <c r="J48">
        <v>1</v>
      </c>
      <c r="K48">
        <v>-1</v>
      </c>
      <c r="L48">
        <v>-15</v>
      </c>
      <c r="M48">
        <v>-18.5</v>
      </c>
      <c r="N48">
        <v>-1</v>
      </c>
      <c r="P48">
        <v>1</v>
      </c>
      <c r="Q48">
        <f t="shared" si="0"/>
        <v>1</v>
      </c>
      <c r="R48">
        <f t="shared" si="1"/>
        <v>1</v>
      </c>
      <c r="S48">
        <f t="shared" si="2"/>
        <v>1</v>
      </c>
    </row>
    <row r="49" spans="1:19" x14ac:dyDescent="0.25">
      <c r="A49">
        <v>-2.5</v>
      </c>
      <c r="B49">
        <v>-1</v>
      </c>
      <c r="C49">
        <v>1</v>
      </c>
      <c r="D49">
        <v>1.67</v>
      </c>
      <c r="E49">
        <v>-0.83</v>
      </c>
      <c r="F49">
        <v>32.977267531835103</v>
      </c>
      <c r="G49">
        <v>3.27752581573329</v>
      </c>
      <c r="H49">
        <v>4.9475258157332904</v>
      </c>
      <c r="I49">
        <v>2.44752581573329</v>
      </c>
      <c r="J49">
        <v>1</v>
      </c>
      <c r="K49">
        <v>-1</v>
      </c>
      <c r="L49">
        <v>-8</v>
      </c>
      <c r="M49">
        <v>-10.5</v>
      </c>
      <c r="N49">
        <v>-1</v>
      </c>
      <c r="P49">
        <v>1</v>
      </c>
      <c r="Q49">
        <f t="shared" si="0"/>
        <v>1</v>
      </c>
      <c r="R49">
        <f t="shared" si="1"/>
        <v>1</v>
      </c>
      <c r="S49">
        <f t="shared" si="2"/>
        <v>1</v>
      </c>
    </row>
    <row r="50" spans="1:19" x14ac:dyDescent="0.25">
      <c r="A50">
        <v>3.5</v>
      </c>
      <c r="B50">
        <v>1</v>
      </c>
      <c r="C50">
        <v>1</v>
      </c>
      <c r="D50">
        <v>-2.83</v>
      </c>
      <c r="E50">
        <v>0.66999999999999904</v>
      </c>
      <c r="F50">
        <v>-11.6929778214599</v>
      </c>
      <c r="G50">
        <v>-1.16213499604341</v>
      </c>
      <c r="H50">
        <v>-3.99213499604341</v>
      </c>
      <c r="I50">
        <v>-0.49213499604340999</v>
      </c>
      <c r="J50">
        <v>-1</v>
      </c>
      <c r="K50">
        <v>-1</v>
      </c>
      <c r="L50">
        <v>8</v>
      </c>
      <c r="M50">
        <v>11.5</v>
      </c>
      <c r="N50">
        <v>1</v>
      </c>
      <c r="P50">
        <v>1</v>
      </c>
      <c r="Q50">
        <f t="shared" si="0"/>
        <v>-1</v>
      </c>
      <c r="R50">
        <f t="shared" si="1"/>
        <v>1</v>
      </c>
      <c r="S50">
        <f t="shared" si="2"/>
        <v>1</v>
      </c>
    </row>
    <row r="51" spans="1:19" x14ac:dyDescent="0.25">
      <c r="A51">
        <v>16</v>
      </c>
      <c r="B51">
        <v>1</v>
      </c>
      <c r="C51">
        <v>-1</v>
      </c>
      <c r="D51">
        <v>-14.67</v>
      </c>
      <c r="E51">
        <v>1.33</v>
      </c>
      <c r="F51">
        <v>-22.4657653639457</v>
      </c>
      <c r="G51">
        <v>-2.2328146466185199</v>
      </c>
      <c r="H51">
        <v>-16.902814646618499</v>
      </c>
      <c r="I51">
        <v>-0.90281464661851896</v>
      </c>
      <c r="J51">
        <v>-1</v>
      </c>
      <c r="K51">
        <v>1</v>
      </c>
      <c r="L51">
        <v>-46</v>
      </c>
      <c r="M51">
        <v>-30</v>
      </c>
      <c r="N51">
        <v>-1</v>
      </c>
      <c r="P51">
        <v>1</v>
      </c>
      <c r="Q51">
        <f t="shared" si="0"/>
        <v>-1</v>
      </c>
      <c r="R51">
        <f t="shared" si="1"/>
        <v>-1</v>
      </c>
      <c r="S51">
        <f t="shared" si="2"/>
        <v>-1</v>
      </c>
    </row>
    <row r="52" spans="1:19" x14ac:dyDescent="0.25">
      <c r="A52">
        <v>-4.5</v>
      </c>
      <c r="B52">
        <v>1</v>
      </c>
      <c r="C52">
        <v>1</v>
      </c>
      <c r="D52">
        <v>9.9499999999999993</v>
      </c>
      <c r="E52">
        <v>5.4499999999999904</v>
      </c>
      <c r="F52">
        <v>17.622331372017801</v>
      </c>
      <c r="G52">
        <v>1.7514381975231199</v>
      </c>
      <c r="H52">
        <v>11.7014381975231</v>
      </c>
      <c r="I52">
        <v>7.2014381975231201</v>
      </c>
      <c r="J52">
        <v>1</v>
      </c>
      <c r="K52">
        <v>1</v>
      </c>
      <c r="L52">
        <v>7</v>
      </c>
      <c r="M52">
        <v>2.5</v>
      </c>
      <c r="N52">
        <v>1</v>
      </c>
      <c r="P52">
        <v>1</v>
      </c>
      <c r="Q52">
        <f t="shared" si="0"/>
        <v>1</v>
      </c>
      <c r="R52">
        <f t="shared" si="1"/>
        <v>-1</v>
      </c>
      <c r="S52">
        <f t="shared" si="2"/>
        <v>-1</v>
      </c>
    </row>
    <row r="53" spans="1:19" x14ac:dyDescent="0.25">
      <c r="A53">
        <v>-16</v>
      </c>
      <c r="B53">
        <v>-1</v>
      </c>
      <c r="C53">
        <v>-1</v>
      </c>
      <c r="D53">
        <v>14.67</v>
      </c>
      <c r="E53">
        <v>-1.33</v>
      </c>
      <c r="F53">
        <v>22.4657653639457</v>
      </c>
      <c r="G53">
        <v>2.2328146466185199</v>
      </c>
      <c r="H53">
        <v>16.902814646618499</v>
      </c>
      <c r="I53">
        <v>0.90281464661851896</v>
      </c>
      <c r="J53">
        <v>1</v>
      </c>
      <c r="K53">
        <v>1</v>
      </c>
      <c r="L53">
        <v>46</v>
      </c>
      <c r="M53">
        <v>30</v>
      </c>
      <c r="N53">
        <v>1</v>
      </c>
      <c r="P53">
        <v>1</v>
      </c>
      <c r="Q53">
        <f t="shared" si="0"/>
        <v>1</v>
      </c>
      <c r="R53">
        <f t="shared" si="1"/>
        <v>-1</v>
      </c>
      <c r="S53">
        <f t="shared" si="2"/>
        <v>-1</v>
      </c>
    </row>
    <row r="54" spans="1:19" x14ac:dyDescent="0.25">
      <c r="A54">
        <v>11</v>
      </c>
      <c r="B54">
        <v>1</v>
      </c>
      <c r="C54">
        <v>1</v>
      </c>
      <c r="D54">
        <v>-10.49</v>
      </c>
      <c r="E54">
        <v>0.50999999999999901</v>
      </c>
      <c r="F54">
        <v>-12.669630334307</v>
      </c>
      <c r="G54">
        <v>-1.25920197773821</v>
      </c>
      <c r="H54">
        <v>-11.749201977738201</v>
      </c>
      <c r="I54">
        <v>-0.74920197773821295</v>
      </c>
      <c r="J54">
        <v>-1</v>
      </c>
      <c r="K54">
        <v>-1</v>
      </c>
      <c r="L54">
        <v>-5</v>
      </c>
      <c r="M54">
        <v>6</v>
      </c>
      <c r="N54">
        <v>1</v>
      </c>
      <c r="P54">
        <v>1</v>
      </c>
      <c r="Q54">
        <f t="shared" si="0"/>
        <v>-1</v>
      </c>
      <c r="R54">
        <f t="shared" si="1"/>
        <v>1</v>
      </c>
      <c r="S54">
        <f t="shared" si="2"/>
        <v>1</v>
      </c>
    </row>
    <row r="55" spans="1:19" x14ac:dyDescent="0.25">
      <c r="A55">
        <v>-24.5</v>
      </c>
      <c r="B55">
        <v>-1</v>
      </c>
      <c r="C55">
        <v>1</v>
      </c>
      <c r="D55">
        <v>17.04</v>
      </c>
      <c r="E55">
        <v>-7.46</v>
      </c>
      <c r="F55">
        <v>10.4953870677274</v>
      </c>
      <c r="G55">
        <v>1.0431095307512199</v>
      </c>
      <c r="H55">
        <v>18.083109530751202</v>
      </c>
      <c r="I55">
        <v>-6.41689046924877</v>
      </c>
      <c r="J55">
        <v>-1</v>
      </c>
      <c r="K55">
        <v>1</v>
      </c>
      <c r="L55">
        <v>3</v>
      </c>
      <c r="M55">
        <v>-21.5</v>
      </c>
      <c r="N55">
        <v>-1</v>
      </c>
      <c r="P55">
        <v>1</v>
      </c>
      <c r="Q55">
        <f t="shared" si="0"/>
        <v>1</v>
      </c>
      <c r="R55">
        <f t="shared" si="1"/>
        <v>1</v>
      </c>
      <c r="S55">
        <f t="shared" si="2"/>
        <v>1</v>
      </c>
    </row>
    <row r="56" spans="1:19" x14ac:dyDescent="0.25">
      <c r="A56">
        <v>18.5</v>
      </c>
      <c r="B56">
        <v>1</v>
      </c>
      <c r="C56">
        <v>1</v>
      </c>
      <c r="D56">
        <v>-15.17</v>
      </c>
      <c r="E56">
        <v>3.33</v>
      </c>
      <c r="F56">
        <v>-12.727824054390901</v>
      </c>
      <c r="G56">
        <v>-1.26498570192653</v>
      </c>
      <c r="H56">
        <v>-16.4349857019265</v>
      </c>
      <c r="I56">
        <v>2.0650142980734598</v>
      </c>
      <c r="J56">
        <v>1</v>
      </c>
      <c r="K56">
        <v>1</v>
      </c>
      <c r="L56">
        <v>-3</v>
      </c>
      <c r="M56">
        <v>15.5</v>
      </c>
      <c r="N56">
        <v>1</v>
      </c>
      <c r="P56">
        <v>1</v>
      </c>
      <c r="Q56">
        <f t="shared" si="0"/>
        <v>-1</v>
      </c>
      <c r="R56">
        <f t="shared" si="1"/>
        <v>1</v>
      </c>
      <c r="S56">
        <f t="shared" si="2"/>
        <v>1</v>
      </c>
    </row>
    <row r="57" spans="1:19" x14ac:dyDescent="0.25">
      <c r="A57">
        <v>6.5</v>
      </c>
      <c r="B57">
        <v>1</v>
      </c>
      <c r="C57">
        <v>1</v>
      </c>
      <c r="D57">
        <v>-4.7</v>
      </c>
      <c r="E57">
        <v>1.7999999999999901</v>
      </c>
      <c r="F57">
        <v>-11.551934332398099</v>
      </c>
      <c r="G57">
        <v>-1.14811704637263</v>
      </c>
      <c r="H57">
        <v>-5.8481170463726304</v>
      </c>
      <c r="I57">
        <v>0.65188295362736404</v>
      </c>
      <c r="J57">
        <v>1</v>
      </c>
      <c r="K57">
        <v>1</v>
      </c>
      <c r="L57">
        <v>1</v>
      </c>
      <c r="M57">
        <v>7.5</v>
      </c>
      <c r="N57">
        <v>1</v>
      </c>
      <c r="P57">
        <v>1</v>
      </c>
      <c r="Q57">
        <f t="shared" si="0"/>
        <v>-1</v>
      </c>
      <c r="R57">
        <f t="shared" si="1"/>
        <v>1</v>
      </c>
      <c r="S57">
        <f t="shared" si="2"/>
        <v>1</v>
      </c>
    </row>
    <row r="58" spans="1:19" x14ac:dyDescent="0.25">
      <c r="A58">
        <v>-3</v>
      </c>
      <c r="B58">
        <v>1</v>
      </c>
      <c r="C58">
        <v>1</v>
      </c>
      <c r="D58">
        <v>3.47</v>
      </c>
      <c r="E58">
        <v>0.47</v>
      </c>
      <c r="F58">
        <v>10.0489946704699</v>
      </c>
      <c r="G58">
        <v>0.99874373832932895</v>
      </c>
      <c r="H58">
        <v>4.46874373832933</v>
      </c>
      <c r="I58">
        <v>1.46874373832933</v>
      </c>
      <c r="J58">
        <v>1</v>
      </c>
      <c r="K58">
        <v>1</v>
      </c>
      <c r="L58">
        <v>8</v>
      </c>
      <c r="M58">
        <v>5</v>
      </c>
      <c r="N58">
        <v>1</v>
      </c>
      <c r="P58">
        <v>1</v>
      </c>
      <c r="Q58">
        <f t="shared" si="0"/>
        <v>1</v>
      </c>
      <c r="R58">
        <f t="shared" si="1"/>
        <v>-1</v>
      </c>
      <c r="S58">
        <f t="shared" si="2"/>
        <v>-1</v>
      </c>
    </row>
    <row r="59" spans="1:19" x14ac:dyDescent="0.25">
      <c r="A59">
        <v>-3</v>
      </c>
      <c r="B59">
        <v>-1</v>
      </c>
      <c r="C59">
        <v>1</v>
      </c>
      <c r="D59">
        <v>0.73</v>
      </c>
      <c r="E59">
        <v>-2.27</v>
      </c>
      <c r="F59">
        <v>10.1514897197351</v>
      </c>
      <c r="G59">
        <v>1.00893045769979</v>
      </c>
      <c r="H59">
        <v>1.7389304576997899</v>
      </c>
      <c r="I59">
        <v>-1.2610695423002001</v>
      </c>
      <c r="J59">
        <v>-1</v>
      </c>
      <c r="K59">
        <v>1</v>
      </c>
      <c r="L59">
        <v>-7</v>
      </c>
      <c r="M59">
        <v>-10</v>
      </c>
      <c r="N59">
        <v>-1</v>
      </c>
      <c r="P59">
        <v>1</v>
      </c>
      <c r="Q59">
        <f t="shared" si="0"/>
        <v>1</v>
      </c>
      <c r="R59">
        <f t="shared" si="1"/>
        <v>1</v>
      </c>
      <c r="S59">
        <f t="shared" si="2"/>
        <v>1</v>
      </c>
    </row>
    <row r="60" spans="1:19" x14ac:dyDescent="0.25">
      <c r="A60">
        <v>-8.5</v>
      </c>
      <c r="B60">
        <v>1</v>
      </c>
      <c r="C60">
        <v>1</v>
      </c>
      <c r="D60">
        <v>8.5399999999999991</v>
      </c>
      <c r="E60">
        <v>3.9999999999999099E-2</v>
      </c>
      <c r="F60">
        <v>8.5033273996189607</v>
      </c>
      <c r="G60">
        <v>0.84512384311340405</v>
      </c>
      <c r="H60">
        <v>9.3851238431133996</v>
      </c>
      <c r="I60">
        <v>0.88512384311340297</v>
      </c>
      <c r="J60">
        <v>1</v>
      </c>
      <c r="K60">
        <v>1</v>
      </c>
      <c r="L60">
        <v>20</v>
      </c>
      <c r="M60">
        <v>11.5</v>
      </c>
      <c r="N60">
        <v>1</v>
      </c>
      <c r="P60">
        <v>1</v>
      </c>
      <c r="Q60">
        <f t="shared" si="0"/>
        <v>1</v>
      </c>
      <c r="R60">
        <f t="shared" si="1"/>
        <v>-1</v>
      </c>
      <c r="S60">
        <f t="shared" si="2"/>
        <v>-1</v>
      </c>
    </row>
    <row r="61" spans="1:19" x14ac:dyDescent="0.25">
      <c r="A61">
        <v>13</v>
      </c>
      <c r="B61">
        <v>-1</v>
      </c>
      <c r="C61">
        <v>-1</v>
      </c>
      <c r="D61">
        <v>-13.49</v>
      </c>
      <c r="E61">
        <v>-0.49</v>
      </c>
      <c r="F61">
        <v>-21.479811676022202</v>
      </c>
      <c r="G61">
        <v>-2.1348232450517499</v>
      </c>
      <c r="H61">
        <v>-15.624823245051701</v>
      </c>
      <c r="I61">
        <v>-2.6248232450517501</v>
      </c>
      <c r="J61">
        <v>-1</v>
      </c>
      <c r="K61">
        <v>-1</v>
      </c>
      <c r="L61">
        <v>-2</v>
      </c>
      <c r="M61">
        <v>11</v>
      </c>
      <c r="N61">
        <v>1</v>
      </c>
      <c r="P61">
        <v>1</v>
      </c>
      <c r="Q61">
        <f t="shared" si="0"/>
        <v>-1</v>
      </c>
      <c r="R61">
        <f t="shared" si="1"/>
        <v>1</v>
      </c>
      <c r="S61">
        <f t="shared" si="2"/>
        <v>1</v>
      </c>
    </row>
    <row r="62" spans="1:19" x14ac:dyDescent="0.25">
      <c r="A62">
        <v>1</v>
      </c>
      <c r="B62">
        <v>1</v>
      </c>
      <c r="C62">
        <v>1</v>
      </c>
      <c r="D62">
        <v>2.77</v>
      </c>
      <c r="E62">
        <v>3.77</v>
      </c>
      <c r="F62">
        <v>-18.034966328441701</v>
      </c>
      <c r="G62">
        <v>-1.7924489247111099</v>
      </c>
      <c r="H62">
        <v>0.97755107528888496</v>
      </c>
      <c r="I62">
        <v>1.9775510752888801</v>
      </c>
      <c r="J62">
        <v>1</v>
      </c>
      <c r="K62">
        <v>1</v>
      </c>
      <c r="L62">
        <v>10</v>
      </c>
      <c r="M62">
        <v>11</v>
      </c>
      <c r="N62">
        <v>1</v>
      </c>
      <c r="P62">
        <v>1</v>
      </c>
      <c r="Q62">
        <f t="shared" si="0"/>
        <v>-1</v>
      </c>
      <c r="R62">
        <f t="shared" si="1"/>
        <v>1</v>
      </c>
      <c r="S62">
        <f t="shared" si="2"/>
        <v>1</v>
      </c>
    </row>
    <row r="63" spans="1:19" x14ac:dyDescent="0.25">
      <c r="A63">
        <v>13.5</v>
      </c>
      <c r="B63">
        <v>-1</v>
      </c>
      <c r="C63">
        <v>-1</v>
      </c>
      <c r="D63">
        <v>-15.81</v>
      </c>
      <c r="E63">
        <v>-2.31</v>
      </c>
      <c r="F63">
        <v>-14.3366597658082</v>
      </c>
      <c r="G63">
        <v>-1.42488374600654</v>
      </c>
      <c r="H63">
        <v>-17.234883746006499</v>
      </c>
      <c r="I63">
        <v>-3.7348837460065401</v>
      </c>
      <c r="J63">
        <v>-1</v>
      </c>
      <c r="K63">
        <v>-1</v>
      </c>
      <c r="L63">
        <v>2</v>
      </c>
      <c r="M63">
        <v>15.5</v>
      </c>
      <c r="N63">
        <v>1</v>
      </c>
      <c r="P63">
        <v>1</v>
      </c>
      <c r="Q63">
        <f t="shared" si="0"/>
        <v>-1</v>
      </c>
      <c r="R63">
        <f t="shared" si="1"/>
        <v>1</v>
      </c>
      <c r="S63">
        <f t="shared" si="2"/>
        <v>1</v>
      </c>
    </row>
    <row r="64" spans="1:19" x14ac:dyDescent="0.25">
      <c r="A64">
        <v>7</v>
      </c>
      <c r="B64">
        <v>-1</v>
      </c>
      <c r="C64">
        <v>-1</v>
      </c>
      <c r="D64">
        <v>-8.2899999999999991</v>
      </c>
      <c r="E64">
        <v>-1.28999999999999</v>
      </c>
      <c r="F64">
        <v>28.918936329822099</v>
      </c>
      <c r="G64">
        <v>2.8741787139592301</v>
      </c>
      <c r="H64">
        <v>-5.4158212860407602</v>
      </c>
      <c r="I64">
        <v>1.58417871395923</v>
      </c>
      <c r="J64">
        <v>1</v>
      </c>
      <c r="K64">
        <v>1</v>
      </c>
      <c r="L64">
        <v>-3</v>
      </c>
      <c r="M64">
        <v>4</v>
      </c>
      <c r="N64">
        <v>1</v>
      </c>
      <c r="P64">
        <v>1</v>
      </c>
      <c r="Q64">
        <f t="shared" si="0"/>
        <v>1</v>
      </c>
      <c r="R64">
        <f t="shared" si="1"/>
        <v>-1</v>
      </c>
      <c r="S64">
        <f t="shared" si="2"/>
        <v>-1</v>
      </c>
    </row>
    <row r="65" spans="1:19" x14ac:dyDescent="0.25">
      <c r="A65">
        <v>3</v>
      </c>
      <c r="B65">
        <v>1</v>
      </c>
      <c r="C65">
        <v>-1</v>
      </c>
      <c r="D65">
        <v>1.19</v>
      </c>
      <c r="E65">
        <v>4.1900000000000004</v>
      </c>
      <c r="F65">
        <v>-46.817251401872802</v>
      </c>
      <c r="G65">
        <v>-4.6530462217096602</v>
      </c>
      <c r="H65">
        <v>-3.4630462217096598</v>
      </c>
      <c r="I65">
        <v>-0.46304622170965998</v>
      </c>
      <c r="J65">
        <v>-1</v>
      </c>
      <c r="K65">
        <v>1</v>
      </c>
      <c r="L65">
        <v>-34</v>
      </c>
      <c r="M65">
        <v>-31</v>
      </c>
      <c r="N65">
        <v>-1</v>
      </c>
      <c r="P65">
        <v>1</v>
      </c>
      <c r="Q65">
        <f t="shared" si="0"/>
        <v>-1</v>
      </c>
      <c r="R65">
        <f t="shared" si="1"/>
        <v>-1</v>
      </c>
      <c r="S65">
        <f t="shared" si="2"/>
        <v>-1</v>
      </c>
    </row>
    <row r="66" spans="1:19" x14ac:dyDescent="0.25">
      <c r="A66">
        <v>-10</v>
      </c>
      <c r="B66">
        <v>1</v>
      </c>
      <c r="C66">
        <v>1</v>
      </c>
      <c r="D66">
        <v>11.12</v>
      </c>
      <c r="E66">
        <v>1.1199999999999899</v>
      </c>
      <c r="F66">
        <v>36.108183449963001</v>
      </c>
      <c r="G66">
        <v>3.5886994973807602</v>
      </c>
      <c r="H66">
        <v>14.708699497380699</v>
      </c>
      <c r="I66">
        <v>4.7086994973807599</v>
      </c>
      <c r="J66">
        <v>1</v>
      </c>
      <c r="K66">
        <v>1</v>
      </c>
      <c r="L66">
        <v>12</v>
      </c>
      <c r="M66">
        <v>2</v>
      </c>
      <c r="N66">
        <v>1</v>
      </c>
      <c r="P66">
        <v>1</v>
      </c>
      <c r="Q66">
        <f t="shared" si="0"/>
        <v>1</v>
      </c>
      <c r="R66">
        <f t="shared" si="1"/>
        <v>-1</v>
      </c>
      <c r="S66">
        <f t="shared" si="2"/>
        <v>-1</v>
      </c>
    </row>
    <row r="67" spans="1:19" x14ac:dyDescent="0.25">
      <c r="A67">
        <v>1</v>
      </c>
      <c r="B67">
        <v>1</v>
      </c>
      <c r="C67">
        <v>-1</v>
      </c>
      <c r="D67">
        <v>1.92</v>
      </c>
      <c r="E67">
        <v>2.92</v>
      </c>
      <c r="F67">
        <v>15.915136774759199</v>
      </c>
      <c r="G67">
        <v>1.5817645167187899</v>
      </c>
      <c r="H67">
        <v>3.5017645167187901</v>
      </c>
      <c r="I67">
        <v>4.5017645167187901</v>
      </c>
      <c r="J67">
        <v>1</v>
      </c>
      <c r="K67">
        <v>-1</v>
      </c>
      <c r="L67">
        <v>-9</v>
      </c>
      <c r="M67">
        <v>-8</v>
      </c>
      <c r="N67">
        <v>-1</v>
      </c>
      <c r="P67">
        <v>1</v>
      </c>
      <c r="Q67">
        <f t="shared" ref="Q67:Q130" si="3">IF(G67&lt;0,-1,1)</f>
        <v>1</v>
      </c>
      <c r="R67">
        <f t="shared" ref="R67:R130" si="4">IF(Q67=N67,-1,1)</f>
        <v>1</v>
      </c>
      <c r="S67">
        <f t="shared" ref="S67:S130" si="5">IF(N67=0,0,R67)</f>
        <v>1</v>
      </c>
    </row>
    <row r="68" spans="1:19" x14ac:dyDescent="0.25">
      <c r="A68">
        <v>11.5</v>
      </c>
      <c r="B68">
        <v>1</v>
      </c>
      <c r="C68">
        <v>1</v>
      </c>
      <c r="D68">
        <v>-11.08</v>
      </c>
      <c r="E68">
        <v>0.41999999999999899</v>
      </c>
      <c r="F68">
        <v>-46.719488213582999</v>
      </c>
      <c r="G68">
        <v>-4.6433297898330803</v>
      </c>
      <c r="H68">
        <v>-15.723329789833</v>
      </c>
      <c r="I68">
        <v>-4.2233297898330804</v>
      </c>
      <c r="J68">
        <v>-1</v>
      </c>
      <c r="K68">
        <v>-1</v>
      </c>
      <c r="L68">
        <v>-10</v>
      </c>
      <c r="M68">
        <v>1.5</v>
      </c>
      <c r="N68">
        <v>1</v>
      </c>
      <c r="P68">
        <v>1</v>
      </c>
      <c r="Q68">
        <f t="shared" si="3"/>
        <v>-1</v>
      </c>
      <c r="R68">
        <f t="shared" si="4"/>
        <v>1</v>
      </c>
      <c r="S68">
        <f t="shared" si="5"/>
        <v>1</v>
      </c>
    </row>
    <row r="69" spans="1:19" x14ac:dyDescent="0.25">
      <c r="A69">
        <v>10</v>
      </c>
      <c r="B69">
        <v>-1</v>
      </c>
      <c r="C69">
        <v>1</v>
      </c>
      <c r="D69">
        <v>-11.12</v>
      </c>
      <c r="E69">
        <v>-1.1199999999999899</v>
      </c>
      <c r="F69">
        <v>-36.108183449963001</v>
      </c>
      <c r="G69">
        <v>-3.5886994973807602</v>
      </c>
      <c r="H69">
        <v>-14.708699497380699</v>
      </c>
      <c r="I69">
        <v>-4.7086994973807599</v>
      </c>
      <c r="J69">
        <v>-1</v>
      </c>
      <c r="K69">
        <v>1</v>
      </c>
      <c r="L69">
        <v>-12</v>
      </c>
      <c r="M69">
        <v>-2</v>
      </c>
      <c r="N69">
        <v>-1</v>
      </c>
      <c r="P69">
        <v>1</v>
      </c>
      <c r="Q69">
        <f t="shared" si="3"/>
        <v>-1</v>
      </c>
      <c r="R69">
        <f t="shared" si="4"/>
        <v>-1</v>
      </c>
      <c r="S69">
        <f t="shared" si="5"/>
        <v>-1</v>
      </c>
    </row>
    <row r="70" spans="1:19" x14ac:dyDescent="0.25">
      <c r="A70">
        <v>-9</v>
      </c>
      <c r="B70">
        <v>1</v>
      </c>
      <c r="C70">
        <v>1</v>
      </c>
      <c r="D70">
        <v>12.8</v>
      </c>
      <c r="E70">
        <v>3.8</v>
      </c>
      <c r="F70">
        <v>12.9032268954341</v>
      </c>
      <c r="G70">
        <v>1.28241853923232</v>
      </c>
      <c r="H70">
        <v>14.0824185392323</v>
      </c>
      <c r="I70">
        <v>5.0824185392323198</v>
      </c>
      <c r="J70">
        <v>1</v>
      </c>
      <c r="K70">
        <v>1</v>
      </c>
      <c r="L70">
        <v>24</v>
      </c>
      <c r="M70">
        <v>15</v>
      </c>
      <c r="N70">
        <v>1</v>
      </c>
      <c r="P70">
        <v>1</v>
      </c>
      <c r="Q70">
        <f t="shared" si="3"/>
        <v>1</v>
      </c>
      <c r="R70">
        <f t="shared" si="4"/>
        <v>-1</v>
      </c>
      <c r="S70">
        <f t="shared" si="5"/>
        <v>-1</v>
      </c>
    </row>
    <row r="71" spans="1:19" x14ac:dyDescent="0.25">
      <c r="A71">
        <v>-7</v>
      </c>
      <c r="B71">
        <v>1</v>
      </c>
      <c r="C71">
        <v>-1</v>
      </c>
      <c r="D71">
        <v>8.2899999999999991</v>
      </c>
      <c r="E71">
        <v>1.28999999999999</v>
      </c>
      <c r="F71">
        <v>-28.918936329822099</v>
      </c>
      <c r="G71">
        <v>-2.8741787139592301</v>
      </c>
      <c r="H71">
        <v>5.4158212860407602</v>
      </c>
      <c r="I71">
        <v>-1.58417871395923</v>
      </c>
      <c r="J71">
        <v>-1</v>
      </c>
      <c r="K71">
        <v>1</v>
      </c>
      <c r="L71">
        <v>3</v>
      </c>
      <c r="M71">
        <v>-4</v>
      </c>
      <c r="N71">
        <v>-1</v>
      </c>
      <c r="P71">
        <v>1</v>
      </c>
      <c r="Q71">
        <f t="shared" si="3"/>
        <v>-1</v>
      </c>
      <c r="R71">
        <f t="shared" si="4"/>
        <v>-1</v>
      </c>
      <c r="S71">
        <f t="shared" si="5"/>
        <v>-1</v>
      </c>
    </row>
    <row r="72" spans="1:19" x14ac:dyDescent="0.25">
      <c r="A72">
        <v>8</v>
      </c>
      <c r="B72">
        <v>-1</v>
      </c>
      <c r="C72">
        <v>1</v>
      </c>
      <c r="D72">
        <v>-10.69</v>
      </c>
      <c r="E72">
        <v>-2.6899999999999902</v>
      </c>
      <c r="F72">
        <v>16.311762749821199</v>
      </c>
      <c r="G72">
        <v>1.6211841524178801</v>
      </c>
      <c r="H72">
        <v>-9.0688158475821101</v>
      </c>
      <c r="I72">
        <v>-1.0688158475821099</v>
      </c>
      <c r="J72">
        <v>-1</v>
      </c>
      <c r="K72">
        <v>1</v>
      </c>
      <c r="L72">
        <v>-19</v>
      </c>
      <c r="M72">
        <v>-11</v>
      </c>
      <c r="N72">
        <v>-1</v>
      </c>
      <c r="P72">
        <v>1</v>
      </c>
      <c r="Q72">
        <f t="shared" si="3"/>
        <v>1</v>
      </c>
      <c r="R72">
        <f t="shared" si="4"/>
        <v>1</v>
      </c>
      <c r="S72">
        <f t="shared" si="5"/>
        <v>1</v>
      </c>
    </row>
    <row r="73" spans="1:19" x14ac:dyDescent="0.25">
      <c r="A73">
        <v>-9.5</v>
      </c>
      <c r="B73">
        <v>1</v>
      </c>
      <c r="C73">
        <v>1</v>
      </c>
      <c r="D73">
        <v>9.91</v>
      </c>
      <c r="E73">
        <v>0.41</v>
      </c>
      <c r="F73">
        <v>-23.852930280202401</v>
      </c>
      <c r="G73">
        <v>-2.3706814004155699</v>
      </c>
      <c r="H73">
        <v>7.5393185995844201</v>
      </c>
      <c r="I73">
        <v>-1.9606814004155699</v>
      </c>
      <c r="J73">
        <v>-1</v>
      </c>
      <c r="K73">
        <v>-1</v>
      </c>
      <c r="L73">
        <v>13</v>
      </c>
      <c r="M73">
        <v>3.5</v>
      </c>
      <c r="N73">
        <v>1</v>
      </c>
      <c r="P73">
        <v>1</v>
      </c>
      <c r="Q73">
        <f t="shared" si="3"/>
        <v>-1</v>
      </c>
      <c r="R73">
        <f t="shared" si="4"/>
        <v>1</v>
      </c>
      <c r="S73">
        <f t="shared" si="5"/>
        <v>1</v>
      </c>
    </row>
    <row r="74" spans="1:19" x14ac:dyDescent="0.25">
      <c r="A74">
        <v>-3</v>
      </c>
      <c r="B74">
        <v>-1</v>
      </c>
      <c r="C74">
        <v>1</v>
      </c>
      <c r="D74">
        <v>0.15</v>
      </c>
      <c r="E74">
        <v>-2.85</v>
      </c>
      <c r="F74">
        <v>-14.1721791026904</v>
      </c>
      <c r="G74">
        <v>-1.40853643587731</v>
      </c>
      <c r="H74">
        <v>-1.2585364358773099</v>
      </c>
      <c r="I74">
        <v>-4.2585364358773097</v>
      </c>
      <c r="J74">
        <v>-1</v>
      </c>
      <c r="K74">
        <v>1</v>
      </c>
      <c r="L74">
        <v>-7</v>
      </c>
      <c r="M74">
        <v>-10</v>
      </c>
      <c r="N74">
        <v>-1</v>
      </c>
      <c r="P74">
        <v>1</v>
      </c>
      <c r="Q74">
        <f t="shared" si="3"/>
        <v>-1</v>
      </c>
      <c r="R74">
        <f t="shared" si="4"/>
        <v>-1</v>
      </c>
      <c r="S74">
        <f t="shared" si="5"/>
        <v>-1</v>
      </c>
    </row>
    <row r="75" spans="1:19" x14ac:dyDescent="0.25">
      <c r="A75">
        <v>-7</v>
      </c>
      <c r="B75">
        <v>1</v>
      </c>
      <c r="C75">
        <v>1</v>
      </c>
      <c r="D75">
        <v>12.68</v>
      </c>
      <c r="E75">
        <v>5.68</v>
      </c>
      <c r="F75">
        <v>-12.362397413722199</v>
      </c>
      <c r="G75">
        <v>-1.2286668878406699</v>
      </c>
      <c r="H75">
        <v>11.4513331121593</v>
      </c>
      <c r="I75">
        <v>4.45133311215932</v>
      </c>
      <c r="J75">
        <v>1</v>
      </c>
      <c r="K75">
        <v>1</v>
      </c>
      <c r="L75">
        <v>8</v>
      </c>
      <c r="M75">
        <v>1</v>
      </c>
      <c r="N75">
        <v>1</v>
      </c>
      <c r="P75">
        <v>1</v>
      </c>
      <c r="Q75">
        <f t="shared" si="3"/>
        <v>-1</v>
      </c>
      <c r="R75">
        <f t="shared" si="4"/>
        <v>1</v>
      </c>
      <c r="S75">
        <f t="shared" si="5"/>
        <v>1</v>
      </c>
    </row>
    <row r="76" spans="1:19" x14ac:dyDescent="0.25">
      <c r="A76">
        <v>-12.5</v>
      </c>
      <c r="B76">
        <v>1</v>
      </c>
      <c r="C76">
        <v>-1</v>
      </c>
      <c r="D76">
        <v>13.83</v>
      </c>
      <c r="E76">
        <v>1.33</v>
      </c>
      <c r="F76">
        <v>35.976970489024602</v>
      </c>
      <c r="G76">
        <v>3.5756585786200001</v>
      </c>
      <c r="H76">
        <v>17.405658578619999</v>
      </c>
      <c r="I76">
        <v>4.9056585786199998</v>
      </c>
      <c r="J76">
        <v>1</v>
      </c>
      <c r="K76">
        <v>-1</v>
      </c>
      <c r="L76">
        <v>4</v>
      </c>
      <c r="M76">
        <v>-8.5</v>
      </c>
      <c r="N76">
        <v>-1</v>
      </c>
      <c r="P76">
        <v>1</v>
      </c>
      <c r="Q76">
        <f t="shared" si="3"/>
        <v>1</v>
      </c>
      <c r="R76">
        <f t="shared" si="4"/>
        <v>1</v>
      </c>
      <c r="S76">
        <f t="shared" si="5"/>
        <v>1</v>
      </c>
    </row>
    <row r="77" spans="1:19" x14ac:dyDescent="0.25">
      <c r="A77">
        <v>7.5</v>
      </c>
      <c r="B77">
        <v>1</v>
      </c>
      <c r="C77">
        <v>1</v>
      </c>
      <c r="D77">
        <v>-7.23</v>
      </c>
      <c r="E77">
        <v>0.26999999999999902</v>
      </c>
      <c r="F77">
        <v>-10.9936008317651</v>
      </c>
      <c r="G77">
        <v>-1.0926257155537</v>
      </c>
      <c r="H77">
        <v>-8.3226257155537091</v>
      </c>
      <c r="I77">
        <v>-0.822625715553709</v>
      </c>
      <c r="J77">
        <v>-1</v>
      </c>
      <c r="K77">
        <v>-1</v>
      </c>
      <c r="L77">
        <v>2</v>
      </c>
      <c r="M77">
        <v>9.5</v>
      </c>
      <c r="N77">
        <v>1</v>
      </c>
      <c r="P77">
        <v>1</v>
      </c>
      <c r="Q77">
        <f t="shared" si="3"/>
        <v>-1</v>
      </c>
      <c r="R77">
        <f t="shared" si="4"/>
        <v>1</v>
      </c>
      <c r="S77">
        <f t="shared" si="5"/>
        <v>1</v>
      </c>
    </row>
    <row r="78" spans="1:19" x14ac:dyDescent="0.25">
      <c r="A78">
        <v>8.5</v>
      </c>
      <c r="B78">
        <v>-1</v>
      </c>
      <c r="C78">
        <v>1</v>
      </c>
      <c r="D78">
        <v>-11.37</v>
      </c>
      <c r="E78">
        <v>-2.8699999999999899</v>
      </c>
      <c r="F78">
        <v>23.166518578362201</v>
      </c>
      <c r="G78">
        <v>2.30246070654422</v>
      </c>
      <c r="H78">
        <v>-9.0675392934557699</v>
      </c>
      <c r="I78">
        <v>-0.56753929345577303</v>
      </c>
      <c r="J78">
        <v>-1</v>
      </c>
      <c r="K78">
        <v>1</v>
      </c>
      <c r="L78">
        <v>-21</v>
      </c>
      <c r="M78">
        <v>-12.5</v>
      </c>
      <c r="N78">
        <v>-1</v>
      </c>
      <c r="P78">
        <v>1</v>
      </c>
      <c r="Q78">
        <f t="shared" si="3"/>
        <v>1</v>
      </c>
      <c r="R78">
        <f t="shared" si="4"/>
        <v>1</v>
      </c>
      <c r="S78">
        <f t="shared" si="5"/>
        <v>1</v>
      </c>
    </row>
    <row r="79" spans="1:19" x14ac:dyDescent="0.25">
      <c r="A79">
        <v>3.5</v>
      </c>
      <c r="B79">
        <v>-1</v>
      </c>
      <c r="C79">
        <v>-1</v>
      </c>
      <c r="D79">
        <v>-5.24</v>
      </c>
      <c r="E79">
        <v>-1.74</v>
      </c>
      <c r="F79">
        <v>-18.7921873167973</v>
      </c>
      <c r="G79">
        <v>-1.8677071714762301</v>
      </c>
      <c r="H79">
        <v>-7.1077071714762301</v>
      </c>
      <c r="I79">
        <v>-3.6077071714762301</v>
      </c>
      <c r="J79">
        <v>-1</v>
      </c>
      <c r="K79">
        <v>-1</v>
      </c>
      <c r="L79">
        <v>-3</v>
      </c>
      <c r="M79">
        <v>0.5</v>
      </c>
      <c r="N79">
        <v>1</v>
      </c>
      <c r="P79">
        <v>1</v>
      </c>
      <c r="Q79">
        <f t="shared" si="3"/>
        <v>-1</v>
      </c>
      <c r="R79">
        <f t="shared" si="4"/>
        <v>1</v>
      </c>
      <c r="S79">
        <f t="shared" si="5"/>
        <v>1</v>
      </c>
    </row>
    <row r="80" spans="1:19" x14ac:dyDescent="0.25">
      <c r="A80">
        <v>9.5</v>
      </c>
      <c r="B80">
        <v>-1</v>
      </c>
      <c r="C80">
        <v>-1</v>
      </c>
      <c r="D80">
        <v>-14.74</v>
      </c>
      <c r="E80">
        <v>-5.24</v>
      </c>
      <c r="F80">
        <v>-15.2832527873889</v>
      </c>
      <c r="G80">
        <v>-1.51896319216529</v>
      </c>
      <c r="H80">
        <v>-16.258963192165201</v>
      </c>
      <c r="I80">
        <v>-6.7589631921652797</v>
      </c>
      <c r="J80">
        <v>-1</v>
      </c>
      <c r="K80">
        <v>-1</v>
      </c>
      <c r="L80">
        <v>-3</v>
      </c>
      <c r="M80">
        <v>6.5</v>
      </c>
      <c r="N80">
        <v>1</v>
      </c>
      <c r="P80">
        <v>1</v>
      </c>
      <c r="Q80">
        <f t="shared" si="3"/>
        <v>-1</v>
      </c>
      <c r="R80">
        <f t="shared" si="4"/>
        <v>1</v>
      </c>
      <c r="S80">
        <f t="shared" si="5"/>
        <v>1</v>
      </c>
    </row>
    <row r="81" spans="1:19" x14ac:dyDescent="0.25">
      <c r="A81">
        <v>3</v>
      </c>
      <c r="B81">
        <v>1</v>
      </c>
      <c r="C81">
        <v>1</v>
      </c>
      <c r="D81">
        <v>-2.29</v>
      </c>
      <c r="E81">
        <v>0.71</v>
      </c>
      <c r="F81">
        <v>-19.958748021864</v>
      </c>
      <c r="G81">
        <v>-1.98364864002833</v>
      </c>
      <c r="H81">
        <v>-4.2736486400283296</v>
      </c>
      <c r="I81">
        <v>-1.27364864002833</v>
      </c>
      <c r="J81">
        <v>-1</v>
      </c>
      <c r="K81">
        <v>-1</v>
      </c>
      <c r="L81">
        <v>4</v>
      </c>
      <c r="M81">
        <v>7</v>
      </c>
      <c r="N81">
        <v>1</v>
      </c>
      <c r="P81">
        <v>1</v>
      </c>
      <c r="Q81">
        <f t="shared" si="3"/>
        <v>-1</v>
      </c>
      <c r="R81">
        <f t="shared" si="4"/>
        <v>1</v>
      </c>
      <c r="S81">
        <f t="shared" si="5"/>
        <v>1</v>
      </c>
    </row>
    <row r="82" spans="1:19" x14ac:dyDescent="0.25">
      <c r="A82">
        <v>-14</v>
      </c>
      <c r="B82">
        <v>1</v>
      </c>
      <c r="C82">
        <v>-1</v>
      </c>
      <c r="D82">
        <v>14.82</v>
      </c>
      <c r="E82">
        <v>0.82</v>
      </c>
      <c r="F82">
        <v>15.4841867589055</v>
      </c>
      <c r="G82">
        <v>1.53893350287304</v>
      </c>
      <c r="H82">
        <v>16.358933502873001</v>
      </c>
      <c r="I82">
        <v>2.3589335028730298</v>
      </c>
      <c r="J82">
        <v>1</v>
      </c>
      <c r="K82">
        <v>-1</v>
      </c>
      <c r="L82">
        <v>9</v>
      </c>
      <c r="M82">
        <v>-5</v>
      </c>
      <c r="N82">
        <v>-1</v>
      </c>
      <c r="P82">
        <v>1</v>
      </c>
      <c r="Q82">
        <f t="shared" si="3"/>
        <v>1</v>
      </c>
      <c r="R82">
        <f t="shared" si="4"/>
        <v>1</v>
      </c>
      <c r="S82">
        <f t="shared" si="5"/>
        <v>1</v>
      </c>
    </row>
    <row r="83" spans="1:19" x14ac:dyDescent="0.25">
      <c r="A83">
        <v>6</v>
      </c>
      <c r="B83">
        <v>1</v>
      </c>
      <c r="C83">
        <v>-1</v>
      </c>
      <c r="D83">
        <v>-5.17</v>
      </c>
      <c r="E83">
        <v>0.83</v>
      </c>
      <c r="F83">
        <v>27.803060996386201</v>
      </c>
      <c r="G83">
        <v>2.7632747341511501</v>
      </c>
      <c r="H83">
        <v>-2.4067252658488401</v>
      </c>
      <c r="I83">
        <v>3.5932747341511502</v>
      </c>
      <c r="J83">
        <v>1</v>
      </c>
      <c r="K83">
        <v>-1</v>
      </c>
      <c r="L83">
        <v>-10</v>
      </c>
      <c r="M83">
        <v>-4</v>
      </c>
      <c r="N83">
        <v>-1</v>
      </c>
      <c r="P83">
        <v>1</v>
      </c>
      <c r="Q83">
        <f t="shared" si="3"/>
        <v>1</v>
      </c>
      <c r="R83">
        <f t="shared" si="4"/>
        <v>1</v>
      </c>
      <c r="S83">
        <f t="shared" si="5"/>
        <v>1</v>
      </c>
    </row>
    <row r="84" spans="1:19" x14ac:dyDescent="0.25">
      <c r="A84">
        <v>4.5</v>
      </c>
      <c r="B84">
        <v>-1</v>
      </c>
      <c r="C84">
        <v>-1</v>
      </c>
      <c r="D84">
        <v>-6.15</v>
      </c>
      <c r="E84">
        <v>-1.65</v>
      </c>
      <c r="F84">
        <v>17.787147178974401</v>
      </c>
      <c r="G84">
        <v>1.76781881673663</v>
      </c>
      <c r="H84">
        <v>-4.3821811832633601</v>
      </c>
      <c r="I84">
        <v>0.11781881673663699</v>
      </c>
      <c r="J84">
        <v>1</v>
      </c>
      <c r="K84">
        <v>1</v>
      </c>
      <c r="L84">
        <v>-1</v>
      </c>
      <c r="M84">
        <v>3.5</v>
      </c>
      <c r="N84">
        <v>1</v>
      </c>
      <c r="P84">
        <v>1</v>
      </c>
      <c r="Q84">
        <f t="shared" si="3"/>
        <v>1</v>
      </c>
      <c r="R84">
        <f t="shared" si="4"/>
        <v>-1</v>
      </c>
      <c r="S84">
        <f t="shared" si="5"/>
        <v>-1</v>
      </c>
    </row>
    <row r="85" spans="1:19" x14ac:dyDescent="0.25">
      <c r="A85">
        <v>1</v>
      </c>
      <c r="B85">
        <v>1</v>
      </c>
      <c r="C85">
        <v>-1</v>
      </c>
      <c r="D85">
        <v>1.85</v>
      </c>
      <c r="E85">
        <v>2.85</v>
      </c>
      <c r="F85">
        <v>9.6697495765427401</v>
      </c>
      <c r="G85">
        <v>0.96105154370960899</v>
      </c>
      <c r="H85">
        <v>2.8110515437096</v>
      </c>
      <c r="I85">
        <v>3.8110515437096</v>
      </c>
      <c r="J85">
        <v>1</v>
      </c>
      <c r="K85">
        <v>-1</v>
      </c>
      <c r="L85">
        <v>-22</v>
      </c>
      <c r="M85">
        <v>-21</v>
      </c>
      <c r="N85">
        <v>-1</v>
      </c>
      <c r="P85">
        <v>1</v>
      </c>
      <c r="Q85">
        <f t="shared" si="3"/>
        <v>1</v>
      </c>
      <c r="R85">
        <f t="shared" si="4"/>
        <v>1</v>
      </c>
      <c r="S85">
        <f t="shared" si="5"/>
        <v>1</v>
      </c>
    </row>
    <row r="86" spans="1:19" x14ac:dyDescent="0.25">
      <c r="A86">
        <v>9</v>
      </c>
      <c r="B86">
        <v>1</v>
      </c>
      <c r="C86">
        <v>1</v>
      </c>
      <c r="D86">
        <v>-8.69</v>
      </c>
      <c r="E86">
        <v>0.31</v>
      </c>
      <c r="F86">
        <v>-21.197762332111299</v>
      </c>
      <c r="G86">
        <v>-2.1067910860778198</v>
      </c>
      <c r="H86">
        <v>-10.7967910860778</v>
      </c>
      <c r="I86">
        <v>-1.79679108607781</v>
      </c>
      <c r="J86">
        <v>-1</v>
      </c>
      <c r="K86">
        <v>-1</v>
      </c>
      <c r="L86">
        <v>21</v>
      </c>
      <c r="M86">
        <v>30</v>
      </c>
      <c r="N86">
        <v>1</v>
      </c>
      <c r="P86">
        <v>1</v>
      </c>
      <c r="Q86">
        <f t="shared" si="3"/>
        <v>-1</v>
      </c>
      <c r="R86">
        <f t="shared" si="4"/>
        <v>1</v>
      </c>
      <c r="S86">
        <f t="shared" si="5"/>
        <v>1</v>
      </c>
    </row>
    <row r="87" spans="1:19" x14ac:dyDescent="0.25">
      <c r="A87">
        <v>-11.5</v>
      </c>
      <c r="B87">
        <v>1</v>
      </c>
      <c r="C87">
        <v>1</v>
      </c>
      <c r="D87">
        <v>12.44</v>
      </c>
      <c r="E87">
        <v>0.93999999999999895</v>
      </c>
      <c r="F87">
        <v>28.934177586296801</v>
      </c>
      <c r="G87">
        <v>2.8756935032458699</v>
      </c>
      <c r="H87">
        <v>15.3156935032458</v>
      </c>
      <c r="I87">
        <v>3.8156935032458699</v>
      </c>
      <c r="J87">
        <v>1</v>
      </c>
      <c r="K87">
        <v>1</v>
      </c>
      <c r="L87">
        <v>17</v>
      </c>
      <c r="M87">
        <v>5.5</v>
      </c>
      <c r="N87">
        <v>1</v>
      </c>
      <c r="P87">
        <v>1</v>
      </c>
      <c r="Q87">
        <f t="shared" si="3"/>
        <v>1</v>
      </c>
      <c r="R87">
        <f t="shared" si="4"/>
        <v>-1</v>
      </c>
      <c r="S87">
        <f t="shared" si="5"/>
        <v>-1</v>
      </c>
    </row>
    <row r="88" spans="1:19" x14ac:dyDescent="0.25">
      <c r="A88">
        <v>3.5</v>
      </c>
      <c r="B88">
        <v>-1</v>
      </c>
      <c r="C88">
        <v>-1</v>
      </c>
      <c r="D88">
        <v>-5.52</v>
      </c>
      <c r="E88">
        <v>-2.02</v>
      </c>
      <c r="F88">
        <v>-18.5540834686057</v>
      </c>
      <c r="G88">
        <v>-1.84404264231171</v>
      </c>
      <c r="H88">
        <v>-7.36404264231171</v>
      </c>
      <c r="I88">
        <v>-3.86404264231171</v>
      </c>
      <c r="J88">
        <v>-1</v>
      </c>
      <c r="K88">
        <v>-1</v>
      </c>
      <c r="L88">
        <v>7</v>
      </c>
      <c r="M88">
        <v>10.5</v>
      </c>
      <c r="N88">
        <v>1</v>
      </c>
      <c r="P88">
        <v>1</v>
      </c>
      <c r="Q88">
        <f t="shared" si="3"/>
        <v>-1</v>
      </c>
      <c r="R88">
        <f t="shared" si="4"/>
        <v>1</v>
      </c>
      <c r="S88">
        <f t="shared" si="5"/>
        <v>1</v>
      </c>
    </row>
    <row r="89" spans="1:19" x14ac:dyDescent="0.25">
      <c r="A89">
        <v>12</v>
      </c>
      <c r="B89">
        <v>1</v>
      </c>
      <c r="C89">
        <v>-1</v>
      </c>
      <c r="D89">
        <v>-5.03</v>
      </c>
      <c r="E89">
        <v>6.97</v>
      </c>
      <c r="F89">
        <v>-9.4795451525453291</v>
      </c>
      <c r="G89">
        <v>-0.94214761513771095</v>
      </c>
      <c r="H89">
        <v>-5.9721476151377102</v>
      </c>
      <c r="I89">
        <v>6.02785238486228</v>
      </c>
      <c r="J89">
        <v>1</v>
      </c>
      <c r="K89">
        <v>-1</v>
      </c>
      <c r="L89">
        <v>-25</v>
      </c>
      <c r="M89">
        <v>-13</v>
      </c>
      <c r="N89">
        <v>-1</v>
      </c>
      <c r="P89">
        <v>1</v>
      </c>
      <c r="Q89">
        <f t="shared" si="3"/>
        <v>-1</v>
      </c>
      <c r="R89">
        <f t="shared" si="4"/>
        <v>-1</v>
      </c>
      <c r="S89">
        <f t="shared" si="5"/>
        <v>-1</v>
      </c>
    </row>
    <row r="90" spans="1:19" x14ac:dyDescent="0.25">
      <c r="A90">
        <v>-9</v>
      </c>
      <c r="B90">
        <v>-1</v>
      </c>
      <c r="C90">
        <v>1</v>
      </c>
      <c r="D90">
        <v>7.43</v>
      </c>
      <c r="E90">
        <v>-1.57</v>
      </c>
      <c r="F90">
        <v>-26.8343174873899</v>
      </c>
      <c r="G90">
        <v>-2.6669938080103099</v>
      </c>
      <c r="H90">
        <v>4.76300619198968</v>
      </c>
      <c r="I90">
        <v>-4.2369938080103102</v>
      </c>
      <c r="J90">
        <v>-1</v>
      </c>
      <c r="K90">
        <v>1</v>
      </c>
      <c r="L90">
        <v>7</v>
      </c>
      <c r="M90">
        <v>-2</v>
      </c>
      <c r="N90">
        <v>-1</v>
      </c>
      <c r="P90">
        <v>1</v>
      </c>
      <c r="Q90">
        <f t="shared" si="3"/>
        <v>-1</v>
      </c>
      <c r="R90">
        <f t="shared" si="4"/>
        <v>-1</v>
      </c>
      <c r="S90">
        <f t="shared" si="5"/>
        <v>-1</v>
      </c>
    </row>
    <row r="91" spans="1:19" x14ac:dyDescent="0.25">
      <c r="A91">
        <v>-13.5</v>
      </c>
      <c r="B91">
        <v>-1</v>
      </c>
      <c r="C91">
        <v>-1</v>
      </c>
      <c r="D91">
        <v>10.41</v>
      </c>
      <c r="E91">
        <v>-3.09</v>
      </c>
      <c r="F91">
        <v>8.7437702889481397</v>
      </c>
      <c r="G91">
        <v>0.86902084356151998</v>
      </c>
      <c r="H91">
        <v>11.279020843561501</v>
      </c>
      <c r="I91">
        <v>-2.22097915643847</v>
      </c>
      <c r="J91">
        <v>-1</v>
      </c>
      <c r="K91">
        <v>-1</v>
      </c>
      <c r="L91">
        <v>19</v>
      </c>
      <c r="M91">
        <v>5.5</v>
      </c>
      <c r="N91">
        <v>1</v>
      </c>
      <c r="P91">
        <v>1</v>
      </c>
      <c r="Q91">
        <f t="shared" si="3"/>
        <v>1</v>
      </c>
      <c r="R91">
        <f t="shared" si="4"/>
        <v>-1</v>
      </c>
      <c r="S91">
        <f t="shared" si="5"/>
        <v>-1</v>
      </c>
    </row>
    <row r="92" spans="1:19" x14ac:dyDescent="0.25">
      <c r="A92">
        <v>8</v>
      </c>
      <c r="B92">
        <v>1</v>
      </c>
      <c r="C92">
        <v>1</v>
      </c>
      <c r="D92">
        <v>-7.13</v>
      </c>
      <c r="E92">
        <v>0.87</v>
      </c>
      <c r="F92">
        <v>-11.0313986702989</v>
      </c>
      <c r="G92">
        <v>-1.0963823455247399</v>
      </c>
      <c r="H92">
        <v>-8.2263823455247493</v>
      </c>
      <c r="I92">
        <v>-0.22638234552474901</v>
      </c>
      <c r="J92">
        <v>-1</v>
      </c>
      <c r="K92">
        <v>-1</v>
      </c>
      <c r="L92">
        <v>-4</v>
      </c>
      <c r="M92">
        <v>4</v>
      </c>
      <c r="N92">
        <v>1</v>
      </c>
      <c r="P92">
        <v>1</v>
      </c>
      <c r="Q92">
        <f t="shared" si="3"/>
        <v>-1</v>
      </c>
      <c r="R92">
        <f t="shared" si="4"/>
        <v>1</v>
      </c>
      <c r="S92">
        <f t="shared" si="5"/>
        <v>1</v>
      </c>
    </row>
    <row r="93" spans="1:19" x14ac:dyDescent="0.25">
      <c r="A93">
        <v>3</v>
      </c>
      <c r="B93">
        <v>-1</v>
      </c>
      <c r="C93">
        <v>-1</v>
      </c>
      <c r="D93">
        <v>-6.05</v>
      </c>
      <c r="E93">
        <v>-3.05</v>
      </c>
      <c r="F93">
        <v>-10.385658268162199</v>
      </c>
      <c r="G93">
        <v>-1.0322038675407299</v>
      </c>
      <c r="H93">
        <v>-7.0822038675407297</v>
      </c>
      <c r="I93">
        <v>-4.0822038675407297</v>
      </c>
      <c r="J93">
        <v>-1</v>
      </c>
      <c r="K93">
        <v>-1</v>
      </c>
      <c r="L93">
        <v>1</v>
      </c>
      <c r="M93">
        <v>4</v>
      </c>
      <c r="N93">
        <v>1</v>
      </c>
      <c r="P93">
        <v>1</v>
      </c>
      <c r="Q93">
        <f t="shared" si="3"/>
        <v>-1</v>
      </c>
      <c r="R93">
        <f t="shared" si="4"/>
        <v>1</v>
      </c>
      <c r="S93">
        <f t="shared" si="5"/>
        <v>1</v>
      </c>
    </row>
    <row r="94" spans="1:19" x14ac:dyDescent="0.25">
      <c r="A94">
        <v>-6.5</v>
      </c>
      <c r="B94">
        <v>-1</v>
      </c>
      <c r="C94">
        <v>1</v>
      </c>
      <c r="D94">
        <v>6.3</v>
      </c>
      <c r="E94">
        <v>-0.2</v>
      </c>
      <c r="F94">
        <v>-8.8858525382367404</v>
      </c>
      <c r="G94">
        <v>-0.88314203293996896</v>
      </c>
      <c r="H94">
        <v>5.4168579670600296</v>
      </c>
      <c r="I94">
        <v>-1.0831420329399599</v>
      </c>
      <c r="J94">
        <v>-1</v>
      </c>
      <c r="K94">
        <v>1</v>
      </c>
      <c r="L94">
        <v>-7</v>
      </c>
      <c r="M94">
        <v>-13.5</v>
      </c>
      <c r="N94">
        <v>-1</v>
      </c>
      <c r="P94">
        <v>1</v>
      </c>
      <c r="Q94">
        <f t="shared" si="3"/>
        <v>-1</v>
      </c>
      <c r="R94">
        <f t="shared" si="4"/>
        <v>-1</v>
      </c>
      <c r="S94">
        <f t="shared" si="5"/>
        <v>-1</v>
      </c>
    </row>
    <row r="95" spans="1:19" x14ac:dyDescent="0.25">
      <c r="A95">
        <v>-7</v>
      </c>
      <c r="B95">
        <v>1</v>
      </c>
      <c r="C95">
        <v>1</v>
      </c>
      <c r="D95">
        <v>9.9499999999999993</v>
      </c>
      <c r="E95">
        <v>2.95</v>
      </c>
      <c r="F95">
        <v>10.3714194826672</v>
      </c>
      <c r="G95">
        <v>1.0307887112668099</v>
      </c>
      <c r="H95">
        <v>10.980788711266801</v>
      </c>
      <c r="I95">
        <v>3.9807887112668099</v>
      </c>
      <c r="J95">
        <v>1</v>
      </c>
      <c r="K95">
        <v>1</v>
      </c>
      <c r="L95">
        <v>35</v>
      </c>
      <c r="M95">
        <v>28</v>
      </c>
      <c r="N95">
        <v>1</v>
      </c>
      <c r="P95">
        <v>1</v>
      </c>
      <c r="Q95">
        <f t="shared" si="3"/>
        <v>1</v>
      </c>
      <c r="R95">
        <f t="shared" si="4"/>
        <v>-1</v>
      </c>
      <c r="S95">
        <f t="shared" si="5"/>
        <v>-1</v>
      </c>
    </row>
    <row r="96" spans="1:19" x14ac:dyDescent="0.25">
      <c r="A96">
        <v>9.5</v>
      </c>
      <c r="B96">
        <v>1</v>
      </c>
      <c r="C96">
        <v>1</v>
      </c>
      <c r="D96">
        <v>-7.53</v>
      </c>
      <c r="E96">
        <v>1.97</v>
      </c>
      <c r="F96">
        <v>-11.8110926473801</v>
      </c>
      <c r="G96">
        <v>-1.1738741248478399</v>
      </c>
      <c r="H96">
        <v>-8.7038741248478395</v>
      </c>
      <c r="I96">
        <v>0.79612587515215505</v>
      </c>
      <c r="J96">
        <v>1</v>
      </c>
      <c r="K96">
        <v>1</v>
      </c>
      <c r="L96">
        <v>3</v>
      </c>
      <c r="M96">
        <v>12.5</v>
      </c>
      <c r="N96">
        <v>1</v>
      </c>
      <c r="P96">
        <v>1</v>
      </c>
      <c r="Q96">
        <f t="shared" si="3"/>
        <v>-1</v>
      </c>
      <c r="R96">
        <f t="shared" si="4"/>
        <v>1</v>
      </c>
      <c r="S96">
        <f t="shared" si="5"/>
        <v>1</v>
      </c>
    </row>
    <row r="97" spans="1:19" x14ac:dyDescent="0.25">
      <c r="A97">
        <v>6.5</v>
      </c>
      <c r="B97">
        <v>1</v>
      </c>
      <c r="C97">
        <v>1</v>
      </c>
      <c r="D97">
        <v>-5.77</v>
      </c>
      <c r="E97">
        <v>0.73</v>
      </c>
      <c r="F97">
        <v>-19.644857742636201</v>
      </c>
      <c r="G97">
        <v>-1.9524518923753</v>
      </c>
      <c r="H97">
        <v>-7.7224518923753003</v>
      </c>
      <c r="I97">
        <v>-1.2224518923753001</v>
      </c>
      <c r="J97">
        <v>-1</v>
      </c>
      <c r="K97">
        <v>-1</v>
      </c>
      <c r="L97">
        <v>8</v>
      </c>
      <c r="M97">
        <v>14.5</v>
      </c>
      <c r="N97">
        <v>1</v>
      </c>
      <c r="P97">
        <v>1</v>
      </c>
      <c r="Q97">
        <f t="shared" si="3"/>
        <v>-1</v>
      </c>
      <c r="R97">
        <f t="shared" si="4"/>
        <v>1</v>
      </c>
      <c r="S97">
        <f t="shared" si="5"/>
        <v>1</v>
      </c>
    </row>
    <row r="98" spans="1:19" x14ac:dyDescent="0.25">
      <c r="A98">
        <v>-3</v>
      </c>
      <c r="B98">
        <v>-1</v>
      </c>
      <c r="C98">
        <v>-1</v>
      </c>
      <c r="D98">
        <v>1.23</v>
      </c>
      <c r="E98">
        <v>-1.77</v>
      </c>
      <c r="F98">
        <v>42.8975534892421</v>
      </c>
      <c r="G98">
        <v>4.2634775260582902</v>
      </c>
      <c r="H98">
        <v>5.4934775260582898</v>
      </c>
      <c r="I98">
        <v>2.4934775260582902</v>
      </c>
      <c r="J98">
        <v>1</v>
      </c>
      <c r="K98">
        <v>1</v>
      </c>
      <c r="L98">
        <v>21</v>
      </c>
      <c r="M98">
        <v>18</v>
      </c>
      <c r="N98">
        <v>1</v>
      </c>
      <c r="P98">
        <v>1</v>
      </c>
      <c r="Q98">
        <f t="shared" si="3"/>
        <v>1</v>
      </c>
      <c r="R98">
        <f t="shared" si="4"/>
        <v>-1</v>
      </c>
      <c r="S98">
        <f t="shared" si="5"/>
        <v>-1</v>
      </c>
    </row>
    <row r="99" spans="1:19" x14ac:dyDescent="0.25">
      <c r="A99">
        <v>3</v>
      </c>
      <c r="B99">
        <v>1</v>
      </c>
      <c r="C99">
        <v>-1</v>
      </c>
      <c r="D99">
        <v>-1.23</v>
      </c>
      <c r="E99">
        <v>1.77</v>
      </c>
      <c r="F99">
        <v>-42.8975534892421</v>
      </c>
      <c r="G99">
        <v>-4.2634775260582902</v>
      </c>
      <c r="H99">
        <v>-5.4934775260582898</v>
      </c>
      <c r="I99">
        <v>-2.4934775260582902</v>
      </c>
      <c r="J99">
        <v>-1</v>
      </c>
      <c r="K99">
        <v>1</v>
      </c>
      <c r="L99">
        <v>-21</v>
      </c>
      <c r="M99">
        <v>-18</v>
      </c>
      <c r="N99">
        <v>-1</v>
      </c>
      <c r="P99">
        <v>1</v>
      </c>
      <c r="Q99">
        <f t="shared" si="3"/>
        <v>-1</v>
      </c>
      <c r="R99">
        <f t="shared" si="4"/>
        <v>-1</v>
      </c>
      <c r="S99">
        <f t="shared" si="5"/>
        <v>-1</v>
      </c>
    </row>
    <row r="100" spans="1:19" x14ac:dyDescent="0.25">
      <c r="A100">
        <v>14</v>
      </c>
      <c r="B100">
        <v>-1</v>
      </c>
      <c r="C100">
        <v>-1</v>
      </c>
      <c r="D100">
        <v>-15.17</v>
      </c>
      <c r="E100">
        <v>-1.17</v>
      </c>
      <c r="F100">
        <v>-60.3698082990513</v>
      </c>
      <c r="G100">
        <v>-6</v>
      </c>
      <c r="H100">
        <v>-21.17</v>
      </c>
      <c r="I100">
        <v>-7.17</v>
      </c>
      <c r="J100">
        <v>-1</v>
      </c>
      <c r="K100">
        <v>-1</v>
      </c>
      <c r="L100">
        <v>4</v>
      </c>
      <c r="M100">
        <v>18</v>
      </c>
      <c r="N100">
        <v>1</v>
      </c>
      <c r="P100">
        <v>1</v>
      </c>
      <c r="Q100">
        <f t="shared" si="3"/>
        <v>-1</v>
      </c>
      <c r="R100">
        <f t="shared" si="4"/>
        <v>1</v>
      </c>
      <c r="S100">
        <f t="shared" si="5"/>
        <v>1</v>
      </c>
    </row>
    <row r="101" spans="1:19" x14ac:dyDescent="0.25">
      <c r="A101">
        <v>-14</v>
      </c>
      <c r="B101">
        <v>1</v>
      </c>
      <c r="C101">
        <v>-1</v>
      </c>
      <c r="D101">
        <v>15.17</v>
      </c>
      <c r="E101">
        <v>1.17</v>
      </c>
      <c r="F101">
        <v>60.3698082990513</v>
      </c>
      <c r="G101">
        <v>6</v>
      </c>
      <c r="H101">
        <v>21.17</v>
      </c>
      <c r="I101">
        <v>7.17</v>
      </c>
      <c r="J101">
        <v>1</v>
      </c>
      <c r="K101">
        <v>-1</v>
      </c>
      <c r="L101">
        <v>-4</v>
      </c>
      <c r="M101">
        <v>-18</v>
      </c>
      <c r="N101">
        <v>-1</v>
      </c>
      <c r="P101">
        <v>1</v>
      </c>
      <c r="Q101">
        <f t="shared" si="3"/>
        <v>1</v>
      </c>
      <c r="R101">
        <f t="shared" si="4"/>
        <v>1</v>
      </c>
      <c r="S101">
        <f t="shared" si="5"/>
        <v>1</v>
      </c>
    </row>
    <row r="102" spans="1:19" x14ac:dyDescent="0.25">
      <c r="A102">
        <v>9</v>
      </c>
      <c r="B102">
        <v>-1</v>
      </c>
      <c r="C102">
        <v>1</v>
      </c>
      <c r="D102">
        <v>-9.5399999999999991</v>
      </c>
      <c r="E102">
        <v>-0.53999999999999904</v>
      </c>
      <c r="F102">
        <v>-23.048659357028001</v>
      </c>
      <c r="G102">
        <v>-2.2907469816222901</v>
      </c>
      <c r="H102">
        <v>-11.8307469816222</v>
      </c>
      <c r="I102">
        <v>-2.8307469816222901</v>
      </c>
      <c r="J102">
        <v>-1</v>
      </c>
      <c r="K102">
        <v>1</v>
      </c>
      <c r="L102">
        <v>-59</v>
      </c>
      <c r="M102">
        <v>-50</v>
      </c>
      <c r="N102">
        <v>-1</v>
      </c>
      <c r="P102">
        <v>1</v>
      </c>
      <c r="Q102">
        <f t="shared" si="3"/>
        <v>-1</v>
      </c>
      <c r="R102">
        <f t="shared" si="4"/>
        <v>-1</v>
      </c>
      <c r="S102">
        <f t="shared" si="5"/>
        <v>-1</v>
      </c>
    </row>
    <row r="103" spans="1:19" x14ac:dyDescent="0.25">
      <c r="A103">
        <v>-7</v>
      </c>
      <c r="B103">
        <v>-1</v>
      </c>
      <c r="C103">
        <v>1</v>
      </c>
      <c r="D103">
        <v>-0.23</v>
      </c>
      <c r="E103">
        <v>-7.23</v>
      </c>
      <c r="F103">
        <v>11.9395380995136</v>
      </c>
      <c r="G103">
        <v>1.1866399880253899</v>
      </c>
      <c r="H103">
        <v>0.95663998802539696</v>
      </c>
      <c r="I103">
        <v>-6.0433600119745998</v>
      </c>
      <c r="J103">
        <v>-1</v>
      </c>
      <c r="K103">
        <v>1</v>
      </c>
      <c r="L103">
        <v>-11</v>
      </c>
      <c r="M103">
        <v>-18</v>
      </c>
      <c r="N103">
        <v>-1</v>
      </c>
      <c r="P103">
        <v>1</v>
      </c>
      <c r="Q103">
        <f t="shared" si="3"/>
        <v>1</v>
      </c>
      <c r="R103">
        <f t="shared" si="4"/>
        <v>1</v>
      </c>
      <c r="S103">
        <f t="shared" si="5"/>
        <v>1</v>
      </c>
    </row>
    <row r="104" spans="1:19" x14ac:dyDescent="0.25">
      <c r="A104">
        <v>-8</v>
      </c>
      <c r="B104">
        <v>1</v>
      </c>
      <c r="C104">
        <v>-1</v>
      </c>
      <c r="D104">
        <v>8.52</v>
      </c>
      <c r="E104">
        <v>0.51999999999999902</v>
      </c>
      <c r="F104">
        <v>-27.525696665247601</v>
      </c>
      <c r="G104">
        <v>-2.73570820654869</v>
      </c>
      <c r="H104">
        <v>5.7842917934512998</v>
      </c>
      <c r="I104">
        <v>-2.2157082065486899</v>
      </c>
      <c r="J104">
        <v>-1</v>
      </c>
      <c r="K104">
        <v>1</v>
      </c>
      <c r="L104">
        <v>-7</v>
      </c>
      <c r="M104">
        <v>-15</v>
      </c>
      <c r="N104">
        <v>-1</v>
      </c>
      <c r="P104">
        <v>1</v>
      </c>
      <c r="Q104">
        <f t="shared" si="3"/>
        <v>-1</v>
      </c>
      <c r="R104">
        <f t="shared" si="4"/>
        <v>-1</v>
      </c>
      <c r="S104">
        <f t="shared" si="5"/>
        <v>-1</v>
      </c>
    </row>
    <row r="105" spans="1:19" x14ac:dyDescent="0.25">
      <c r="A105">
        <v>-9</v>
      </c>
      <c r="B105">
        <v>-1</v>
      </c>
      <c r="C105">
        <v>-1</v>
      </c>
      <c r="D105">
        <v>7.33</v>
      </c>
      <c r="E105">
        <v>-1.67</v>
      </c>
      <c r="F105">
        <v>-13.7208009863668</v>
      </c>
      <c r="G105">
        <v>-1.3636751256587001</v>
      </c>
      <c r="H105">
        <v>5.9663248743412902</v>
      </c>
      <c r="I105">
        <v>-3.0336751256587</v>
      </c>
      <c r="J105">
        <v>-1</v>
      </c>
      <c r="K105">
        <v>-1</v>
      </c>
      <c r="L105">
        <v>10</v>
      </c>
      <c r="M105">
        <v>1</v>
      </c>
      <c r="N105">
        <v>1</v>
      </c>
      <c r="P105">
        <v>1</v>
      </c>
      <c r="Q105">
        <f t="shared" si="3"/>
        <v>-1</v>
      </c>
      <c r="R105">
        <f t="shared" si="4"/>
        <v>1</v>
      </c>
      <c r="S105">
        <f t="shared" si="5"/>
        <v>1</v>
      </c>
    </row>
    <row r="106" spans="1:19" x14ac:dyDescent="0.25">
      <c r="A106">
        <v>-10</v>
      </c>
      <c r="B106">
        <v>1</v>
      </c>
      <c r="C106">
        <v>-1</v>
      </c>
      <c r="D106">
        <v>10.36</v>
      </c>
      <c r="E106">
        <v>0.35999999999999899</v>
      </c>
      <c r="F106">
        <v>51.383183336178902</v>
      </c>
      <c r="G106">
        <v>5.1068424549215896</v>
      </c>
      <c r="H106">
        <v>15.466842454921499</v>
      </c>
      <c r="I106">
        <v>5.4668424549215899</v>
      </c>
      <c r="J106">
        <v>1</v>
      </c>
      <c r="K106">
        <v>-1</v>
      </c>
      <c r="L106">
        <v>-13</v>
      </c>
      <c r="M106">
        <v>-23</v>
      </c>
      <c r="N106">
        <v>-1</v>
      </c>
      <c r="P106">
        <v>1</v>
      </c>
      <c r="Q106">
        <f t="shared" si="3"/>
        <v>1</v>
      </c>
      <c r="R106">
        <f t="shared" si="4"/>
        <v>1</v>
      </c>
      <c r="S106">
        <f t="shared" si="5"/>
        <v>1</v>
      </c>
    </row>
    <row r="107" spans="1:19" x14ac:dyDescent="0.25">
      <c r="A107">
        <v>12</v>
      </c>
      <c r="B107">
        <v>1</v>
      </c>
      <c r="C107">
        <v>1</v>
      </c>
      <c r="D107">
        <v>-8.69</v>
      </c>
      <c r="E107">
        <v>3.31</v>
      </c>
      <c r="F107">
        <v>-58.299364759509103</v>
      </c>
      <c r="G107">
        <v>-5.7942239409521399</v>
      </c>
      <c r="H107">
        <v>-14.4842239409521</v>
      </c>
      <c r="I107">
        <v>-2.4842239409521398</v>
      </c>
      <c r="J107">
        <v>-1</v>
      </c>
      <c r="K107">
        <v>-1</v>
      </c>
      <c r="L107">
        <v>-8</v>
      </c>
      <c r="M107">
        <v>4</v>
      </c>
      <c r="N107">
        <v>1</v>
      </c>
      <c r="P107">
        <v>1</v>
      </c>
      <c r="Q107">
        <f t="shared" si="3"/>
        <v>-1</v>
      </c>
      <c r="R107">
        <f t="shared" si="4"/>
        <v>1</v>
      </c>
      <c r="S107">
        <f t="shared" si="5"/>
        <v>1</v>
      </c>
    </row>
    <row r="108" spans="1:19" x14ac:dyDescent="0.25">
      <c r="A108">
        <v>-3</v>
      </c>
      <c r="B108">
        <v>-1</v>
      </c>
      <c r="C108">
        <v>1</v>
      </c>
      <c r="D108">
        <v>2.94</v>
      </c>
      <c r="E108">
        <v>-0.06</v>
      </c>
      <c r="F108">
        <v>-20.795202271267399</v>
      </c>
      <c r="G108">
        <v>-2.0667816768529499</v>
      </c>
      <c r="H108">
        <v>0.87321832314704595</v>
      </c>
      <c r="I108">
        <v>-2.1267816768529499</v>
      </c>
      <c r="J108">
        <v>-1</v>
      </c>
      <c r="K108">
        <v>1</v>
      </c>
      <c r="L108">
        <v>-12</v>
      </c>
      <c r="M108">
        <v>-15</v>
      </c>
      <c r="N108">
        <v>-1</v>
      </c>
      <c r="P108">
        <v>1</v>
      </c>
      <c r="Q108">
        <f t="shared" si="3"/>
        <v>-1</v>
      </c>
      <c r="R108">
        <f t="shared" si="4"/>
        <v>-1</v>
      </c>
      <c r="S108">
        <f t="shared" si="5"/>
        <v>-1</v>
      </c>
    </row>
    <row r="109" spans="1:19" x14ac:dyDescent="0.25">
      <c r="A109">
        <v>-12</v>
      </c>
      <c r="B109">
        <v>-1</v>
      </c>
      <c r="C109">
        <v>1</v>
      </c>
      <c r="D109">
        <v>8.69</v>
      </c>
      <c r="E109">
        <v>-3.31</v>
      </c>
      <c r="F109">
        <v>58.299364759509103</v>
      </c>
      <c r="G109">
        <v>5.7942239409521399</v>
      </c>
      <c r="H109">
        <v>14.4842239409521</v>
      </c>
      <c r="I109">
        <v>2.4842239409521398</v>
      </c>
      <c r="J109">
        <v>1</v>
      </c>
      <c r="K109">
        <v>-1</v>
      </c>
      <c r="L109">
        <v>8</v>
      </c>
      <c r="M109">
        <v>-4</v>
      </c>
      <c r="N109">
        <v>-1</v>
      </c>
      <c r="P109">
        <v>1</v>
      </c>
      <c r="Q109">
        <f t="shared" si="3"/>
        <v>1</v>
      </c>
      <c r="R109">
        <f t="shared" si="4"/>
        <v>1</v>
      </c>
      <c r="S109">
        <f t="shared" si="5"/>
        <v>1</v>
      </c>
    </row>
    <row r="110" spans="1:19" x14ac:dyDescent="0.25">
      <c r="A110">
        <v>1</v>
      </c>
      <c r="B110">
        <v>1</v>
      </c>
      <c r="C110">
        <v>1</v>
      </c>
      <c r="D110">
        <v>3.4</v>
      </c>
      <c r="E110">
        <v>4.4000000000000004</v>
      </c>
      <c r="F110">
        <v>-20.553566975335698</v>
      </c>
      <c r="G110">
        <v>-2.0427661661790002</v>
      </c>
      <c r="H110">
        <v>1.3572338338209899</v>
      </c>
      <c r="I110">
        <v>2.3572338338209899</v>
      </c>
      <c r="J110">
        <v>1</v>
      </c>
      <c r="K110">
        <v>1</v>
      </c>
      <c r="L110">
        <v>23</v>
      </c>
      <c r="M110">
        <v>24</v>
      </c>
      <c r="N110">
        <v>1</v>
      </c>
      <c r="P110">
        <v>1</v>
      </c>
      <c r="Q110">
        <f t="shared" si="3"/>
        <v>-1</v>
      </c>
      <c r="R110">
        <f t="shared" si="4"/>
        <v>1</v>
      </c>
      <c r="S110">
        <f t="shared" si="5"/>
        <v>1</v>
      </c>
    </row>
    <row r="111" spans="1:19" x14ac:dyDescent="0.25">
      <c r="A111">
        <v>-9</v>
      </c>
      <c r="B111">
        <v>-1</v>
      </c>
      <c r="C111">
        <v>-1</v>
      </c>
      <c r="D111">
        <v>6.43</v>
      </c>
      <c r="E111">
        <v>-2.57</v>
      </c>
      <c r="F111">
        <v>56.012613076606002</v>
      </c>
      <c r="G111">
        <v>5.5669495717931099</v>
      </c>
      <c r="H111">
        <v>11.996949571793101</v>
      </c>
      <c r="I111">
        <v>2.9969495717931101</v>
      </c>
      <c r="J111">
        <v>1</v>
      </c>
      <c r="K111">
        <v>1</v>
      </c>
      <c r="L111">
        <v>14</v>
      </c>
      <c r="M111">
        <v>5</v>
      </c>
      <c r="N111">
        <v>1</v>
      </c>
      <c r="P111">
        <v>1</v>
      </c>
      <c r="Q111">
        <f t="shared" si="3"/>
        <v>1</v>
      </c>
      <c r="R111">
        <f t="shared" si="4"/>
        <v>-1</v>
      </c>
      <c r="S111">
        <f t="shared" si="5"/>
        <v>-1</v>
      </c>
    </row>
    <row r="112" spans="1:19" x14ac:dyDescent="0.25">
      <c r="A112">
        <v>-9.5</v>
      </c>
      <c r="B112">
        <v>1</v>
      </c>
      <c r="C112">
        <v>-1</v>
      </c>
      <c r="D112">
        <v>14.43</v>
      </c>
      <c r="E112">
        <v>4.93</v>
      </c>
      <c r="F112">
        <v>43.021564436749799</v>
      </c>
      <c r="G112">
        <v>4.27580265522485</v>
      </c>
      <c r="H112">
        <v>18.705802655224801</v>
      </c>
      <c r="I112">
        <v>9.2058026552248506</v>
      </c>
      <c r="J112">
        <v>1</v>
      </c>
      <c r="K112">
        <v>-1</v>
      </c>
      <c r="L112">
        <v>-10</v>
      </c>
      <c r="M112">
        <v>-19.5</v>
      </c>
      <c r="N112">
        <v>-1</v>
      </c>
      <c r="P112">
        <v>1</v>
      </c>
      <c r="Q112">
        <f t="shared" si="3"/>
        <v>1</v>
      </c>
      <c r="R112">
        <f t="shared" si="4"/>
        <v>1</v>
      </c>
      <c r="S112">
        <f t="shared" si="5"/>
        <v>1</v>
      </c>
    </row>
    <row r="113" spans="1:19" x14ac:dyDescent="0.25">
      <c r="A113">
        <v>-13</v>
      </c>
      <c r="B113">
        <v>1</v>
      </c>
      <c r="C113">
        <v>-1</v>
      </c>
      <c r="D113">
        <v>14.02</v>
      </c>
      <c r="E113">
        <v>1.01999999999999</v>
      </c>
      <c r="F113">
        <v>17.052651935779199</v>
      </c>
      <c r="G113">
        <v>1.69481922334153</v>
      </c>
      <c r="H113">
        <v>15.7148192233415</v>
      </c>
      <c r="I113">
        <v>2.71481922334153</v>
      </c>
      <c r="J113">
        <v>1</v>
      </c>
      <c r="K113">
        <v>-1</v>
      </c>
      <c r="L113">
        <v>10</v>
      </c>
      <c r="M113">
        <v>-3</v>
      </c>
      <c r="N113">
        <v>-1</v>
      </c>
      <c r="P113">
        <v>1</v>
      </c>
      <c r="Q113">
        <f t="shared" si="3"/>
        <v>1</v>
      </c>
      <c r="R113">
        <f t="shared" si="4"/>
        <v>1</v>
      </c>
      <c r="S113">
        <f t="shared" si="5"/>
        <v>1</v>
      </c>
    </row>
    <row r="114" spans="1:19" x14ac:dyDescent="0.25">
      <c r="A114">
        <v>-10.5</v>
      </c>
      <c r="B114">
        <v>-1</v>
      </c>
      <c r="C114">
        <v>1</v>
      </c>
      <c r="D114">
        <v>8.25</v>
      </c>
      <c r="E114">
        <v>-2.25</v>
      </c>
      <c r="F114">
        <v>17.155276055300799</v>
      </c>
      <c r="G114">
        <v>1.7050187706728599</v>
      </c>
      <c r="H114">
        <v>9.9550187706728597</v>
      </c>
      <c r="I114">
        <v>-0.544981229327133</v>
      </c>
      <c r="J114">
        <v>-1</v>
      </c>
      <c r="K114">
        <v>1</v>
      </c>
      <c r="L114">
        <v>10</v>
      </c>
      <c r="M114">
        <v>-0.5</v>
      </c>
      <c r="N114">
        <v>-1</v>
      </c>
      <c r="P114">
        <v>1</v>
      </c>
      <c r="Q114">
        <f t="shared" si="3"/>
        <v>1</v>
      </c>
      <c r="R114">
        <f t="shared" si="4"/>
        <v>1</v>
      </c>
      <c r="S114">
        <f t="shared" si="5"/>
        <v>1</v>
      </c>
    </row>
    <row r="115" spans="1:19" x14ac:dyDescent="0.25">
      <c r="A115">
        <v>9.5</v>
      </c>
      <c r="B115">
        <v>-1</v>
      </c>
      <c r="C115">
        <v>-1</v>
      </c>
      <c r="D115">
        <v>-14.43</v>
      </c>
      <c r="E115">
        <v>-4.93</v>
      </c>
      <c r="F115">
        <v>-43.021564436749799</v>
      </c>
      <c r="G115">
        <v>-4.27580265522485</v>
      </c>
      <c r="H115">
        <v>-18.705802655224801</v>
      </c>
      <c r="I115">
        <v>-9.2058026552248506</v>
      </c>
      <c r="J115">
        <v>-1</v>
      </c>
      <c r="K115">
        <v>-1</v>
      </c>
      <c r="L115">
        <v>10</v>
      </c>
      <c r="M115">
        <v>19.5</v>
      </c>
      <c r="N115">
        <v>1</v>
      </c>
      <c r="P115">
        <v>1</v>
      </c>
      <c r="Q115">
        <f t="shared" si="3"/>
        <v>-1</v>
      </c>
      <c r="R115">
        <f t="shared" si="4"/>
        <v>1</v>
      </c>
      <c r="S115">
        <f t="shared" si="5"/>
        <v>1</v>
      </c>
    </row>
    <row r="116" spans="1:19" x14ac:dyDescent="0.25">
      <c r="A116">
        <v>9</v>
      </c>
      <c r="B116">
        <v>1</v>
      </c>
      <c r="C116">
        <v>-1</v>
      </c>
      <c r="D116">
        <v>-6.43</v>
      </c>
      <c r="E116">
        <v>2.57</v>
      </c>
      <c r="F116">
        <v>-56.012613076606002</v>
      </c>
      <c r="G116">
        <v>-5.5669495717931099</v>
      </c>
      <c r="H116">
        <v>-11.996949571793101</v>
      </c>
      <c r="I116">
        <v>-2.9969495717931101</v>
      </c>
      <c r="J116">
        <v>-1</v>
      </c>
      <c r="K116">
        <v>1</v>
      </c>
      <c r="L116">
        <v>-14</v>
      </c>
      <c r="M116">
        <v>-5</v>
      </c>
      <c r="N116">
        <v>-1</v>
      </c>
      <c r="P116">
        <v>1</v>
      </c>
      <c r="Q116">
        <f t="shared" si="3"/>
        <v>-1</v>
      </c>
      <c r="R116">
        <f t="shared" si="4"/>
        <v>-1</v>
      </c>
      <c r="S116">
        <f t="shared" si="5"/>
        <v>-1</v>
      </c>
    </row>
    <row r="117" spans="1:19" x14ac:dyDescent="0.25">
      <c r="A117">
        <v>-11</v>
      </c>
      <c r="B117">
        <v>1</v>
      </c>
      <c r="C117">
        <v>1</v>
      </c>
      <c r="D117">
        <v>13.88</v>
      </c>
      <c r="E117">
        <v>2.88</v>
      </c>
      <c r="F117">
        <v>12.0528749105278</v>
      </c>
      <c r="G117">
        <v>1.19790424221544</v>
      </c>
      <c r="H117">
        <v>15.0779042422154</v>
      </c>
      <c r="I117">
        <v>4.0779042422154399</v>
      </c>
      <c r="J117">
        <v>1</v>
      </c>
      <c r="K117">
        <v>1</v>
      </c>
      <c r="L117">
        <v>16</v>
      </c>
      <c r="M117">
        <v>5</v>
      </c>
      <c r="N117">
        <v>1</v>
      </c>
      <c r="P117">
        <v>1</v>
      </c>
      <c r="Q117">
        <f t="shared" si="3"/>
        <v>1</v>
      </c>
      <c r="R117">
        <f t="shared" si="4"/>
        <v>-1</v>
      </c>
      <c r="S117">
        <f t="shared" si="5"/>
        <v>-1</v>
      </c>
    </row>
    <row r="118" spans="1:19" x14ac:dyDescent="0.25">
      <c r="A118">
        <v>-2.5</v>
      </c>
      <c r="B118">
        <v>-1</v>
      </c>
      <c r="C118">
        <v>1</v>
      </c>
      <c r="D118">
        <v>-1.64</v>
      </c>
      <c r="E118">
        <v>-4.1399999999999997</v>
      </c>
      <c r="F118">
        <v>22.5452695190227</v>
      </c>
      <c r="G118">
        <v>2.2407163601389399</v>
      </c>
      <c r="H118">
        <v>0.60071636013894802</v>
      </c>
      <c r="I118">
        <v>-1.89928363986105</v>
      </c>
      <c r="J118">
        <v>-1</v>
      </c>
      <c r="K118">
        <v>1</v>
      </c>
      <c r="L118">
        <v>-6</v>
      </c>
      <c r="M118">
        <v>-8.5</v>
      </c>
      <c r="N118">
        <v>-1</v>
      </c>
      <c r="P118">
        <v>1</v>
      </c>
      <c r="Q118">
        <f t="shared" si="3"/>
        <v>1</v>
      </c>
      <c r="R118">
        <f t="shared" si="4"/>
        <v>1</v>
      </c>
      <c r="S118">
        <f t="shared" si="5"/>
        <v>1</v>
      </c>
    </row>
    <row r="119" spans="1:19" x14ac:dyDescent="0.25">
      <c r="A119">
        <v>8.5</v>
      </c>
      <c r="B119">
        <v>1</v>
      </c>
      <c r="C119">
        <v>-1</v>
      </c>
      <c r="D119">
        <v>-7.05</v>
      </c>
      <c r="E119">
        <v>1.45</v>
      </c>
      <c r="F119">
        <v>-24.164650014254999</v>
      </c>
      <c r="G119">
        <v>-2.4016624231653898</v>
      </c>
      <c r="H119">
        <v>-9.4516624231653896</v>
      </c>
      <c r="I119">
        <v>-0.95166242316539496</v>
      </c>
      <c r="J119">
        <v>-1</v>
      </c>
      <c r="K119">
        <v>1</v>
      </c>
      <c r="L119">
        <v>-11</v>
      </c>
      <c r="M119">
        <v>-2.5</v>
      </c>
      <c r="N119">
        <v>-1</v>
      </c>
      <c r="P119">
        <v>1</v>
      </c>
      <c r="Q119">
        <f t="shared" si="3"/>
        <v>-1</v>
      </c>
      <c r="R119">
        <f t="shared" si="4"/>
        <v>-1</v>
      </c>
      <c r="S119">
        <f t="shared" si="5"/>
        <v>-1</v>
      </c>
    </row>
    <row r="120" spans="1:19" x14ac:dyDescent="0.25">
      <c r="A120">
        <v>14.5</v>
      </c>
      <c r="B120">
        <v>-1</v>
      </c>
      <c r="C120">
        <v>-1</v>
      </c>
      <c r="D120">
        <v>-15.17</v>
      </c>
      <c r="E120">
        <v>-0.66999999999999904</v>
      </c>
      <c r="F120">
        <v>-9.4724554852226994</v>
      </c>
      <c r="G120">
        <v>-0.941442991334284</v>
      </c>
      <c r="H120">
        <v>-16.111442991334201</v>
      </c>
      <c r="I120">
        <v>-1.61144299133428</v>
      </c>
      <c r="J120">
        <v>-1</v>
      </c>
      <c r="K120">
        <v>-1</v>
      </c>
      <c r="L120">
        <v>-5</v>
      </c>
      <c r="M120">
        <v>9.5</v>
      </c>
      <c r="N120">
        <v>1</v>
      </c>
      <c r="P120">
        <v>1</v>
      </c>
      <c r="Q120">
        <f t="shared" si="3"/>
        <v>-1</v>
      </c>
      <c r="R120">
        <f t="shared" si="4"/>
        <v>1</v>
      </c>
      <c r="S120">
        <f t="shared" si="5"/>
        <v>1</v>
      </c>
    </row>
    <row r="121" spans="1:19" x14ac:dyDescent="0.25">
      <c r="A121">
        <v>8.5</v>
      </c>
      <c r="B121">
        <v>-1</v>
      </c>
      <c r="C121">
        <v>-1</v>
      </c>
      <c r="D121">
        <v>-14.04</v>
      </c>
      <c r="E121">
        <v>-5.5399999999999903</v>
      </c>
      <c r="F121">
        <v>-14.7501583030629</v>
      </c>
      <c r="G121">
        <v>-1.46598030227252</v>
      </c>
      <c r="H121">
        <v>-15.5059803022725</v>
      </c>
      <c r="I121">
        <v>-7.00598030227252</v>
      </c>
      <c r="J121">
        <v>-1</v>
      </c>
      <c r="K121">
        <v>-1</v>
      </c>
      <c r="L121">
        <v>3</v>
      </c>
      <c r="M121">
        <v>11.5</v>
      </c>
      <c r="N121">
        <v>1</v>
      </c>
      <c r="P121">
        <v>1</v>
      </c>
      <c r="Q121">
        <f t="shared" si="3"/>
        <v>-1</v>
      </c>
      <c r="R121">
        <f t="shared" si="4"/>
        <v>1</v>
      </c>
      <c r="S121">
        <f t="shared" si="5"/>
        <v>1</v>
      </c>
    </row>
    <row r="122" spans="1:19" x14ac:dyDescent="0.25">
      <c r="A122">
        <v>3.5</v>
      </c>
      <c r="B122">
        <v>-1</v>
      </c>
      <c r="C122">
        <v>-1</v>
      </c>
      <c r="D122">
        <v>-7.45</v>
      </c>
      <c r="E122">
        <v>-3.95</v>
      </c>
      <c r="F122">
        <v>-16.987120755079602</v>
      </c>
      <c r="G122">
        <v>-1.68830624781161</v>
      </c>
      <c r="H122">
        <v>-9.1383062478116095</v>
      </c>
      <c r="I122">
        <v>-5.6383062478116104</v>
      </c>
      <c r="J122">
        <v>-1</v>
      </c>
      <c r="K122">
        <v>-1</v>
      </c>
      <c r="L122">
        <v>3</v>
      </c>
      <c r="M122">
        <v>6.5</v>
      </c>
      <c r="N122">
        <v>1</v>
      </c>
      <c r="P122">
        <v>1</v>
      </c>
      <c r="Q122">
        <f t="shared" si="3"/>
        <v>-1</v>
      </c>
      <c r="R122">
        <f t="shared" si="4"/>
        <v>1</v>
      </c>
      <c r="S122">
        <f t="shared" si="5"/>
        <v>1</v>
      </c>
    </row>
    <row r="123" spans="1:19" x14ac:dyDescent="0.25">
      <c r="A123">
        <v>-12.5</v>
      </c>
      <c r="B123">
        <v>-1</v>
      </c>
      <c r="C123">
        <v>1</v>
      </c>
      <c r="D123">
        <v>9.91</v>
      </c>
      <c r="E123">
        <v>-2.59</v>
      </c>
      <c r="F123">
        <v>9.7002604143970004</v>
      </c>
      <c r="G123">
        <v>0.96408393742235199</v>
      </c>
      <c r="H123">
        <v>10.8740839374223</v>
      </c>
      <c r="I123">
        <v>-1.6259160625776401</v>
      </c>
      <c r="J123">
        <v>-1</v>
      </c>
      <c r="K123">
        <v>1</v>
      </c>
      <c r="L123">
        <v>3</v>
      </c>
      <c r="M123">
        <v>-9.5</v>
      </c>
      <c r="N123">
        <v>-1</v>
      </c>
      <c r="P123">
        <v>1</v>
      </c>
      <c r="Q123">
        <f t="shared" si="3"/>
        <v>1</v>
      </c>
      <c r="R123">
        <f t="shared" si="4"/>
        <v>1</v>
      </c>
      <c r="S123">
        <f t="shared" si="5"/>
        <v>1</v>
      </c>
    </row>
    <row r="124" spans="1:19" x14ac:dyDescent="0.25">
      <c r="A124">
        <v>3.5</v>
      </c>
      <c r="B124">
        <v>-1</v>
      </c>
      <c r="C124">
        <v>-1</v>
      </c>
      <c r="D124">
        <v>-6.18</v>
      </c>
      <c r="E124">
        <v>-2.68</v>
      </c>
      <c r="F124">
        <v>-12.9432366736531</v>
      </c>
      <c r="G124">
        <v>-1.28639500820046</v>
      </c>
      <c r="H124">
        <v>-7.4663950082004602</v>
      </c>
      <c r="I124">
        <v>-3.9663950082004602</v>
      </c>
      <c r="J124">
        <v>-1</v>
      </c>
      <c r="K124">
        <v>-1</v>
      </c>
      <c r="L124">
        <v>17</v>
      </c>
      <c r="M124">
        <v>20.5</v>
      </c>
      <c r="N124">
        <v>1</v>
      </c>
      <c r="P124">
        <v>1</v>
      </c>
      <c r="Q124">
        <f t="shared" si="3"/>
        <v>-1</v>
      </c>
      <c r="R124">
        <f t="shared" si="4"/>
        <v>1</v>
      </c>
      <c r="S124">
        <f t="shared" si="5"/>
        <v>1</v>
      </c>
    </row>
    <row r="125" spans="1:19" x14ac:dyDescent="0.25">
      <c r="A125">
        <v>-1.5</v>
      </c>
      <c r="B125">
        <v>-1</v>
      </c>
      <c r="C125">
        <v>-1</v>
      </c>
      <c r="D125">
        <v>-0.34</v>
      </c>
      <c r="E125">
        <v>-1.84</v>
      </c>
      <c r="F125">
        <v>8.7640764934000508</v>
      </c>
      <c r="G125">
        <v>0.87103902500261199</v>
      </c>
      <c r="H125">
        <v>0.53103902500261202</v>
      </c>
      <c r="I125">
        <v>-0.96896097499738698</v>
      </c>
      <c r="J125">
        <v>-1</v>
      </c>
      <c r="K125">
        <v>-1</v>
      </c>
      <c r="L125">
        <v>21</v>
      </c>
      <c r="M125">
        <v>19.5</v>
      </c>
      <c r="N125">
        <v>1</v>
      </c>
      <c r="P125">
        <v>1</v>
      </c>
      <c r="Q125">
        <f t="shared" si="3"/>
        <v>1</v>
      </c>
      <c r="R125">
        <f t="shared" si="4"/>
        <v>-1</v>
      </c>
      <c r="S125">
        <f t="shared" si="5"/>
        <v>-1</v>
      </c>
    </row>
    <row r="126" spans="1:19" x14ac:dyDescent="0.25">
      <c r="A126">
        <v>-2</v>
      </c>
      <c r="B126">
        <v>-1</v>
      </c>
      <c r="C126">
        <v>-1</v>
      </c>
      <c r="D126">
        <v>-5.91</v>
      </c>
      <c r="E126">
        <v>-7.91</v>
      </c>
      <c r="F126">
        <v>-9.1274158441546707</v>
      </c>
      <c r="G126">
        <v>-0.90715038871158005</v>
      </c>
      <c r="H126">
        <v>-6.8171503887115801</v>
      </c>
      <c r="I126">
        <v>-8.8171503887115801</v>
      </c>
      <c r="J126">
        <v>-1</v>
      </c>
      <c r="K126">
        <v>-1</v>
      </c>
      <c r="L126">
        <v>3</v>
      </c>
      <c r="M126">
        <v>1</v>
      </c>
      <c r="N126">
        <v>1</v>
      </c>
      <c r="P126">
        <v>1</v>
      </c>
      <c r="Q126">
        <f t="shared" si="3"/>
        <v>-1</v>
      </c>
      <c r="R126">
        <f t="shared" si="4"/>
        <v>1</v>
      </c>
      <c r="S126">
        <f t="shared" si="5"/>
        <v>1</v>
      </c>
    </row>
    <row r="127" spans="1:19" x14ac:dyDescent="0.25">
      <c r="A127">
        <v>-6</v>
      </c>
      <c r="B127">
        <v>1</v>
      </c>
      <c r="C127">
        <v>1</v>
      </c>
      <c r="D127">
        <v>10.63</v>
      </c>
      <c r="E127">
        <v>4.63</v>
      </c>
      <c r="F127">
        <v>27.246691499582202</v>
      </c>
      <c r="G127">
        <v>2.70797860062217</v>
      </c>
      <c r="H127">
        <v>13.337978600622099</v>
      </c>
      <c r="I127">
        <v>7.3379786006221703</v>
      </c>
      <c r="J127">
        <v>1</v>
      </c>
      <c r="K127">
        <v>1</v>
      </c>
      <c r="L127">
        <v>10</v>
      </c>
      <c r="M127">
        <v>4</v>
      </c>
      <c r="N127">
        <v>1</v>
      </c>
      <c r="P127">
        <v>1</v>
      </c>
      <c r="Q127">
        <f t="shared" si="3"/>
        <v>1</v>
      </c>
      <c r="R127">
        <f t="shared" si="4"/>
        <v>-1</v>
      </c>
      <c r="S127">
        <f t="shared" si="5"/>
        <v>-1</v>
      </c>
    </row>
    <row r="128" spans="1:19" x14ac:dyDescent="0.25">
      <c r="A128">
        <v>-8</v>
      </c>
      <c r="B128">
        <v>1</v>
      </c>
      <c r="C128">
        <v>-1</v>
      </c>
      <c r="D128">
        <v>8.2200000000000006</v>
      </c>
      <c r="E128">
        <v>0.22</v>
      </c>
      <c r="F128">
        <v>10.152534926689601</v>
      </c>
      <c r="G128">
        <v>1.00903433813115</v>
      </c>
      <c r="H128">
        <v>9.2290343381311502</v>
      </c>
      <c r="I128">
        <v>1.2290343381311499</v>
      </c>
      <c r="J128">
        <v>1</v>
      </c>
      <c r="K128">
        <v>-1</v>
      </c>
      <c r="L128">
        <v>3</v>
      </c>
      <c r="M128">
        <v>-5</v>
      </c>
      <c r="N128">
        <v>-1</v>
      </c>
      <c r="P128">
        <v>1</v>
      </c>
      <c r="Q128">
        <f t="shared" si="3"/>
        <v>1</v>
      </c>
      <c r="R128">
        <f t="shared" si="4"/>
        <v>1</v>
      </c>
      <c r="S128">
        <f t="shared" si="5"/>
        <v>1</v>
      </c>
    </row>
    <row r="129" spans="1:19" x14ac:dyDescent="0.25">
      <c r="A129">
        <v>1.5</v>
      </c>
      <c r="B129">
        <v>1</v>
      </c>
      <c r="C129">
        <v>1</v>
      </c>
      <c r="D129">
        <v>-0.47</v>
      </c>
      <c r="E129">
        <v>1.03</v>
      </c>
      <c r="F129">
        <v>-14.4121010185782</v>
      </c>
      <c r="G129">
        <v>-1.4323816581148301</v>
      </c>
      <c r="H129">
        <v>-1.9023816581148301</v>
      </c>
      <c r="I129">
        <v>-0.40238165811483001</v>
      </c>
      <c r="J129">
        <v>-1</v>
      </c>
      <c r="K129">
        <v>-1</v>
      </c>
      <c r="L129">
        <v>7</v>
      </c>
      <c r="M129">
        <v>8.5</v>
      </c>
      <c r="N129">
        <v>1</v>
      </c>
      <c r="P129">
        <v>1</v>
      </c>
      <c r="Q129">
        <f t="shared" si="3"/>
        <v>-1</v>
      </c>
      <c r="R129">
        <f t="shared" si="4"/>
        <v>1</v>
      </c>
      <c r="S129">
        <f t="shared" si="5"/>
        <v>1</v>
      </c>
    </row>
    <row r="130" spans="1:19" x14ac:dyDescent="0.25">
      <c r="A130">
        <v>6</v>
      </c>
      <c r="B130">
        <v>-1</v>
      </c>
      <c r="C130">
        <v>1</v>
      </c>
      <c r="D130">
        <v>-10.63</v>
      </c>
      <c r="E130">
        <v>-4.63</v>
      </c>
      <c r="F130">
        <v>-27.246691499582202</v>
      </c>
      <c r="G130">
        <v>-2.70797860062217</v>
      </c>
      <c r="H130">
        <v>-13.337978600622099</v>
      </c>
      <c r="I130">
        <v>-7.3379786006221703</v>
      </c>
      <c r="J130">
        <v>-1</v>
      </c>
      <c r="K130">
        <v>1</v>
      </c>
      <c r="L130">
        <v>-10</v>
      </c>
      <c r="M130">
        <v>-4</v>
      </c>
      <c r="N130">
        <v>-1</v>
      </c>
      <c r="P130">
        <v>1</v>
      </c>
      <c r="Q130">
        <f t="shared" si="3"/>
        <v>-1</v>
      </c>
      <c r="R130">
        <f t="shared" si="4"/>
        <v>-1</v>
      </c>
      <c r="S130">
        <f t="shared" si="5"/>
        <v>-1</v>
      </c>
    </row>
    <row r="131" spans="1:19" x14ac:dyDescent="0.25">
      <c r="A131">
        <v>-2.5</v>
      </c>
      <c r="B131">
        <v>1</v>
      </c>
      <c r="C131">
        <v>1</v>
      </c>
      <c r="D131">
        <v>4.67</v>
      </c>
      <c r="E131">
        <v>2.17</v>
      </c>
      <c r="F131">
        <v>-13.7849286581275</v>
      </c>
      <c r="G131">
        <v>-1.37004861004444</v>
      </c>
      <c r="H131">
        <v>3.2999513899555502</v>
      </c>
      <c r="I131">
        <v>0.79995138995555204</v>
      </c>
      <c r="J131">
        <v>1</v>
      </c>
      <c r="K131">
        <v>1</v>
      </c>
      <c r="L131">
        <v>21</v>
      </c>
      <c r="M131">
        <v>18.5</v>
      </c>
      <c r="N131">
        <v>1</v>
      </c>
      <c r="P131">
        <v>1</v>
      </c>
      <c r="Q131">
        <f t="shared" ref="Q131:Q194" si="6">IF(G131&lt;0,-1,1)</f>
        <v>-1</v>
      </c>
      <c r="R131">
        <f t="shared" ref="R131:R194" si="7">IF(Q131=N131,-1,1)</f>
        <v>1</v>
      </c>
      <c r="S131">
        <f t="shared" ref="S131:S194" si="8">IF(N131=0,0,R131)</f>
        <v>1</v>
      </c>
    </row>
    <row r="132" spans="1:19" x14ac:dyDescent="0.25">
      <c r="A132">
        <v>-11</v>
      </c>
      <c r="B132">
        <v>1</v>
      </c>
      <c r="C132">
        <v>1</v>
      </c>
      <c r="D132">
        <v>12.71</v>
      </c>
      <c r="E132">
        <v>1.71</v>
      </c>
      <c r="F132">
        <v>12.377950708955799</v>
      </c>
      <c r="G132">
        <v>1.23021268985712</v>
      </c>
      <c r="H132">
        <v>13.9402126898571</v>
      </c>
      <c r="I132">
        <v>2.9402126898571201</v>
      </c>
      <c r="J132">
        <v>1</v>
      </c>
      <c r="K132">
        <v>1</v>
      </c>
      <c r="L132">
        <v>24</v>
      </c>
      <c r="M132">
        <v>13</v>
      </c>
      <c r="N132">
        <v>1</v>
      </c>
      <c r="P132">
        <v>1</v>
      </c>
      <c r="Q132">
        <f t="shared" si="6"/>
        <v>1</v>
      </c>
      <c r="R132">
        <f t="shared" si="7"/>
        <v>-1</v>
      </c>
      <c r="S132">
        <f t="shared" si="8"/>
        <v>-1</v>
      </c>
    </row>
    <row r="133" spans="1:19" x14ac:dyDescent="0.25">
      <c r="A133">
        <v>7</v>
      </c>
      <c r="B133">
        <v>-1</v>
      </c>
      <c r="C133">
        <v>0</v>
      </c>
      <c r="D133">
        <v>-7.51</v>
      </c>
      <c r="E133">
        <v>-0.50999999999999901</v>
      </c>
      <c r="F133">
        <v>-10.0742229046778</v>
      </c>
      <c r="G133">
        <v>-1.00125110765039</v>
      </c>
      <c r="H133">
        <v>-8.5112511076503896</v>
      </c>
      <c r="I133">
        <v>-1.5112511076503901</v>
      </c>
      <c r="J133">
        <v>-1</v>
      </c>
      <c r="K133">
        <v>0</v>
      </c>
      <c r="L133">
        <v>-7</v>
      </c>
      <c r="M133">
        <v>0</v>
      </c>
      <c r="N133">
        <v>0</v>
      </c>
      <c r="P133">
        <v>1</v>
      </c>
      <c r="Q133">
        <f t="shared" si="6"/>
        <v>-1</v>
      </c>
      <c r="R133">
        <f t="shared" si="7"/>
        <v>1</v>
      </c>
      <c r="S133">
        <f t="shared" si="8"/>
        <v>0</v>
      </c>
    </row>
    <row r="134" spans="1:19" x14ac:dyDescent="0.25">
      <c r="A134">
        <v>-7.5</v>
      </c>
      <c r="B134">
        <v>-1</v>
      </c>
      <c r="C134">
        <v>1</v>
      </c>
      <c r="D134">
        <v>3.6</v>
      </c>
      <c r="E134">
        <v>-3.9</v>
      </c>
      <c r="F134">
        <v>8.4869631870370501</v>
      </c>
      <c r="G134">
        <v>0.84349744610705502</v>
      </c>
      <c r="H134">
        <v>4.4434974461070498</v>
      </c>
      <c r="I134">
        <v>-3.05650255389294</v>
      </c>
      <c r="J134">
        <v>-1</v>
      </c>
      <c r="K134">
        <v>1</v>
      </c>
      <c r="L134">
        <v>-7</v>
      </c>
      <c r="M134">
        <v>-14.5</v>
      </c>
      <c r="N134">
        <v>-1</v>
      </c>
      <c r="P134">
        <v>1</v>
      </c>
      <c r="Q134">
        <f t="shared" si="6"/>
        <v>1</v>
      </c>
      <c r="R134">
        <f t="shared" si="7"/>
        <v>1</v>
      </c>
      <c r="S134">
        <f t="shared" si="8"/>
        <v>1</v>
      </c>
    </row>
    <row r="135" spans="1:19" x14ac:dyDescent="0.25">
      <c r="A135">
        <v>-8</v>
      </c>
      <c r="B135">
        <v>-1</v>
      </c>
      <c r="C135">
        <v>-1</v>
      </c>
      <c r="D135">
        <v>3.84</v>
      </c>
      <c r="E135">
        <v>-4.16</v>
      </c>
      <c r="F135">
        <v>10.5053504122174</v>
      </c>
      <c r="G135">
        <v>1.0440997619383601</v>
      </c>
      <c r="H135">
        <v>4.8840997619383604</v>
      </c>
      <c r="I135">
        <v>-3.1159002380616299</v>
      </c>
      <c r="J135">
        <v>-1</v>
      </c>
      <c r="K135">
        <v>-1</v>
      </c>
      <c r="L135">
        <v>28</v>
      </c>
      <c r="M135">
        <v>20</v>
      </c>
      <c r="N135">
        <v>1</v>
      </c>
      <c r="P135">
        <v>1</v>
      </c>
      <c r="Q135">
        <f t="shared" si="6"/>
        <v>1</v>
      </c>
      <c r="R135">
        <f t="shared" si="7"/>
        <v>-1</v>
      </c>
      <c r="S135">
        <f t="shared" si="8"/>
        <v>-1</v>
      </c>
    </row>
    <row r="136" spans="1:19" x14ac:dyDescent="0.25">
      <c r="A136">
        <v>-10</v>
      </c>
      <c r="B136">
        <v>-1</v>
      </c>
      <c r="C136">
        <v>1</v>
      </c>
      <c r="D136">
        <v>8.7899999999999991</v>
      </c>
      <c r="E136">
        <v>-1.21</v>
      </c>
      <c r="F136">
        <v>-41.756319940861403</v>
      </c>
      <c r="G136">
        <v>-4.1500532584779704</v>
      </c>
      <c r="H136">
        <v>4.6399467415220199</v>
      </c>
      <c r="I136">
        <v>-5.3600532584779703</v>
      </c>
      <c r="J136">
        <v>-1</v>
      </c>
      <c r="K136">
        <v>1</v>
      </c>
      <c r="L136">
        <v>8</v>
      </c>
      <c r="M136">
        <v>-2</v>
      </c>
      <c r="N136">
        <v>-1</v>
      </c>
      <c r="P136">
        <v>1</v>
      </c>
      <c r="Q136">
        <f t="shared" si="6"/>
        <v>-1</v>
      </c>
      <c r="R136">
        <f t="shared" si="7"/>
        <v>-1</v>
      </c>
      <c r="S136">
        <f t="shared" si="8"/>
        <v>-1</v>
      </c>
    </row>
    <row r="137" spans="1:19" x14ac:dyDescent="0.25">
      <c r="A137">
        <v>6</v>
      </c>
      <c r="B137">
        <v>1</v>
      </c>
      <c r="C137">
        <v>1</v>
      </c>
      <c r="D137">
        <v>-0.61</v>
      </c>
      <c r="E137">
        <v>5.39</v>
      </c>
      <c r="F137">
        <v>-34.725935433157197</v>
      </c>
      <c r="G137">
        <v>-3.4513214215758401</v>
      </c>
      <c r="H137">
        <v>-4.0613214215758404</v>
      </c>
      <c r="I137">
        <v>1.93867857842415</v>
      </c>
      <c r="J137">
        <v>1</v>
      </c>
      <c r="K137">
        <v>1</v>
      </c>
      <c r="L137">
        <v>3</v>
      </c>
      <c r="M137">
        <v>9</v>
      </c>
      <c r="N137">
        <v>1</v>
      </c>
      <c r="P137">
        <v>1</v>
      </c>
      <c r="Q137">
        <f t="shared" si="6"/>
        <v>-1</v>
      </c>
      <c r="R137">
        <f t="shared" si="7"/>
        <v>1</v>
      </c>
      <c r="S137">
        <f t="shared" si="8"/>
        <v>1</v>
      </c>
    </row>
    <row r="138" spans="1:19" x14ac:dyDescent="0.25">
      <c r="A138">
        <v>-3</v>
      </c>
      <c r="B138">
        <v>-1</v>
      </c>
      <c r="C138">
        <v>1</v>
      </c>
      <c r="D138">
        <v>0.88</v>
      </c>
      <c r="E138">
        <v>-2.12</v>
      </c>
      <c r="F138">
        <v>15.340473116767599</v>
      </c>
      <c r="G138">
        <v>1.5246501735545901</v>
      </c>
      <c r="H138">
        <v>2.40465017355459</v>
      </c>
      <c r="I138">
        <v>-0.59534982644540602</v>
      </c>
      <c r="J138">
        <v>-1</v>
      </c>
      <c r="K138">
        <v>1</v>
      </c>
      <c r="L138">
        <v>-3</v>
      </c>
      <c r="M138">
        <v>-6</v>
      </c>
      <c r="N138">
        <v>-1</v>
      </c>
      <c r="P138">
        <v>1</v>
      </c>
      <c r="Q138">
        <f t="shared" si="6"/>
        <v>1</v>
      </c>
      <c r="R138">
        <f t="shared" si="7"/>
        <v>1</v>
      </c>
      <c r="S138">
        <f t="shared" si="8"/>
        <v>1</v>
      </c>
    </row>
    <row r="139" spans="1:19" x14ac:dyDescent="0.25">
      <c r="A139">
        <v>3.5</v>
      </c>
      <c r="B139">
        <v>1</v>
      </c>
      <c r="C139">
        <v>1</v>
      </c>
      <c r="D139">
        <v>3.98</v>
      </c>
      <c r="E139">
        <v>7.48</v>
      </c>
      <c r="F139">
        <v>-30.382872382975702</v>
      </c>
      <c r="G139">
        <v>-3.01967555362801</v>
      </c>
      <c r="H139">
        <v>0.96032444637198899</v>
      </c>
      <c r="I139">
        <v>4.46032444637199</v>
      </c>
      <c r="J139">
        <v>1</v>
      </c>
      <c r="K139">
        <v>1</v>
      </c>
      <c r="L139">
        <v>6</v>
      </c>
      <c r="M139">
        <v>9.5</v>
      </c>
      <c r="N139">
        <v>1</v>
      </c>
      <c r="P139">
        <v>1</v>
      </c>
      <c r="Q139">
        <f t="shared" si="6"/>
        <v>-1</v>
      </c>
      <c r="R139">
        <f t="shared" si="7"/>
        <v>1</v>
      </c>
      <c r="S139">
        <f t="shared" si="8"/>
        <v>1</v>
      </c>
    </row>
    <row r="140" spans="1:19" x14ac:dyDescent="0.25">
      <c r="A140">
        <v>5.5</v>
      </c>
      <c r="B140">
        <v>1</v>
      </c>
      <c r="C140">
        <v>-1</v>
      </c>
      <c r="D140">
        <v>-5.24</v>
      </c>
      <c r="E140">
        <v>0.25999999999999901</v>
      </c>
      <c r="F140">
        <v>-20.660434492867299</v>
      </c>
      <c r="G140">
        <v>-2.0533874539262298</v>
      </c>
      <c r="H140">
        <v>-7.29338745392623</v>
      </c>
      <c r="I140">
        <v>-1.79338745392623</v>
      </c>
      <c r="J140">
        <v>-1</v>
      </c>
      <c r="K140">
        <v>1</v>
      </c>
      <c r="L140">
        <v>-13</v>
      </c>
      <c r="M140">
        <v>-7.5</v>
      </c>
      <c r="N140">
        <v>-1</v>
      </c>
      <c r="P140">
        <v>1</v>
      </c>
      <c r="Q140">
        <f t="shared" si="6"/>
        <v>-1</v>
      </c>
      <c r="R140">
        <f t="shared" si="7"/>
        <v>-1</v>
      </c>
      <c r="S140">
        <f t="shared" si="8"/>
        <v>-1</v>
      </c>
    </row>
    <row r="141" spans="1:19" x14ac:dyDescent="0.25">
      <c r="A141">
        <v>2</v>
      </c>
      <c r="B141">
        <v>1</v>
      </c>
      <c r="C141">
        <v>-1</v>
      </c>
      <c r="D141">
        <v>2.27</v>
      </c>
      <c r="E141">
        <v>4.2699999999999996</v>
      </c>
      <c r="F141">
        <v>-10.269690016213699</v>
      </c>
      <c r="G141">
        <v>-1.0206780812032299</v>
      </c>
      <c r="H141">
        <v>1.2493219187967599</v>
      </c>
      <c r="I141">
        <v>3.2493219187967601</v>
      </c>
      <c r="J141">
        <v>1</v>
      </c>
      <c r="K141">
        <v>-1</v>
      </c>
      <c r="L141">
        <v>-30</v>
      </c>
      <c r="M141">
        <v>-28</v>
      </c>
      <c r="N141">
        <v>-1</v>
      </c>
      <c r="P141">
        <v>1</v>
      </c>
      <c r="Q141">
        <f t="shared" si="6"/>
        <v>-1</v>
      </c>
      <c r="R141">
        <f t="shared" si="7"/>
        <v>-1</v>
      </c>
      <c r="S141">
        <f t="shared" si="8"/>
        <v>-1</v>
      </c>
    </row>
    <row r="142" spans="1:19" x14ac:dyDescent="0.25">
      <c r="A142">
        <v>3</v>
      </c>
      <c r="B142">
        <v>1</v>
      </c>
      <c r="C142">
        <v>1</v>
      </c>
      <c r="D142">
        <v>1.55</v>
      </c>
      <c r="E142">
        <v>4.55</v>
      </c>
      <c r="F142">
        <v>17.787757213827401</v>
      </c>
      <c r="G142">
        <v>1.7678794465319101</v>
      </c>
      <c r="H142">
        <v>3.3178794465319101</v>
      </c>
      <c r="I142">
        <v>6.3178794465319097</v>
      </c>
      <c r="J142">
        <v>1</v>
      </c>
      <c r="K142">
        <v>1</v>
      </c>
      <c r="L142">
        <v>3</v>
      </c>
      <c r="M142">
        <v>6</v>
      </c>
      <c r="N142">
        <v>1</v>
      </c>
      <c r="P142">
        <v>1</v>
      </c>
      <c r="Q142">
        <f t="shared" si="6"/>
        <v>1</v>
      </c>
      <c r="R142">
        <f t="shared" si="7"/>
        <v>-1</v>
      </c>
      <c r="S142">
        <f t="shared" si="8"/>
        <v>-1</v>
      </c>
    </row>
    <row r="143" spans="1:19" x14ac:dyDescent="0.25">
      <c r="A143">
        <v>3</v>
      </c>
      <c r="B143">
        <v>1</v>
      </c>
      <c r="C143">
        <v>-1</v>
      </c>
      <c r="D143">
        <v>-0.97</v>
      </c>
      <c r="E143">
        <v>2.0299999999999998</v>
      </c>
      <c r="F143">
        <v>-22.726307543333199</v>
      </c>
      <c r="G143">
        <v>-2.25870926381825</v>
      </c>
      <c r="H143">
        <v>-3.2287092638182502</v>
      </c>
      <c r="I143">
        <v>-0.22870926381825399</v>
      </c>
      <c r="J143">
        <v>-1</v>
      </c>
      <c r="K143">
        <v>1</v>
      </c>
      <c r="L143">
        <v>-6</v>
      </c>
      <c r="M143">
        <v>-3</v>
      </c>
      <c r="N143">
        <v>-1</v>
      </c>
      <c r="P143">
        <v>1</v>
      </c>
      <c r="Q143">
        <f t="shared" si="6"/>
        <v>-1</v>
      </c>
      <c r="R143">
        <f t="shared" si="7"/>
        <v>-1</v>
      </c>
      <c r="S143">
        <f t="shared" si="8"/>
        <v>-1</v>
      </c>
    </row>
    <row r="144" spans="1:19" x14ac:dyDescent="0.25">
      <c r="A144">
        <v>3</v>
      </c>
      <c r="B144">
        <v>-1</v>
      </c>
      <c r="C144">
        <v>-1</v>
      </c>
      <c r="D144">
        <v>-4.83</v>
      </c>
      <c r="E144">
        <v>-1.83</v>
      </c>
      <c r="F144">
        <v>22.5432880618181</v>
      </c>
      <c r="G144">
        <v>2.24051942820289</v>
      </c>
      <c r="H144">
        <v>-2.5894805717970999</v>
      </c>
      <c r="I144">
        <v>0.410519428202891</v>
      </c>
      <c r="J144">
        <v>1</v>
      </c>
      <c r="K144">
        <v>1</v>
      </c>
      <c r="L144">
        <v>-2</v>
      </c>
      <c r="M144">
        <v>1</v>
      </c>
      <c r="N144">
        <v>1</v>
      </c>
      <c r="P144">
        <v>1</v>
      </c>
      <c r="Q144">
        <f t="shared" si="6"/>
        <v>1</v>
      </c>
      <c r="R144">
        <f t="shared" si="7"/>
        <v>-1</v>
      </c>
      <c r="S144">
        <f t="shared" si="8"/>
        <v>-1</v>
      </c>
    </row>
    <row r="145" spans="1:19" x14ac:dyDescent="0.25">
      <c r="A145">
        <v>-7</v>
      </c>
      <c r="B145">
        <v>-1</v>
      </c>
      <c r="C145">
        <v>1</v>
      </c>
      <c r="D145">
        <v>6.58</v>
      </c>
      <c r="E145">
        <v>-0.41999999999999899</v>
      </c>
      <c r="F145">
        <v>12.259064549079399</v>
      </c>
      <c r="G145">
        <v>1.21839690015435</v>
      </c>
      <c r="H145">
        <v>7.7983969001543496</v>
      </c>
      <c r="I145">
        <v>0.79839690015435405</v>
      </c>
      <c r="J145">
        <v>1</v>
      </c>
      <c r="K145">
        <v>-1</v>
      </c>
      <c r="L145">
        <v>6</v>
      </c>
      <c r="M145">
        <v>-1</v>
      </c>
      <c r="N145">
        <v>-1</v>
      </c>
      <c r="P145">
        <v>1</v>
      </c>
      <c r="Q145">
        <f t="shared" si="6"/>
        <v>1</v>
      </c>
      <c r="R145">
        <f t="shared" si="7"/>
        <v>1</v>
      </c>
      <c r="S145">
        <f t="shared" si="8"/>
        <v>1</v>
      </c>
    </row>
    <row r="146" spans="1:19" x14ac:dyDescent="0.25">
      <c r="A146">
        <v>-12.5</v>
      </c>
      <c r="B146">
        <v>1</v>
      </c>
      <c r="C146">
        <v>-1</v>
      </c>
      <c r="D146">
        <v>14.08</v>
      </c>
      <c r="E146">
        <v>1.58</v>
      </c>
      <c r="F146">
        <v>-14.5255684448643</v>
      </c>
      <c r="G146">
        <v>-1.4436588938208601</v>
      </c>
      <c r="H146">
        <v>12.636341106179099</v>
      </c>
      <c r="I146">
        <v>0.136341106179134</v>
      </c>
      <c r="J146">
        <v>1</v>
      </c>
      <c r="K146">
        <v>-1</v>
      </c>
      <c r="L146">
        <v>-13</v>
      </c>
      <c r="M146">
        <v>-25.5</v>
      </c>
      <c r="N146">
        <v>-1</v>
      </c>
      <c r="P146">
        <v>1</v>
      </c>
      <c r="Q146">
        <f t="shared" si="6"/>
        <v>-1</v>
      </c>
      <c r="R146">
        <f t="shared" si="7"/>
        <v>-1</v>
      </c>
      <c r="S146">
        <f t="shared" si="8"/>
        <v>-1</v>
      </c>
    </row>
    <row r="147" spans="1:19" x14ac:dyDescent="0.25">
      <c r="A147">
        <v>-3.5</v>
      </c>
      <c r="B147">
        <v>-1</v>
      </c>
      <c r="C147">
        <v>-1</v>
      </c>
      <c r="D147">
        <v>-2.25</v>
      </c>
      <c r="E147">
        <v>-5.75</v>
      </c>
      <c r="F147">
        <v>11.297171181616701</v>
      </c>
      <c r="G147">
        <v>1.1227967919647199</v>
      </c>
      <c r="H147">
        <v>-1.1272032080352701</v>
      </c>
      <c r="I147">
        <v>-4.6272032080352696</v>
      </c>
      <c r="J147">
        <v>-1</v>
      </c>
      <c r="K147">
        <v>-1</v>
      </c>
      <c r="L147">
        <v>6</v>
      </c>
      <c r="M147">
        <v>2.5</v>
      </c>
      <c r="N147">
        <v>1</v>
      </c>
      <c r="P147">
        <v>1</v>
      </c>
      <c r="Q147">
        <f t="shared" si="6"/>
        <v>1</v>
      </c>
      <c r="R147">
        <f t="shared" si="7"/>
        <v>-1</v>
      </c>
      <c r="S147">
        <f t="shared" si="8"/>
        <v>-1</v>
      </c>
    </row>
    <row r="148" spans="1:19" x14ac:dyDescent="0.25">
      <c r="A148">
        <v>11</v>
      </c>
      <c r="B148">
        <v>1</v>
      </c>
      <c r="C148">
        <v>-1</v>
      </c>
      <c r="D148">
        <v>-9.33</v>
      </c>
      <c r="E148">
        <v>1.67</v>
      </c>
      <c r="F148">
        <v>-22.560593970261898</v>
      </c>
      <c r="G148">
        <v>-2.2422394179392899</v>
      </c>
      <c r="H148">
        <v>-11.572239417939199</v>
      </c>
      <c r="I148">
        <v>-0.57223941793929001</v>
      </c>
      <c r="J148">
        <v>-1</v>
      </c>
      <c r="K148">
        <v>1</v>
      </c>
      <c r="L148">
        <v>-15</v>
      </c>
      <c r="M148">
        <v>-4</v>
      </c>
      <c r="N148">
        <v>-1</v>
      </c>
      <c r="P148">
        <v>1</v>
      </c>
      <c r="Q148">
        <f t="shared" si="6"/>
        <v>-1</v>
      </c>
      <c r="R148">
        <f t="shared" si="7"/>
        <v>-1</v>
      </c>
      <c r="S148">
        <f t="shared" si="8"/>
        <v>-1</v>
      </c>
    </row>
    <row r="149" spans="1:19" x14ac:dyDescent="0.25">
      <c r="A149">
        <v>7</v>
      </c>
      <c r="B149">
        <v>-1</v>
      </c>
      <c r="C149">
        <v>-1</v>
      </c>
      <c r="D149">
        <v>-9.35</v>
      </c>
      <c r="E149">
        <v>-2.35</v>
      </c>
      <c r="F149">
        <v>-15.914531025522001</v>
      </c>
      <c r="G149">
        <v>-1.58170431285985</v>
      </c>
      <c r="H149">
        <v>-10.9317043128598</v>
      </c>
      <c r="I149">
        <v>-3.9317043128598499</v>
      </c>
      <c r="J149">
        <v>-1</v>
      </c>
      <c r="K149">
        <v>-1</v>
      </c>
      <c r="L149">
        <v>-3</v>
      </c>
      <c r="M149">
        <v>4</v>
      </c>
      <c r="N149">
        <v>1</v>
      </c>
      <c r="P149">
        <v>1</v>
      </c>
      <c r="Q149">
        <f t="shared" si="6"/>
        <v>-1</v>
      </c>
      <c r="R149">
        <f t="shared" si="7"/>
        <v>1</v>
      </c>
      <c r="S149">
        <f t="shared" si="8"/>
        <v>1</v>
      </c>
    </row>
    <row r="150" spans="1:19" x14ac:dyDescent="0.25">
      <c r="A150">
        <v>-2</v>
      </c>
      <c r="B150">
        <v>-1</v>
      </c>
      <c r="C150">
        <v>1</v>
      </c>
      <c r="D150">
        <v>0.84</v>
      </c>
      <c r="E150">
        <v>-1.1599999999999999</v>
      </c>
      <c r="F150">
        <v>13.417971228846801</v>
      </c>
      <c r="G150">
        <v>1.33357765481501</v>
      </c>
      <c r="H150">
        <v>2.1735776548150101</v>
      </c>
      <c r="I150">
        <v>0.173577654815016</v>
      </c>
      <c r="J150">
        <v>1</v>
      </c>
      <c r="K150">
        <v>-1</v>
      </c>
      <c r="L150">
        <v>-22</v>
      </c>
      <c r="M150">
        <v>-24</v>
      </c>
      <c r="N150">
        <v>-1</v>
      </c>
      <c r="P150">
        <v>1</v>
      </c>
      <c r="Q150">
        <f t="shared" si="6"/>
        <v>1</v>
      </c>
      <c r="R150">
        <f t="shared" si="7"/>
        <v>1</v>
      </c>
      <c r="S150">
        <f t="shared" si="8"/>
        <v>1</v>
      </c>
    </row>
    <row r="151" spans="1:19" x14ac:dyDescent="0.25">
      <c r="A151">
        <v>7.5</v>
      </c>
      <c r="B151">
        <v>-1</v>
      </c>
      <c r="C151">
        <v>-1</v>
      </c>
      <c r="D151">
        <v>-8.69</v>
      </c>
      <c r="E151">
        <v>-1.18999999999999</v>
      </c>
      <c r="F151">
        <v>-26.507206670586001</v>
      </c>
      <c r="G151">
        <v>-2.6344831051255002</v>
      </c>
      <c r="H151">
        <v>-11.3244831051255</v>
      </c>
      <c r="I151">
        <v>-3.8244831051255002</v>
      </c>
      <c r="J151">
        <v>-1</v>
      </c>
      <c r="K151">
        <v>-1</v>
      </c>
      <c r="L151">
        <v>-4</v>
      </c>
      <c r="M151">
        <v>3.5</v>
      </c>
      <c r="N151">
        <v>1</v>
      </c>
      <c r="P151">
        <v>1</v>
      </c>
      <c r="Q151">
        <f t="shared" si="6"/>
        <v>-1</v>
      </c>
      <c r="R151">
        <f t="shared" si="7"/>
        <v>1</v>
      </c>
      <c r="S151">
        <f t="shared" si="8"/>
        <v>1</v>
      </c>
    </row>
    <row r="152" spans="1:19" x14ac:dyDescent="0.25">
      <c r="A152">
        <v>-3</v>
      </c>
      <c r="B152">
        <v>-1</v>
      </c>
      <c r="C152">
        <v>1</v>
      </c>
      <c r="D152">
        <v>-3.75</v>
      </c>
      <c r="E152">
        <v>-6.75</v>
      </c>
      <c r="F152">
        <v>9.5825269001299702</v>
      </c>
      <c r="G152">
        <v>0.95238270620255305</v>
      </c>
      <c r="H152">
        <v>-2.79761729379744</v>
      </c>
      <c r="I152">
        <v>-5.7976172937974404</v>
      </c>
      <c r="J152">
        <v>-1</v>
      </c>
      <c r="K152">
        <v>1</v>
      </c>
      <c r="L152">
        <v>-16</v>
      </c>
      <c r="M152">
        <v>-19</v>
      </c>
      <c r="N152">
        <v>-1</v>
      </c>
      <c r="P152">
        <v>1</v>
      </c>
      <c r="Q152">
        <f t="shared" si="6"/>
        <v>1</v>
      </c>
      <c r="R152">
        <f t="shared" si="7"/>
        <v>1</v>
      </c>
      <c r="S152">
        <f t="shared" si="8"/>
        <v>1</v>
      </c>
    </row>
    <row r="153" spans="1:19" x14ac:dyDescent="0.25">
      <c r="A153">
        <v>2</v>
      </c>
      <c r="B153">
        <v>-1</v>
      </c>
      <c r="C153">
        <v>1</v>
      </c>
      <c r="D153">
        <v>-3.63</v>
      </c>
      <c r="E153">
        <v>-1.63</v>
      </c>
      <c r="F153">
        <v>-23.287688603210398</v>
      </c>
      <c r="G153">
        <v>-2.31450348371337</v>
      </c>
      <c r="H153">
        <v>-5.9445034837133699</v>
      </c>
      <c r="I153">
        <v>-3.9445034837133699</v>
      </c>
      <c r="J153">
        <v>-1</v>
      </c>
      <c r="K153">
        <v>1</v>
      </c>
      <c r="L153">
        <v>-18</v>
      </c>
      <c r="M153">
        <v>-16</v>
      </c>
      <c r="N153">
        <v>-1</v>
      </c>
      <c r="P153">
        <v>1</v>
      </c>
      <c r="Q153">
        <f t="shared" si="6"/>
        <v>-1</v>
      </c>
      <c r="R153">
        <f t="shared" si="7"/>
        <v>-1</v>
      </c>
      <c r="S153">
        <f t="shared" si="8"/>
        <v>-1</v>
      </c>
    </row>
    <row r="154" spans="1:19" x14ac:dyDescent="0.25">
      <c r="A154">
        <v>8</v>
      </c>
      <c r="B154">
        <v>1</v>
      </c>
      <c r="C154">
        <v>-1</v>
      </c>
      <c r="D154">
        <v>-6.17</v>
      </c>
      <c r="E154">
        <v>1.83</v>
      </c>
      <c r="F154">
        <v>-41.856467143934204</v>
      </c>
      <c r="G154">
        <v>-4.1600066314530899</v>
      </c>
      <c r="H154">
        <v>-10.330006631452999</v>
      </c>
      <c r="I154">
        <v>-2.3300066314530898</v>
      </c>
      <c r="J154">
        <v>-1</v>
      </c>
      <c r="K154">
        <v>1</v>
      </c>
      <c r="L154">
        <v>-16</v>
      </c>
      <c r="M154">
        <v>-8</v>
      </c>
      <c r="N154">
        <v>-1</v>
      </c>
      <c r="P154">
        <v>1</v>
      </c>
      <c r="Q154">
        <f t="shared" si="6"/>
        <v>-1</v>
      </c>
      <c r="R154">
        <f t="shared" si="7"/>
        <v>-1</v>
      </c>
      <c r="S154">
        <f t="shared" si="8"/>
        <v>-1</v>
      </c>
    </row>
    <row r="155" spans="1:19" x14ac:dyDescent="0.25">
      <c r="A155">
        <v>-8</v>
      </c>
      <c r="B155">
        <v>-1</v>
      </c>
      <c r="C155">
        <v>-1</v>
      </c>
      <c r="D155">
        <v>6.17</v>
      </c>
      <c r="E155">
        <v>-1.83</v>
      </c>
      <c r="F155">
        <v>41.856467143934204</v>
      </c>
      <c r="G155">
        <v>4.1600066314530899</v>
      </c>
      <c r="H155">
        <v>10.330006631452999</v>
      </c>
      <c r="I155">
        <v>2.3300066314530898</v>
      </c>
      <c r="J155">
        <v>1</v>
      </c>
      <c r="K155">
        <v>1</v>
      </c>
      <c r="L155">
        <v>16</v>
      </c>
      <c r="M155">
        <v>8</v>
      </c>
      <c r="N155">
        <v>1</v>
      </c>
      <c r="P155">
        <v>1</v>
      </c>
      <c r="Q155">
        <f t="shared" si="6"/>
        <v>1</v>
      </c>
      <c r="R155">
        <f t="shared" si="7"/>
        <v>-1</v>
      </c>
      <c r="S155">
        <f t="shared" si="8"/>
        <v>-1</v>
      </c>
    </row>
    <row r="156" spans="1:19" x14ac:dyDescent="0.25">
      <c r="A156">
        <v>-4</v>
      </c>
      <c r="B156">
        <v>-1</v>
      </c>
      <c r="C156">
        <v>-1</v>
      </c>
      <c r="D156">
        <v>-0.72</v>
      </c>
      <c r="E156">
        <v>-4.72</v>
      </c>
      <c r="F156">
        <v>13.606597515256199</v>
      </c>
      <c r="G156">
        <v>1.3523247363503701</v>
      </c>
      <c r="H156">
        <v>0.632324736350377</v>
      </c>
      <c r="I156">
        <v>-3.3676752636496201</v>
      </c>
      <c r="J156">
        <v>-1</v>
      </c>
      <c r="K156">
        <v>-1</v>
      </c>
      <c r="L156">
        <v>20</v>
      </c>
      <c r="M156">
        <v>16</v>
      </c>
      <c r="N156">
        <v>1</v>
      </c>
      <c r="P156">
        <v>1</v>
      </c>
      <c r="Q156">
        <f t="shared" si="6"/>
        <v>1</v>
      </c>
      <c r="R156">
        <f t="shared" si="7"/>
        <v>-1</v>
      </c>
      <c r="S156">
        <f t="shared" si="8"/>
        <v>-1</v>
      </c>
    </row>
    <row r="157" spans="1:19" x14ac:dyDescent="0.25">
      <c r="A157">
        <v>2.5</v>
      </c>
      <c r="B157">
        <v>1</v>
      </c>
      <c r="C157">
        <v>-1</v>
      </c>
      <c r="D157">
        <v>2.83</v>
      </c>
      <c r="E157">
        <v>5.33</v>
      </c>
      <c r="F157">
        <v>17.1342712371349</v>
      </c>
      <c r="G157">
        <v>1.7029311558112901</v>
      </c>
      <c r="H157">
        <v>4.5329311558112897</v>
      </c>
      <c r="I157">
        <v>7.0329311558112897</v>
      </c>
      <c r="J157">
        <v>1</v>
      </c>
      <c r="K157">
        <v>-1</v>
      </c>
      <c r="L157">
        <v>-5</v>
      </c>
      <c r="M157">
        <v>-2.5</v>
      </c>
      <c r="N157">
        <v>-1</v>
      </c>
      <c r="P157">
        <v>1</v>
      </c>
      <c r="Q157">
        <f t="shared" si="6"/>
        <v>1</v>
      </c>
      <c r="R157">
        <f t="shared" si="7"/>
        <v>1</v>
      </c>
      <c r="S157">
        <f t="shared" si="8"/>
        <v>1</v>
      </c>
    </row>
    <row r="158" spans="1:19" x14ac:dyDescent="0.25">
      <c r="A158">
        <v>-5</v>
      </c>
      <c r="B158">
        <v>-1</v>
      </c>
      <c r="C158">
        <v>1</v>
      </c>
      <c r="D158">
        <v>-0.28999999999999998</v>
      </c>
      <c r="E158">
        <v>-5.29</v>
      </c>
      <c r="F158">
        <v>17.996262037607998</v>
      </c>
      <c r="G158">
        <v>1.788602204777</v>
      </c>
      <c r="H158">
        <v>1.498602204777</v>
      </c>
      <c r="I158">
        <v>-3.50139779522299</v>
      </c>
      <c r="J158">
        <v>-1</v>
      </c>
      <c r="K158">
        <v>1</v>
      </c>
      <c r="L158">
        <v>-6</v>
      </c>
      <c r="M158">
        <v>-11</v>
      </c>
      <c r="N158">
        <v>-1</v>
      </c>
      <c r="P158">
        <v>1</v>
      </c>
      <c r="Q158">
        <f t="shared" si="6"/>
        <v>1</v>
      </c>
      <c r="R158">
        <f t="shared" si="7"/>
        <v>1</v>
      </c>
      <c r="S158">
        <f t="shared" si="8"/>
        <v>1</v>
      </c>
    </row>
    <row r="159" spans="1:19" x14ac:dyDescent="0.25">
      <c r="A159">
        <v>-6.5</v>
      </c>
      <c r="B159">
        <v>-1</v>
      </c>
      <c r="C159">
        <v>-1</v>
      </c>
      <c r="D159">
        <v>5.24</v>
      </c>
      <c r="E159">
        <v>-1.25999999999999</v>
      </c>
      <c r="F159">
        <v>17.594363251404602</v>
      </c>
      <c r="G159">
        <v>1.74865851793812</v>
      </c>
      <c r="H159">
        <v>6.98865851793812</v>
      </c>
      <c r="I159">
        <v>0.48865851793812298</v>
      </c>
      <c r="J159">
        <v>1</v>
      </c>
      <c r="K159">
        <v>1</v>
      </c>
      <c r="L159">
        <v>7</v>
      </c>
      <c r="M159">
        <v>0.5</v>
      </c>
      <c r="N159">
        <v>1</v>
      </c>
      <c r="P159">
        <v>1</v>
      </c>
      <c r="Q159">
        <f t="shared" si="6"/>
        <v>1</v>
      </c>
      <c r="R159">
        <f t="shared" si="7"/>
        <v>-1</v>
      </c>
      <c r="S159">
        <f t="shared" si="8"/>
        <v>-1</v>
      </c>
    </row>
    <row r="160" spans="1:19" x14ac:dyDescent="0.25">
      <c r="A160">
        <v>-10.5</v>
      </c>
      <c r="B160">
        <v>-1</v>
      </c>
      <c r="C160">
        <v>1</v>
      </c>
      <c r="D160">
        <v>8.27</v>
      </c>
      <c r="E160">
        <v>-2.23</v>
      </c>
      <c r="F160">
        <v>15.4627886191227</v>
      </c>
      <c r="G160">
        <v>1.5368067967874299</v>
      </c>
      <c r="H160">
        <v>9.8068067967874306</v>
      </c>
      <c r="I160">
        <v>-0.69319320321256905</v>
      </c>
      <c r="J160">
        <v>-1</v>
      </c>
      <c r="K160">
        <v>1</v>
      </c>
      <c r="L160">
        <v>-5</v>
      </c>
      <c r="M160">
        <v>-15.5</v>
      </c>
      <c r="N160">
        <v>-1</v>
      </c>
      <c r="P160">
        <v>1</v>
      </c>
      <c r="Q160">
        <f t="shared" si="6"/>
        <v>1</v>
      </c>
      <c r="R160">
        <f t="shared" si="7"/>
        <v>1</v>
      </c>
      <c r="S160">
        <f t="shared" si="8"/>
        <v>1</v>
      </c>
    </row>
    <row r="161" spans="1:19" x14ac:dyDescent="0.25">
      <c r="A161">
        <v>-4.5</v>
      </c>
      <c r="B161">
        <v>-1</v>
      </c>
      <c r="C161">
        <v>1</v>
      </c>
      <c r="D161">
        <v>1.19</v>
      </c>
      <c r="E161">
        <v>-3.31</v>
      </c>
      <c r="F161">
        <v>22.4301074408347</v>
      </c>
      <c r="G161">
        <v>2.22927069733834</v>
      </c>
      <c r="H161">
        <v>3.41927069733834</v>
      </c>
      <c r="I161">
        <v>-1.08072930266165</v>
      </c>
      <c r="J161">
        <v>-1</v>
      </c>
      <c r="K161">
        <v>1</v>
      </c>
      <c r="L161">
        <v>-7</v>
      </c>
      <c r="M161">
        <v>-11.5</v>
      </c>
      <c r="N161">
        <v>-1</v>
      </c>
      <c r="P161">
        <v>1</v>
      </c>
      <c r="Q161">
        <f t="shared" si="6"/>
        <v>1</v>
      </c>
      <c r="R161">
        <f t="shared" si="7"/>
        <v>1</v>
      </c>
      <c r="S161">
        <f t="shared" si="8"/>
        <v>1</v>
      </c>
    </row>
    <row r="162" spans="1:19" x14ac:dyDescent="0.25">
      <c r="A162">
        <v>-11</v>
      </c>
      <c r="B162">
        <v>-1</v>
      </c>
      <c r="C162">
        <v>1</v>
      </c>
      <c r="D162">
        <v>7.49</v>
      </c>
      <c r="E162">
        <v>-3.51</v>
      </c>
      <c r="F162">
        <v>13.378801303652001</v>
      </c>
      <c r="G162">
        <v>1.32968465667918</v>
      </c>
      <c r="H162">
        <v>8.8196846566791791</v>
      </c>
      <c r="I162">
        <v>-2.1803153433208098</v>
      </c>
      <c r="J162">
        <v>-1</v>
      </c>
      <c r="K162">
        <v>1</v>
      </c>
      <c r="L162">
        <v>10</v>
      </c>
      <c r="M162">
        <v>-1</v>
      </c>
      <c r="N162">
        <v>-1</v>
      </c>
      <c r="P162">
        <v>1</v>
      </c>
      <c r="Q162">
        <f t="shared" si="6"/>
        <v>1</v>
      </c>
      <c r="R162">
        <f t="shared" si="7"/>
        <v>1</v>
      </c>
      <c r="S162">
        <f t="shared" si="8"/>
        <v>1</v>
      </c>
    </row>
    <row r="163" spans="1:19" x14ac:dyDescent="0.25">
      <c r="A163">
        <v>9</v>
      </c>
      <c r="B163">
        <v>1</v>
      </c>
      <c r="C163">
        <v>1</v>
      </c>
      <c r="D163">
        <v>-1.85</v>
      </c>
      <c r="E163">
        <v>7.15</v>
      </c>
      <c r="F163">
        <v>-10.3453089808499</v>
      </c>
      <c r="G163">
        <v>-1.02819365563688</v>
      </c>
      <c r="H163">
        <v>-2.8781936556368799</v>
      </c>
      <c r="I163">
        <v>6.1218063443631099</v>
      </c>
      <c r="J163">
        <v>1</v>
      </c>
      <c r="K163">
        <v>1</v>
      </c>
      <c r="L163">
        <v>4</v>
      </c>
      <c r="M163">
        <v>13</v>
      </c>
      <c r="N163">
        <v>1</v>
      </c>
      <c r="P163">
        <v>1</v>
      </c>
      <c r="Q163">
        <f t="shared" si="6"/>
        <v>-1</v>
      </c>
      <c r="R163">
        <f t="shared" si="7"/>
        <v>1</v>
      </c>
      <c r="S163">
        <f t="shared" si="8"/>
        <v>1</v>
      </c>
    </row>
    <row r="164" spans="1:19" x14ac:dyDescent="0.25">
      <c r="A164">
        <v>3</v>
      </c>
      <c r="B164">
        <v>1</v>
      </c>
      <c r="C164">
        <v>-1</v>
      </c>
      <c r="D164">
        <v>-0.99</v>
      </c>
      <c r="E164">
        <v>2.0099999999999998</v>
      </c>
      <c r="F164">
        <v>19.7918590382248</v>
      </c>
      <c r="G164">
        <v>1.96706197311571</v>
      </c>
      <c r="H164">
        <v>0.97706197311570997</v>
      </c>
      <c r="I164">
        <v>3.9770619731157</v>
      </c>
      <c r="J164">
        <v>1</v>
      </c>
      <c r="K164">
        <v>-1</v>
      </c>
      <c r="L164">
        <v>-24</v>
      </c>
      <c r="M164">
        <v>-21</v>
      </c>
      <c r="N164">
        <v>-1</v>
      </c>
      <c r="P164">
        <v>1</v>
      </c>
      <c r="Q164">
        <f t="shared" si="6"/>
        <v>1</v>
      </c>
      <c r="R164">
        <f t="shared" si="7"/>
        <v>1</v>
      </c>
      <c r="S164">
        <f t="shared" si="8"/>
        <v>1</v>
      </c>
    </row>
    <row r="165" spans="1:19" x14ac:dyDescent="0.25">
      <c r="A165">
        <v>-4</v>
      </c>
      <c r="B165">
        <v>1</v>
      </c>
      <c r="C165">
        <v>1</v>
      </c>
      <c r="D165">
        <v>4.9000000000000004</v>
      </c>
      <c r="E165">
        <v>0.9</v>
      </c>
      <c r="F165">
        <v>12.683062669778799</v>
      </c>
      <c r="G165">
        <v>1.2605369830182001</v>
      </c>
      <c r="H165">
        <v>6.1605369830181997</v>
      </c>
      <c r="I165">
        <v>2.1605369830182002</v>
      </c>
      <c r="J165">
        <v>1</v>
      </c>
      <c r="K165">
        <v>1</v>
      </c>
      <c r="L165">
        <v>28</v>
      </c>
      <c r="M165">
        <v>24</v>
      </c>
      <c r="N165">
        <v>1</v>
      </c>
      <c r="P165">
        <v>1</v>
      </c>
      <c r="Q165">
        <f t="shared" si="6"/>
        <v>1</v>
      </c>
      <c r="R165">
        <f t="shared" si="7"/>
        <v>-1</v>
      </c>
      <c r="S165">
        <f t="shared" si="8"/>
        <v>-1</v>
      </c>
    </row>
    <row r="166" spans="1:19" x14ac:dyDescent="0.25">
      <c r="A166">
        <v>3.5</v>
      </c>
      <c r="B166">
        <v>1</v>
      </c>
      <c r="C166">
        <v>1</v>
      </c>
      <c r="D166">
        <v>-0.04</v>
      </c>
      <c r="E166">
        <v>3.46</v>
      </c>
      <c r="F166">
        <v>-13.109660907218499</v>
      </c>
      <c r="G166">
        <v>-1.3029354847984</v>
      </c>
      <c r="H166">
        <v>-1.3429354847984001</v>
      </c>
      <c r="I166">
        <v>2.1570645152015899</v>
      </c>
      <c r="J166">
        <v>1</v>
      </c>
      <c r="K166">
        <v>1</v>
      </c>
      <c r="L166">
        <v>27</v>
      </c>
      <c r="M166">
        <v>30.5</v>
      </c>
      <c r="N166">
        <v>1</v>
      </c>
      <c r="P166">
        <v>1</v>
      </c>
      <c r="Q166">
        <f t="shared" si="6"/>
        <v>-1</v>
      </c>
      <c r="R166">
        <f t="shared" si="7"/>
        <v>1</v>
      </c>
      <c r="S166">
        <f t="shared" si="8"/>
        <v>1</v>
      </c>
    </row>
    <row r="167" spans="1:19" x14ac:dyDescent="0.25">
      <c r="A167">
        <v>-10</v>
      </c>
      <c r="B167">
        <v>1</v>
      </c>
      <c r="C167">
        <v>1</v>
      </c>
      <c r="D167">
        <v>11.14</v>
      </c>
      <c r="E167">
        <v>1.1399999999999999</v>
      </c>
      <c r="F167">
        <v>14.422991565792</v>
      </c>
      <c r="G167">
        <v>1.4334640415963</v>
      </c>
      <c r="H167">
        <v>12.573464041596299</v>
      </c>
      <c r="I167">
        <v>2.5734640415963002</v>
      </c>
      <c r="J167">
        <v>1</v>
      </c>
      <c r="K167">
        <v>1</v>
      </c>
      <c r="L167">
        <v>16</v>
      </c>
      <c r="M167">
        <v>6</v>
      </c>
      <c r="N167">
        <v>1</v>
      </c>
      <c r="P167">
        <v>1</v>
      </c>
      <c r="Q167">
        <f t="shared" si="6"/>
        <v>1</v>
      </c>
      <c r="R167">
        <f t="shared" si="7"/>
        <v>-1</v>
      </c>
      <c r="S167">
        <f t="shared" si="8"/>
        <v>-1</v>
      </c>
    </row>
    <row r="168" spans="1:19" x14ac:dyDescent="0.25">
      <c r="A168">
        <v>1.5</v>
      </c>
      <c r="B168">
        <v>1</v>
      </c>
      <c r="C168">
        <v>1</v>
      </c>
      <c r="D168">
        <v>1.03</v>
      </c>
      <c r="E168">
        <v>2.5299999999999998</v>
      </c>
      <c r="F168">
        <v>13.767231330372701</v>
      </c>
      <c r="G168">
        <v>1.3682897181492999</v>
      </c>
      <c r="H168">
        <v>2.3982897181493001</v>
      </c>
      <c r="I168">
        <v>3.8982897181493001</v>
      </c>
      <c r="J168">
        <v>1</v>
      </c>
      <c r="K168">
        <v>1</v>
      </c>
      <c r="L168">
        <v>3</v>
      </c>
      <c r="M168">
        <v>4.5</v>
      </c>
      <c r="N168">
        <v>1</v>
      </c>
      <c r="P168">
        <v>1</v>
      </c>
      <c r="Q168">
        <f t="shared" si="6"/>
        <v>1</v>
      </c>
      <c r="R168">
        <f t="shared" si="7"/>
        <v>-1</v>
      </c>
      <c r="S168">
        <f t="shared" si="8"/>
        <v>-1</v>
      </c>
    </row>
    <row r="169" spans="1:19" x14ac:dyDescent="0.25">
      <c r="A169">
        <v>-10</v>
      </c>
      <c r="B169">
        <v>-1</v>
      </c>
      <c r="C169">
        <v>1</v>
      </c>
      <c r="D169">
        <v>8.48</v>
      </c>
      <c r="E169">
        <v>-1.51999999999999</v>
      </c>
      <c r="F169">
        <v>10.577949115879401</v>
      </c>
      <c r="G169">
        <v>1.0513151604006901</v>
      </c>
      <c r="H169">
        <v>9.5313151604006894</v>
      </c>
      <c r="I169">
        <v>-0.46868483959930302</v>
      </c>
      <c r="J169">
        <v>-1</v>
      </c>
      <c r="K169">
        <v>1</v>
      </c>
      <c r="L169">
        <v>6</v>
      </c>
      <c r="M169">
        <v>-4</v>
      </c>
      <c r="N169">
        <v>-1</v>
      </c>
      <c r="P169">
        <v>1</v>
      </c>
      <c r="Q169">
        <f t="shared" si="6"/>
        <v>1</v>
      </c>
      <c r="R169">
        <f t="shared" si="7"/>
        <v>1</v>
      </c>
      <c r="S169">
        <f t="shared" si="8"/>
        <v>1</v>
      </c>
    </row>
    <row r="170" spans="1:19" x14ac:dyDescent="0.25">
      <c r="A170">
        <v>-11.5</v>
      </c>
      <c r="B170">
        <v>-1</v>
      </c>
      <c r="C170">
        <v>-1</v>
      </c>
      <c r="D170">
        <v>8.5399999999999991</v>
      </c>
      <c r="E170">
        <v>-2.96</v>
      </c>
      <c r="F170">
        <v>9.4312604348562292</v>
      </c>
      <c r="G170">
        <v>0.93734872121544599</v>
      </c>
      <c r="H170">
        <v>9.4773487212154404</v>
      </c>
      <c r="I170">
        <v>-2.0226512787845499</v>
      </c>
      <c r="J170">
        <v>-1</v>
      </c>
      <c r="K170">
        <v>-1</v>
      </c>
      <c r="L170">
        <v>30</v>
      </c>
      <c r="M170">
        <v>18.5</v>
      </c>
      <c r="N170">
        <v>1</v>
      </c>
      <c r="P170">
        <v>1</v>
      </c>
      <c r="Q170">
        <f t="shared" si="6"/>
        <v>1</v>
      </c>
      <c r="R170">
        <f t="shared" si="7"/>
        <v>-1</v>
      </c>
      <c r="S170">
        <f t="shared" si="8"/>
        <v>-1</v>
      </c>
    </row>
    <row r="171" spans="1:19" x14ac:dyDescent="0.25">
      <c r="A171">
        <v>-1.5</v>
      </c>
      <c r="B171">
        <v>1</v>
      </c>
      <c r="C171">
        <v>-1</v>
      </c>
      <c r="D171">
        <v>1.78</v>
      </c>
      <c r="E171">
        <v>0.28000000000000003</v>
      </c>
      <c r="F171">
        <v>26.768155054915301</v>
      </c>
      <c r="G171">
        <v>2.6604180939897999</v>
      </c>
      <c r="H171">
        <v>4.4404180939898001</v>
      </c>
      <c r="I171">
        <v>2.9404180939898001</v>
      </c>
      <c r="J171">
        <v>1</v>
      </c>
      <c r="K171">
        <v>-1</v>
      </c>
      <c r="L171">
        <v>1</v>
      </c>
      <c r="M171">
        <v>-0.5</v>
      </c>
      <c r="N171">
        <v>-1</v>
      </c>
      <c r="P171">
        <v>1</v>
      </c>
      <c r="Q171">
        <f t="shared" si="6"/>
        <v>1</v>
      </c>
      <c r="R171">
        <f t="shared" si="7"/>
        <v>1</v>
      </c>
      <c r="S171">
        <f t="shared" si="8"/>
        <v>1</v>
      </c>
    </row>
    <row r="172" spans="1:19" x14ac:dyDescent="0.25">
      <c r="A172">
        <v>-7.5</v>
      </c>
      <c r="B172">
        <v>-1</v>
      </c>
      <c r="C172">
        <v>-1</v>
      </c>
      <c r="D172">
        <v>2.4300000000000002</v>
      </c>
      <c r="E172">
        <v>-5.07</v>
      </c>
      <c r="F172">
        <v>11.407197008839599</v>
      </c>
      <c r="G172">
        <v>1.13373197599027</v>
      </c>
      <c r="H172">
        <v>3.5637319759902701</v>
      </c>
      <c r="I172">
        <v>-3.9362680240097201</v>
      </c>
      <c r="J172">
        <v>-1</v>
      </c>
      <c r="K172">
        <v>-1</v>
      </c>
      <c r="L172">
        <v>18</v>
      </c>
      <c r="M172">
        <v>10.5</v>
      </c>
      <c r="N172">
        <v>1</v>
      </c>
      <c r="P172">
        <v>1</v>
      </c>
      <c r="Q172">
        <f t="shared" si="6"/>
        <v>1</v>
      </c>
      <c r="R172">
        <f t="shared" si="7"/>
        <v>-1</v>
      </c>
      <c r="S172">
        <f t="shared" si="8"/>
        <v>-1</v>
      </c>
    </row>
    <row r="173" spans="1:19" x14ac:dyDescent="0.25">
      <c r="A173">
        <v>1</v>
      </c>
      <c r="B173">
        <v>1</v>
      </c>
      <c r="C173">
        <v>1</v>
      </c>
      <c r="D173">
        <v>2.2000000000000002</v>
      </c>
      <c r="E173">
        <v>3.2</v>
      </c>
      <c r="F173">
        <v>24.950330089506</v>
      </c>
      <c r="G173">
        <v>2.47974914539174</v>
      </c>
      <c r="H173">
        <v>4.6797491453917397</v>
      </c>
      <c r="I173">
        <v>5.6797491453917397</v>
      </c>
      <c r="J173">
        <v>1</v>
      </c>
      <c r="K173">
        <v>1</v>
      </c>
      <c r="L173">
        <v>28</v>
      </c>
      <c r="M173">
        <v>29</v>
      </c>
      <c r="N173">
        <v>1</v>
      </c>
      <c r="P173">
        <v>1</v>
      </c>
      <c r="Q173">
        <f t="shared" si="6"/>
        <v>1</v>
      </c>
      <c r="R173">
        <f t="shared" si="7"/>
        <v>-1</v>
      </c>
      <c r="S173">
        <f t="shared" si="8"/>
        <v>-1</v>
      </c>
    </row>
    <row r="174" spans="1:19" x14ac:dyDescent="0.25">
      <c r="A174">
        <v>-7</v>
      </c>
      <c r="B174">
        <v>1</v>
      </c>
      <c r="C174">
        <v>-1</v>
      </c>
      <c r="D174">
        <v>11.14</v>
      </c>
      <c r="E174">
        <v>4.1399999999999997</v>
      </c>
      <c r="F174">
        <v>16.352865914165001</v>
      </c>
      <c r="G174">
        <v>1.62526929022122</v>
      </c>
      <c r="H174">
        <v>12.7652692902212</v>
      </c>
      <c r="I174">
        <v>5.7652692902212204</v>
      </c>
      <c r="J174">
        <v>1</v>
      </c>
      <c r="K174">
        <v>-1</v>
      </c>
      <c r="L174">
        <v>-3</v>
      </c>
      <c r="M174">
        <v>-10</v>
      </c>
      <c r="N174">
        <v>-1</v>
      </c>
      <c r="P174">
        <v>1</v>
      </c>
      <c r="Q174">
        <f t="shared" si="6"/>
        <v>1</v>
      </c>
      <c r="R174">
        <f t="shared" si="7"/>
        <v>1</v>
      </c>
      <c r="S174">
        <f t="shared" si="8"/>
        <v>1</v>
      </c>
    </row>
    <row r="175" spans="1:19" x14ac:dyDescent="0.25">
      <c r="A175">
        <v>-5</v>
      </c>
      <c r="B175">
        <v>-1</v>
      </c>
      <c r="C175">
        <v>1</v>
      </c>
      <c r="D175">
        <v>4.96</v>
      </c>
      <c r="E175">
        <v>-0.04</v>
      </c>
      <c r="F175">
        <v>16.5557477103285</v>
      </c>
      <c r="G175">
        <v>1.6454331902115999</v>
      </c>
      <c r="H175">
        <v>6.6054331902115999</v>
      </c>
      <c r="I175">
        <v>1.6054331902115999</v>
      </c>
      <c r="J175">
        <v>1</v>
      </c>
      <c r="K175">
        <v>-1</v>
      </c>
      <c r="L175">
        <v>-3</v>
      </c>
      <c r="M175">
        <v>-8</v>
      </c>
      <c r="N175">
        <v>-1</v>
      </c>
      <c r="P175">
        <v>1</v>
      </c>
      <c r="Q175">
        <f t="shared" si="6"/>
        <v>1</v>
      </c>
      <c r="R175">
        <f t="shared" si="7"/>
        <v>1</v>
      </c>
      <c r="S175">
        <f t="shared" si="8"/>
        <v>1</v>
      </c>
    </row>
    <row r="176" spans="1:19" x14ac:dyDescent="0.25">
      <c r="A176">
        <v>-2</v>
      </c>
      <c r="B176">
        <v>1</v>
      </c>
      <c r="C176">
        <v>-1</v>
      </c>
      <c r="D176">
        <v>2.54</v>
      </c>
      <c r="E176">
        <v>0.54</v>
      </c>
      <c r="F176">
        <v>21.800384387299001</v>
      </c>
      <c r="G176">
        <v>2.1666841424416101</v>
      </c>
      <c r="H176">
        <v>4.7066841424416097</v>
      </c>
      <c r="I176">
        <v>2.7066841424416102</v>
      </c>
      <c r="J176">
        <v>1</v>
      </c>
      <c r="K176">
        <v>-1</v>
      </c>
      <c r="L176">
        <v>-12</v>
      </c>
      <c r="M176">
        <v>-14</v>
      </c>
      <c r="N176">
        <v>-1</v>
      </c>
      <c r="P176">
        <v>1</v>
      </c>
      <c r="Q176">
        <f t="shared" si="6"/>
        <v>1</v>
      </c>
      <c r="R176">
        <f t="shared" si="7"/>
        <v>1</v>
      </c>
      <c r="S176">
        <f t="shared" si="8"/>
        <v>1</v>
      </c>
    </row>
    <row r="177" spans="1:19" x14ac:dyDescent="0.25">
      <c r="A177">
        <v>-4</v>
      </c>
      <c r="B177">
        <v>-1</v>
      </c>
      <c r="C177">
        <v>1</v>
      </c>
      <c r="D177">
        <v>2.0699999999999998</v>
      </c>
      <c r="E177">
        <v>-1.93</v>
      </c>
      <c r="F177">
        <v>15.083469126763701</v>
      </c>
      <c r="G177">
        <v>1.4991072078988901</v>
      </c>
      <c r="H177">
        <v>3.5691072078988899</v>
      </c>
      <c r="I177">
        <v>-0.43089279210110598</v>
      </c>
      <c r="J177">
        <v>-1</v>
      </c>
      <c r="K177">
        <v>1</v>
      </c>
      <c r="L177">
        <v>-1</v>
      </c>
      <c r="M177">
        <v>-5</v>
      </c>
      <c r="N177">
        <v>-1</v>
      </c>
      <c r="P177">
        <v>1</v>
      </c>
      <c r="Q177">
        <f t="shared" si="6"/>
        <v>1</v>
      </c>
      <c r="R177">
        <f t="shared" si="7"/>
        <v>1</v>
      </c>
      <c r="S177">
        <f t="shared" si="8"/>
        <v>1</v>
      </c>
    </row>
    <row r="178" spans="1:19" x14ac:dyDescent="0.25">
      <c r="A178">
        <v>-6.5</v>
      </c>
      <c r="B178">
        <v>1</v>
      </c>
      <c r="C178">
        <v>-1</v>
      </c>
      <c r="D178">
        <v>8.92</v>
      </c>
      <c r="E178">
        <v>2.42</v>
      </c>
      <c r="F178">
        <v>15.511948257900301</v>
      </c>
      <c r="G178">
        <v>1.54169264686673</v>
      </c>
      <c r="H178">
        <v>10.4616926468667</v>
      </c>
      <c r="I178">
        <v>3.9616926468667302</v>
      </c>
      <c r="J178">
        <v>1</v>
      </c>
      <c r="K178">
        <v>-1</v>
      </c>
      <c r="L178">
        <v>6</v>
      </c>
      <c r="M178">
        <v>-0.5</v>
      </c>
      <c r="N178">
        <v>-1</v>
      </c>
      <c r="P178">
        <v>1</v>
      </c>
      <c r="Q178">
        <f t="shared" si="6"/>
        <v>1</v>
      </c>
      <c r="R178">
        <f t="shared" si="7"/>
        <v>1</v>
      </c>
      <c r="S178">
        <f t="shared" si="8"/>
        <v>1</v>
      </c>
    </row>
    <row r="179" spans="1:19" x14ac:dyDescent="0.25">
      <c r="A179">
        <v>-2.5</v>
      </c>
      <c r="B179">
        <v>-1</v>
      </c>
      <c r="C179">
        <v>-1</v>
      </c>
      <c r="D179">
        <v>-1.54</v>
      </c>
      <c r="E179">
        <v>-4.04</v>
      </c>
      <c r="F179">
        <v>-11.2274955778599</v>
      </c>
      <c r="G179">
        <v>-1.1158719128849299</v>
      </c>
      <c r="H179">
        <v>-2.6558719128849302</v>
      </c>
      <c r="I179">
        <v>-5.1558719128849297</v>
      </c>
      <c r="J179">
        <v>-1</v>
      </c>
      <c r="K179">
        <v>-1</v>
      </c>
      <c r="L179">
        <v>5</v>
      </c>
      <c r="M179">
        <v>2.5</v>
      </c>
      <c r="N179">
        <v>1</v>
      </c>
      <c r="P179">
        <v>1</v>
      </c>
      <c r="Q179">
        <f t="shared" si="6"/>
        <v>-1</v>
      </c>
      <c r="R179">
        <f t="shared" si="7"/>
        <v>1</v>
      </c>
      <c r="S179">
        <f t="shared" si="8"/>
        <v>1</v>
      </c>
    </row>
    <row r="180" spans="1:19" x14ac:dyDescent="0.25">
      <c r="A180">
        <v>-6.5</v>
      </c>
      <c r="B180">
        <v>-1</v>
      </c>
      <c r="C180">
        <v>-1</v>
      </c>
      <c r="D180">
        <v>2.34</v>
      </c>
      <c r="E180">
        <v>-4.16</v>
      </c>
      <c r="F180">
        <v>9.0888009291565393</v>
      </c>
      <c r="G180">
        <v>0.90331255161193202</v>
      </c>
      <c r="H180">
        <v>3.2433125516119299</v>
      </c>
      <c r="I180">
        <v>-3.2566874483880599</v>
      </c>
      <c r="J180">
        <v>-1</v>
      </c>
      <c r="K180">
        <v>-1</v>
      </c>
      <c r="L180">
        <v>30</v>
      </c>
      <c r="M180">
        <v>23.5</v>
      </c>
      <c r="N180">
        <v>1</v>
      </c>
      <c r="P180">
        <v>1</v>
      </c>
      <c r="Q180">
        <f t="shared" si="6"/>
        <v>1</v>
      </c>
      <c r="R180">
        <f t="shared" si="7"/>
        <v>-1</v>
      </c>
      <c r="S180">
        <f t="shared" si="8"/>
        <v>-1</v>
      </c>
    </row>
    <row r="181" spans="1:19" x14ac:dyDescent="0.25">
      <c r="A181">
        <v>-7.5</v>
      </c>
      <c r="B181">
        <v>1</v>
      </c>
      <c r="C181">
        <v>-1</v>
      </c>
      <c r="D181">
        <v>9.83</v>
      </c>
      <c r="E181">
        <v>2.33</v>
      </c>
      <c r="F181">
        <v>25.953288027797299</v>
      </c>
      <c r="G181">
        <v>2.5794305556744801</v>
      </c>
      <c r="H181">
        <v>12.409430555674399</v>
      </c>
      <c r="I181">
        <v>4.9094305556744802</v>
      </c>
      <c r="J181">
        <v>1</v>
      </c>
      <c r="K181">
        <v>-1</v>
      </c>
      <c r="L181">
        <v>1</v>
      </c>
      <c r="M181">
        <v>-6.5</v>
      </c>
      <c r="N181">
        <v>-1</v>
      </c>
      <c r="P181">
        <v>1</v>
      </c>
      <c r="Q181">
        <f t="shared" si="6"/>
        <v>1</v>
      </c>
      <c r="R181">
        <f t="shared" si="7"/>
        <v>1</v>
      </c>
      <c r="S181">
        <f t="shared" si="8"/>
        <v>1</v>
      </c>
    </row>
    <row r="182" spans="1:19" x14ac:dyDescent="0.25">
      <c r="A182">
        <v>3</v>
      </c>
      <c r="B182">
        <v>1</v>
      </c>
      <c r="C182">
        <v>1</v>
      </c>
      <c r="D182">
        <v>0.92</v>
      </c>
      <c r="E182">
        <v>3.92</v>
      </c>
      <c r="F182">
        <v>-15.672348563664899</v>
      </c>
      <c r="G182">
        <v>-1.5576344207716699</v>
      </c>
      <c r="H182">
        <v>-0.63763442077167198</v>
      </c>
      <c r="I182">
        <v>2.36236557922832</v>
      </c>
      <c r="J182">
        <v>1</v>
      </c>
      <c r="K182">
        <v>1</v>
      </c>
      <c r="L182">
        <v>6</v>
      </c>
      <c r="M182">
        <v>9</v>
      </c>
      <c r="N182">
        <v>1</v>
      </c>
      <c r="P182">
        <v>1</v>
      </c>
      <c r="Q182">
        <f t="shared" si="6"/>
        <v>-1</v>
      </c>
      <c r="R182">
        <f t="shared" si="7"/>
        <v>1</v>
      </c>
      <c r="S182">
        <f t="shared" si="8"/>
        <v>1</v>
      </c>
    </row>
    <row r="183" spans="1:19" x14ac:dyDescent="0.25">
      <c r="A183">
        <v>-1</v>
      </c>
      <c r="B183">
        <v>-1</v>
      </c>
      <c r="C183">
        <v>1</v>
      </c>
      <c r="D183">
        <v>-0.25</v>
      </c>
      <c r="E183">
        <v>-1.25</v>
      </c>
      <c r="F183">
        <v>12.3583358104738</v>
      </c>
      <c r="G183">
        <v>1.2282632155386199</v>
      </c>
      <c r="H183">
        <v>0.97826321553862206</v>
      </c>
      <c r="I183">
        <v>-2.1736784461377601E-2</v>
      </c>
      <c r="J183">
        <v>-1</v>
      </c>
      <c r="K183">
        <v>1</v>
      </c>
      <c r="L183">
        <v>-21</v>
      </c>
      <c r="M183">
        <v>-22</v>
      </c>
      <c r="N183">
        <v>-1</v>
      </c>
      <c r="P183">
        <v>1</v>
      </c>
      <c r="Q183">
        <f t="shared" si="6"/>
        <v>1</v>
      </c>
      <c r="R183">
        <f t="shared" si="7"/>
        <v>1</v>
      </c>
      <c r="S183">
        <f t="shared" si="8"/>
        <v>1</v>
      </c>
    </row>
    <row r="184" spans="1:19" x14ac:dyDescent="0.25">
      <c r="A184">
        <v>-11.5</v>
      </c>
      <c r="B184">
        <v>-1</v>
      </c>
      <c r="C184">
        <v>-1</v>
      </c>
      <c r="D184">
        <v>11.02</v>
      </c>
      <c r="E184">
        <v>-0.48</v>
      </c>
      <c r="F184">
        <v>18.520916124703199</v>
      </c>
      <c r="G184">
        <v>1.8407462252943001</v>
      </c>
      <c r="H184">
        <v>12.860746225294299</v>
      </c>
      <c r="I184">
        <v>1.3607462252942999</v>
      </c>
      <c r="J184">
        <v>1</v>
      </c>
      <c r="K184">
        <v>1</v>
      </c>
      <c r="L184">
        <v>12</v>
      </c>
      <c r="M184">
        <v>0.5</v>
      </c>
      <c r="N184">
        <v>1</v>
      </c>
      <c r="P184">
        <v>1</v>
      </c>
      <c r="Q184">
        <f t="shared" si="6"/>
        <v>1</v>
      </c>
      <c r="R184">
        <f t="shared" si="7"/>
        <v>-1</v>
      </c>
      <c r="S184">
        <f t="shared" si="8"/>
        <v>-1</v>
      </c>
    </row>
    <row r="185" spans="1:19" x14ac:dyDescent="0.25">
      <c r="A185">
        <v>7</v>
      </c>
      <c r="B185">
        <v>-1</v>
      </c>
      <c r="C185">
        <v>1</v>
      </c>
      <c r="D185">
        <v>-8.2200000000000006</v>
      </c>
      <c r="E185">
        <v>-1.22</v>
      </c>
      <c r="F185">
        <v>-28.408089521579299</v>
      </c>
      <c r="G185">
        <v>-2.8234069633803101</v>
      </c>
      <c r="H185">
        <v>-11.043406963380299</v>
      </c>
      <c r="I185">
        <v>-4.0434069633803098</v>
      </c>
      <c r="J185">
        <v>-1</v>
      </c>
      <c r="K185">
        <v>1</v>
      </c>
      <c r="L185">
        <v>-18</v>
      </c>
      <c r="M185">
        <v>-11</v>
      </c>
      <c r="N185">
        <v>-1</v>
      </c>
      <c r="P185">
        <v>1</v>
      </c>
      <c r="Q185">
        <f t="shared" si="6"/>
        <v>-1</v>
      </c>
      <c r="R185">
        <f t="shared" si="7"/>
        <v>-1</v>
      </c>
      <c r="S185">
        <f t="shared" si="8"/>
        <v>-1</v>
      </c>
    </row>
    <row r="186" spans="1:19" x14ac:dyDescent="0.25">
      <c r="A186">
        <v>-7</v>
      </c>
      <c r="B186">
        <v>1</v>
      </c>
      <c r="C186">
        <v>1</v>
      </c>
      <c r="D186">
        <v>8.2200000000000006</v>
      </c>
      <c r="E186">
        <v>1.22</v>
      </c>
      <c r="F186">
        <v>28.408089521579299</v>
      </c>
      <c r="G186">
        <v>2.8234069633803101</v>
      </c>
      <c r="H186">
        <v>11.043406963380299</v>
      </c>
      <c r="I186">
        <v>4.0434069633803098</v>
      </c>
      <c r="J186">
        <v>1</v>
      </c>
      <c r="K186">
        <v>1</v>
      </c>
      <c r="L186">
        <v>18</v>
      </c>
      <c r="M186">
        <v>11</v>
      </c>
      <c r="N186">
        <v>1</v>
      </c>
      <c r="P186">
        <v>1</v>
      </c>
      <c r="Q186">
        <f t="shared" si="6"/>
        <v>1</v>
      </c>
      <c r="R186">
        <f t="shared" si="7"/>
        <v>-1</v>
      </c>
      <c r="S186">
        <f t="shared" si="8"/>
        <v>-1</v>
      </c>
    </row>
    <row r="187" spans="1:19" x14ac:dyDescent="0.25">
      <c r="A187">
        <v>5</v>
      </c>
      <c r="B187">
        <v>-1</v>
      </c>
      <c r="C187">
        <v>1</v>
      </c>
      <c r="D187">
        <v>-12.73</v>
      </c>
      <c r="E187">
        <v>-7.73</v>
      </c>
      <c r="F187">
        <v>-9.3838774804738705</v>
      </c>
      <c r="G187">
        <v>-0.93263945122926595</v>
      </c>
      <c r="H187">
        <v>-13.6626394512292</v>
      </c>
      <c r="I187">
        <v>-8.6626394512292606</v>
      </c>
      <c r="J187">
        <v>-1</v>
      </c>
      <c r="K187">
        <v>1</v>
      </c>
      <c r="L187">
        <v>-31</v>
      </c>
      <c r="M187">
        <v>-26</v>
      </c>
      <c r="N187">
        <v>-1</v>
      </c>
      <c r="P187">
        <v>1</v>
      </c>
      <c r="Q187">
        <f t="shared" si="6"/>
        <v>-1</v>
      </c>
      <c r="R187">
        <f t="shared" si="7"/>
        <v>-1</v>
      </c>
      <c r="S187">
        <f t="shared" si="8"/>
        <v>-1</v>
      </c>
    </row>
    <row r="188" spans="1:19" x14ac:dyDescent="0.25">
      <c r="A188">
        <v>13.5</v>
      </c>
      <c r="B188">
        <v>1</v>
      </c>
      <c r="C188">
        <v>1</v>
      </c>
      <c r="D188">
        <v>-12.46</v>
      </c>
      <c r="E188">
        <v>1.03999999999999</v>
      </c>
      <c r="F188">
        <v>-13.770374897183601</v>
      </c>
      <c r="G188">
        <v>-1.3686021491706499</v>
      </c>
      <c r="H188">
        <v>-13.828602149170599</v>
      </c>
      <c r="I188">
        <v>-0.328602149170651</v>
      </c>
      <c r="J188">
        <v>-1</v>
      </c>
      <c r="K188">
        <v>-1</v>
      </c>
      <c r="L188">
        <v>-6</v>
      </c>
      <c r="M188">
        <v>7.5</v>
      </c>
      <c r="N188">
        <v>1</v>
      </c>
      <c r="P188">
        <v>1</v>
      </c>
      <c r="Q188">
        <f t="shared" si="6"/>
        <v>-1</v>
      </c>
      <c r="R188">
        <f t="shared" si="7"/>
        <v>1</v>
      </c>
      <c r="S188">
        <f t="shared" si="8"/>
        <v>1</v>
      </c>
    </row>
    <row r="189" spans="1:19" x14ac:dyDescent="0.25">
      <c r="A189">
        <v>-3.5</v>
      </c>
      <c r="B189">
        <v>-1</v>
      </c>
      <c r="C189">
        <v>-1</v>
      </c>
      <c r="D189">
        <v>1.28</v>
      </c>
      <c r="E189">
        <v>-2.2200000000000002</v>
      </c>
      <c r="F189">
        <v>-15.5139110338026</v>
      </c>
      <c r="G189">
        <v>-1.54188772211619</v>
      </c>
      <c r="H189">
        <v>-0.26188772211619499</v>
      </c>
      <c r="I189">
        <v>-3.7618877221161902</v>
      </c>
      <c r="J189">
        <v>-1</v>
      </c>
      <c r="K189">
        <v>-1</v>
      </c>
      <c r="L189">
        <v>17</v>
      </c>
      <c r="M189">
        <v>13.5</v>
      </c>
      <c r="N189">
        <v>1</v>
      </c>
      <c r="P189">
        <v>1</v>
      </c>
      <c r="Q189">
        <f t="shared" si="6"/>
        <v>-1</v>
      </c>
      <c r="R189">
        <f t="shared" si="7"/>
        <v>1</v>
      </c>
      <c r="S189">
        <f t="shared" si="8"/>
        <v>1</v>
      </c>
    </row>
    <row r="190" spans="1:19" x14ac:dyDescent="0.25">
      <c r="A190">
        <v>-3</v>
      </c>
      <c r="B190">
        <v>1</v>
      </c>
      <c r="C190">
        <v>1</v>
      </c>
      <c r="D190">
        <v>5.88</v>
      </c>
      <c r="E190">
        <v>2.88</v>
      </c>
      <c r="F190">
        <v>14.2459997380736</v>
      </c>
      <c r="G190">
        <v>1.4158732789910899</v>
      </c>
      <c r="H190">
        <v>7.2958732789910901</v>
      </c>
      <c r="I190">
        <v>4.2958732789910901</v>
      </c>
      <c r="J190">
        <v>1</v>
      </c>
      <c r="K190">
        <v>1</v>
      </c>
      <c r="L190">
        <v>10</v>
      </c>
      <c r="M190">
        <v>7</v>
      </c>
      <c r="N190">
        <v>1</v>
      </c>
      <c r="P190">
        <v>1</v>
      </c>
      <c r="Q190">
        <f t="shared" si="6"/>
        <v>1</v>
      </c>
      <c r="R190">
        <f t="shared" si="7"/>
        <v>-1</v>
      </c>
      <c r="S190">
        <f t="shared" si="8"/>
        <v>-1</v>
      </c>
    </row>
    <row r="191" spans="1:19" x14ac:dyDescent="0.25">
      <c r="A191">
        <v>-3</v>
      </c>
      <c r="B191">
        <v>-1</v>
      </c>
      <c r="C191">
        <v>0</v>
      </c>
      <c r="D191">
        <v>-0.44</v>
      </c>
      <c r="E191">
        <v>-3.44</v>
      </c>
      <c r="F191">
        <v>-19.942269886179101</v>
      </c>
      <c r="G191">
        <v>-1.9820109204977401</v>
      </c>
      <c r="H191">
        <v>-2.42201092049774</v>
      </c>
      <c r="I191">
        <v>-5.4220109204977396</v>
      </c>
      <c r="J191">
        <v>-1</v>
      </c>
      <c r="K191">
        <v>0</v>
      </c>
      <c r="L191">
        <v>3</v>
      </c>
      <c r="M191">
        <v>0</v>
      </c>
      <c r="N191">
        <v>0</v>
      </c>
      <c r="P191">
        <v>1</v>
      </c>
      <c r="Q191">
        <f t="shared" si="6"/>
        <v>-1</v>
      </c>
      <c r="R191">
        <f t="shared" si="7"/>
        <v>1</v>
      </c>
      <c r="S191">
        <f t="shared" si="8"/>
        <v>0</v>
      </c>
    </row>
    <row r="192" spans="1:19" x14ac:dyDescent="0.25">
      <c r="A192">
        <v>15.5</v>
      </c>
      <c r="B192">
        <v>1</v>
      </c>
      <c r="C192">
        <v>1</v>
      </c>
      <c r="D192">
        <v>-15.24</v>
      </c>
      <c r="E192">
        <v>0.25999999999999901</v>
      </c>
      <c r="F192">
        <v>-9.8409287616589598</v>
      </c>
      <c r="G192">
        <v>-0.97806460271436002</v>
      </c>
      <c r="H192">
        <v>-16.2180646027143</v>
      </c>
      <c r="I192">
        <v>-0.71806460271436001</v>
      </c>
      <c r="J192">
        <v>-1</v>
      </c>
      <c r="K192">
        <v>-1</v>
      </c>
      <c r="L192">
        <v>-6</v>
      </c>
      <c r="M192">
        <v>9.5</v>
      </c>
      <c r="N192">
        <v>1</v>
      </c>
      <c r="P192">
        <v>1</v>
      </c>
      <c r="Q192">
        <f t="shared" si="6"/>
        <v>-1</v>
      </c>
      <c r="R192">
        <f t="shared" si="7"/>
        <v>1</v>
      </c>
      <c r="S192">
        <f t="shared" si="8"/>
        <v>1</v>
      </c>
    </row>
    <row r="193" spans="1:19" x14ac:dyDescent="0.25">
      <c r="A193">
        <v>3.5</v>
      </c>
      <c r="B193">
        <v>-1</v>
      </c>
      <c r="C193">
        <v>-1</v>
      </c>
      <c r="D193">
        <v>-4.83</v>
      </c>
      <c r="E193">
        <v>-1.33</v>
      </c>
      <c r="F193">
        <v>-9.8368790063451605</v>
      </c>
      <c r="G193">
        <v>-0.97766210794806196</v>
      </c>
      <c r="H193">
        <v>-5.8076621079480599</v>
      </c>
      <c r="I193">
        <v>-2.3076621079480599</v>
      </c>
      <c r="J193">
        <v>-1</v>
      </c>
      <c r="K193">
        <v>-1</v>
      </c>
      <c r="L193">
        <v>14</v>
      </c>
      <c r="M193">
        <v>17.5</v>
      </c>
      <c r="N193">
        <v>1</v>
      </c>
      <c r="P193">
        <v>1</v>
      </c>
      <c r="Q193">
        <f t="shared" si="6"/>
        <v>-1</v>
      </c>
      <c r="R193">
        <f t="shared" si="7"/>
        <v>1</v>
      </c>
      <c r="S193">
        <f t="shared" si="8"/>
        <v>1</v>
      </c>
    </row>
    <row r="194" spans="1:19" x14ac:dyDescent="0.25">
      <c r="A194">
        <v>7.5</v>
      </c>
      <c r="B194">
        <v>-1</v>
      </c>
      <c r="C194">
        <v>-1</v>
      </c>
      <c r="D194">
        <v>-13.15</v>
      </c>
      <c r="E194">
        <v>-5.65</v>
      </c>
      <c r="F194">
        <v>-9.3556124875652493</v>
      </c>
      <c r="G194">
        <v>-0.92983026627026</v>
      </c>
      <c r="H194">
        <v>-14.0798302662702</v>
      </c>
      <c r="I194">
        <v>-6.5798302662702604</v>
      </c>
      <c r="J194">
        <v>-1</v>
      </c>
      <c r="K194">
        <v>-1</v>
      </c>
      <c r="L194">
        <v>-7</v>
      </c>
      <c r="M194">
        <v>0.5</v>
      </c>
      <c r="N194">
        <v>1</v>
      </c>
      <c r="P194">
        <v>1</v>
      </c>
      <c r="Q194">
        <f t="shared" si="6"/>
        <v>-1</v>
      </c>
      <c r="R194">
        <f t="shared" si="7"/>
        <v>1</v>
      </c>
      <c r="S194">
        <f t="shared" si="8"/>
        <v>1</v>
      </c>
    </row>
    <row r="195" spans="1:19" x14ac:dyDescent="0.25">
      <c r="A195">
        <v>-1.5</v>
      </c>
      <c r="B195">
        <v>-1</v>
      </c>
      <c r="C195">
        <v>-1</v>
      </c>
      <c r="D195">
        <v>0.27</v>
      </c>
      <c r="E195">
        <v>-1.23</v>
      </c>
      <c r="F195">
        <v>16.288604770613201</v>
      </c>
      <c r="G195">
        <v>1.6188825404173901</v>
      </c>
      <c r="H195">
        <v>1.8888825404173899</v>
      </c>
      <c r="I195">
        <v>0.388882540417397</v>
      </c>
      <c r="J195">
        <v>1</v>
      </c>
      <c r="K195">
        <v>1</v>
      </c>
      <c r="L195">
        <v>6</v>
      </c>
      <c r="M195">
        <v>4.5</v>
      </c>
      <c r="N195">
        <v>1</v>
      </c>
      <c r="P195">
        <v>1</v>
      </c>
      <c r="Q195">
        <f t="shared" ref="Q195:Q258" si="9">IF(G195&lt;0,-1,1)</f>
        <v>1</v>
      </c>
      <c r="R195">
        <f t="shared" ref="R195:R258" si="10">IF(Q195=N195,-1,1)</f>
        <v>-1</v>
      </c>
      <c r="S195">
        <f t="shared" ref="S195:S258" si="11">IF(N195=0,0,R195)</f>
        <v>-1</v>
      </c>
    </row>
    <row r="196" spans="1:19" x14ac:dyDescent="0.25">
      <c r="A196">
        <v>-7</v>
      </c>
      <c r="B196">
        <v>-1</v>
      </c>
      <c r="C196">
        <v>-1</v>
      </c>
      <c r="D196">
        <v>6.49</v>
      </c>
      <c r="E196">
        <v>-0.50999999999999901</v>
      </c>
      <c r="F196">
        <v>23.492665885386302</v>
      </c>
      <c r="G196">
        <v>2.3348756486697799</v>
      </c>
      <c r="H196">
        <v>8.8248756486697904</v>
      </c>
      <c r="I196">
        <v>1.8248756486697899</v>
      </c>
      <c r="J196">
        <v>1</v>
      </c>
      <c r="K196">
        <v>1</v>
      </c>
      <c r="L196">
        <v>15</v>
      </c>
      <c r="M196">
        <v>8</v>
      </c>
      <c r="N196">
        <v>1</v>
      </c>
      <c r="P196">
        <v>1</v>
      </c>
      <c r="Q196">
        <f t="shared" si="9"/>
        <v>1</v>
      </c>
      <c r="R196">
        <f t="shared" si="10"/>
        <v>-1</v>
      </c>
      <c r="S196">
        <f t="shared" si="11"/>
        <v>-1</v>
      </c>
    </row>
    <row r="197" spans="1:19" x14ac:dyDescent="0.25">
      <c r="A197">
        <v>-3</v>
      </c>
      <c r="B197">
        <v>-1</v>
      </c>
      <c r="C197">
        <v>1</v>
      </c>
      <c r="D197">
        <v>1.83</v>
      </c>
      <c r="E197">
        <v>-1.17</v>
      </c>
      <c r="F197">
        <v>9.8421624924406501</v>
      </c>
      <c r="G197">
        <v>0.97818722004409397</v>
      </c>
      <c r="H197">
        <v>2.8081872200440898</v>
      </c>
      <c r="I197">
        <v>-0.19181277995590501</v>
      </c>
      <c r="J197">
        <v>-1</v>
      </c>
      <c r="K197">
        <v>1</v>
      </c>
      <c r="L197">
        <v>-15</v>
      </c>
      <c r="M197">
        <v>-18</v>
      </c>
      <c r="N197">
        <v>-1</v>
      </c>
      <c r="P197">
        <v>1</v>
      </c>
      <c r="Q197">
        <f t="shared" si="9"/>
        <v>1</v>
      </c>
      <c r="R197">
        <f t="shared" si="10"/>
        <v>1</v>
      </c>
      <c r="S197">
        <f t="shared" si="11"/>
        <v>1</v>
      </c>
    </row>
    <row r="198" spans="1:19" x14ac:dyDescent="0.25">
      <c r="A198">
        <v>0</v>
      </c>
      <c r="B198">
        <v>1</v>
      </c>
      <c r="C198">
        <v>-1</v>
      </c>
      <c r="D198">
        <v>2.21</v>
      </c>
      <c r="E198">
        <v>2.21</v>
      </c>
      <c r="F198">
        <v>22.870187629273001</v>
      </c>
      <c r="G198">
        <v>2.2730091355581501</v>
      </c>
      <c r="H198">
        <v>4.4830091355581496</v>
      </c>
      <c r="I198">
        <v>4.4830091355581496</v>
      </c>
      <c r="J198">
        <v>1</v>
      </c>
      <c r="K198">
        <v>-1</v>
      </c>
      <c r="L198">
        <v>-10</v>
      </c>
      <c r="M198">
        <v>-10</v>
      </c>
      <c r="N198">
        <v>-1</v>
      </c>
      <c r="P198">
        <v>1</v>
      </c>
      <c r="Q198">
        <f t="shared" si="9"/>
        <v>1</v>
      </c>
      <c r="R198">
        <f t="shared" si="10"/>
        <v>1</v>
      </c>
      <c r="S198">
        <f t="shared" si="11"/>
        <v>1</v>
      </c>
    </row>
    <row r="199" spans="1:19" x14ac:dyDescent="0.25">
      <c r="A199">
        <v>8.5</v>
      </c>
      <c r="B199">
        <v>-1</v>
      </c>
      <c r="C199">
        <v>-1</v>
      </c>
      <c r="D199">
        <v>-11.53</v>
      </c>
      <c r="E199">
        <v>-3.03</v>
      </c>
      <c r="F199">
        <v>-26.196493428007098</v>
      </c>
      <c r="G199">
        <v>-2.60360211497495</v>
      </c>
      <c r="H199">
        <v>-14.1336021149749</v>
      </c>
      <c r="I199">
        <v>-5.6336021149749502</v>
      </c>
      <c r="J199">
        <v>-1</v>
      </c>
      <c r="K199">
        <v>-1</v>
      </c>
      <c r="L199">
        <v>-6</v>
      </c>
      <c r="M199">
        <v>2.5</v>
      </c>
      <c r="N199">
        <v>1</v>
      </c>
      <c r="P199">
        <v>1</v>
      </c>
      <c r="Q199">
        <f t="shared" si="9"/>
        <v>-1</v>
      </c>
      <c r="R199">
        <f t="shared" si="10"/>
        <v>1</v>
      </c>
      <c r="S199">
        <f t="shared" si="11"/>
        <v>1</v>
      </c>
    </row>
    <row r="200" spans="1:19" x14ac:dyDescent="0.25">
      <c r="A200">
        <v>-3</v>
      </c>
      <c r="B200">
        <v>-1</v>
      </c>
      <c r="C200">
        <v>-1</v>
      </c>
      <c r="D200">
        <v>-1.65</v>
      </c>
      <c r="E200">
        <v>-4.6500000000000004</v>
      </c>
      <c r="F200">
        <v>-16.273730276083501</v>
      </c>
      <c r="G200">
        <v>-1.6174042026572899</v>
      </c>
      <c r="H200">
        <v>-3.26740420265729</v>
      </c>
      <c r="I200">
        <v>-6.26740420265729</v>
      </c>
      <c r="J200">
        <v>-1</v>
      </c>
      <c r="K200">
        <v>-1</v>
      </c>
      <c r="L200">
        <v>11</v>
      </c>
      <c r="M200">
        <v>8</v>
      </c>
      <c r="N200">
        <v>1</v>
      </c>
      <c r="P200">
        <v>1</v>
      </c>
      <c r="Q200">
        <f t="shared" si="9"/>
        <v>-1</v>
      </c>
      <c r="R200">
        <f t="shared" si="10"/>
        <v>1</v>
      </c>
      <c r="S200">
        <f t="shared" si="11"/>
        <v>1</v>
      </c>
    </row>
    <row r="201" spans="1:19" x14ac:dyDescent="0.25">
      <c r="A201">
        <v>9</v>
      </c>
      <c r="B201">
        <v>1</v>
      </c>
      <c r="C201">
        <v>1</v>
      </c>
      <c r="D201">
        <v>-5.45</v>
      </c>
      <c r="E201">
        <v>3.55</v>
      </c>
      <c r="F201">
        <v>-18.840543028202902</v>
      </c>
      <c r="G201">
        <v>-1.8725131212814199</v>
      </c>
      <c r="H201">
        <v>-7.3225131212814203</v>
      </c>
      <c r="I201">
        <v>1.6774868787185699</v>
      </c>
      <c r="J201">
        <v>1</v>
      </c>
      <c r="K201">
        <v>1</v>
      </c>
      <c r="L201">
        <v>25</v>
      </c>
      <c r="M201">
        <v>34</v>
      </c>
      <c r="N201">
        <v>1</v>
      </c>
      <c r="P201">
        <v>1</v>
      </c>
      <c r="Q201">
        <f t="shared" si="9"/>
        <v>-1</v>
      </c>
      <c r="R201">
        <f t="shared" si="10"/>
        <v>1</v>
      </c>
      <c r="S201">
        <f t="shared" si="11"/>
        <v>1</v>
      </c>
    </row>
    <row r="202" spans="1:19" x14ac:dyDescent="0.25">
      <c r="A202">
        <v>-3.5</v>
      </c>
      <c r="B202">
        <v>-1</v>
      </c>
      <c r="C202">
        <v>-1</v>
      </c>
      <c r="D202">
        <v>-1.01</v>
      </c>
      <c r="E202">
        <v>-4.51</v>
      </c>
      <c r="F202">
        <v>-20.0270509710735</v>
      </c>
      <c r="G202">
        <v>-1.99043709450257</v>
      </c>
      <c r="H202">
        <v>-3.00043709450257</v>
      </c>
      <c r="I202">
        <v>-6.50043709450257</v>
      </c>
      <c r="J202">
        <v>-1</v>
      </c>
      <c r="K202">
        <v>-1</v>
      </c>
      <c r="L202">
        <v>16</v>
      </c>
      <c r="M202">
        <v>12.5</v>
      </c>
      <c r="N202">
        <v>1</v>
      </c>
      <c r="P202">
        <v>1</v>
      </c>
      <c r="Q202">
        <f t="shared" si="9"/>
        <v>-1</v>
      </c>
      <c r="R202">
        <f t="shared" si="10"/>
        <v>1</v>
      </c>
      <c r="S202">
        <f t="shared" si="11"/>
        <v>1</v>
      </c>
    </row>
    <row r="203" spans="1:19" x14ac:dyDescent="0.25">
      <c r="A203">
        <v>6.5</v>
      </c>
      <c r="B203">
        <v>1</v>
      </c>
      <c r="C203">
        <v>-1</v>
      </c>
      <c r="D203">
        <v>-4.78</v>
      </c>
      <c r="E203">
        <v>1.71999999999999</v>
      </c>
      <c r="F203">
        <v>-16.3343052405511</v>
      </c>
      <c r="G203">
        <v>-1.62342459260131</v>
      </c>
      <c r="H203">
        <v>-6.4034245926013096</v>
      </c>
      <c r="I203">
        <v>9.6575407398683297E-2</v>
      </c>
      <c r="J203">
        <v>1</v>
      </c>
      <c r="K203">
        <v>-1</v>
      </c>
      <c r="L203">
        <v>-18</v>
      </c>
      <c r="M203">
        <v>-11.5</v>
      </c>
      <c r="N203">
        <v>-1</v>
      </c>
      <c r="P203">
        <v>1</v>
      </c>
      <c r="Q203">
        <f t="shared" si="9"/>
        <v>-1</v>
      </c>
      <c r="R203">
        <f t="shared" si="10"/>
        <v>-1</v>
      </c>
      <c r="S203">
        <f t="shared" si="11"/>
        <v>-1</v>
      </c>
    </row>
    <row r="204" spans="1:19" x14ac:dyDescent="0.25">
      <c r="A204">
        <v>9.5</v>
      </c>
      <c r="B204">
        <v>1</v>
      </c>
      <c r="C204">
        <v>1</v>
      </c>
      <c r="D204">
        <v>-1.87</v>
      </c>
      <c r="E204">
        <v>7.63</v>
      </c>
      <c r="F204">
        <v>-26.9748050607378</v>
      </c>
      <c r="G204">
        <v>-2.6809565066478802</v>
      </c>
      <c r="H204">
        <v>-4.5509565066478803</v>
      </c>
      <c r="I204">
        <v>4.9490434933521099</v>
      </c>
      <c r="J204">
        <v>1</v>
      </c>
      <c r="K204">
        <v>1</v>
      </c>
      <c r="L204">
        <v>7</v>
      </c>
      <c r="M204">
        <v>16.5</v>
      </c>
      <c r="N204">
        <v>1</v>
      </c>
      <c r="P204">
        <v>1</v>
      </c>
      <c r="Q204">
        <f t="shared" si="9"/>
        <v>-1</v>
      </c>
      <c r="R204">
        <f t="shared" si="10"/>
        <v>1</v>
      </c>
      <c r="S204">
        <f t="shared" si="11"/>
        <v>1</v>
      </c>
    </row>
    <row r="205" spans="1:19" x14ac:dyDescent="0.25">
      <c r="A205">
        <v>-5.5</v>
      </c>
      <c r="B205">
        <v>-1</v>
      </c>
      <c r="C205">
        <v>-1</v>
      </c>
      <c r="D205">
        <v>4.66</v>
      </c>
      <c r="E205">
        <v>-0.83999999999999897</v>
      </c>
      <c r="F205">
        <v>9.9843190276570404</v>
      </c>
      <c r="G205">
        <v>0.99231579250987301</v>
      </c>
      <c r="H205">
        <v>5.6523157925098699</v>
      </c>
      <c r="I205">
        <v>0.15231579250987301</v>
      </c>
      <c r="J205">
        <v>1</v>
      </c>
      <c r="K205">
        <v>1</v>
      </c>
      <c r="L205">
        <v>24</v>
      </c>
      <c r="M205">
        <v>18.5</v>
      </c>
      <c r="N205">
        <v>1</v>
      </c>
      <c r="P205">
        <v>1</v>
      </c>
      <c r="Q205">
        <f t="shared" si="9"/>
        <v>1</v>
      </c>
      <c r="R205">
        <f t="shared" si="10"/>
        <v>-1</v>
      </c>
      <c r="S205">
        <f t="shared" si="11"/>
        <v>-1</v>
      </c>
    </row>
    <row r="206" spans="1:19" x14ac:dyDescent="0.25">
      <c r="A206">
        <v>0</v>
      </c>
      <c r="B206">
        <v>1</v>
      </c>
      <c r="C206">
        <v>-1</v>
      </c>
      <c r="D206">
        <v>3.47</v>
      </c>
      <c r="E206">
        <v>3.47</v>
      </c>
      <c r="F206">
        <v>15.4046444192766</v>
      </c>
      <c r="G206">
        <v>1.5310279942881999</v>
      </c>
      <c r="H206">
        <v>5.0010279942881999</v>
      </c>
      <c r="I206">
        <v>5.0010279942881999</v>
      </c>
      <c r="J206">
        <v>1</v>
      </c>
      <c r="K206">
        <v>-1</v>
      </c>
      <c r="L206">
        <v>-6</v>
      </c>
      <c r="M206">
        <v>-6</v>
      </c>
      <c r="N206">
        <v>-1</v>
      </c>
      <c r="P206">
        <v>1</v>
      </c>
      <c r="Q206">
        <f t="shared" si="9"/>
        <v>1</v>
      </c>
      <c r="R206">
        <f t="shared" si="10"/>
        <v>1</v>
      </c>
      <c r="S206">
        <f t="shared" si="11"/>
        <v>1</v>
      </c>
    </row>
    <row r="207" spans="1:19" x14ac:dyDescent="0.25">
      <c r="A207">
        <v>-14.5</v>
      </c>
      <c r="B207">
        <v>-1</v>
      </c>
      <c r="C207">
        <v>1</v>
      </c>
      <c r="D207">
        <v>12.71</v>
      </c>
      <c r="E207">
        <v>-1.78999999999999</v>
      </c>
      <c r="F207">
        <v>24.335193469291202</v>
      </c>
      <c r="G207">
        <v>2.4186122985923402</v>
      </c>
      <c r="H207">
        <v>15.1286122985923</v>
      </c>
      <c r="I207">
        <v>0.62861229859234002</v>
      </c>
      <c r="J207">
        <v>1</v>
      </c>
      <c r="K207">
        <v>-1</v>
      </c>
      <c r="L207">
        <v>3</v>
      </c>
      <c r="M207">
        <v>-11.5</v>
      </c>
      <c r="N207">
        <v>-1</v>
      </c>
      <c r="P207">
        <v>1</v>
      </c>
      <c r="Q207">
        <f t="shared" si="9"/>
        <v>1</v>
      </c>
      <c r="R207">
        <f t="shared" si="10"/>
        <v>1</v>
      </c>
      <c r="S207">
        <f t="shared" si="11"/>
        <v>1</v>
      </c>
    </row>
    <row r="208" spans="1:19" x14ac:dyDescent="0.25">
      <c r="A208">
        <v>14.5</v>
      </c>
      <c r="B208">
        <v>1</v>
      </c>
      <c r="C208">
        <v>1</v>
      </c>
      <c r="D208">
        <v>-12.71</v>
      </c>
      <c r="E208">
        <v>1.78999999999999</v>
      </c>
      <c r="F208">
        <v>-24.335193469291202</v>
      </c>
      <c r="G208">
        <v>-2.4186122985923402</v>
      </c>
      <c r="H208">
        <v>-15.1286122985923</v>
      </c>
      <c r="I208">
        <v>-0.62861229859234002</v>
      </c>
      <c r="J208">
        <v>-1</v>
      </c>
      <c r="K208">
        <v>-1</v>
      </c>
      <c r="L208">
        <v>-3</v>
      </c>
      <c r="M208">
        <v>11.5</v>
      </c>
      <c r="N208">
        <v>1</v>
      </c>
      <c r="P208">
        <v>1</v>
      </c>
      <c r="Q208">
        <f t="shared" si="9"/>
        <v>-1</v>
      </c>
      <c r="R208">
        <f t="shared" si="10"/>
        <v>1</v>
      </c>
      <c r="S208">
        <f t="shared" si="11"/>
        <v>1</v>
      </c>
    </row>
    <row r="209" spans="1:19" x14ac:dyDescent="0.25">
      <c r="A209">
        <v>11.5</v>
      </c>
      <c r="B209">
        <v>-1</v>
      </c>
      <c r="C209">
        <v>-1</v>
      </c>
      <c r="D209">
        <v>-12.57</v>
      </c>
      <c r="E209">
        <v>-1.07</v>
      </c>
      <c r="F209">
        <v>-15.2204364745372</v>
      </c>
      <c r="G209">
        <v>-1.51272004036923</v>
      </c>
      <c r="H209">
        <v>-14.0827200403692</v>
      </c>
      <c r="I209">
        <v>-2.5827200403692299</v>
      </c>
      <c r="J209">
        <v>-1</v>
      </c>
      <c r="K209">
        <v>-1</v>
      </c>
      <c r="L209">
        <v>2</v>
      </c>
      <c r="M209">
        <v>13.5</v>
      </c>
      <c r="N209">
        <v>1</v>
      </c>
      <c r="P209">
        <v>1</v>
      </c>
      <c r="Q209">
        <f t="shared" si="9"/>
        <v>-1</v>
      </c>
      <c r="R209">
        <f t="shared" si="10"/>
        <v>1</v>
      </c>
      <c r="S209">
        <f t="shared" si="11"/>
        <v>1</v>
      </c>
    </row>
    <row r="210" spans="1:19" x14ac:dyDescent="0.25">
      <c r="A210">
        <v>3</v>
      </c>
      <c r="B210">
        <v>1</v>
      </c>
      <c r="C210">
        <v>1</v>
      </c>
      <c r="D210">
        <v>-1.17</v>
      </c>
      <c r="E210">
        <v>1.83</v>
      </c>
      <c r="F210">
        <v>-10.723231462581699</v>
      </c>
      <c r="G210">
        <v>-1.06575439923173</v>
      </c>
      <c r="H210">
        <v>-2.2357543992317299</v>
      </c>
      <c r="I210">
        <v>0.76424560076826897</v>
      </c>
      <c r="J210">
        <v>1</v>
      </c>
      <c r="K210">
        <v>1</v>
      </c>
      <c r="L210">
        <v>10</v>
      </c>
      <c r="M210">
        <v>13</v>
      </c>
      <c r="N210">
        <v>1</v>
      </c>
      <c r="P210">
        <v>1</v>
      </c>
      <c r="Q210">
        <f t="shared" si="9"/>
        <v>-1</v>
      </c>
      <c r="R210">
        <f t="shared" si="10"/>
        <v>1</v>
      </c>
      <c r="S210">
        <f t="shared" si="11"/>
        <v>1</v>
      </c>
    </row>
    <row r="211" spans="1:19" x14ac:dyDescent="0.25">
      <c r="A211">
        <v>-7</v>
      </c>
      <c r="B211">
        <v>1</v>
      </c>
      <c r="C211">
        <v>-1</v>
      </c>
      <c r="D211">
        <v>7.09</v>
      </c>
      <c r="E211">
        <v>8.9999999999999802E-2</v>
      </c>
      <c r="F211">
        <v>25.3092330468846</v>
      </c>
      <c r="G211">
        <v>2.5154195873716798</v>
      </c>
      <c r="H211">
        <v>9.6054195873716797</v>
      </c>
      <c r="I211">
        <v>2.6054195873716801</v>
      </c>
      <c r="J211">
        <v>1</v>
      </c>
      <c r="K211">
        <v>-1</v>
      </c>
      <c r="L211">
        <v>4</v>
      </c>
      <c r="M211">
        <v>-3</v>
      </c>
      <c r="N211">
        <v>-1</v>
      </c>
      <c r="P211">
        <v>1</v>
      </c>
      <c r="Q211">
        <f t="shared" si="9"/>
        <v>1</v>
      </c>
      <c r="R211">
        <f t="shared" si="10"/>
        <v>1</v>
      </c>
      <c r="S211">
        <f t="shared" si="11"/>
        <v>1</v>
      </c>
    </row>
    <row r="212" spans="1:19" x14ac:dyDescent="0.25">
      <c r="A212">
        <v>-8</v>
      </c>
      <c r="B212">
        <v>1</v>
      </c>
      <c r="C212">
        <v>-1</v>
      </c>
      <c r="D212">
        <v>9.4600000000000009</v>
      </c>
      <c r="E212">
        <v>1.46</v>
      </c>
      <c r="F212">
        <v>10.5082744903437</v>
      </c>
      <c r="G212">
        <v>1.04439037854379</v>
      </c>
      <c r="H212">
        <v>10.5043903785437</v>
      </c>
      <c r="I212">
        <v>2.50439037854379</v>
      </c>
      <c r="J212">
        <v>1</v>
      </c>
      <c r="K212">
        <v>-1</v>
      </c>
      <c r="L212">
        <v>7</v>
      </c>
      <c r="M212">
        <v>-1</v>
      </c>
      <c r="N212">
        <v>-1</v>
      </c>
      <c r="P212">
        <v>1</v>
      </c>
      <c r="Q212">
        <f t="shared" si="9"/>
        <v>1</v>
      </c>
      <c r="R212">
        <f t="shared" si="10"/>
        <v>1</v>
      </c>
      <c r="S212">
        <f t="shared" si="11"/>
        <v>1</v>
      </c>
    </row>
    <row r="213" spans="1:19" x14ac:dyDescent="0.25">
      <c r="A213">
        <v>6</v>
      </c>
      <c r="B213">
        <v>1</v>
      </c>
      <c r="C213">
        <v>1</v>
      </c>
      <c r="D213">
        <v>-3.73</v>
      </c>
      <c r="E213">
        <v>2.27</v>
      </c>
      <c r="F213">
        <v>-9.63347316658888</v>
      </c>
      <c r="G213">
        <v>-0.95744612461261602</v>
      </c>
      <c r="H213">
        <v>-4.6874461246126096</v>
      </c>
      <c r="I213">
        <v>1.31255387538738</v>
      </c>
      <c r="J213">
        <v>1</v>
      </c>
      <c r="K213">
        <v>1</v>
      </c>
      <c r="L213">
        <v>-3</v>
      </c>
      <c r="M213">
        <v>3</v>
      </c>
      <c r="N213">
        <v>1</v>
      </c>
      <c r="P213">
        <v>1</v>
      </c>
      <c r="Q213">
        <f t="shared" si="9"/>
        <v>-1</v>
      </c>
      <c r="R213">
        <f t="shared" si="10"/>
        <v>1</v>
      </c>
      <c r="S213">
        <f t="shared" si="11"/>
        <v>1</v>
      </c>
    </row>
    <row r="214" spans="1:19" x14ac:dyDescent="0.25">
      <c r="A214">
        <v>-3</v>
      </c>
      <c r="B214">
        <v>1</v>
      </c>
      <c r="C214">
        <v>1</v>
      </c>
      <c r="D214">
        <v>4.9000000000000004</v>
      </c>
      <c r="E214">
        <v>1.9</v>
      </c>
      <c r="F214">
        <v>-17.614463404238499</v>
      </c>
      <c r="G214">
        <v>-1.7506562204387801</v>
      </c>
      <c r="H214">
        <v>3.1493437795612098</v>
      </c>
      <c r="I214">
        <v>0.149343779561212</v>
      </c>
      <c r="J214">
        <v>1</v>
      </c>
      <c r="K214">
        <v>1</v>
      </c>
      <c r="L214">
        <v>10</v>
      </c>
      <c r="M214">
        <v>7</v>
      </c>
      <c r="N214">
        <v>1</v>
      </c>
      <c r="P214">
        <v>1</v>
      </c>
      <c r="Q214">
        <f t="shared" si="9"/>
        <v>-1</v>
      </c>
      <c r="R214">
        <f t="shared" si="10"/>
        <v>1</v>
      </c>
      <c r="S214">
        <f t="shared" si="11"/>
        <v>1</v>
      </c>
    </row>
    <row r="215" spans="1:19" x14ac:dyDescent="0.25">
      <c r="A215">
        <v>-2</v>
      </c>
      <c r="B215">
        <v>1</v>
      </c>
      <c r="C215">
        <v>1</v>
      </c>
      <c r="D215">
        <v>4.18</v>
      </c>
      <c r="E215">
        <v>2.1800000000000002</v>
      </c>
      <c r="F215">
        <v>-28.6000597454101</v>
      </c>
      <c r="G215">
        <v>-2.8424863902567199</v>
      </c>
      <c r="H215">
        <v>1.33751360974327</v>
      </c>
      <c r="I215">
        <v>-0.66248639025672595</v>
      </c>
      <c r="J215">
        <v>-1</v>
      </c>
      <c r="K215">
        <v>-1</v>
      </c>
      <c r="L215">
        <v>14</v>
      </c>
      <c r="M215">
        <v>12</v>
      </c>
      <c r="N215">
        <v>1</v>
      </c>
      <c r="P215">
        <v>1</v>
      </c>
      <c r="Q215">
        <f t="shared" si="9"/>
        <v>-1</v>
      </c>
      <c r="R215">
        <f t="shared" si="10"/>
        <v>1</v>
      </c>
      <c r="S215">
        <f t="shared" si="11"/>
        <v>1</v>
      </c>
    </row>
    <row r="216" spans="1:19" x14ac:dyDescent="0.25">
      <c r="A216">
        <v>-4</v>
      </c>
      <c r="B216">
        <v>-1</v>
      </c>
      <c r="C216">
        <v>0</v>
      </c>
      <c r="D216">
        <v>3.93</v>
      </c>
      <c r="E216">
        <v>-6.9999999999999798E-2</v>
      </c>
      <c r="F216">
        <v>-9.3059507399435404</v>
      </c>
      <c r="G216">
        <v>-0.92489451288416102</v>
      </c>
      <c r="H216">
        <v>3.0051054871158298</v>
      </c>
      <c r="I216">
        <v>-0.99489451288415998</v>
      </c>
      <c r="J216">
        <v>-1</v>
      </c>
      <c r="K216">
        <v>0</v>
      </c>
      <c r="L216">
        <v>4</v>
      </c>
      <c r="M216">
        <v>0</v>
      </c>
      <c r="N216">
        <v>0</v>
      </c>
      <c r="P216">
        <v>1</v>
      </c>
      <c r="Q216">
        <f t="shared" si="9"/>
        <v>-1</v>
      </c>
      <c r="R216">
        <f t="shared" si="10"/>
        <v>1</v>
      </c>
      <c r="S216">
        <f t="shared" si="11"/>
        <v>0</v>
      </c>
    </row>
    <row r="217" spans="1:19" x14ac:dyDescent="0.25">
      <c r="A217">
        <v>-1.5</v>
      </c>
      <c r="B217">
        <v>-1</v>
      </c>
      <c r="C217">
        <v>1</v>
      </c>
      <c r="D217">
        <v>-3.38</v>
      </c>
      <c r="E217">
        <v>-4.88</v>
      </c>
      <c r="F217">
        <v>-41.1082950374592</v>
      </c>
      <c r="G217">
        <v>-4.0856477297879898</v>
      </c>
      <c r="H217">
        <v>-7.4656477297879897</v>
      </c>
      <c r="I217">
        <v>-8.9656477297879906</v>
      </c>
      <c r="J217">
        <v>-1</v>
      </c>
      <c r="K217">
        <v>1</v>
      </c>
      <c r="L217">
        <v>-14</v>
      </c>
      <c r="M217">
        <v>-15.5</v>
      </c>
      <c r="N217">
        <v>-1</v>
      </c>
      <c r="P217">
        <v>1</v>
      </c>
      <c r="Q217">
        <f t="shared" si="9"/>
        <v>-1</v>
      </c>
      <c r="R217">
        <f t="shared" si="10"/>
        <v>-1</v>
      </c>
      <c r="S217">
        <f t="shared" si="11"/>
        <v>-1</v>
      </c>
    </row>
    <row r="218" spans="1:19" x14ac:dyDescent="0.25">
      <c r="A218">
        <v>1.5</v>
      </c>
      <c r="B218">
        <v>-1</v>
      </c>
      <c r="C218">
        <v>1</v>
      </c>
      <c r="D218">
        <v>-2.09</v>
      </c>
      <c r="E218">
        <v>-0.58999999999999897</v>
      </c>
      <c r="F218">
        <v>27.046716556403101</v>
      </c>
      <c r="G218">
        <v>2.6881036052746299</v>
      </c>
      <c r="H218">
        <v>0.59810360527463802</v>
      </c>
      <c r="I218">
        <v>2.09810360527463</v>
      </c>
      <c r="J218">
        <v>1</v>
      </c>
      <c r="K218">
        <v>-1</v>
      </c>
      <c r="L218">
        <v>-27</v>
      </c>
      <c r="M218">
        <v>-25.5</v>
      </c>
      <c r="N218">
        <v>-1</v>
      </c>
      <c r="P218">
        <v>1</v>
      </c>
      <c r="Q218">
        <f t="shared" si="9"/>
        <v>1</v>
      </c>
      <c r="R218">
        <f t="shared" si="10"/>
        <v>1</v>
      </c>
      <c r="S218">
        <f t="shared" si="11"/>
        <v>1</v>
      </c>
    </row>
    <row r="219" spans="1:19" x14ac:dyDescent="0.25">
      <c r="A219">
        <v>5.5</v>
      </c>
      <c r="B219">
        <v>1</v>
      </c>
      <c r="C219">
        <v>-1</v>
      </c>
      <c r="D219">
        <v>-3.71</v>
      </c>
      <c r="E219">
        <v>1.79</v>
      </c>
      <c r="F219">
        <v>-22.733796982281099</v>
      </c>
      <c r="G219">
        <v>-2.25945361989546</v>
      </c>
      <c r="H219">
        <v>-5.96945361989546</v>
      </c>
      <c r="I219">
        <v>-0.46945361989546402</v>
      </c>
      <c r="J219">
        <v>-1</v>
      </c>
      <c r="K219">
        <v>1</v>
      </c>
      <c r="L219">
        <v>-10</v>
      </c>
      <c r="M219">
        <v>-4.5</v>
      </c>
      <c r="N219">
        <v>-1</v>
      </c>
      <c r="P219">
        <v>1</v>
      </c>
      <c r="Q219">
        <f t="shared" si="9"/>
        <v>-1</v>
      </c>
      <c r="R219">
        <f t="shared" si="10"/>
        <v>-1</v>
      </c>
      <c r="S219">
        <f t="shared" si="11"/>
        <v>-1</v>
      </c>
    </row>
    <row r="220" spans="1:19" x14ac:dyDescent="0.25">
      <c r="A220">
        <v>-6.5</v>
      </c>
      <c r="B220">
        <v>-1</v>
      </c>
      <c r="C220">
        <v>-1</v>
      </c>
      <c r="D220">
        <v>5.81</v>
      </c>
      <c r="E220">
        <v>-0.69</v>
      </c>
      <c r="F220">
        <v>14.9889574616006</v>
      </c>
      <c r="G220">
        <v>1.48971393654428</v>
      </c>
      <c r="H220">
        <v>7.29971393654428</v>
      </c>
      <c r="I220">
        <v>0.79971393654428802</v>
      </c>
      <c r="J220">
        <v>1</v>
      </c>
      <c r="K220">
        <v>1</v>
      </c>
      <c r="L220">
        <v>22</v>
      </c>
      <c r="M220">
        <v>15.5</v>
      </c>
      <c r="N220">
        <v>1</v>
      </c>
      <c r="P220">
        <v>1</v>
      </c>
      <c r="Q220">
        <f t="shared" si="9"/>
        <v>1</v>
      </c>
      <c r="R220">
        <f t="shared" si="10"/>
        <v>-1</v>
      </c>
      <c r="S220">
        <f t="shared" si="11"/>
        <v>-1</v>
      </c>
    </row>
    <row r="221" spans="1:19" x14ac:dyDescent="0.25">
      <c r="A221">
        <v>3</v>
      </c>
      <c r="B221">
        <v>-1</v>
      </c>
      <c r="C221">
        <v>-1</v>
      </c>
      <c r="D221">
        <v>-3.53</v>
      </c>
      <c r="E221">
        <v>-0.52999999999999903</v>
      </c>
      <c r="F221">
        <v>-13.288260209882999</v>
      </c>
      <c r="G221">
        <v>-1.32068601020473</v>
      </c>
      <c r="H221">
        <v>-4.85068601020473</v>
      </c>
      <c r="I221">
        <v>-1.85068601020473</v>
      </c>
      <c r="J221">
        <v>-1</v>
      </c>
      <c r="K221">
        <v>-1</v>
      </c>
      <c r="L221">
        <v>13</v>
      </c>
      <c r="M221">
        <v>16</v>
      </c>
      <c r="N221">
        <v>1</v>
      </c>
      <c r="P221">
        <v>1</v>
      </c>
      <c r="Q221">
        <f t="shared" si="9"/>
        <v>-1</v>
      </c>
      <c r="R221">
        <f t="shared" si="10"/>
        <v>1</v>
      </c>
      <c r="S221">
        <f t="shared" si="11"/>
        <v>1</v>
      </c>
    </row>
    <row r="222" spans="1:19" x14ac:dyDescent="0.25">
      <c r="A222">
        <v>-3</v>
      </c>
      <c r="B222">
        <v>1</v>
      </c>
      <c r="C222">
        <v>-1</v>
      </c>
      <c r="D222">
        <v>4.3099999999999996</v>
      </c>
      <c r="E222">
        <v>1.3099999999999901</v>
      </c>
      <c r="F222">
        <v>16.802703857921401</v>
      </c>
      <c r="G222">
        <v>1.66997752664907</v>
      </c>
      <c r="H222">
        <v>5.97997752664907</v>
      </c>
      <c r="I222">
        <v>2.97997752664907</v>
      </c>
      <c r="J222">
        <v>1</v>
      </c>
      <c r="K222">
        <v>-1</v>
      </c>
      <c r="L222">
        <v>-3</v>
      </c>
      <c r="M222">
        <v>-6</v>
      </c>
      <c r="N222">
        <v>-1</v>
      </c>
      <c r="P222">
        <v>1</v>
      </c>
      <c r="Q222">
        <f t="shared" si="9"/>
        <v>1</v>
      </c>
      <c r="R222">
        <f t="shared" si="10"/>
        <v>1</v>
      </c>
      <c r="S222">
        <f t="shared" si="11"/>
        <v>1</v>
      </c>
    </row>
    <row r="223" spans="1:19" x14ac:dyDescent="0.25">
      <c r="A223">
        <v>6</v>
      </c>
      <c r="B223">
        <v>1</v>
      </c>
      <c r="C223">
        <v>1</v>
      </c>
      <c r="D223">
        <v>-4.01</v>
      </c>
      <c r="E223">
        <v>1.99</v>
      </c>
      <c r="F223">
        <v>-18.1090007992313</v>
      </c>
      <c r="G223">
        <v>-1.7998070203760299</v>
      </c>
      <c r="H223">
        <v>-5.8098070203760299</v>
      </c>
      <c r="I223">
        <v>0.190192979623969</v>
      </c>
      <c r="J223">
        <v>1</v>
      </c>
      <c r="K223">
        <v>1</v>
      </c>
      <c r="L223">
        <v>-2</v>
      </c>
      <c r="M223">
        <v>4</v>
      </c>
      <c r="N223">
        <v>1</v>
      </c>
      <c r="P223">
        <v>1</v>
      </c>
      <c r="Q223">
        <f t="shared" si="9"/>
        <v>-1</v>
      </c>
      <c r="R223">
        <f t="shared" si="10"/>
        <v>1</v>
      </c>
      <c r="S223">
        <f t="shared" si="11"/>
        <v>1</v>
      </c>
    </row>
    <row r="224" spans="1:19" x14ac:dyDescent="0.25">
      <c r="A224">
        <v>3.5</v>
      </c>
      <c r="B224">
        <v>1</v>
      </c>
      <c r="C224">
        <v>1</v>
      </c>
      <c r="D224">
        <v>0.77</v>
      </c>
      <c r="E224">
        <v>4.2699999999999996</v>
      </c>
      <c r="F224">
        <v>-29.301293632757901</v>
      </c>
      <c r="G224">
        <v>-2.9121802230289702</v>
      </c>
      <c r="H224">
        <v>-2.1421802230289702</v>
      </c>
      <c r="I224">
        <v>1.3578197769710201</v>
      </c>
      <c r="J224">
        <v>1</v>
      </c>
      <c r="K224">
        <v>1</v>
      </c>
      <c r="L224">
        <v>-1</v>
      </c>
      <c r="M224">
        <v>2.5</v>
      </c>
      <c r="N224">
        <v>1</v>
      </c>
      <c r="P224">
        <v>1</v>
      </c>
      <c r="Q224">
        <f t="shared" si="9"/>
        <v>-1</v>
      </c>
      <c r="R224">
        <f t="shared" si="10"/>
        <v>1</v>
      </c>
      <c r="S224">
        <f t="shared" si="11"/>
        <v>1</v>
      </c>
    </row>
    <row r="225" spans="1:19" x14ac:dyDescent="0.25">
      <c r="A225">
        <v>-3</v>
      </c>
      <c r="B225">
        <v>1</v>
      </c>
      <c r="C225">
        <v>-1</v>
      </c>
      <c r="D225">
        <v>3.11</v>
      </c>
      <c r="E225">
        <v>0.109999999999999</v>
      </c>
      <c r="F225">
        <v>22.850778813275401</v>
      </c>
      <c r="G225">
        <v>2.27108014324781</v>
      </c>
      <c r="H225">
        <v>5.3810801432478099</v>
      </c>
      <c r="I225">
        <v>2.3810801432478099</v>
      </c>
      <c r="J225">
        <v>1</v>
      </c>
      <c r="K225">
        <v>-1</v>
      </c>
      <c r="L225">
        <v>-3</v>
      </c>
      <c r="M225">
        <v>-6</v>
      </c>
      <c r="N225">
        <v>-1</v>
      </c>
      <c r="P225">
        <v>1</v>
      </c>
      <c r="Q225">
        <f t="shared" si="9"/>
        <v>1</v>
      </c>
      <c r="R225">
        <f t="shared" si="10"/>
        <v>1</v>
      </c>
      <c r="S225">
        <f t="shared" si="11"/>
        <v>1</v>
      </c>
    </row>
    <row r="226" spans="1:19" x14ac:dyDescent="0.25">
      <c r="A226">
        <v>9.5</v>
      </c>
      <c r="B226">
        <v>1</v>
      </c>
      <c r="C226">
        <v>1</v>
      </c>
      <c r="D226">
        <v>-7.15</v>
      </c>
      <c r="E226">
        <v>2.35</v>
      </c>
      <c r="F226">
        <v>-13.2017278040408</v>
      </c>
      <c r="G226">
        <v>-1.3120857769145799</v>
      </c>
      <c r="H226">
        <v>-8.4620857769145807</v>
      </c>
      <c r="I226">
        <v>1.0379142230854099</v>
      </c>
      <c r="J226">
        <v>1</v>
      </c>
      <c r="K226">
        <v>1</v>
      </c>
      <c r="L226">
        <v>3</v>
      </c>
      <c r="M226">
        <v>12.5</v>
      </c>
      <c r="N226">
        <v>1</v>
      </c>
      <c r="P226">
        <v>1</v>
      </c>
      <c r="Q226">
        <f t="shared" si="9"/>
        <v>-1</v>
      </c>
      <c r="R226">
        <f t="shared" si="10"/>
        <v>1</v>
      </c>
      <c r="S226">
        <f t="shared" si="11"/>
        <v>1</v>
      </c>
    </row>
    <row r="227" spans="1:19" x14ac:dyDescent="0.25">
      <c r="A227">
        <v>2.5</v>
      </c>
      <c r="B227">
        <v>1</v>
      </c>
      <c r="C227">
        <v>-1</v>
      </c>
      <c r="D227">
        <v>1.3</v>
      </c>
      <c r="E227">
        <v>3.8</v>
      </c>
      <c r="F227">
        <v>20.951015846770598</v>
      </c>
      <c r="G227">
        <v>2.0822675874324199</v>
      </c>
      <c r="H227">
        <v>3.3822675874324202</v>
      </c>
      <c r="I227">
        <v>5.8822675874324197</v>
      </c>
      <c r="J227">
        <v>1</v>
      </c>
      <c r="K227">
        <v>-1</v>
      </c>
      <c r="L227">
        <v>-20</v>
      </c>
      <c r="M227">
        <v>-17.5</v>
      </c>
      <c r="N227">
        <v>-1</v>
      </c>
      <c r="P227">
        <v>1</v>
      </c>
      <c r="Q227">
        <f t="shared" si="9"/>
        <v>1</v>
      </c>
      <c r="R227">
        <f t="shared" si="10"/>
        <v>1</v>
      </c>
      <c r="S227">
        <f t="shared" si="11"/>
        <v>1</v>
      </c>
    </row>
    <row r="228" spans="1:19" x14ac:dyDescent="0.25">
      <c r="A228">
        <v>-3</v>
      </c>
      <c r="B228">
        <v>-1</v>
      </c>
      <c r="C228">
        <v>-1</v>
      </c>
      <c r="D228">
        <v>1.3</v>
      </c>
      <c r="E228">
        <v>-1.7</v>
      </c>
      <c r="F228">
        <v>16.472509262418999</v>
      </c>
      <c r="G228">
        <v>1.63716033492966</v>
      </c>
      <c r="H228">
        <v>2.93716033492966</v>
      </c>
      <c r="I228">
        <v>-6.2839665070336004E-2</v>
      </c>
      <c r="J228">
        <v>-1</v>
      </c>
      <c r="K228">
        <v>-1</v>
      </c>
      <c r="L228">
        <v>16</v>
      </c>
      <c r="M228">
        <v>13</v>
      </c>
      <c r="N228">
        <v>1</v>
      </c>
      <c r="P228">
        <v>1</v>
      </c>
      <c r="Q228">
        <f t="shared" si="9"/>
        <v>1</v>
      </c>
      <c r="R228">
        <f t="shared" si="10"/>
        <v>-1</v>
      </c>
      <c r="S228">
        <f t="shared" si="11"/>
        <v>-1</v>
      </c>
    </row>
    <row r="229" spans="1:19" x14ac:dyDescent="0.25">
      <c r="A229">
        <v>-3</v>
      </c>
      <c r="B229">
        <v>-1</v>
      </c>
      <c r="C229">
        <v>-1</v>
      </c>
      <c r="D229">
        <v>2.27</v>
      </c>
      <c r="E229">
        <v>-0.73</v>
      </c>
      <c r="F229">
        <v>16.072788597104498</v>
      </c>
      <c r="G229">
        <v>1.5974331259246699</v>
      </c>
      <c r="H229">
        <v>3.8674331259246699</v>
      </c>
      <c r="I229">
        <v>0.86743312592467803</v>
      </c>
      <c r="J229">
        <v>1</v>
      </c>
      <c r="K229">
        <v>1</v>
      </c>
      <c r="L229">
        <v>37</v>
      </c>
      <c r="M229">
        <v>34</v>
      </c>
      <c r="N229">
        <v>1</v>
      </c>
      <c r="P229">
        <v>1</v>
      </c>
      <c r="Q229">
        <f t="shared" si="9"/>
        <v>1</v>
      </c>
      <c r="R229">
        <f t="shared" si="10"/>
        <v>-1</v>
      </c>
      <c r="S229">
        <f t="shared" si="11"/>
        <v>-1</v>
      </c>
    </row>
    <row r="230" spans="1:19" x14ac:dyDescent="0.25">
      <c r="A230">
        <v>3</v>
      </c>
      <c r="B230">
        <v>-1</v>
      </c>
      <c r="C230">
        <v>-1</v>
      </c>
      <c r="D230">
        <v>-6.91</v>
      </c>
      <c r="E230">
        <v>-3.91</v>
      </c>
      <c r="F230">
        <v>13.354672440084199</v>
      </c>
      <c r="G230">
        <v>1.3272865509789</v>
      </c>
      <c r="H230">
        <v>-5.5827134490210897</v>
      </c>
      <c r="I230">
        <v>-2.5827134490210901</v>
      </c>
      <c r="J230">
        <v>-1</v>
      </c>
      <c r="K230">
        <v>-1</v>
      </c>
      <c r="L230">
        <v>22</v>
      </c>
      <c r="M230">
        <v>25</v>
      </c>
      <c r="N230">
        <v>1</v>
      </c>
      <c r="P230">
        <v>1</v>
      </c>
      <c r="Q230">
        <f t="shared" si="9"/>
        <v>1</v>
      </c>
      <c r="R230">
        <f t="shared" si="10"/>
        <v>-1</v>
      </c>
      <c r="S230">
        <f t="shared" si="11"/>
        <v>-1</v>
      </c>
    </row>
    <row r="231" spans="1:19" x14ac:dyDescent="0.25">
      <c r="A231">
        <v>13.5</v>
      </c>
      <c r="B231">
        <v>1</v>
      </c>
      <c r="C231">
        <v>1</v>
      </c>
      <c r="D231">
        <v>-10.14</v>
      </c>
      <c r="E231">
        <v>3.3599999999999901</v>
      </c>
      <c r="F231">
        <v>-16.605725418296501</v>
      </c>
      <c r="G231">
        <v>-1.650400346084</v>
      </c>
      <c r="H231">
        <v>-11.790400346084001</v>
      </c>
      <c r="I231">
        <v>1.7095996539159899</v>
      </c>
      <c r="J231">
        <v>1</v>
      </c>
      <c r="K231">
        <v>1</v>
      </c>
      <c r="L231">
        <v>-6</v>
      </c>
      <c r="M231">
        <v>7.5</v>
      </c>
      <c r="N231">
        <v>1</v>
      </c>
      <c r="P231">
        <v>1</v>
      </c>
      <c r="Q231">
        <f t="shared" si="9"/>
        <v>-1</v>
      </c>
      <c r="R231">
        <f t="shared" si="10"/>
        <v>1</v>
      </c>
      <c r="S231">
        <f t="shared" si="11"/>
        <v>1</v>
      </c>
    </row>
    <row r="232" spans="1:19" x14ac:dyDescent="0.25">
      <c r="A232">
        <v>-7</v>
      </c>
      <c r="B232">
        <v>-1</v>
      </c>
      <c r="C232">
        <v>-1</v>
      </c>
      <c r="D232">
        <v>6.69</v>
      </c>
      <c r="E232">
        <v>-0.309999999999999</v>
      </c>
      <c r="F232">
        <v>25.564917778062298</v>
      </c>
      <c r="G232">
        <v>2.5408314352852499</v>
      </c>
      <c r="H232">
        <v>9.2308314352852499</v>
      </c>
      <c r="I232">
        <v>2.2308314352852499</v>
      </c>
      <c r="J232">
        <v>1</v>
      </c>
      <c r="K232">
        <v>1</v>
      </c>
      <c r="L232">
        <v>17</v>
      </c>
      <c r="M232">
        <v>10</v>
      </c>
      <c r="N232">
        <v>1</v>
      </c>
      <c r="P232">
        <v>1</v>
      </c>
      <c r="Q232">
        <f t="shared" si="9"/>
        <v>1</v>
      </c>
      <c r="R232">
        <f t="shared" si="10"/>
        <v>-1</v>
      </c>
      <c r="S232">
        <f t="shared" si="11"/>
        <v>-1</v>
      </c>
    </row>
    <row r="233" spans="1:19" x14ac:dyDescent="0.25">
      <c r="A233">
        <v>3</v>
      </c>
      <c r="B233">
        <v>-1</v>
      </c>
      <c r="C233">
        <v>1</v>
      </c>
      <c r="D233">
        <v>-4.6900000000000004</v>
      </c>
      <c r="E233">
        <v>-1.69</v>
      </c>
      <c r="F233">
        <v>-9.9122777793262102</v>
      </c>
      <c r="G233">
        <v>-0.98515579809936005</v>
      </c>
      <c r="H233">
        <v>-5.6751557980993601</v>
      </c>
      <c r="I233">
        <v>-2.6751557980993601</v>
      </c>
      <c r="J233">
        <v>-1</v>
      </c>
      <c r="K233">
        <v>1</v>
      </c>
      <c r="L233">
        <v>-10</v>
      </c>
      <c r="M233">
        <v>-7</v>
      </c>
      <c r="N233">
        <v>-1</v>
      </c>
      <c r="P233">
        <v>1</v>
      </c>
      <c r="Q233">
        <f t="shared" si="9"/>
        <v>-1</v>
      </c>
      <c r="R233">
        <f t="shared" si="10"/>
        <v>-1</v>
      </c>
      <c r="S233">
        <f t="shared" si="11"/>
        <v>-1</v>
      </c>
    </row>
    <row r="234" spans="1:19" x14ac:dyDescent="0.25">
      <c r="A234">
        <v>10.5</v>
      </c>
      <c r="B234">
        <v>-1</v>
      </c>
      <c r="C234">
        <v>1</v>
      </c>
      <c r="D234">
        <v>-10.53</v>
      </c>
      <c r="E234">
        <v>-2.9999999999999302E-2</v>
      </c>
      <c r="F234">
        <v>-18.453924165161698</v>
      </c>
      <c r="G234">
        <v>-1.83408806671181</v>
      </c>
      <c r="H234">
        <v>-12.364088066711799</v>
      </c>
      <c r="I234">
        <v>-1.86408806671181</v>
      </c>
      <c r="J234">
        <v>-1</v>
      </c>
      <c r="K234">
        <v>1</v>
      </c>
      <c r="L234">
        <v>-14</v>
      </c>
      <c r="M234">
        <v>-3.5</v>
      </c>
      <c r="N234">
        <v>-1</v>
      </c>
      <c r="P234">
        <v>1</v>
      </c>
      <c r="Q234">
        <f t="shared" si="9"/>
        <v>-1</v>
      </c>
      <c r="R234">
        <f t="shared" si="10"/>
        <v>-1</v>
      </c>
      <c r="S234">
        <f t="shared" si="11"/>
        <v>-1</v>
      </c>
    </row>
    <row r="235" spans="1:19" x14ac:dyDescent="0.25">
      <c r="A235">
        <v>3</v>
      </c>
      <c r="B235">
        <v>1</v>
      </c>
      <c r="C235">
        <v>1</v>
      </c>
      <c r="D235">
        <v>-2.62</v>
      </c>
      <c r="E235">
        <v>0.37999999999999901</v>
      </c>
      <c r="F235">
        <v>33.233057752707197</v>
      </c>
      <c r="G235">
        <v>3.3029481479962999</v>
      </c>
      <c r="H235">
        <v>0.68294814799630499</v>
      </c>
      <c r="I235">
        <v>3.6829481479963002</v>
      </c>
      <c r="J235">
        <v>1</v>
      </c>
      <c r="K235">
        <v>1</v>
      </c>
      <c r="L235">
        <v>22</v>
      </c>
      <c r="M235">
        <v>25</v>
      </c>
      <c r="N235">
        <v>1</v>
      </c>
      <c r="P235">
        <v>1</v>
      </c>
      <c r="Q235">
        <f t="shared" si="9"/>
        <v>1</v>
      </c>
      <c r="R235">
        <f t="shared" si="10"/>
        <v>-1</v>
      </c>
      <c r="S235">
        <f t="shared" si="11"/>
        <v>-1</v>
      </c>
    </row>
    <row r="236" spans="1:19" x14ac:dyDescent="0.25">
      <c r="A236">
        <v>7</v>
      </c>
      <c r="B236">
        <v>1</v>
      </c>
      <c r="C236">
        <v>-1</v>
      </c>
      <c r="D236">
        <v>-3.88</v>
      </c>
      <c r="E236">
        <v>3.12</v>
      </c>
      <c r="F236">
        <v>18.7181539697931</v>
      </c>
      <c r="G236">
        <v>1.86034918750145</v>
      </c>
      <c r="H236">
        <v>-2.0196508124985399</v>
      </c>
      <c r="I236">
        <v>4.9803491875014503</v>
      </c>
      <c r="J236">
        <v>1</v>
      </c>
      <c r="K236">
        <v>-1</v>
      </c>
      <c r="L236">
        <v>-16</v>
      </c>
      <c r="M236">
        <v>-9</v>
      </c>
      <c r="N236">
        <v>-1</v>
      </c>
      <c r="P236">
        <v>1</v>
      </c>
      <c r="Q236">
        <f t="shared" si="9"/>
        <v>1</v>
      </c>
      <c r="R236">
        <f t="shared" si="10"/>
        <v>1</v>
      </c>
      <c r="S236">
        <f t="shared" si="11"/>
        <v>1</v>
      </c>
    </row>
    <row r="237" spans="1:19" x14ac:dyDescent="0.25">
      <c r="A237">
        <v>-13.5</v>
      </c>
      <c r="B237">
        <v>-1</v>
      </c>
      <c r="C237">
        <v>-1</v>
      </c>
      <c r="D237">
        <v>8.6199999999999992</v>
      </c>
      <c r="E237">
        <v>-4.88</v>
      </c>
      <c r="F237">
        <v>33.065181809265503</v>
      </c>
      <c r="G237">
        <v>3.2862633896869702</v>
      </c>
      <c r="H237">
        <v>11.906263389686901</v>
      </c>
      <c r="I237">
        <v>-1.5937366103130199</v>
      </c>
      <c r="J237">
        <v>-1</v>
      </c>
      <c r="K237">
        <v>-1</v>
      </c>
      <c r="L237">
        <v>20</v>
      </c>
      <c r="M237">
        <v>6.5</v>
      </c>
      <c r="N237">
        <v>1</v>
      </c>
      <c r="P237">
        <v>1</v>
      </c>
      <c r="Q237">
        <f t="shared" si="9"/>
        <v>1</v>
      </c>
      <c r="R237">
        <f t="shared" si="10"/>
        <v>-1</v>
      </c>
      <c r="S237">
        <f t="shared" si="11"/>
        <v>-1</v>
      </c>
    </row>
    <row r="238" spans="1:19" x14ac:dyDescent="0.25">
      <c r="A238">
        <v>13.5</v>
      </c>
      <c r="B238">
        <v>1</v>
      </c>
      <c r="C238">
        <v>-1</v>
      </c>
      <c r="D238">
        <v>-8.6199999999999992</v>
      </c>
      <c r="E238">
        <v>4.88</v>
      </c>
      <c r="F238">
        <v>-33.065181809265503</v>
      </c>
      <c r="G238">
        <v>-3.2862633896869702</v>
      </c>
      <c r="H238">
        <v>-11.906263389686901</v>
      </c>
      <c r="I238">
        <v>1.5937366103130199</v>
      </c>
      <c r="J238">
        <v>1</v>
      </c>
      <c r="K238">
        <v>-1</v>
      </c>
      <c r="L238">
        <v>-20</v>
      </c>
      <c r="M238">
        <v>-6.5</v>
      </c>
      <c r="N238">
        <v>-1</v>
      </c>
      <c r="P238">
        <v>1</v>
      </c>
      <c r="Q238">
        <f t="shared" si="9"/>
        <v>-1</v>
      </c>
      <c r="R238">
        <f t="shared" si="10"/>
        <v>-1</v>
      </c>
      <c r="S238">
        <f t="shared" si="11"/>
        <v>-1</v>
      </c>
    </row>
    <row r="239" spans="1:19" x14ac:dyDescent="0.25">
      <c r="A239">
        <v>-7</v>
      </c>
      <c r="B239">
        <v>-1</v>
      </c>
      <c r="C239">
        <v>-1</v>
      </c>
      <c r="D239">
        <v>4.83</v>
      </c>
      <c r="E239">
        <v>-2.17</v>
      </c>
      <c r="F239">
        <v>12.724387211871999</v>
      </c>
      <c r="G239">
        <v>1.26464412298675</v>
      </c>
      <c r="H239">
        <v>6.0946441229867503</v>
      </c>
      <c r="I239">
        <v>-0.90535587701324705</v>
      </c>
      <c r="J239">
        <v>-1</v>
      </c>
      <c r="K239">
        <v>-1</v>
      </c>
      <c r="L239">
        <v>25</v>
      </c>
      <c r="M239">
        <v>18</v>
      </c>
      <c r="N239">
        <v>1</v>
      </c>
      <c r="P239">
        <v>1</v>
      </c>
      <c r="Q239">
        <f t="shared" si="9"/>
        <v>1</v>
      </c>
      <c r="R239">
        <f t="shared" si="10"/>
        <v>-1</v>
      </c>
      <c r="S239">
        <f t="shared" si="11"/>
        <v>-1</v>
      </c>
    </row>
    <row r="240" spans="1:19" x14ac:dyDescent="0.25">
      <c r="A240">
        <v>11</v>
      </c>
      <c r="B240">
        <v>1</v>
      </c>
      <c r="C240">
        <v>-1</v>
      </c>
      <c r="D240">
        <v>-7.7</v>
      </c>
      <c r="E240">
        <v>3.3</v>
      </c>
      <c r="F240">
        <v>-12.887010764646799</v>
      </c>
      <c r="G240">
        <v>-1.28080685969473</v>
      </c>
      <c r="H240">
        <v>-8.9808068596947308</v>
      </c>
      <c r="I240">
        <v>2.0191931403052599</v>
      </c>
      <c r="J240">
        <v>1</v>
      </c>
      <c r="K240">
        <v>-1</v>
      </c>
      <c r="L240">
        <v>-19</v>
      </c>
      <c r="M240">
        <v>-8</v>
      </c>
      <c r="N240">
        <v>-1</v>
      </c>
      <c r="P240">
        <v>1</v>
      </c>
      <c r="Q240">
        <f t="shared" si="9"/>
        <v>-1</v>
      </c>
      <c r="R240">
        <f t="shared" si="10"/>
        <v>-1</v>
      </c>
      <c r="S240">
        <f t="shared" si="11"/>
        <v>-1</v>
      </c>
    </row>
    <row r="241" spans="1:19" x14ac:dyDescent="0.25">
      <c r="A241">
        <v>-3</v>
      </c>
      <c r="B241">
        <v>1</v>
      </c>
      <c r="C241">
        <v>1</v>
      </c>
      <c r="D241">
        <v>5.28</v>
      </c>
      <c r="E241">
        <v>2.2799999999999998</v>
      </c>
      <c r="F241">
        <v>-20.527960052210801</v>
      </c>
      <c r="G241">
        <v>-2.0402211599403102</v>
      </c>
      <c r="H241">
        <v>3.2397788400596799</v>
      </c>
      <c r="I241">
        <v>0.239778840059687</v>
      </c>
      <c r="J241">
        <v>1</v>
      </c>
      <c r="K241">
        <v>1</v>
      </c>
      <c r="L241">
        <v>16</v>
      </c>
      <c r="M241">
        <v>13</v>
      </c>
      <c r="N241">
        <v>1</v>
      </c>
      <c r="P241">
        <v>1</v>
      </c>
      <c r="Q241">
        <f t="shared" si="9"/>
        <v>-1</v>
      </c>
      <c r="R241">
        <f t="shared" si="10"/>
        <v>1</v>
      </c>
      <c r="S241">
        <f t="shared" si="11"/>
        <v>1</v>
      </c>
    </row>
    <row r="242" spans="1:19" x14ac:dyDescent="0.25">
      <c r="A242">
        <v>3</v>
      </c>
      <c r="B242">
        <v>1</v>
      </c>
      <c r="C242">
        <v>-1</v>
      </c>
      <c r="D242">
        <v>-1.28</v>
      </c>
      <c r="E242">
        <v>1.72</v>
      </c>
      <c r="F242">
        <v>13.5689716422884</v>
      </c>
      <c r="G242">
        <v>1.3485851975947001</v>
      </c>
      <c r="H242">
        <v>6.8585197594705105E-2</v>
      </c>
      <c r="I242">
        <v>3.0685851975946998</v>
      </c>
      <c r="J242">
        <v>1</v>
      </c>
      <c r="K242">
        <v>-1</v>
      </c>
      <c r="L242">
        <v>-5</v>
      </c>
      <c r="M242">
        <v>-2</v>
      </c>
      <c r="N242">
        <v>-1</v>
      </c>
      <c r="P242">
        <v>1</v>
      </c>
      <c r="Q242">
        <f t="shared" si="9"/>
        <v>1</v>
      </c>
      <c r="R242">
        <f t="shared" si="10"/>
        <v>1</v>
      </c>
      <c r="S242">
        <f t="shared" si="11"/>
        <v>1</v>
      </c>
    </row>
    <row r="243" spans="1:19" x14ac:dyDescent="0.25">
      <c r="A243">
        <v>7</v>
      </c>
      <c r="B243">
        <v>-1</v>
      </c>
      <c r="C243">
        <v>-1</v>
      </c>
      <c r="D243">
        <v>-7.09</v>
      </c>
      <c r="E243">
        <v>-8.9999999999999802E-2</v>
      </c>
      <c r="F243">
        <v>-11.465347486161001</v>
      </c>
      <c r="G243">
        <v>-1.13951140239163</v>
      </c>
      <c r="H243">
        <v>-8.2295114023916298</v>
      </c>
      <c r="I243">
        <v>-1.22951140239163</v>
      </c>
      <c r="J243">
        <v>-1</v>
      </c>
      <c r="K243">
        <v>-1</v>
      </c>
      <c r="L243">
        <v>-3</v>
      </c>
      <c r="M243">
        <v>4</v>
      </c>
      <c r="N243">
        <v>1</v>
      </c>
      <c r="P243">
        <v>1</v>
      </c>
      <c r="Q243">
        <f t="shared" si="9"/>
        <v>-1</v>
      </c>
      <c r="R243">
        <f t="shared" si="10"/>
        <v>1</v>
      </c>
      <c r="S243">
        <f t="shared" si="11"/>
        <v>1</v>
      </c>
    </row>
    <row r="244" spans="1:19" x14ac:dyDescent="0.25">
      <c r="A244">
        <v>3</v>
      </c>
      <c r="B244">
        <v>1</v>
      </c>
      <c r="C244">
        <v>-1</v>
      </c>
      <c r="D244">
        <v>-1.71</v>
      </c>
      <c r="E244">
        <v>1.29</v>
      </c>
      <c r="F244">
        <v>-13.066721298611499</v>
      </c>
      <c r="G244">
        <v>-1.29866782752233</v>
      </c>
      <c r="H244">
        <v>-3.0086678275223302</v>
      </c>
      <c r="I244">
        <v>-8.6678275223386302E-3</v>
      </c>
      <c r="J244">
        <v>-1</v>
      </c>
      <c r="K244">
        <v>1</v>
      </c>
      <c r="L244">
        <v>-16</v>
      </c>
      <c r="M244">
        <v>-13</v>
      </c>
      <c r="N244">
        <v>-1</v>
      </c>
      <c r="P244">
        <v>1</v>
      </c>
      <c r="Q244">
        <f t="shared" si="9"/>
        <v>-1</v>
      </c>
      <c r="R244">
        <f t="shared" si="10"/>
        <v>-1</v>
      </c>
      <c r="S244">
        <f t="shared" si="11"/>
        <v>-1</v>
      </c>
    </row>
    <row r="245" spans="1:19" x14ac:dyDescent="0.25">
      <c r="A245">
        <v>-3.5</v>
      </c>
      <c r="B245">
        <v>-1</v>
      </c>
      <c r="C245">
        <v>1</v>
      </c>
      <c r="D245">
        <v>2.27</v>
      </c>
      <c r="E245">
        <v>-1.23</v>
      </c>
      <c r="F245">
        <v>13.4253666926506</v>
      </c>
      <c r="G245">
        <v>1.33431267094432</v>
      </c>
      <c r="H245">
        <v>3.6043126709443198</v>
      </c>
      <c r="I245">
        <v>0.10431267094431899</v>
      </c>
      <c r="J245">
        <v>1</v>
      </c>
      <c r="K245">
        <v>-1</v>
      </c>
      <c r="L245">
        <v>3</v>
      </c>
      <c r="M245">
        <v>-0.5</v>
      </c>
      <c r="N245">
        <v>-1</v>
      </c>
      <c r="P245">
        <v>1</v>
      </c>
      <c r="Q245">
        <f t="shared" si="9"/>
        <v>1</v>
      </c>
      <c r="R245">
        <f t="shared" si="10"/>
        <v>1</v>
      </c>
      <c r="S245">
        <f t="shared" si="11"/>
        <v>1</v>
      </c>
    </row>
    <row r="246" spans="1:19" x14ac:dyDescent="0.25">
      <c r="A246">
        <v>-2.5</v>
      </c>
      <c r="B246">
        <v>1</v>
      </c>
      <c r="C246">
        <v>-1</v>
      </c>
      <c r="D246">
        <v>4.66</v>
      </c>
      <c r="E246">
        <v>2.16</v>
      </c>
      <c r="F246">
        <v>-16.0690431284639</v>
      </c>
      <c r="G246">
        <v>-1.59706087342832</v>
      </c>
      <c r="H246">
        <v>3.0629391265716701</v>
      </c>
      <c r="I246">
        <v>0.562939126571671</v>
      </c>
      <c r="J246">
        <v>1</v>
      </c>
      <c r="K246">
        <v>-1</v>
      </c>
      <c r="L246">
        <v>-11</v>
      </c>
      <c r="M246">
        <v>-13.5</v>
      </c>
      <c r="N246">
        <v>-1</v>
      </c>
      <c r="P246">
        <v>1</v>
      </c>
      <c r="Q246">
        <f t="shared" si="9"/>
        <v>-1</v>
      </c>
      <c r="R246">
        <f t="shared" si="10"/>
        <v>-1</v>
      </c>
      <c r="S246">
        <f t="shared" si="11"/>
        <v>-1</v>
      </c>
    </row>
    <row r="247" spans="1:19" x14ac:dyDescent="0.25">
      <c r="A247">
        <v>-2</v>
      </c>
      <c r="B247">
        <v>1</v>
      </c>
      <c r="C247">
        <v>-1</v>
      </c>
      <c r="D247">
        <v>5.43</v>
      </c>
      <c r="E247">
        <v>3.43</v>
      </c>
      <c r="F247">
        <v>-20.345359471721299</v>
      </c>
      <c r="G247">
        <v>-2.0220729578206398</v>
      </c>
      <c r="H247">
        <v>3.4079270421793502</v>
      </c>
      <c r="I247">
        <v>1.4079270421793499</v>
      </c>
      <c r="J247">
        <v>1</v>
      </c>
      <c r="K247">
        <v>-1</v>
      </c>
      <c r="L247">
        <v>-28</v>
      </c>
      <c r="M247">
        <v>-30</v>
      </c>
      <c r="N247">
        <v>-1</v>
      </c>
      <c r="P247">
        <v>1</v>
      </c>
      <c r="Q247">
        <f t="shared" si="9"/>
        <v>-1</v>
      </c>
      <c r="R247">
        <f t="shared" si="10"/>
        <v>-1</v>
      </c>
      <c r="S247">
        <f t="shared" si="11"/>
        <v>-1</v>
      </c>
    </row>
    <row r="248" spans="1:19" x14ac:dyDescent="0.25">
      <c r="A248">
        <v>-3</v>
      </c>
      <c r="B248">
        <v>-1</v>
      </c>
      <c r="C248">
        <v>-1</v>
      </c>
      <c r="D248">
        <v>0.44</v>
      </c>
      <c r="E248">
        <v>-2.56</v>
      </c>
      <c r="F248">
        <v>8.7635077173046891</v>
      </c>
      <c r="G248">
        <v>0.87098249580915699</v>
      </c>
      <c r="H248">
        <v>1.3109824958091501</v>
      </c>
      <c r="I248">
        <v>-1.68901750419084</v>
      </c>
      <c r="J248">
        <v>-1</v>
      </c>
      <c r="K248">
        <v>-1</v>
      </c>
      <c r="L248">
        <v>11</v>
      </c>
      <c r="M248">
        <v>8</v>
      </c>
      <c r="N248">
        <v>1</v>
      </c>
      <c r="P248">
        <v>1</v>
      </c>
      <c r="Q248">
        <f t="shared" si="9"/>
        <v>1</v>
      </c>
      <c r="R248">
        <f t="shared" si="10"/>
        <v>-1</v>
      </c>
      <c r="S248">
        <f t="shared" si="11"/>
        <v>-1</v>
      </c>
    </row>
    <row r="249" spans="1:19" x14ac:dyDescent="0.25">
      <c r="A249">
        <v>-2</v>
      </c>
      <c r="B249">
        <v>-1</v>
      </c>
      <c r="C249">
        <v>-1</v>
      </c>
      <c r="D249">
        <v>-0.86</v>
      </c>
      <c r="E249">
        <v>-2.86</v>
      </c>
      <c r="F249">
        <v>23.309119055872898</v>
      </c>
      <c r="G249">
        <v>2.3166334012929899</v>
      </c>
      <c r="H249">
        <v>1.45663340129299</v>
      </c>
      <c r="I249">
        <v>-0.54336659870700199</v>
      </c>
      <c r="J249">
        <v>-1</v>
      </c>
      <c r="K249">
        <v>-1</v>
      </c>
      <c r="L249">
        <v>9</v>
      </c>
      <c r="M249">
        <v>7</v>
      </c>
      <c r="N249">
        <v>1</v>
      </c>
      <c r="P249">
        <v>1</v>
      </c>
      <c r="Q249">
        <f t="shared" si="9"/>
        <v>1</v>
      </c>
      <c r="R249">
        <f t="shared" si="10"/>
        <v>-1</v>
      </c>
      <c r="S249">
        <f t="shared" si="11"/>
        <v>-1</v>
      </c>
    </row>
    <row r="250" spans="1:19" x14ac:dyDescent="0.25">
      <c r="A250">
        <v>6.5</v>
      </c>
      <c r="B250">
        <v>-1</v>
      </c>
      <c r="C250">
        <v>1</v>
      </c>
      <c r="D250">
        <v>-7.91</v>
      </c>
      <c r="E250">
        <v>-1.41</v>
      </c>
      <c r="F250">
        <v>-12.4919459191299</v>
      </c>
      <c r="G250">
        <v>-1.24154238064653</v>
      </c>
      <c r="H250">
        <v>-9.1515423806465392</v>
      </c>
      <c r="I250">
        <v>-2.6515423806465299</v>
      </c>
      <c r="J250">
        <v>-1</v>
      </c>
      <c r="K250">
        <v>1</v>
      </c>
      <c r="L250">
        <v>-17</v>
      </c>
      <c r="M250">
        <v>-10.5</v>
      </c>
      <c r="N250">
        <v>-1</v>
      </c>
      <c r="P250">
        <v>1</v>
      </c>
      <c r="Q250">
        <f t="shared" si="9"/>
        <v>-1</v>
      </c>
      <c r="R250">
        <f t="shared" si="10"/>
        <v>-1</v>
      </c>
      <c r="S250">
        <f t="shared" si="11"/>
        <v>-1</v>
      </c>
    </row>
    <row r="251" spans="1:19" x14ac:dyDescent="0.25">
      <c r="A251">
        <v>-6</v>
      </c>
      <c r="B251">
        <v>1</v>
      </c>
      <c r="C251">
        <v>1</v>
      </c>
      <c r="D251">
        <v>8.89</v>
      </c>
      <c r="E251">
        <v>2.89</v>
      </c>
      <c r="F251">
        <v>30.267409982772801</v>
      </c>
      <c r="G251">
        <v>3.00820004259465</v>
      </c>
      <c r="H251">
        <v>11.898200042594601</v>
      </c>
      <c r="I251">
        <v>5.8982000425946497</v>
      </c>
      <c r="J251">
        <v>1</v>
      </c>
      <c r="K251">
        <v>1</v>
      </c>
      <c r="L251">
        <v>14</v>
      </c>
      <c r="M251">
        <v>8</v>
      </c>
      <c r="N251">
        <v>1</v>
      </c>
      <c r="P251">
        <v>1</v>
      </c>
      <c r="Q251">
        <f t="shared" si="9"/>
        <v>1</v>
      </c>
      <c r="R251">
        <f t="shared" si="10"/>
        <v>-1</v>
      </c>
      <c r="S251">
        <f t="shared" si="11"/>
        <v>-1</v>
      </c>
    </row>
    <row r="252" spans="1:19" x14ac:dyDescent="0.25">
      <c r="A252">
        <v>1</v>
      </c>
      <c r="B252">
        <v>1</v>
      </c>
      <c r="C252">
        <v>-1</v>
      </c>
      <c r="D252">
        <v>1.37</v>
      </c>
      <c r="E252">
        <v>2.37</v>
      </c>
      <c r="F252">
        <v>-30.588591576917299</v>
      </c>
      <c r="G252">
        <v>-3.04012145528691</v>
      </c>
      <c r="H252">
        <v>-1.6701214552869099</v>
      </c>
      <c r="I252">
        <v>-0.67012145528691303</v>
      </c>
      <c r="J252">
        <v>-1</v>
      </c>
      <c r="K252">
        <v>1</v>
      </c>
      <c r="L252">
        <v>-3</v>
      </c>
      <c r="M252">
        <v>-2</v>
      </c>
      <c r="N252">
        <v>-1</v>
      </c>
      <c r="P252">
        <v>1</v>
      </c>
      <c r="Q252">
        <f t="shared" si="9"/>
        <v>-1</v>
      </c>
      <c r="R252">
        <f t="shared" si="10"/>
        <v>-1</v>
      </c>
      <c r="S252">
        <f t="shared" si="11"/>
        <v>-1</v>
      </c>
    </row>
    <row r="253" spans="1:19" x14ac:dyDescent="0.25">
      <c r="A253">
        <v>-1</v>
      </c>
      <c r="B253">
        <v>-1</v>
      </c>
      <c r="C253">
        <v>-1</v>
      </c>
      <c r="D253">
        <v>-1.37</v>
      </c>
      <c r="E253">
        <v>-2.37</v>
      </c>
      <c r="F253">
        <v>30.588591576917299</v>
      </c>
      <c r="G253">
        <v>3.04012145528691</v>
      </c>
      <c r="H253">
        <v>1.6701214552869099</v>
      </c>
      <c r="I253">
        <v>0.67012145528691303</v>
      </c>
      <c r="J253">
        <v>1</v>
      </c>
      <c r="K253">
        <v>1</v>
      </c>
      <c r="L253">
        <v>3</v>
      </c>
      <c r="M253">
        <v>2</v>
      </c>
      <c r="N253">
        <v>1</v>
      </c>
      <c r="P253">
        <v>1</v>
      </c>
      <c r="Q253">
        <f t="shared" si="9"/>
        <v>1</v>
      </c>
      <c r="R253">
        <f t="shared" si="10"/>
        <v>-1</v>
      </c>
      <c r="S253">
        <f t="shared" si="11"/>
        <v>-1</v>
      </c>
    </row>
    <row r="254" spans="1:19" x14ac:dyDescent="0.25">
      <c r="A254">
        <v>7.5</v>
      </c>
      <c r="B254">
        <v>1</v>
      </c>
      <c r="C254">
        <v>1</v>
      </c>
      <c r="D254">
        <v>-4.38</v>
      </c>
      <c r="E254">
        <v>3.12</v>
      </c>
      <c r="F254">
        <v>-11.136682328079001</v>
      </c>
      <c r="G254">
        <v>-1.1068462175243301</v>
      </c>
      <c r="H254">
        <v>-5.48684621752433</v>
      </c>
      <c r="I254">
        <v>2.0131537824756598</v>
      </c>
      <c r="J254">
        <v>1</v>
      </c>
      <c r="K254">
        <v>1</v>
      </c>
      <c r="L254">
        <v>6</v>
      </c>
      <c r="M254">
        <v>13.5</v>
      </c>
      <c r="N254">
        <v>1</v>
      </c>
      <c r="P254">
        <v>1</v>
      </c>
      <c r="Q254">
        <f t="shared" si="9"/>
        <v>-1</v>
      </c>
      <c r="R254">
        <f t="shared" si="10"/>
        <v>1</v>
      </c>
      <c r="S254">
        <f t="shared" si="11"/>
        <v>1</v>
      </c>
    </row>
    <row r="255" spans="1:19" x14ac:dyDescent="0.25">
      <c r="A255">
        <v>2.5</v>
      </c>
      <c r="B255">
        <v>-1</v>
      </c>
      <c r="C255">
        <v>-1</v>
      </c>
      <c r="D255">
        <v>-4.6399999999999997</v>
      </c>
      <c r="E255">
        <v>-2.14</v>
      </c>
      <c r="F255">
        <v>-19.1051793540666</v>
      </c>
      <c r="G255">
        <v>-1.89881464517092</v>
      </c>
      <c r="H255">
        <v>-6.5388146451709197</v>
      </c>
      <c r="I255">
        <v>-4.0388146451709197</v>
      </c>
      <c r="J255">
        <v>-1</v>
      </c>
      <c r="K255">
        <v>-1</v>
      </c>
      <c r="L255">
        <v>5</v>
      </c>
      <c r="M255">
        <v>7.5</v>
      </c>
      <c r="N255">
        <v>1</v>
      </c>
      <c r="P255">
        <v>1</v>
      </c>
      <c r="Q255">
        <f t="shared" si="9"/>
        <v>-1</v>
      </c>
      <c r="R255">
        <f t="shared" si="10"/>
        <v>1</v>
      </c>
      <c r="S255">
        <f t="shared" si="11"/>
        <v>1</v>
      </c>
    </row>
    <row r="256" spans="1:19" x14ac:dyDescent="0.25">
      <c r="A256">
        <v>5</v>
      </c>
      <c r="B256">
        <v>1</v>
      </c>
      <c r="C256">
        <v>1</v>
      </c>
      <c r="D256">
        <v>-3.38</v>
      </c>
      <c r="E256">
        <v>1.62</v>
      </c>
      <c r="F256">
        <v>-18.2091174704995</v>
      </c>
      <c r="G256">
        <v>-1.8097573588736</v>
      </c>
      <c r="H256">
        <v>-5.1897573588736003</v>
      </c>
      <c r="I256">
        <v>-0.18975735887360401</v>
      </c>
      <c r="J256">
        <v>-1</v>
      </c>
      <c r="K256">
        <v>-1</v>
      </c>
      <c r="L256">
        <v>2</v>
      </c>
      <c r="M256">
        <v>7</v>
      </c>
      <c r="N256">
        <v>1</v>
      </c>
      <c r="P256">
        <v>1</v>
      </c>
      <c r="Q256">
        <f t="shared" si="9"/>
        <v>-1</v>
      </c>
      <c r="R256">
        <f t="shared" si="10"/>
        <v>1</v>
      </c>
      <c r="S256">
        <f t="shared" si="11"/>
        <v>1</v>
      </c>
    </row>
    <row r="257" spans="1:19" x14ac:dyDescent="0.25">
      <c r="A257">
        <v>4.5</v>
      </c>
      <c r="B257">
        <v>1</v>
      </c>
      <c r="C257">
        <v>1</v>
      </c>
      <c r="D257">
        <v>-3.2</v>
      </c>
      <c r="E257">
        <v>1.2999999999999901</v>
      </c>
      <c r="F257">
        <v>-12.8380028517612</v>
      </c>
      <c r="G257">
        <v>-1.27593608926165</v>
      </c>
      <c r="H257">
        <v>-4.4759360892616504</v>
      </c>
      <c r="I257">
        <v>2.4063910738344199E-2</v>
      </c>
      <c r="J257">
        <v>1</v>
      </c>
      <c r="K257">
        <v>1</v>
      </c>
      <c r="L257">
        <v>16</v>
      </c>
      <c r="M257">
        <v>20.5</v>
      </c>
      <c r="N257">
        <v>1</v>
      </c>
      <c r="P257">
        <v>1</v>
      </c>
      <c r="Q257">
        <f t="shared" si="9"/>
        <v>-1</v>
      </c>
      <c r="R257">
        <f t="shared" si="10"/>
        <v>1</v>
      </c>
      <c r="S257">
        <f t="shared" si="11"/>
        <v>1</v>
      </c>
    </row>
    <row r="258" spans="1:19" x14ac:dyDescent="0.25">
      <c r="A258">
        <v>1</v>
      </c>
      <c r="B258">
        <v>1</v>
      </c>
      <c r="C258">
        <v>1</v>
      </c>
      <c r="D258">
        <v>2.92</v>
      </c>
      <c r="E258">
        <v>3.92</v>
      </c>
      <c r="F258">
        <v>-16.1896857337636</v>
      </c>
      <c r="G258">
        <v>-1.60905123172485</v>
      </c>
      <c r="H258">
        <v>1.31094876827514</v>
      </c>
      <c r="I258">
        <v>2.3109487682751402</v>
      </c>
      <c r="J258">
        <v>1</v>
      </c>
      <c r="K258">
        <v>1</v>
      </c>
      <c r="L258">
        <v>33</v>
      </c>
      <c r="M258">
        <v>34</v>
      </c>
      <c r="N258">
        <v>1</v>
      </c>
      <c r="P258">
        <v>1</v>
      </c>
      <c r="Q258">
        <f t="shared" si="9"/>
        <v>-1</v>
      </c>
      <c r="R258">
        <f t="shared" si="10"/>
        <v>1</v>
      </c>
      <c r="S258">
        <f t="shared" si="11"/>
        <v>1</v>
      </c>
    </row>
    <row r="259" spans="1:19" x14ac:dyDescent="0.25">
      <c r="A259">
        <v>13.5</v>
      </c>
      <c r="B259">
        <v>1</v>
      </c>
      <c r="C259">
        <v>-1</v>
      </c>
      <c r="D259">
        <v>-13.41</v>
      </c>
      <c r="E259">
        <v>8.9999999999999802E-2</v>
      </c>
      <c r="F259">
        <v>-20.406265566039298</v>
      </c>
      <c r="G259">
        <v>-2.0281262579089598</v>
      </c>
      <c r="H259">
        <v>-15.4381262579089</v>
      </c>
      <c r="I259">
        <v>-1.93812625790896</v>
      </c>
      <c r="J259">
        <v>-1</v>
      </c>
      <c r="K259">
        <v>1</v>
      </c>
      <c r="L259">
        <v>-16</v>
      </c>
      <c r="M259">
        <v>-2.5</v>
      </c>
      <c r="N259">
        <v>-1</v>
      </c>
      <c r="P259">
        <v>1</v>
      </c>
      <c r="Q259">
        <f t="shared" ref="Q259:Q322" si="12">IF(G259&lt;0,-1,1)</f>
        <v>-1</v>
      </c>
      <c r="R259">
        <f t="shared" ref="R259:R322" si="13">IF(Q259=N259,-1,1)</f>
        <v>-1</v>
      </c>
      <c r="S259">
        <f t="shared" ref="S259:S322" si="14">IF(N259=0,0,R259)</f>
        <v>-1</v>
      </c>
    </row>
    <row r="260" spans="1:19" x14ac:dyDescent="0.25">
      <c r="A260">
        <v>-9.5</v>
      </c>
      <c r="B260">
        <v>1</v>
      </c>
      <c r="C260">
        <v>-1</v>
      </c>
      <c r="D260">
        <v>12.89</v>
      </c>
      <c r="E260">
        <v>3.39</v>
      </c>
      <c r="F260">
        <v>23.610024543056301</v>
      </c>
      <c r="G260">
        <v>2.3465396238563798</v>
      </c>
      <c r="H260">
        <v>15.2365396238563</v>
      </c>
      <c r="I260">
        <v>5.7365396238563804</v>
      </c>
      <c r="J260">
        <v>1</v>
      </c>
      <c r="K260">
        <v>-1</v>
      </c>
      <c r="L260">
        <v>6</v>
      </c>
      <c r="M260">
        <v>-3.5</v>
      </c>
      <c r="N260">
        <v>-1</v>
      </c>
      <c r="P260">
        <v>1</v>
      </c>
      <c r="Q260">
        <f t="shared" si="12"/>
        <v>1</v>
      </c>
      <c r="R260">
        <f t="shared" si="13"/>
        <v>1</v>
      </c>
      <c r="S260">
        <f t="shared" si="14"/>
        <v>1</v>
      </c>
    </row>
    <row r="261" spans="1:19" x14ac:dyDescent="0.25">
      <c r="A261">
        <v>3.5</v>
      </c>
      <c r="B261">
        <v>1</v>
      </c>
      <c r="C261">
        <v>1</v>
      </c>
      <c r="D261">
        <v>1.39</v>
      </c>
      <c r="E261">
        <v>4.8899999999999997</v>
      </c>
      <c r="F261">
        <v>-22.263568255066701</v>
      </c>
      <c r="G261">
        <v>-2.2127187959365999</v>
      </c>
      <c r="H261">
        <v>-0.82271879593660602</v>
      </c>
      <c r="I261">
        <v>2.67728120406339</v>
      </c>
      <c r="J261">
        <v>1</v>
      </c>
      <c r="K261">
        <v>1</v>
      </c>
      <c r="L261">
        <v>6</v>
      </c>
      <c r="M261">
        <v>9.5</v>
      </c>
      <c r="N261">
        <v>1</v>
      </c>
      <c r="P261">
        <v>1</v>
      </c>
      <c r="Q261">
        <f t="shared" si="12"/>
        <v>-1</v>
      </c>
      <c r="R261">
        <f t="shared" si="13"/>
        <v>1</v>
      </c>
      <c r="S261">
        <f t="shared" si="14"/>
        <v>1</v>
      </c>
    </row>
    <row r="262" spans="1:19" x14ac:dyDescent="0.25">
      <c r="A262">
        <v>-5.5</v>
      </c>
      <c r="B262">
        <v>1</v>
      </c>
      <c r="C262">
        <v>1</v>
      </c>
      <c r="D262">
        <v>5.75</v>
      </c>
      <c r="E262">
        <v>0.25</v>
      </c>
      <c r="F262">
        <v>-17.1423181524098</v>
      </c>
      <c r="G262">
        <v>-1.7037309180270299</v>
      </c>
      <c r="H262">
        <v>4.0462690819729596</v>
      </c>
      <c r="I262">
        <v>-1.4537309180270299</v>
      </c>
      <c r="J262">
        <v>-1</v>
      </c>
      <c r="K262">
        <v>-1</v>
      </c>
      <c r="L262">
        <v>8</v>
      </c>
      <c r="M262">
        <v>2.5</v>
      </c>
      <c r="N262">
        <v>1</v>
      </c>
      <c r="P262">
        <v>1</v>
      </c>
      <c r="Q262">
        <f t="shared" si="12"/>
        <v>-1</v>
      </c>
      <c r="R262">
        <f t="shared" si="13"/>
        <v>1</v>
      </c>
      <c r="S262">
        <f t="shared" si="14"/>
        <v>1</v>
      </c>
    </row>
    <row r="263" spans="1:19" x14ac:dyDescent="0.25">
      <c r="A263">
        <v>-10.5</v>
      </c>
      <c r="B263">
        <v>1</v>
      </c>
      <c r="C263">
        <v>-1</v>
      </c>
      <c r="D263">
        <v>13.93</v>
      </c>
      <c r="E263">
        <v>3.43</v>
      </c>
      <c r="F263">
        <v>17.481586537079</v>
      </c>
      <c r="G263">
        <v>1.7374499303176001</v>
      </c>
      <c r="H263">
        <v>15.6674499303176</v>
      </c>
      <c r="I263">
        <v>5.1674499303176002</v>
      </c>
      <c r="J263">
        <v>1</v>
      </c>
      <c r="K263">
        <v>-1</v>
      </c>
      <c r="L263">
        <v>7</v>
      </c>
      <c r="M263">
        <v>-3.5</v>
      </c>
      <c r="N263">
        <v>-1</v>
      </c>
      <c r="P263">
        <v>1</v>
      </c>
      <c r="Q263">
        <f t="shared" si="12"/>
        <v>1</v>
      </c>
      <c r="R263">
        <f t="shared" si="13"/>
        <v>1</v>
      </c>
      <c r="S263">
        <f t="shared" si="14"/>
        <v>1</v>
      </c>
    </row>
    <row r="264" spans="1:19" x14ac:dyDescent="0.25">
      <c r="A264">
        <v>-2.5</v>
      </c>
      <c r="B264">
        <v>-1</v>
      </c>
      <c r="C264">
        <v>-1</v>
      </c>
      <c r="D264">
        <v>-0.61</v>
      </c>
      <c r="E264">
        <v>-3.11</v>
      </c>
      <c r="F264">
        <v>-9.1839282852762505</v>
      </c>
      <c r="G264">
        <v>-0.91276701490740697</v>
      </c>
      <c r="H264">
        <v>-1.5227670149074</v>
      </c>
      <c r="I264">
        <v>-4.0227670149073997</v>
      </c>
      <c r="J264">
        <v>-1</v>
      </c>
      <c r="K264">
        <v>-1</v>
      </c>
      <c r="L264">
        <v>8</v>
      </c>
      <c r="M264">
        <v>5.5</v>
      </c>
      <c r="N264">
        <v>1</v>
      </c>
      <c r="P264">
        <v>1</v>
      </c>
      <c r="Q264">
        <f t="shared" si="12"/>
        <v>-1</v>
      </c>
      <c r="R264">
        <f t="shared" si="13"/>
        <v>1</v>
      </c>
      <c r="S264">
        <f t="shared" si="14"/>
        <v>1</v>
      </c>
    </row>
    <row r="265" spans="1:19" x14ac:dyDescent="0.25">
      <c r="A265">
        <v>-2.5</v>
      </c>
      <c r="B265">
        <v>-1</v>
      </c>
      <c r="C265">
        <v>1</v>
      </c>
      <c r="D265">
        <v>-2.09</v>
      </c>
      <c r="E265">
        <v>-4.59</v>
      </c>
      <c r="F265">
        <v>-11.1490146670586</v>
      </c>
      <c r="G265">
        <v>-1.1080718969817001</v>
      </c>
      <c r="H265">
        <v>-3.1980718969817001</v>
      </c>
      <c r="I265">
        <v>-5.6980718969817001</v>
      </c>
      <c r="J265">
        <v>-1</v>
      </c>
      <c r="K265">
        <v>1</v>
      </c>
      <c r="L265">
        <v>-3</v>
      </c>
      <c r="M265">
        <v>-5.5</v>
      </c>
      <c r="N265">
        <v>-1</v>
      </c>
      <c r="P265">
        <v>1</v>
      </c>
      <c r="Q265">
        <f t="shared" si="12"/>
        <v>-1</v>
      </c>
      <c r="R265">
        <f t="shared" si="13"/>
        <v>-1</v>
      </c>
      <c r="S265">
        <f t="shared" si="14"/>
        <v>-1</v>
      </c>
    </row>
    <row r="266" spans="1:19" x14ac:dyDescent="0.25">
      <c r="A266">
        <v>-2.5</v>
      </c>
      <c r="B266">
        <v>1</v>
      </c>
      <c r="C266">
        <v>-1</v>
      </c>
      <c r="D266">
        <v>2.6</v>
      </c>
      <c r="E266">
        <v>0.1</v>
      </c>
      <c r="F266">
        <v>-11.451818471633301</v>
      </c>
      <c r="G266">
        <v>-1.1381667884289</v>
      </c>
      <c r="H266">
        <v>1.4618332115710899</v>
      </c>
      <c r="I266">
        <v>-1.0381667884289001</v>
      </c>
      <c r="J266">
        <v>-1</v>
      </c>
      <c r="K266">
        <v>1</v>
      </c>
      <c r="L266">
        <v>-1</v>
      </c>
      <c r="M266">
        <v>-3.5</v>
      </c>
      <c r="N266">
        <v>-1</v>
      </c>
      <c r="P266">
        <v>1</v>
      </c>
      <c r="Q266">
        <f t="shared" si="12"/>
        <v>-1</v>
      </c>
      <c r="R266">
        <f t="shared" si="13"/>
        <v>-1</v>
      </c>
      <c r="S266">
        <f t="shared" si="14"/>
        <v>-1</v>
      </c>
    </row>
    <row r="267" spans="1:19" x14ac:dyDescent="0.25">
      <c r="A267">
        <v>7.5</v>
      </c>
      <c r="B267">
        <v>1</v>
      </c>
      <c r="C267">
        <v>-1</v>
      </c>
      <c r="D267">
        <v>-4.1399999999999997</v>
      </c>
      <c r="E267">
        <v>3.36</v>
      </c>
      <c r="F267">
        <v>-9.5183990421534403</v>
      </c>
      <c r="G267">
        <v>-0.94600920330929805</v>
      </c>
      <c r="H267">
        <v>-5.0860092033092901</v>
      </c>
      <c r="I267">
        <v>2.4139907966907002</v>
      </c>
      <c r="J267">
        <v>1</v>
      </c>
      <c r="K267">
        <v>-1</v>
      </c>
      <c r="L267">
        <v>-18</v>
      </c>
      <c r="M267">
        <v>-10.5</v>
      </c>
      <c r="N267">
        <v>-1</v>
      </c>
      <c r="P267">
        <v>1</v>
      </c>
      <c r="Q267">
        <f t="shared" si="12"/>
        <v>-1</v>
      </c>
      <c r="R267">
        <f t="shared" si="13"/>
        <v>-1</v>
      </c>
      <c r="S267">
        <f t="shared" si="14"/>
        <v>-1</v>
      </c>
    </row>
    <row r="268" spans="1:19" x14ac:dyDescent="0.25">
      <c r="A268">
        <v>2.5</v>
      </c>
      <c r="B268">
        <v>-1</v>
      </c>
      <c r="C268">
        <v>1</v>
      </c>
      <c r="D268">
        <v>-2.58</v>
      </c>
      <c r="E268">
        <v>-0.08</v>
      </c>
      <c r="F268">
        <v>22.7097449724778</v>
      </c>
      <c r="G268">
        <v>2.2570631524931901</v>
      </c>
      <c r="H268">
        <v>-0.32293684750680102</v>
      </c>
      <c r="I268">
        <v>2.17706315249319</v>
      </c>
      <c r="J268">
        <v>1</v>
      </c>
      <c r="K268">
        <v>-1</v>
      </c>
      <c r="L268">
        <v>-3</v>
      </c>
      <c r="M268">
        <v>-0.5</v>
      </c>
      <c r="N268">
        <v>-1</v>
      </c>
      <c r="P268">
        <v>1</v>
      </c>
      <c r="Q268">
        <f t="shared" si="12"/>
        <v>1</v>
      </c>
      <c r="R268">
        <f t="shared" si="13"/>
        <v>1</v>
      </c>
      <c r="S268">
        <f t="shared" si="14"/>
        <v>1</v>
      </c>
    </row>
    <row r="269" spans="1:19" x14ac:dyDescent="0.25">
      <c r="A269">
        <v>-7.5</v>
      </c>
      <c r="B269">
        <v>-1</v>
      </c>
      <c r="C269">
        <v>1</v>
      </c>
      <c r="D269">
        <v>5.47</v>
      </c>
      <c r="E269">
        <v>-2.0299999999999998</v>
      </c>
      <c r="F269">
        <v>32.751963084736801</v>
      </c>
      <c r="G269">
        <v>3.2551333861285201</v>
      </c>
      <c r="H269">
        <v>8.7251333861285296</v>
      </c>
      <c r="I269">
        <v>1.2251333861285201</v>
      </c>
      <c r="J269">
        <v>1</v>
      </c>
      <c r="K269">
        <v>-1</v>
      </c>
      <c r="L269">
        <v>-15</v>
      </c>
      <c r="M269">
        <v>-22.5</v>
      </c>
      <c r="N269">
        <v>-1</v>
      </c>
      <c r="P269">
        <v>1</v>
      </c>
      <c r="Q269">
        <f t="shared" si="12"/>
        <v>1</v>
      </c>
      <c r="R269">
        <f t="shared" si="13"/>
        <v>1</v>
      </c>
      <c r="S269">
        <f t="shared" si="14"/>
        <v>1</v>
      </c>
    </row>
    <row r="270" spans="1:19" x14ac:dyDescent="0.25">
      <c r="A270">
        <v>-2.5</v>
      </c>
      <c r="B270">
        <v>1</v>
      </c>
      <c r="C270">
        <v>-1</v>
      </c>
      <c r="D270">
        <v>3.22</v>
      </c>
      <c r="E270">
        <v>0.72</v>
      </c>
      <c r="F270">
        <v>13.966588292269799</v>
      </c>
      <c r="G270">
        <v>1.38810329392641</v>
      </c>
      <c r="H270">
        <v>4.6081032939264102</v>
      </c>
      <c r="I270">
        <v>2.1081032939264102</v>
      </c>
      <c r="J270">
        <v>1</v>
      </c>
      <c r="K270">
        <v>-1</v>
      </c>
      <c r="L270">
        <v>-3</v>
      </c>
      <c r="M270">
        <v>-5.5</v>
      </c>
      <c r="N270">
        <v>-1</v>
      </c>
      <c r="P270">
        <v>1</v>
      </c>
      <c r="Q270">
        <f t="shared" si="12"/>
        <v>1</v>
      </c>
      <c r="R270">
        <f t="shared" si="13"/>
        <v>1</v>
      </c>
      <c r="S270">
        <f t="shared" si="14"/>
        <v>1</v>
      </c>
    </row>
    <row r="271" spans="1:19" x14ac:dyDescent="0.25">
      <c r="A271">
        <v>2.5</v>
      </c>
      <c r="B271">
        <v>1</v>
      </c>
      <c r="C271">
        <v>-1</v>
      </c>
      <c r="D271">
        <v>1.01</v>
      </c>
      <c r="E271">
        <v>3.51</v>
      </c>
      <c r="F271">
        <v>12.1912093667625</v>
      </c>
      <c r="G271">
        <v>1.21165294808008</v>
      </c>
      <c r="H271">
        <v>2.22165294808008</v>
      </c>
      <c r="I271">
        <v>4.72165294808008</v>
      </c>
      <c r="J271">
        <v>1</v>
      </c>
      <c r="K271">
        <v>-1</v>
      </c>
      <c r="L271">
        <v>-7</v>
      </c>
      <c r="M271">
        <v>-4.5</v>
      </c>
      <c r="N271">
        <v>-1</v>
      </c>
      <c r="P271">
        <v>1</v>
      </c>
      <c r="Q271">
        <f t="shared" si="12"/>
        <v>1</v>
      </c>
      <c r="R271">
        <f t="shared" si="13"/>
        <v>1</v>
      </c>
      <c r="S271">
        <f t="shared" si="14"/>
        <v>1</v>
      </c>
    </row>
    <row r="272" spans="1:19" x14ac:dyDescent="0.25">
      <c r="A272">
        <v>-7.5</v>
      </c>
      <c r="B272">
        <v>-1</v>
      </c>
      <c r="C272">
        <v>-1</v>
      </c>
      <c r="D272">
        <v>-0.97</v>
      </c>
      <c r="E272">
        <v>-8.4700000000000006</v>
      </c>
      <c r="F272">
        <v>26.4914869257859</v>
      </c>
      <c r="G272">
        <v>2.63292076011468</v>
      </c>
      <c r="H272">
        <v>1.66292076011468</v>
      </c>
      <c r="I272">
        <v>-5.83707923988531</v>
      </c>
      <c r="J272">
        <v>-1</v>
      </c>
      <c r="K272">
        <v>-1</v>
      </c>
      <c r="L272">
        <v>11</v>
      </c>
      <c r="M272">
        <v>3.5</v>
      </c>
      <c r="N272">
        <v>1</v>
      </c>
      <c r="P272">
        <v>1</v>
      </c>
      <c r="Q272">
        <f t="shared" si="12"/>
        <v>1</v>
      </c>
      <c r="R272">
        <f t="shared" si="13"/>
        <v>-1</v>
      </c>
      <c r="S272">
        <f t="shared" si="14"/>
        <v>-1</v>
      </c>
    </row>
    <row r="273" spans="1:19" x14ac:dyDescent="0.25">
      <c r="A273">
        <v>4.5</v>
      </c>
      <c r="B273">
        <v>1</v>
      </c>
      <c r="C273">
        <v>1</v>
      </c>
      <c r="D273">
        <v>-2.75</v>
      </c>
      <c r="E273">
        <v>1.75</v>
      </c>
      <c r="F273">
        <v>-16.124052010623402</v>
      </c>
      <c r="G273">
        <v>-1.6025280647654601</v>
      </c>
      <c r="H273">
        <v>-4.3525280647654601</v>
      </c>
      <c r="I273">
        <v>0.147471935234537</v>
      </c>
      <c r="J273">
        <v>1</v>
      </c>
      <c r="K273">
        <v>1</v>
      </c>
      <c r="L273">
        <v>10</v>
      </c>
      <c r="M273">
        <v>14.5</v>
      </c>
      <c r="N273">
        <v>1</v>
      </c>
      <c r="P273">
        <v>1</v>
      </c>
      <c r="Q273">
        <f t="shared" si="12"/>
        <v>-1</v>
      </c>
      <c r="R273">
        <f t="shared" si="13"/>
        <v>1</v>
      </c>
      <c r="S273">
        <f t="shared" si="14"/>
        <v>1</v>
      </c>
    </row>
    <row r="274" spans="1:19" x14ac:dyDescent="0.25">
      <c r="A274">
        <v>-5.5</v>
      </c>
      <c r="B274">
        <v>-1</v>
      </c>
      <c r="C274">
        <v>-1</v>
      </c>
      <c r="D274">
        <v>-0.95</v>
      </c>
      <c r="E274">
        <v>-6.45</v>
      </c>
      <c r="F274">
        <v>-21.3793515200617</v>
      </c>
      <c r="G274">
        <v>-2.1248387684939201</v>
      </c>
      <c r="H274">
        <v>-3.0748387684939198</v>
      </c>
      <c r="I274">
        <v>-8.5748387684939207</v>
      </c>
      <c r="J274">
        <v>-1</v>
      </c>
      <c r="K274">
        <v>-1</v>
      </c>
      <c r="L274">
        <v>16</v>
      </c>
      <c r="M274">
        <v>10.5</v>
      </c>
      <c r="N274">
        <v>1</v>
      </c>
      <c r="P274">
        <v>1</v>
      </c>
      <c r="Q274">
        <f t="shared" si="12"/>
        <v>-1</v>
      </c>
      <c r="R274">
        <f t="shared" si="13"/>
        <v>1</v>
      </c>
      <c r="S274">
        <f t="shared" si="14"/>
        <v>1</v>
      </c>
    </row>
    <row r="275" spans="1:19" x14ac:dyDescent="0.25">
      <c r="A275">
        <v>5</v>
      </c>
      <c r="B275">
        <v>1</v>
      </c>
      <c r="C275">
        <v>-1</v>
      </c>
      <c r="D275">
        <v>-0.64</v>
      </c>
      <c r="E275">
        <v>4.3600000000000003</v>
      </c>
      <c r="F275">
        <v>14.182632279036699</v>
      </c>
      <c r="G275">
        <v>1.4095753501930099</v>
      </c>
      <c r="H275">
        <v>0.76957535019301104</v>
      </c>
      <c r="I275">
        <v>5.7695753501930103</v>
      </c>
      <c r="J275">
        <v>1</v>
      </c>
      <c r="K275">
        <v>-1</v>
      </c>
      <c r="L275">
        <v>-6</v>
      </c>
      <c r="M275">
        <v>-1</v>
      </c>
      <c r="N275">
        <v>-1</v>
      </c>
      <c r="P275">
        <v>1</v>
      </c>
      <c r="Q275">
        <f t="shared" si="12"/>
        <v>1</v>
      </c>
      <c r="R275">
        <f t="shared" si="13"/>
        <v>1</v>
      </c>
      <c r="S275">
        <f t="shared" si="14"/>
        <v>1</v>
      </c>
    </row>
    <row r="276" spans="1:19" x14ac:dyDescent="0.25">
      <c r="A276">
        <v>3.5</v>
      </c>
      <c r="B276">
        <v>-1</v>
      </c>
      <c r="C276">
        <v>1</v>
      </c>
      <c r="D276">
        <v>-4.92</v>
      </c>
      <c r="E276">
        <v>-1.42</v>
      </c>
      <c r="F276">
        <v>18.372451091333101</v>
      </c>
      <c r="G276">
        <v>1.82599066741994</v>
      </c>
      <c r="H276">
        <v>-3.09400933258005</v>
      </c>
      <c r="I276">
        <v>0.405990667419943</v>
      </c>
      <c r="J276">
        <v>1</v>
      </c>
      <c r="K276">
        <v>-1</v>
      </c>
      <c r="L276">
        <v>-8</v>
      </c>
      <c r="M276">
        <v>-4.5</v>
      </c>
      <c r="N276">
        <v>-1</v>
      </c>
      <c r="P276">
        <v>1</v>
      </c>
      <c r="Q276">
        <f t="shared" si="12"/>
        <v>1</v>
      </c>
      <c r="R276">
        <f t="shared" si="13"/>
        <v>1</v>
      </c>
      <c r="S276">
        <f t="shared" si="14"/>
        <v>1</v>
      </c>
    </row>
    <row r="277" spans="1:19" x14ac:dyDescent="0.25">
      <c r="A277">
        <v>4.5</v>
      </c>
      <c r="B277">
        <v>-1</v>
      </c>
      <c r="C277">
        <v>1</v>
      </c>
      <c r="D277">
        <v>-5.13</v>
      </c>
      <c r="E277">
        <v>-0.62999999999999901</v>
      </c>
      <c r="F277">
        <v>-9.85805573632733</v>
      </c>
      <c r="G277">
        <v>-0.97976680868296595</v>
      </c>
      <c r="H277">
        <v>-6.1097668086829602</v>
      </c>
      <c r="I277">
        <v>-1.60976680868296</v>
      </c>
      <c r="J277">
        <v>-1</v>
      </c>
      <c r="K277">
        <v>1</v>
      </c>
      <c r="L277">
        <v>-15</v>
      </c>
      <c r="M277">
        <v>-10.5</v>
      </c>
      <c r="N277">
        <v>-1</v>
      </c>
      <c r="P277">
        <v>1</v>
      </c>
      <c r="Q277">
        <f t="shared" si="12"/>
        <v>-1</v>
      </c>
      <c r="R277">
        <f t="shared" si="13"/>
        <v>-1</v>
      </c>
      <c r="S277">
        <f t="shared" si="14"/>
        <v>-1</v>
      </c>
    </row>
    <row r="278" spans="1:19" x14ac:dyDescent="0.25">
      <c r="A278">
        <v>6.5</v>
      </c>
      <c r="B278">
        <v>1</v>
      </c>
      <c r="C278">
        <v>1</v>
      </c>
      <c r="D278">
        <v>1.74</v>
      </c>
      <c r="E278">
        <v>8.24</v>
      </c>
      <c r="F278">
        <v>-10.295561752791</v>
      </c>
      <c r="G278">
        <v>-1.02324940656995</v>
      </c>
      <c r="H278">
        <v>0.71675059343004099</v>
      </c>
      <c r="I278">
        <v>7.2167505934300404</v>
      </c>
      <c r="J278">
        <v>1</v>
      </c>
      <c r="K278">
        <v>1</v>
      </c>
      <c r="L278">
        <v>-6</v>
      </c>
      <c r="M278">
        <v>0.5</v>
      </c>
      <c r="N278">
        <v>1</v>
      </c>
      <c r="P278">
        <v>1</v>
      </c>
      <c r="Q278">
        <f t="shared" si="12"/>
        <v>-1</v>
      </c>
      <c r="R278">
        <f t="shared" si="13"/>
        <v>1</v>
      </c>
      <c r="S278">
        <f t="shared" si="14"/>
        <v>1</v>
      </c>
    </row>
    <row r="279" spans="1:19" x14ac:dyDescent="0.25">
      <c r="A279">
        <v>-1</v>
      </c>
      <c r="B279">
        <v>-1</v>
      </c>
      <c r="C279">
        <v>-1</v>
      </c>
      <c r="D279">
        <v>0.25</v>
      </c>
      <c r="E279">
        <v>-0.75</v>
      </c>
      <c r="F279">
        <v>-12.390862455633901</v>
      </c>
      <c r="G279">
        <v>-1.2314959551556399</v>
      </c>
      <c r="H279">
        <v>-0.98149595515564503</v>
      </c>
      <c r="I279">
        <v>-1.9814959551556399</v>
      </c>
      <c r="J279">
        <v>-1</v>
      </c>
      <c r="K279">
        <v>-1</v>
      </c>
      <c r="L279">
        <v>7</v>
      </c>
      <c r="M279">
        <v>6</v>
      </c>
      <c r="N279">
        <v>1</v>
      </c>
      <c r="P279">
        <v>1</v>
      </c>
      <c r="Q279">
        <f t="shared" si="12"/>
        <v>-1</v>
      </c>
      <c r="R279">
        <f t="shared" si="13"/>
        <v>1</v>
      </c>
      <c r="S279">
        <f t="shared" si="14"/>
        <v>1</v>
      </c>
    </row>
    <row r="280" spans="1:19" x14ac:dyDescent="0.25">
      <c r="A280">
        <v>-5.5</v>
      </c>
      <c r="B280">
        <v>1</v>
      </c>
      <c r="C280">
        <v>-1</v>
      </c>
      <c r="D280">
        <v>8.08</v>
      </c>
      <c r="E280">
        <v>2.58</v>
      </c>
      <c r="F280">
        <v>-20.845410863195301</v>
      </c>
      <c r="G280">
        <v>-2.0717717796883801</v>
      </c>
      <c r="H280">
        <v>6.0082282203116097</v>
      </c>
      <c r="I280">
        <v>0.50822822031161696</v>
      </c>
      <c r="J280">
        <v>1</v>
      </c>
      <c r="K280">
        <v>-1</v>
      </c>
      <c r="L280">
        <v>-3</v>
      </c>
      <c r="M280">
        <v>-8.5</v>
      </c>
      <c r="N280">
        <v>-1</v>
      </c>
      <c r="P280">
        <v>1</v>
      </c>
      <c r="Q280">
        <f t="shared" si="12"/>
        <v>-1</v>
      </c>
      <c r="R280">
        <f t="shared" si="13"/>
        <v>-1</v>
      </c>
      <c r="S280">
        <f t="shared" si="14"/>
        <v>-1</v>
      </c>
    </row>
    <row r="281" spans="1:19" x14ac:dyDescent="0.25">
      <c r="A281">
        <v>-3.5</v>
      </c>
      <c r="B281">
        <v>1</v>
      </c>
      <c r="C281">
        <v>-1</v>
      </c>
      <c r="D281">
        <v>3.71</v>
      </c>
      <c r="E281">
        <v>0.21</v>
      </c>
      <c r="F281">
        <v>13.0589745259923</v>
      </c>
      <c r="G281">
        <v>1.2978978957133001</v>
      </c>
      <c r="H281">
        <v>5.0078978957132998</v>
      </c>
      <c r="I281">
        <v>1.5078978957133</v>
      </c>
      <c r="J281">
        <v>1</v>
      </c>
      <c r="K281">
        <v>-1</v>
      </c>
      <c r="L281">
        <v>-6</v>
      </c>
      <c r="M281">
        <v>-9.5</v>
      </c>
      <c r="N281">
        <v>-1</v>
      </c>
      <c r="P281">
        <v>1</v>
      </c>
      <c r="Q281">
        <f t="shared" si="12"/>
        <v>1</v>
      </c>
      <c r="R281">
        <f t="shared" si="13"/>
        <v>1</v>
      </c>
      <c r="S281">
        <f t="shared" si="14"/>
        <v>1</v>
      </c>
    </row>
    <row r="282" spans="1:19" x14ac:dyDescent="0.25">
      <c r="A282">
        <v>-6</v>
      </c>
      <c r="B282">
        <v>-1</v>
      </c>
      <c r="C282">
        <v>-1</v>
      </c>
      <c r="D282">
        <v>0.68</v>
      </c>
      <c r="E282">
        <v>-5.32</v>
      </c>
      <c r="F282">
        <v>18.363718531444199</v>
      </c>
      <c r="G282">
        <v>1.82512276074921</v>
      </c>
      <c r="H282">
        <v>2.5051227607492099</v>
      </c>
      <c r="I282">
        <v>-3.4948772392507799</v>
      </c>
      <c r="J282">
        <v>-1</v>
      </c>
      <c r="K282">
        <v>-1</v>
      </c>
      <c r="L282">
        <v>14</v>
      </c>
      <c r="M282">
        <v>8</v>
      </c>
      <c r="N282">
        <v>1</v>
      </c>
      <c r="P282">
        <v>1</v>
      </c>
      <c r="Q282">
        <f t="shared" si="12"/>
        <v>1</v>
      </c>
      <c r="R282">
        <f t="shared" si="13"/>
        <v>-1</v>
      </c>
      <c r="S282">
        <f t="shared" si="14"/>
        <v>-1</v>
      </c>
    </row>
    <row r="283" spans="1:19" x14ac:dyDescent="0.25">
      <c r="A283">
        <v>13.5</v>
      </c>
      <c r="B283">
        <v>1</v>
      </c>
      <c r="C283">
        <v>1</v>
      </c>
      <c r="D283">
        <v>-5.48</v>
      </c>
      <c r="E283">
        <v>8.02</v>
      </c>
      <c r="F283">
        <v>-11.8804237547866</v>
      </c>
      <c r="G283">
        <v>-1.1807647653212701</v>
      </c>
      <c r="H283">
        <v>-6.6607647653212796</v>
      </c>
      <c r="I283">
        <v>6.8392352346787098</v>
      </c>
      <c r="J283">
        <v>1</v>
      </c>
      <c r="K283">
        <v>1</v>
      </c>
      <c r="L283">
        <v>13</v>
      </c>
      <c r="M283">
        <v>26.5</v>
      </c>
      <c r="N283">
        <v>1</v>
      </c>
      <c r="P283">
        <v>1</v>
      </c>
      <c r="Q283">
        <f t="shared" si="12"/>
        <v>-1</v>
      </c>
      <c r="R283">
        <f t="shared" si="13"/>
        <v>1</v>
      </c>
      <c r="S283">
        <f t="shared" si="14"/>
        <v>1</v>
      </c>
    </row>
    <row r="284" spans="1:19" x14ac:dyDescent="0.25">
      <c r="A284">
        <v>-3</v>
      </c>
      <c r="B284">
        <v>1</v>
      </c>
      <c r="C284">
        <v>-1</v>
      </c>
      <c r="D284">
        <v>3.92</v>
      </c>
      <c r="E284">
        <v>0.92</v>
      </c>
      <c r="F284">
        <v>-35.4558894035439</v>
      </c>
      <c r="G284">
        <v>-3.5238696695448399</v>
      </c>
      <c r="H284">
        <v>0.396130330455155</v>
      </c>
      <c r="I284">
        <v>-2.60386966954484</v>
      </c>
      <c r="J284">
        <v>-1</v>
      </c>
      <c r="K284">
        <v>1</v>
      </c>
      <c r="L284">
        <v>-1</v>
      </c>
      <c r="M284">
        <v>-4</v>
      </c>
      <c r="N284">
        <v>-1</v>
      </c>
      <c r="P284">
        <v>1</v>
      </c>
      <c r="Q284">
        <f t="shared" si="12"/>
        <v>-1</v>
      </c>
      <c r="R284">
        <f t="shared" si="13"/>
        <v>-1</v>
      </c>
      <c r="S284">
        <f t="shared" si="14"/>
        <v>-1</v>
      </c>
    </row>
    <row r="285" spans="1:19" x14ac:dyDescent="0.25">
      <c r="A285">
        <v>-7</v>
      </c>
      <c r="B285">
        <v>1</v>
      </c>
      <c r="C285">
        <v>1</v>
      </c>
      <c r="D285">
        <v>10.119999999999999</v>
      </c>
      <c r="E285">
        <v>3.1199999999999899</v>
      </c>
      <c r="F285">
        <v>-49.067782763401901</v>
      </c>
      <c r="G285">
        <v>-4.8767207462714097</v>
      </c>
      <c r="H285">
        <v>5.2432792537285797</v>
      </c>
      <c r="I285">
        <v>-1.7567207462714101</v>
      </c>
      <c r="J285">
        <v>-1</v>
      </c>
      <c r="K285">
        <v>-1</v>
      </c>
      <c r="L285">
        <v>14</v>
      </c>
      <c r="M285">
        <v>7</v>
      </c>
      <c r="N285">
        <v>1</v>
      </c>
      <c r="P285">
        <v>1</v>
      </c>
      <c r="Q285">
        <f t="shared" si="12"/>
        <v>-1</v>
      </c>
      <c r="R285">
        <f t="shared" si="13"/>
        <v>1</v>
      </c>
      <c r="S285">
        <f t="shared" si="14"/>
        <v>1</v>
      </c>
    </row>
    <row r="286" spans="1:19" x14ac:dyDescent="0.25">
      <c r="A286">
        <v>-1</v>
      </c>
      <c r="B286">
        <v>-1</v>
      </c>
      <c r="C286">
        <v>1</v>
      </c>
      <c r="D286">
        <v>-1.19</v>
      </c>
      <c r="E286">
        <v>-2.19</v>
      </c>
      <c r="F286">
        <v>26.549951188498799</v>
      </c>
      <c r="G286">
        <v>2.6387313728391599</v>
      </c>
      <c r="H286">
        <v>1.44873137283916</v>
      </c>
      <c r="I286">
        <v>0.44873137283916298</v>
      </c>
      <c r="J286">
        <v>1</v>
      </c>
      <c r="K286">
        <v>-1</v>
      </c>
      <c r="L286">
        <v>-21</v>
      </c>
      <c r="M286">
        <v>-22</v>
      </c>
      <c r="N286">
        <v>-1</v>
      </c>
      <c r="P286">
        <v>1</v>
      </c>
      <c r="Q286">
        <f t="shared" si="12"/>
        <v>1</v>
      </c>
      <c r="R286">
        <f t="shared" si="13"/>
        <v>1</v>
      </c>
      <c r="S286">
        <f t="shared" si="14"/>
        <v>1</v>
      </c>
    </row>
    <row r="287" spans="1:19" x14ac:dyDescent="0.25">
      <c r="A287">
        <v>-5</v>
      </c>
      <c r="B287">
        <v>-1</v>
      </c>
      <c r="C287">
        <v>-1</v>
      </c>
      <c r="D287">
        <v>3.36</v>
      </c>
      <c r="E287">
        <v>-1.64</v>
      </c>
      <c r="F287">
        <v>-14.0143904902896</v>
      </c>
      <c r="G287">
        <v>-1.39285423145959</v>
      </c>
      <c r="H287">
        <v>1.9671457685403999</v>
      </c>
      <c r="I287">
        <v>-3.0328542314595901</v>
      </c>
      <c r="J287">
        <v>-1</v>
      </c>
      <c r="K287">
        <v>-1</v>
      </c>
      <c r="L287">
        <v>8</v>
      </c>
      <c r="M287">
        <v>3</v>
      </c>
      <c r="N287">
        <v>1</v>
      </c>
      <c r="P287">
        <v>1</v>
      </c>
      <c r="Q287">
        <f t="shared" si="12"/>
        <v>-1</v>
      </c>
      <c r="R287">
        <f t="shared" si="13"/>
        <v>1</v>
      </c>
      <c r="S287">
        <f t="shared" si="14"/>
        <v>1</v>
      </c>
    </row>
    <row r="288" spans="1:19" x14ac:dyDescent="0.25">
      <c r="A288">
        <v>-3.5</v>
      </c>
      <c r="B288">
        <v>-1</v>
      </c>
      <c r="C288">
        <v>-1</v>
      </c>
      <c r="D288">
        <v>-0.26</v>
      </c>
      <c r="E288">
        <v>-3.76</v>
      </c>
      <c r="F288">
        <v>26.523768668161001</v>
      </c>
      <c r="G288">
        <v>2.6361291594736902</v>
      </c>
      <c r="H288">
        <v>2.37612915947369</v>
      </c>
      <c r="I288">
        <v>-1.1238708405263</v>
      </c>
      <c r="J288">
        <v>-1</v>
      </c>
      <c r="K288">
        <v>-1</v>
      </c>
      <c r="L288">
        <v>9</v>
      </c>
      <c r="M288">
        <v>5.5</v>
      </c>
      <c r="N288">
        <v>1</v>
      </c>
      <c r="P288">
        <v>1</v>
      </c>
      <c r="Q288">
        <f t="shared" si="12"/>
        <v>1</v>
      </c>
      <c r="R288">
        <f t="shared" si="13"/>
        <v>-1</v>
      </c>
      <c r="S288">
        <f t="shared" si="14"/>
        <v>-1</v>
      </c>
    </row>
    <row r="289" spans="1:19" x14ac:dyDescent="0.25">
      <c r="A289">
        <v>-5.5</v>
      </c>
      <c r="B289">
        <v>1</v>
      </c>
      <c r="C289">
        <v>-1</v>
      </c>
      <c r="D289">
        <v>7.21</v>
      </c>
      <c r="E289">
        <v>1.71</v>
      </c>
      <c r="F289">
        <v>-27.1500373864186</v>
      </c>
      <c r="G289">
        <v>-2.6983723968703002</v>
      </c>
      <c r="H289">
        <v>4.51162760312969</v>
      </c>
      <c r="I289">
        <v>-0.98837239687030198</v>
      </c>
      <c r="J289">
        <v>-1</v>
      </c>
      <c r="K289">
        <v>1</v>
      </c>
      <c r="L289">
        <v>3</v>
      </c>
      <c r="M289">
        <v>-2.5</v>
      </c>
      <c r="N289">
        <v>-1</v>
      </c>
      <c r="P289">
        <v>1</v>
      </c>
      <c r="Q289">
        <f t="shared" si="12"/>
        <v>-1</v>
      </c>
      <c r="R289">
        <f t="shared" si="13"/>
        <v>-1</v>
      </c>
      <c r="S289">
        <f t="shared" si="14"/>
        <v>-1</v>
      </c>
    </row>
    <row r="290" spans="1:19" x14ac:dyDescent="0.25">
      <c r="A290">
        <v>-3</v>
      </c>
      <c r="B290">
        <v>-1</v>
      </c>
      <c r="C290">
        <v>-1</v>
      </c>
      <c r="D290">
        <v>-2.81</v>
      </c>
      <c r="E290">
        <v>-5.81</v>
      </c>
      <c r="F290">
        <v>-18.546437708066101</v>
      </c>
      <c r="G290">
        <v>-1.8432827498335</v>
      </c>
      <c r="H290">
        <v>-4.6532827498335001</v>
      </c>
      <c r="I290">
        <v>-7.6532827498335001</v>
      </c>
      <c r="J290">
        <v>-1</v>
      </c>
      <c r="K290">
        <v>-1</v>
      </c>
      <c r="L290">
        <v>14</v>
      </c>
      <c r="M290">
        <v>11</v>
      </c>
      <c r="N290">
        <v>1</v>
      </c>
      <c r="P290">
        <v>1</v>
      </c>
      <c r="Q290">
        <f t="shared" si="12"/>
        <v>-1</v>
      </c>
      <c r="R290">
        <f t="shared" si="13"/>
        <v>1</v>
      </c>
      <c r="S290">
        <f t="shared" si="14"/>
        <v>1</v>
      </c>
    </row>
    <row r="291" spans="1:19" x14ac:dyDescent="0.25">
      <c r="A291">
        <v>6</v>
      </c>
      <c r="B291">
        <v>1</v>
      </c>
      <c r="C291">
        <v>1</v>
      </c>
      <c r="D291">
        <v>-2.42</v>
      </c>
      <c r="E291">
        <v>3.58</v>
      </c>
      <c r="F291">
        <v>11.5704178934197</v>
      </c>
      <c r="G291">
        <v>1.1499540799702901</v>
      </c>
      <c r="H291">
        <v>-1.2700459200297001</v>
      </c>
      <c r="I291">
        <v>4.7299540799702902</v>
      </c>
      <c r="J291">
        <v>1</v>
      </c>
      <c r="K291">
        <v>1</v>
      </c>
      <c r="L291">
        <v>-3</v>
      </c>
      <c r="M291">
        <v>3</v>
      </c>
      <c r="N291">
        <v>1</v>
      </c>
      <c r="P291">
        <v>1</v>
      </c>
      <c r="Q291">
        <f t="shared" si="12"/>
        <v>1</v>
      </c>
      <c r="R291">
        <f t="shared" si="13"/>
        <v>-1</v>
      </c>
      <c r="S291">
        <f t="shared" si="14"/>
        <v>-1</v>
      </c>
    </row>
    <row r="292" spans="1:19" x14ac:dyDescent="0.25">
      <c r="A292">
        <v>11</v>
      </c>
      <c r="B292">
        <v>1</v>
      </c>
      <c r="C292">
        <v>1</v>
      </c>
      <c r="D292">
        <v>-10.55</v>
      </c>
      <c r="E292">
        <v>0.44999999999999901</v>
      </c>
      <c r="F292">
        <v>-21.569366877509999</v>
      </c>
      <c r="G292">
        <v>-2.1437239062277</v>
      </c>
      <c r="H292">
        <v>-12.693723906227699</v>
      </c>
      <c r="I292">
        <v>-1.6937239062277101</v>
      </c>
      <c r="J292">
        <v>-1</v>
      </c>
      <c r="K292">
        <v>-1</v>
      </c>
      <c r="L292">
        <v>-1</v>
      </c>
      <c r="M292">
        <v>10</v>
      </c>
      <c r="N292">
        <v>1</v>
      </c>
      <c r="P292">
        <v>1</v>
      </c>
      <c r="Q292">
        <f t="shared" si="12"/>
        <v>-1</v>
      </c>
      <c r="R292">
        <f t="shared" si="13"/>
        <v>1</v>
      </c>
      <c r="S292">
        <f t="shared" si="14"/>
        <v>1</v>
      </c>
    </row>
    <row r="293" spans="1:19" x14ac:dyDescent="0.25">
      <c r="A293">
        <v>-6.5</v>
      </c>
      <c r="B293">
        <v>-1</v>
      </c>
      <c r="C293">
        <v>-1</v>
      </c>
      <c r="D293">
        <v>5.31</v>
      </c>
      <c r="E293">
        <v>-1.19</v>
      </c>
      <c r="F293">
        <v>17.631906620873199</v>
      </c>
      <c r="G293">
        <v>1.7523898568831799</v>
      </c>
      <c r="H293">
        <v>7.06238985688318</v>
      </c>
      <c r="I293">
        <v>0.56238985688318099</v>
      </c>
      <c r="J293">
        <v>1</v>
      </c>
      <c r="K293">
        <v>1</v>
      </c>
      <c r="L293">
        <v>8</v>
      </c>
      <c r="M293">
        <v>1.5</v>
      </c>
      <c r="N293">
        <v>1</v>
      </c>
      <c r="P293">
        <v>1</v>
      </c>
      <c r="Q293">
        <f t="shared" si="12"/>
        <v>1</v>
      </c>
      <c r="R293">
        <f t="shared" si="13"/>
        <v>-1</v>
      </c>
      <c r="S293">
        <f t="shared" si="14"/>
        <v>-1</v>
      </c>
    </row>
    <row r="294" spans="1:19" x14ac:dyDescent="0.25">
      <c r="A294">
        <v>-3</v>
      </c>
      <c r="B294">
        <v>1</v>
      </c>
      <c r="C294">
        <v>1</v>
      </c>
      <c r="D294">
        <v>3.25</v>
      </c>
      <c r="E294">
        <v>0.25</v>
      </c>
      <c r="F294">
        <v>17.5121370612476</v>
      </c>
      <c r="G294">
        <v>1.74048626835108</v>
      </c>
      <c r="H294">
        <v>4.9904862683510798</v>
      </c>
      <c r="I294">
        <v>1.99048626835108</v>
      </c>
      <c r="J294">
        <v>1</v>
      </c>
      <c r="K294">
        <v>1</v>
      </c>
      <c r="L294">
        <v>5</v>
      </c>
      <c r="M294">
        <v>2</v>
      </c>
      <c r="N294">
        <v>1</v>
      </c>
      <c r="P294">
        <v>1</v>
      </c>
      <c r="Q294">
        <f t="shared" si="12"/>
        <v>1</v>
      </c>
      <c r="R294">
        <f t="shared" si="13"/>
        <v>-1</v>
      </c>
      <c r="S294">
        <f t="shared" si="14"/>
        <v>-1</v>
      </c>
    </row>
    <row r="295" spans="1:19" x14ac:dyDescent="0.25">
      <c r="A295">
        <v>3</v>
      </c>
      <c r="B295">
        <v>1</v>
      </c>
      <c r="C295">
        <v>1</v>
      </c>
      <c r="D295">
        <v>5.05</v>
      </c>
      <c r="E295">
        <v>8.0500000000000007</v>
      </c>
      <c r="F295">
        <v>-17.374195408075199</v>
      </c>
      <c r="G295">
        <v>-1.72677660217267</v>
      </c>
      <c r="H295">
        <v>3.32322339782732</v>
      </c>
      <c r="I295">
        <v>6.32322339782732</v>
      </c>
      <c r="J295">
        <v>1</v>
      </c>
      <c r="K295">
        <v>1</v>
      </c>
      <c r="L295">
        <v>3</v>
      </c>
      <c r="M295">
        <v>6</v>
      </c>
      <c r="N295">
        <v>1</v>
      </c>
      <c r="P295">
        <v>1</v>
      </c>
      <c r="Q295">
        <f t="shared" si="12"/>
        <v>-1</v>
      </c>
      <c r="R295">
        <f t="shared" si="13"/>
        <v>1</v>
      </c>
      <c r="S295">
        <f t="shared" si="14"/>
        <v>1</v>
      </c>
    </row>
    <row r="296" spans="1:19" x14ac:dyDescent="0.25">
      <c r="A296">
        <v>-3</v>
      </c>
      <c r="B296">
        <v>-1</v>
      </c>
      <c r="C296">
        <v>0</v>
      </c>
      <c r="D296">
        <v>-1.26</v>
      </c>
      <c r="E296">
        <v>-4.26</v>
      </c>
      <c r="F296">
        <v>18.267274125318099</v>
      </c>
      <c r="G296">
        <v>1.8155373992405199</v>
      </c>
      <c r="H296">
        <v>0.55553739924052703</v>
      </c>
      <c r="I296">
        <v>-2.4444626007594699</v>
      </c>
      <c r="J296">
        <v>-1</v>
      </c>
      <c r="K296">
        <v>0</v>
      </c>
      <c r="L296">
        <v>3</v>
      </c>
      <c r="M296">
        <v>0</v>
      </c>
      <c r="N296">
        <v>0</v>
      </c>
      <c r="P296">
        <v>1</v>
      </c>
      <c r="Q296">
        <f t="shared" si="12"/>
        <v>1</v>
      </c>
      <c r="R296">
        <f t="shared" si="13"/>
        <v>1</v>
      </c>
      <c r="S296">
        <f t="shared" si="14"/>
        <v>0</v>
      </c>
    </row>
    <row r="297" spans="1:19" x14ac:dyDescent="0.25">
      <c r="A297">
        <v>6</v>
      </c>
      <c r="B297">
        <v>-1</v>
      </c>
      <c r="C297">
        <v>0</v>
      </c>
      <c r="D297">
        <v>-6.51</v>
      </c>
      <c r="E297">
        <v>-0.50999999999999901</v>
      </c>
      <c r="F297">
        <v>-11.107156583409401</v>
      </c>
      <c r="G297">
        <v>-1.1039117296899501</v>
      </c>
      <c r="H297">
        <v>-7.6139117296899501</v>
      </c>
      <c r="I297">
        <v>-1.6139117296899499</v>
      </c>
      <c r="J297">
        <v>-1</v>
      </c>
      <c r="K297">
        <v>0</v>
      </c>
      <c r="L297">
        <v>-6</v>
      </c>
      <c r="M297">
        <v>0</v>
      </c>
      <c r="N297">
        <v>0</v>
      </c>
      <c r="P297">
        <v>1</v>
      </c>
      <c r="Q297">
        <f t="shared" si="12"/>
        <v>-1</v>
      </c>
      <c r="R297">
        <f t="shared" si="13"/>
        <v>1</v>
      </c>
      <c r="S297">
        <f t="shared" si="14"/>
        <v>0</v>
      </c>
    </row>
    <row r="298" spans="1:19" x14ac:dyDescent="0.25">
      <c r="A298">
        <v>10.5</v>
      </c>
      <c r="B298">
        <v>-1</v>
      </c>
      <c r="C298">
        <v>-1</v>
      </c>
      <c r="D298">
        <v>-10.62</v>
      </c>
      <c r="E298">
        <v>-0.119999999999999</v>
      </c>
      <c r="F298">
        <v>-21.867039680789802</v>
      </c>
      <c r="G298">
        <v>-2.1733088406510701</v>
      </c>
      <c r="H298">
        <v>-12.793308840650999</v>
      </c>
      <c r="I298">
        <v>-2.2933088406510702</v>
      </c>
      <c r="J298">
        <v>-1</v>
      </c>
      <c r="K298">
        <v>-1</v>
      </c>
      <c r="L298">
        <v>-3</v>
      </c>
      <c r="M298">
        <v>7.5</v>
      </c>
      <c r="N298">
        <v>1</v>
      </c>
      <c r="P298">
        <v>1</v>
      </c>
      <c r="Q298">
        <f t="shared" si="12"/>
        <v>-1</v>
      </c>
      <c r="R298">
        <f t="shared" si="13"/>
        <v>1</v>
      </c>
      <c r="S298">
        <f t="shared" si="14"/>
        <v>1</v>
      </c>
    </row>
    <row r="299" spans="1:19" x14ac:dyDescent="0.25">
      <c r="A299">
        <v>-2.5</v>
      </c>
      <c r="B299">
        <v>-1</v>
      </c>
      <c r="C299">
        <v>-1</v>
      </c>
      <c r="D299">
        <v>-3.25</v>
      </c>
      <c r="E299">
        <v>-5.75</v>
      </c>
      <c r="F299">
        <v>15.4551846185194</v>
      </c>
      <c r="G299">
        <v>1.53605105472189</v>
      </c>
      <c r="H299">
        <v>-1.7139489452781</v>
      </c>
      <c r="I299">
        <v>-4.2139489452780996</v>
      </c>
      <c r="J299">
        <v>-1</v>
      </c>
      <c r="K299">
        <v>-1</v>
      </c>
      <c r="L299">
        <v>23</v>
      </c>
      <c r="M299">
        <v>20.5</v>
      </c>
      <c r="N299">
        <v>1</v>
      </c>
      <c r="P299">
        <v>1</v>
      </c>
      <c r="Q299">
        <f t="shared" si="12"/>
        <v>1</v>
      </c>
      <c r="R299">
        <f t="shared" si="13"/>
        <v>-1</v>
      </c>
      <c r="S299">
        <f t="shared" si="14"/>
        <v>-1</v>
      </c>
    </row>
    <row r="300" spans="1:19" x14ac:dyDescent="0.25">
      <c r="A300">
        <v>7</v>
      </c>
      <c r="B300">
        <v>-1</v>
      </c>
      <c r="C300">
        <v>1</v>
      </c>
      <c r="D300">
        <v>-9.2899999999999991</v>
      </c>
      <c r="E300">
        <v>-2.2899999999999898</v>
      </c>
      <c r="F300">
        <v>23.125935598273401</v>
      </c>
      <c r="G300">
        <v>2.2984272685162801</v>
      </c>
      <c r="H300">
        <v>-6.9915727314837097</v>
      </c>
      <c r="I300">
        <v>8.4272685162902709E-3</v>
      </c>
      <c r="J300">
        <v>1</v>
      </c>
      <c r="K300">
        <v>-1</v>
      </c>
      <c r="L300">
        <v>-23</v>
      </c>
      <c r="M300">
        <v>-16</v>
      </c>
      <c r="N300">
        <v>-1</v>
      </c>
      <c r="P300">
        <v>1</v>
      </c>
      <c r="Q300">
        <f t="shared" si="12"/>
        <v>1</v>
      </c>
      <c r="R300">
        <f t="shared" si="13"/>
        <v>1</v>
      </c>
      <c r="S300">
        <f t="shared" si="14"/>
        <v>1</v>
      </c>
    </row>
    <row r="301" spans="1:19" x14ac:dyDescent="0.25">
      <c r="A301">
        <v>6</v>
      </c>
      <c r="B301">
        <v>1</v>
      </c>
      <c r="C301">
        <v>1</v>
      </c>
      <c r="D301">
        <v>-5.01</v>
      </c>
      <c r="E301">
        <v>0.99</v>
      </c>
      <c r="F301">
        <v>-20.191201386912201</v>
      </c>
      <c r="G301">
        <v>-2.0067515822039899</v>
      </c>
      <c r="H301">
        <v>-7.0167515822039999</v>
      </c>
      <c r="I301">
        <v>-1.0167515822039901</v>
      </c>
      <c r="J301">
        <v>-1</v>
      </c>
      <c r="K301">
        <v>-1</v>
      </c>
      <c r="L301">
        <v>3</v>
      </c>
      <c r="M301">
        <v>9</v>
      </c>
      <c r="N301">
        <v>1</v>
      </c>
      <c r="P301">
        <v>1</v>
      </c>
      <c r="Q301">
        <f t="shared" si="12"/>
        <v>-1</v>
      </c>
      <c r="R301">
        <f t="shared" si="13"/>
        <v>1</v>
      </c>
      <c r="S301">
        <f t="shared" si="14"/>
        <v>1</v>
      </c>
    </row>
    <row r="302" spans="1:19" x14ac:dyDescent="0.25">
      <c r="A302">
        <v>-10.5</v>
      </c>
      <c r="B302">
        <v>-1</v>
      </c>
      <c r="C302">
        <v>-1</v>
      </c>
      <c r="D302">
        <v>6.13</v>
      </c>
      <c r="E302">
        <v>-4.37</v>
      </c>
      <c r="F302">
        <v>-11.2967566801775</v>
      </c>
      <c r="G302">
        <v>-1.1227555957326101</v>
      </c>
      <c r="H302">
        <v>5.0072444042673796</v>
      </c>
      <c r="I302">
        <v>-5.4927555957326097</v>
      </c>
      <c r="J302">
        <v>-1</v>
      </c>
      <c r="K302">
        <v>-1</v>
      </c>
      <c r="L302">
        <v>14</v>
      </c>
      <c r="M302">
        <v>3.5</v>
      </c>
      <c r="N302">
        <v>1</v>
      </c>
      <c r="P302">
        <v>1</v>
      </c>
      <c r="Q302">
        <f t="shared" si="12"/>
        <v>-1</v>
      </c>
      <c r="R302">
        <f t="shared" si="13"/>
        <v>1</v>
      </c>
      <c r="S302">
        <f t="shared" si="14"/>
        <v>1</v>
      </c>
    </row>
    <row r="303" spans="1:19" x14ac:dyDescent="0.25">
      <c r="A303">
        <v>-14</v>
      </c>
      <c r="B303">
        <v>-1</v>
      </c>
      <c r="C303">
        <v>-1</v>
      </c>
      <c r="D303">
        <v>12.55</v>
      </c>
      <c r="E303">
        <v>-1.44999999999999</v>
      </c>
      <c r="F303">
        <v>8.37425150041725</v>
      </c>
      <c r="G303">
        <v>0.832295321422995</v>
      </c>
      <c r="H303">
        <v>13.3822953214229</v>
      </c>
      <c r="I303">
        <v>-0.61770467857700395</v>
      </c>
      <c r="J303">
        <v>-1</v>
      </c>
      <c r="K303">
        <v>-1</v>
      </c>
      <c r="L303">
        <v>28</v>
      </c>
      <c r="M303">
        <v>14</v>
      </c>
      <c r="N303">
        <v>1</v>
      </c>
      <c r="P303">
        <v>1</v>
      </c>
      <c r="Q303">
        <f t="shared" si="12"/>
        <v>1</v>
      </c>
      <c r="R303">
        <f t="shared" si="13"/>
        <v>-1</v>
      </c>
      <c r="S303">
        <f t="shared" si="14"/>
        <v>-1</v>
      </c>
    </row>
    <row r="304" spans="1:19" x14ac:dyDescent="0.25">
      <c r="A304">
        <v>-2.5</v>
      </c>
      <c r="B304">
        <v>1</v>
      </c>
      <c r="C304">
        <v>1</v>
      </c>
      <c r="D304">
        <v>5.5</v>
      </c>
      <c r="E304">
        <v>3</v>
      </c>
      <c r="F304">
        <v>34.0669496990716</v>
      </c>
      <c r="G304">
        <v>3.3858265241110899</v>
      </c>
      <c r="H304">
        <v>8.8858265241110903</v>
      </c>
      <c r="I304">
        <v>6.3858265241110903</v>
      </c>
      <c r="J304">
        <v>1</v>
      </c>
      <c r="K304">
        <v>1</v>
      </c>
      <c r="L304">
        <v>24</v>
      </c>
      <c r="M304">
        <v>21.5</v>
      </c>
      <c r="N304">
        <v>1</v>
      </c>
      <c r="P304">
        <v>1</v>
      </c>
      <c r="Q304">
        <f t="shared" si="12"/>
        <v>1</v>
      </c>
      <c r="R304">
        <f t="shared" si="13"/>
        <v>-1</v>
      </c>
      <c r="S304">
        <f t="shared" si="14"/>
        <v>-1</v>
      </c>
    </row>
    <row r="305" spans="1:19" x14ac:dyDescent="0.25">
      <c r="A305">
        <v>5.5</v>
      </c>
      <c r="B305">
        <v>-1</v>
      </c>
      <c r="C305">
        <v>1</v>
      </c>
      <c r="D305">
        <v>-7.05</v>
      </c>
      <c r="E305">
        <v>-1.5499999999999901</v>
      </c>
      <c r="F305">
        <v>-23.9365817114588</v>
      </c>
      <c r="G305">
        <v>-2.3789953010503302</v>
      </c>
      <c r="H305">
        <v>-9.42899530105033</v>
      </c>
      <c r="I305">
        <v>-3.92899530105033</v>
      </c>
      <c r="J305">
        <v>-1</v>
      </c>
      <c r="K305">
        <v>1</v>
      </c>
      <c r="L305">
        <v>-10</v>
      </c>
      <c r="M305">
        <v>-4.5</v>
      </c>
      <c r="N305">
        <v>-1</v>
      </c>
      <c r="P305">
        <v>1</v>
      </c>
      <c r="Q305">
        <f t="shared" si="12"/>
        <v>-1</v>
      </c>
      <c r="R305">
        <f t="shared" si="13"/>
        <v>-1</v>
      </c>
      <c r="S305">
        <f t="shared" si="14"/>
        <v>-1</v>
      </c>
    </row>
    <row r="306" spans="1:19" x14ac:dyDescent="0.25">
      <c r="A306">
        <v>10</v>
      </c>
      <c r="B306">
        <v>-1</v>
      </c>
      <c r="C306">
        <v>1</v>
      </c>
      <c r="D306">
        <v>-10.1</v>
      </c>
      <c r="E306">
        <v>-9.9999999999999603E-2</v>
      </c>
      <c r="F306">
        <v>-10.143735884018099</v>
      </c>
      <c r="G306">
        <v>-1.0081598239076199</v>
      </c>
      <c r="H306">
        <v>-11.1081598239076</v>
      </c>
      <c r="I306">
        <v>-1.10815982390762</v>
      </c>
      <c r="J306">
        <v>-1</v>
      </c>
      <c r="K306">
        <v>1</v>
      </c>
      <c r="L306">
        <v>-20</v>
      </c>
      <c r="M306">
        <v>-10</v>
      </c>
      <c r="N306">
        <v>-1</v>
      </c>
      <c r="P306">
        <v>1</v>
      </c>
      <c r="Q306">
        <f t="shared" si="12"/>
        <v>-1</v>
      </c>
      <c r="R306">
        <f t="shared" si="13"/>
        <v>-1</v>
      </c>
      <c r="S306">
        <f t="shared" si="14"/>
        <v>-1</v>
      </c>
    </row>
    <row r="307" spans="1:19" x14ac:dyDescent="0.25">
      <c r="A307">
        <v>-13.5</v>
      </c>
      <c r="B307">
        <v>-1</v>
      </c>
      <c r="C307">
        <v>1</v>
      </c>
      <c r="D307">
        <v>9.2899999999999991</v>
      </c>
      <c r="E307">
        <v>-4.21</v>
      </c>
      <c r="F307">
        <v>10.361227446670799</v>
      </c>
      <c r="G307">
        <v>1.02977575101894</v>
      </c>
      <c r="H307">
        <v>10.3197757510189</v>
      </c>
      <c r="I307">
        <v>-3.1802242489810499</v>
      </c>
      <c r="J307">
        <v>-1</v>
      </c>
      <c r="K307">
        <v>1</v>
      </c>
      <c r="L307">
        <v>9</v>
      </c>
      <c r="M307">
        <v>-4.5</v>
      </c>
      <c r="N307">
        <v>-1</v>
      </c>
      <c r="P307">
        <v>1</v>
      </c>
      <c r="Q307">
        <f t="shared" si="12"/>
        <v>1</v>
      </c>
      <c r="R307">
        <f t="shared" si="13"/>
        <v>1</v>
      </c>
      <c r="S307">
        <f t="shared" si="14"/>
        <v>1</v>
      </c>
    </row>
    <row r="308" spans="1:19" x14ac:dyDescent="0.25">
      <c r="A308">
        <v>-5.5</v>
      </c>
      <c r="B308">
        <v>1</v>
      </c>
      <c r="C308">
        <v>1</v>
      </c>
      <c r="D308">
        <v>7.05</v>
      </c>
      <c r="E308">
        <v>1.5499999999999901</v>
      </c>
      <c r="F308">
        <v>23.9365817114588</v>
      </c>
      <c r="G308">
        <v>2.3789953010503302</v>
      </c>
      <c r="H308">
        <v>9.42899530105033</v>
      </c>
      <c r="I308">
        <v>3.92899530105033</v>
      </c>
      <c r="J308">
        <v>1</v>
      </c>
      <c r="K308">
        <v>1</v>
      </c>
      <c r="L308">
        <v>10</v>
      </c>
      <c r="M308">
        <v>4.5</v>
      </c>
      <c r="N308">
        <v>1</v>
      </c>
      <c r="P308">
        <v>1</v>
      </c>
      <c r="Q308">
        <f t="shared" si="12"/>
        <v>1</v>
      </c>
      <c r="R308">
        <f t="shared" si="13"/>
        <v>-1</v>
      </c>
      <c r="S308">
        <f t="shared" si="14"/>
        <v>-1</v>
      </c>
    </row>
    <row r="309" spans="1:19" x14ac:dyDescent="0.25">
      <c r="A309">
        <v>6</v>
      </c>
      <c r="B309">
        <v>1</v>
      </c>
      <c r="C309">
        <v>1</v>
      </c>
      <c r="D309">
        <v>-2.75</v>
      </c>
      <c r="E309">
        <v>3.25</v>
      </c>
      <c r="F309">
        <v>-40.834235129082302</v>
      </c>
      <c r="G309">
        <v>-4.0584096202661497</v>
      </c>
      <c r="H309">
        <v>-6.8084096202661497</v>
      </c>
      <c r="I309">
        <v>-0.80840962026615903</v>
      </c>
      <c r="J309">
        <v>-1</v>
      </c>
      <c r="K309">
        <v>-1</v>
      </c>
      <c r="L309">
        <v>-1</v>
      </c>
      <c r="M309">
        <v>5</v>
      </c>
      <c r="N309">
        <v>1</v>
      </c>
      <c r="P309">
        <v>1</v>
      </c>
      <c r="Q309">
        <f t="shared" si="12"/>
        <v>-1</v>
      </c>
      <c r="R309">
        <f t="shared" si="13"/>
        <v>1</v>
      </c>
      <c r="S309">
        <f t="shared" si="14"/>
        <v>1</v>
      </c>
    </row>
    <row r="310" spans="1:19" x14ac:dyDescent="0.25">
      <c r="A310">
        <v>0</v>
      </c>
      <c r="B310">
        <v>1</v>
      </c>
      <c r="C310">
        <v>1</v>
      </c>
      <c r="D310">
        <v>1.57</v>
      </c>
      <c r="E310">
        <v>1.57</v>
      </c>
      <c r="F310">
        <v>20.620249106962699</v>
      </c>
      <c r="G310">
        <v>2.0493935317618099</v>
      </c>
      <c r="H310">
        <v>3.6193935317618098</v>
      </c>
      <c r="I310">
        <v>3.6193935317618098</v>
      </c>
      <c r="J310">
        <v>1</v>
      </c>
      <c r="K310">
        <v>1</v>
      </c>
      <c r="L310">
        <v>3</v>
      </c>
      <c r="M310">
        <v>3</v>
      </c>
      <c r="N310">
        <v>1</v>
      </c>
      <c r="P310">
        <v>1</v>
      </c>
      <c r="Q310">
        <f t="shared" si="12"/>
        <v>1</v>
      </c>
      <c r="R310">
        <f t="shared" si="13"/>
        <v>-1</v>
      </c>
      <c r="S310">
        <f t="shared" si="14"/>
        <v>-1</v>
      </c>
    </row>
    <row r="311" spans="1:19" x14ac:dyDescent="0.25">
      <c r="A311">
        <v>-6.5</v>
      </c>
      <c r="B311">
        <v>1</v>
      </c>
      <c r="C311">
        <v>1</v>
      </c>
      <c r="D311">
        <v>8.36</v>
      </c>
      <c r="E311">
        <v>1.86</v>
      </c>
      <c r="F311">
        <v>16.368532811547102</v>
      </c>
      <c r="G311">
        <v>1.62682638286307</v>
      </c>
      <c r="H311">
        <v>9.9868263828630699</v>
      </c>
      <c r="I311">
        <v>3.4868263828630699</v>
      </c>
      <c r="J311">
        <v>1</v>
      </c>
      <c r="K311">
        <v>1</v>
      </c>
      <c r="L311">
        <v>17</v>
      </c>
      <c r="M311">
        <v>10.5</v>
      </c>
      <c r="N311">
        <v>1</v>
      </c>
      <c r="P311">
        <v>1</v>
      </c>
      <c r="Q311">
        <f t="shared" si="12"/>
        <v>1</v>
      </c>
      <c r="R311">
        <f t="shared" si="13"/>
        <v>-1</v>
      </c>
      <c r="S311">
        <f t="shared" si="14"/>
        <v>-1</v>
      </c>
    </row>
    <row r="312" spans="1:19" x14ac:dyDescent="0.25">
      <c r="A312">
        <v>-1</v>
      </c>
      <c r="B312">
        <v>-1</v>
      </c>
      <c r="C312">
        <v>-1</v>
      </c>
      <c r="D312">
        <v>-0.67</v>
      </c>
      <c r="E312">
        <v>-1.67</v>
      </c>
      <c r="F312">
        <v>10.998246467100101</v>
      </c>
      <c r="G312">
        <v>1.0930874333029399</v>
      </c>
      <c r="H312">
        <v>0.42308743330294402</v>
      </c>
      <c r="I312">
        <v>-0.57691256669705504</v>
      </c>
      <c r="J312">
        <v>-1</v>
      </c>
      <c r="K312">
        <v>-1</v>
      </c>
      <c r="L312">
        <v>17</v>
      </c>
      <c r="M312">
        <v>16</v>
      </c>
      <c r="N312">
        <v>1</v>
      </c>
      <c r="P312">
        <v>1</v>
      </c>
      <c r="Q312">
        <f t="shared" si="12"/>
        <v>1</v>
      </c>
      <c r="R312">
        <f t="shared" si="13"/>
        <v>-1</v>
      </c>
      <c r="S312">
        <f t="shared" si="14"/>
        <v>-1</v>
      </c>
    </row>
    <row r="313" spans="1:19" x14ac:dyDescent="0.25">
      <c r="A313">
        <v>-13.5</v>
      </c>
      <c r="B313">
        <v>-1</v>
      </c>
      <c r="C313">
        <v>1</v>
      </c>
      <c r="D313">
        <v>13.27</v>
      </c>
      <c r="E313">
        <v>-0.23</v>
      </c>
      <c r="F313">
        <v>32.977796372043699</v>
      </c>
      <c r="G313">
        <v>3.2775783758016499</v>
      </c>
      <c r="H313">
        <v>16.547578375801599</v>
      </c>
      <c r="I313">
        <v>3.0475783758016499</v>
      </c>
      <c r="J313">
        <v>1</v>
      </c>
      <c r="K313">
        <v>-1</v>
      </c>
      <c r="L313">
        <v>7</v>
      </c>
      <c r="M313">
        <v>-6.5</v>
      </c>
      <c r="N313">
        <v>-1</v>
      </c>
      <c r="P313">
        <v>1</v>
      </c>
      <c r="Q313">
        <f t="shared" si="12"/>
        <v>1</v>
      </c>
      <c r="R313">
        <f t="shared" si="13"/>
        <v>1</v>
      </c>
      <c r="S313">
        <f t="shared" si="14"/>
        <v>1</v>
      </c>
    </row>
    <row r="314" spans="1:19" x14ac:dyDescent="0.25">
      <c r="A314">
        <v>-7.5</v>
      </c>
      <c r="B314">
        <v>-1</v>
      </c>
      <c r="C314">
        <v>1</v>
      </c>
      <c r="D314">
        <v>-1.19</v>
      </c>
      <c r="E314">
        <v>-8.69</v>
      </c>
      <c r="F314">
        <v>25.397982246276001</v>
      </c>
      <c r="G314">
        <v>2.5242401420719802</v>
      </c>
      <c r="H314">
        <v>1.3342401420719801</v>
      </c>
      <c r="I314">
        <v>-6.16575985792801</v>
      </c>
      <c r="J314">
        <v>-1</v>
      </c>
      <c r="K314">
        <v>1</v>
      </c>
      <c r="L314">
        <v>-3</v>
      </c>
      <c r="M314">
        <v>-10.5</v>
      </c>
      <c r="N314">
        <v>-1</v>
      </c>
      <c r="P314">
        <v>1</v>
      </c>
      <c r="Q314">
        <f t="shared" si="12"/>
        <v>1</v>
      </c>
      <c r="R314">
        <f t="shared" si="13"/>
        <v>1</v>
      </c>
      <c r="S314">
        <f t="shared" si="14"/>
        <v>1</v>
      </c>
    </row>
    <row r="315" spans="1:19" x14ac:dyDescent="0.25">
      <c r="A315">
        <v>7</v>
      </c>
      <c r="B315">
        <v>1</v>
      </c>
      <c r="C315">
        <v>1</v>
      </c>
      <c r="D315">
        <v>-4.76</v>
      </c>
      <c r="E315">
        <v>2.2400000000000002</v>
      </c>
      <c r="F315">
        <v>-9.0921994297310995</v>
      </c>
      <c r="G315">
        <v>-0.90365031984446198</v>
      </c>
      <c r="H315">
        <v>-5.6636503198444599</v>
      </c>
      <c r="I315">
        <v>1.3363496801555299</v>
      </c>
      <c r="J315">
        <v>1</v>
      </c>
      <c r="K315">
        <v>1</v>
      </c>
      <c r="L315">
        <v>-3</v>
      </c>
      <c r="M315">
        <v>4</v>
      </c>
      <c r="N315">
        <v>1</v>
      </c>
      <c r="P315">
        <v>1</v>
      </c>
      <c r="Q315">
        <f t="shared" si="12"/>
        <v>-1</v>
      </c>
      <c r="R315">
        <f t="shared" si="13"/>
        <v>1</v>
      </c>
      <c r="S315">
        <f t="shared" si="14"/>
        <v>1</v>
      </c>
    </row>
    <row r="316" spans="1:19" x14ac:dyDescent="0.25">
      <c r="A316">
        <v>2.5</v>
      </c>
      <c r="B316">
        <v>1</v>
      </c>
      <c r="C316">
        <v>-1</v>
      </c>
      <c r="D316">
        <v>-1.1399999999999999</v>
      </c>
      <c r="E316">
        <v>1.36</v>
      </c>
      <c r="F316">
        <v>10.9941588094722</v>
      </c>
      <c r="G316">
        <v>1.09268117152311</v>
      </c>
      <c r="H316">
        <v>-4.7318828476880598E-2</v>
      </c>
      <c r="I316">
        <v>2.45268117152311</v>
      </c>
      <c r="J316">
        <v>1</v>
      </c>
      <c r="K316">
        <v>-1</v>
      </c>
      <c r="L316">
        <v>-21</v>
      </c>
      <c r="M316">
        <v>-18.5</v>
      </c>
      <c r="N316">
        <v>-1</v>
      </c>
      <c r="P316">
        <v>1</v>
      </c>
      <c r="Q316">
        <f t="shared" si="12"/>
        <v>1</v>
      </c>
      <c r="R316">
        <f t="shared" si="13"/>
        <v>1</v>
      </c>
      <c r="S316">
        <f t="shared" si="14"/>
        <v>1</v>
      </c>
    </row>
    <row r="317" spans="1:19" x14ac:dyDescent="0.25">
      <c r="A317">
        <v>1</v>
      </c>
      <c r="B317">
        <v>1</v>
      </c>
      <c r="C317">
        <v>1</v>
      </c>
      <c r="D317">
        <v>0.95</v>
      </c>
      <c r="E317">
        <v>1.95</v>
      </c>
      <c r="F317">
        <v>-23.961596785914502</v>
      </c>
      <c r="G317">
        <v>-2.3814814849717898</v>
      </c>
      <c r="H317">
        <v>-1.4314814849717901</v>
      </c>
      <c r="I317">
        <v>-0.43148148497179201</v>
      </c>
      <c r="J317">
        <v>-1</v>
      </c>
      <c r="K317">
        <v>-1</v>
      </c>
      <c r="L317">
        <v>6</v>
      </c>
      <c r="M317">
        <v>7</v>
      </c>
      <c r="N317">
        <v>1</v>
      </c>
      <c r="P317">
        <v>1</v>
      </c>
      <c r="Q317">
        <f t="shared" si="12"/>
        <v>-1</v>
      </c>
      <c r="R317">
        <f t="shared" si="13"/>
        <v>1</v>
      </c>
      <c r="S317">
        <f t="shared" si="14"/>
        <v>1</v>
      </c>
    </row>
    <row r="318" spans="1:19" x14ac:dyDescent="0.25">
      <c r="A318">
        <v>1</v>
      </c>
      <c r="B318">
        <v>1</v>
      </c>
      <c r="C318">
        <v>-1</v>
      </c>
      <c r="D318">
        <v>2.34</v>
      </c>
      <c r="E318">
        <v>3.34</v>
      </c>
      <c r="F318">
        <v>26.720385077020499</v>
      </c>
      <c r="G318">
        <v>2.6556703587319901</v>
      </c>
      <c r="H318">
        <v>4.9956703587319904</v>
      </c>
      <c r="I318">
        <v>5.9956703587319904</v>
      </c>
      <c r="J318">
        <v>1</v>
      </c>
      <c r="K318">
        <v>-1</v>
      </c>
      <c r="L318">
        <v>-7</v>
      </c>
      <c r="M318">
        <v>-6</v>
      </c>
      <c r="N318">
        <v>-1</v>
      </c>
      <c r="P318">
        <v>1</v>
      </c>
      <c r="Q318">
        <f t="shared" si="12"/>
        <v>1</v>
      </c>
      <c r="R318">
        <f t="shared" si="13"/>
        <v>1</v>
      </c>
      <c r="S318">
        <f t="shared" si="14"/>
        <v>1</v>
      </c>
    </row>
    <row r="319" spans="1:19" x14ac:dyDescent="0.25">
      <c r="A319">
        <v>-3</v>
      </c>
      <c r="B319">
        <v>-1</v>
      </c>
      <c r="C319">
        <v>-1</v>
      </c>
      <c r="D319">
        <v>-7.64</v>
      </c>
      <c r="E319">
        <v>-10.64</v>
      </c>
      <c r="F319">
        <v>26.244347812395802</v>
      </c>
      <c r="G319">
        <v>2.6083582391771301</v>
      </c>
      <c r="H319">
        <v>-5.0316417608228603</v>
      </c>
      <c r="I319">
        <v>-8.0316417608228594</v>
      </c>
      <c r="J319">
        <v>-1</v>
      </c>
      <c r="K319">
        <v>-1</v>
      </c>
      <c r="L319">
        <v>11</v>
      </c>
      <c r="M319">
        <v>8</v>
      </c>
      <c r="N319">
        <v>1</v>
      </c>
      <c r="P319">
        <v>1</v>
      </c>
      <c r="Q319">
        <f t="shared" si="12"/>
        <v>1</v>
      </c>
      <c r="R319">
        <f t="shared" si="13"/>
        <v>-1</v>
      </c>
      <c r="S319">
        <f t="shared" si="14"/>
        <v>-1</v>
      </c>
    </row>
    <row r="320" spans="1:19" x14ac:dyDescent="0.25">
      <c r="A320">
        <v>2.5</v>
      </c>
      <c r="B320">
        <v>-1</v>
      </c>
      <c r="C320">
        <v>-1</v>
      </c>
      <c r="D320">
        <v>-2.96</v>
      </c>
      <c r="E320">
        <v>-0.46</v>
      </c>
      <c r="F320">
        <v>35.290859093077103</v>
      </c>
      <c r="G320">
        <v>3.5074677313790699</v>
      </c>
      <c r="H320">
        <v>0.54746773137907201</v>
      </c>
      <c r="I320">
        <v>3.0474677313790699</v>
      </c>
      <c r="J320">
        <v>1</v>
      </c>
      <c r="K320">
        <v>1</v>
      </c>
      <c r="L320">
        <v>1</v>
      </c>
      <c r="M320">
        <v>3.5</v>
      </c>
      <c r="N320">
        <v>1</v>
      </c>
      <c r="P320">
        <v>1</v>
      </c>
      <c r="Q320">
        <f t="shared" si="12"/>
        <v>1</v>
      </c>
      <c r="R320">
        <f t="shared" si="13"/>
        <v>-1</v>
      </c>
      <c r="S320">
        <f t="shared" si="14"/>
        <v>-1</v>
      </c>
    </row>
    <row r="321" spans="1:19" x14ac:dyDescent="0.25">
      <c r="A321">
        <v>8</v>
      </c>
      <c r="B321">
        <v>1</v>
      </c>
      <c r="C321">
        <v>-1</v>
      </c>
      <c r="D321">
        <v>-7.42</v>
      </c>
      <c r="E321">
        <v>0.57999999999999996</v>
      </c>
      <c r="F321">
        <v>22.868404082354299</v>
      </c>
      <c r="G321">
        <v>2.2728318734164699</v>
      </c>
      <c r="H321">
        <v>-5.1471681265835203</v>
      </c>
      <c r="I321">
        <v>2.8528318734164699</v>
      </c>
      <c r="J321">
        <v>1</v>
      </c>
      <c r="K321">
        <v>-1</v>
      </c>
      <c r="L321">
        <v>-29</v>
      </c>
      <c r="M321">
        <v>-21</v>
      </c>
      <c r="N321">
        <v>-1</v>
      </c>
      <c r="P321">
        <v>1</v>
      </c>
      <c r="Q321">
        <f t="shared" si="12"/>
        <v>1</v>
      </c>
      <c r="R321">
        <f t="shared" si="13"/>
        <v>1</v>
      </c>
      <c r="S321">
        <f t="shared" si="14"/>
        <v>1</v>
      </c>
    </row>
    <row r="322" spans="1:19" x14ac:dyDescent="0.25">
      <c r="A322">
        <v>-3</v>
      </c>
      <c r="B322">
        <v>-1</v>
      </c>
      <c r="C322">
        <v>1</v>
      </c>
      <c r="D322">
        <v>-2.75</v>
      </c>
      <c r="E322">
        <v>-5.75</v>
      </c>
      <c r="F322">
        <v>14.7721590323012</v>
      </c>
      <c r="G322">
        <v>1.4681668981745</v>
      </c>
      <c r="H322">
        <v>-1.28183310182549</v>
      </c>
      <c r="I322">
        <v>-4.28183310182549</v>
      </c>
      <c r="J322">
        <v>-1</v>
      </c>
      <c r="K322">
        <v>1</v>
      </c>
      <c r="L322">
        <v>-14</v>
      </c>
      <c r="M322">
        <v>-17</v>
      </c>
      <c r="N322">
        <v>-1</v>
      </c>
      <c r="P322">
        <v>1</v>
      </c>
      <c r="Q322">
        <f t="shared" si="12"/>
        <v>1</v>
      </c>
      <c r="R322">
        <f t="shared" si="13"/>
        <v>1</v>
      </c>
      <c r="S322">
        <f t="shared" si="14"/>
        <v>1</v>
      </c>
    </row>
    <row r="323" spans="1:19" x14ac:dyDescent="0.25">
      <c r="A323">
        <v>7.5</v>
      </c>
      <c r="B323">
        <v>-1</v>
      </c>
      <c r="C323">
        <v>-1</v>
      </c>
      <c r="D323">
        <v>-8.1999999999999993</v>
      </c>
      <c r="E323">
        <v>-0.69999999999999896</v>
      </c>
      <c r="F323">
        <v>-20.152947468050701</v>
      </c>
      <c r="G323">
        <v>-2.0029496235820301</v>
      </c>
      <c r="H323">
        <v>-10.202949623582001</v>
      </c>
      <c r="I323">
        <v>-2.7029496235820298</v>
      </c>
      <c r="J323">
        <v>-1</v>
      </c>
      <c r="K323">
        <v>-1</v>
      </c>
      <c r="L323">
        <v>-2</v>
      </c>
      <c r="M323">
        <v>5.5</v>
      </c>
      <c r="N323">
        <v>1</v>
      </c>
      <c r="P323">
        <v>1</v>
      </c>
      <c r="Q323">
        <f t="shared" ref="Q323:Q372" si="15">IF(G323&lt;0,-1,1)</f>
        <v>-1</v>
      </c>
      <c r="R323">
        <f t="shared" ref="R323:R372" si="16">IF(Q323=N323,-1,1)</f>
        <v>1</v>
      </c>
      <c r="S323">
        <f t="shared" ref="S323:S372" si="17">IF(N323=0,0,R323)</f>
        <v>1</v>
      </c>
    </row>
    <row r="324" spans="1:19" x14ac:dyDescent="0.25">
      <c r="A324">
        <v>-3.5</v>
      </c>
      <c r="B324">
        <v>-1</v>
      </c>
      <c r="C324">
        <v>-1</v>
      </c>
      <c r="D324">
        <v>2.2999999999999998</v>
      </c>
      <c r="E324">
        <v>-1.2</v>
      </c>
      <c r="F324">
        <v>-13.5943209656297</v>
      </c>
      <c r="G324">
        <v>-1.3511046016533399</v>
      </c>
      <c r="H324">
        <v>0.94889539834665504</v>
      </c>
      <c r="I324">
        <v>-2.5511046016533401</v>
      </c>
      <c r="J324">
        <v>-1</v>
      </c>
      <c r="K324">
        <v>-1</v>
      </c>
      <c r="L324">
        <v>14</v>
      </c>
      <c r="M324">
        <v>10.5</v>
      </c>
      <c r="N324">
        <v>1</v>
      </c>
      <c r="P324">
        <v>1</v>
      </c>
      <c r="Q324">
        <f t="shared" si="15"/>
        <v>-1</v>
      </c>
      <c r="R324">
        <f t="shared" si="16"/>
        <v>1</v>
      </c>
      <c r="S324">
        <f t="shared" si="17"/>
        <v>1</v>
      </c>
    </row>
    <row r="325" spans="1:19" x14ac:dyDescent="0.25">
      <c r="A325">
        <v>3.5</v>
      </c>
      <c r="B325">
        <v>1</v>
      </c>
      <c r="C325">
        <v>-1</v>
      </c>
      <c r="D325">
        <v>1.94</v>
      </c>
      <c r="E325">
        <v>5.44</v>
      </c>
      <c r="F325">
        <v>-13.833335586525299</v>
      </c>
      <c r="G325">
        <v>-1.3748596501747701</v>
      </c>
      <c r="H325">
        <v>0.56514034982522199</v>
      </c>
      <c r="I325">
        <v>4.0651403498252199</v>
      </c>
      <c r="J325">
        <v>1</v>
      </c>
      <c r="K325">
        <v>-1</v>
      </c>
      <c r="L325">
        <v>-6</v>
      </c>
      <c r="M325">
        <v>-2.5</v>
      </c>
      <c r="N325">
        <v>-1</v>
      </c>
      <c r="P325">
        <v>1</v>
      </c>
      <c r="Q325">
        <f t="shared" si="15"/>
        <v>-1</v>
      </c>
      <c r="R325">
        <f t="shared" si="16"/>
        <v>-1</v>
      </c>
      <c r="S325">
        <f t="shared" si="17"/>
        <v>-1</v>
      </c>
    </row>
    <row r="326" spans="1:19" x14ac:dyDescent="0.25">
      <c r="A326">
        <v>-2.5</v>
      </c>
      <c r="B326">
        <v>-1</v>
      </c>
      <c r="C326">
        <v>-1</v>
      </c>
      <c r="D326">
        <v>0.54</v>
      </c>
      <c r="E326">
        <v>-1.96</v>
      </c>
      <c r="F326">
        <v>12.842469365541399</v>
      </c>
      <c r="G326">
        <v>1.2763800045801901</v>
      </c>
      <c r="H326">
        <v>1.8163800045801901</v>
      </c>
      <c r="I326">
        <v>-0.68361999541980301</v>
      </c>
      <c r="J326">
        <v>-1</v>
      </c>
      <c r="K326">
        <v>-1</v>
      </c>
      <c r="L326">
        <v>10</v>
      </c>
      <c r="M326">
        <v>7.5</v>
      </c>
      <c r="N326">
        <v>1</v>
      </c>
      <c r="P326">
        <v>1</v>
      </c>
      <c r="Q326">
        <f t="shared" si="15"/>
        <v>1</v>
      </c>
      <c r="R326">
        <f t="shared" si="16"/>
        <v>-1</v>
      </c>
      <c r="S326">
        <f t="shared" si="17"/>
        <v>-1</v>
      </c>
    </row>
    <row r="327" spans="1:19" x14ac:dyDescent="0.25">
      <c r="A327">
        <v>4.5</v>
      </c>
      <c r="B327">
        <v>-1</v>
      </c>
      <c r="C327">
        <v>1</v>
      </c>
      <c r="D327">
        <v>-5.92</v>
      </c>
      <c r="E327">
        <v>-1.42</v>
      </c>
      <c r="F327">
        <v>13.940719933135499</v>
      </c>
      <c r="G327">
        <v>1.38553230423505</v>
      </c>
      <c r="H327">
        <v>-4.5344676957649401</v>
      </c>
      <c r="I327">
        <v>-3.4467695764940999E-2</v>
      </c>
      <c r="J327">
        <v>-1</v>
      </c>
      <c r="K327">
        <v>1</v>
      </c>
      <c r="L327">
        <v>-15</v>
      </c>
      <c r="M327">
        <v>-10.5</v>
      </c>
      <c r="N327">
        <v>-1</v>
      </c>
      <c r="P327">
        <v>1</v>
      </c>
      <c r="Q327">
        <f t="shared" si="15"/>
        <v>1</v>
      </c>
      <c r="R327">
        <f t="shared" si="16"/>
        <v>1</v>
      </c>
      <c r="S327">
        <f t="shared" si="17"/>
        <v>1</v>
      </c>
    </row>
    <row r="328" spans="1:19" x14ac:dyDescent="0.25">
      <c r="A328">
        <v>1.5</v>
      </c>
      <c r="B328">
        <v>-1</v>
      </c>
      <c r="C328">
        <v>-1</v>
      </c>
      <c r="D328">
        <v>-1.6</v>
      </c>
      <c r="E328">
        <v>-0.1</v>
      </c>
      <c r="F328">
        <v>13.591204380256301</v>
      </c>
      <c r="G328">
        <v>1.35079485224768</v>
      </c>
      <c r="H328">
        <v>-0.249205147752315</v>
      </c>
      <c r="I328">
        <v>1.2507948522476799</v>
      </c>
      <c r="J328">
        <v>1</v>
      </c>
      <c r="K328">
        <v>1</v>
      </c>
      <c r="L328">
        <v>10</v>
      </c>
      <c r="M328">
        <v>11.5</v>
      </c>
      <c r="N328">
        <v>1</v>
      </c>
      <c r="P328">
        <v>1</v>
      </c>
      <c r="Q328">
        <f t="shared" si="15"/>
        <v>1</v>
      </c>
      <c r="R328">
        <f t="shared" si="16"/>
        <v>-1</v>
      </c>
      <c r="S328">
        <f t="shared" si="17"/>
        <v>-1</v>
      </c>
    </row>
    <row r="329" spans="1:19" x14ac:dyDescent="0.25">
      <c r="A329">
        <v>3</v>
      </c>
      <c r="B329">
        <v>-1</v>
      </c>
      <c r="C329">
        <v>1</v>
      </c>
      <c r="D329">
        <v>-5.58</v>
      </c>
      <c r="E329">
        <v>-2.58</v>
      </c>
      <c r="F329">
        <v>-10.853017075260899</v>
      </c>
      <c r="G329">
        <v>-1.0786534575195701</v>
      </c>
      <c r="H329">
        <v>-6.6586534575195699</v>
      </c>
      <c r="I329">
        <v>-3.6586534575195699</v>
      </c>
      <c r="J329">
        <v>-1</v>
      </c>
      <c r="K329">
        <v>1</v>
      </c>
      <c r="L329">
        <v>-7</v>
      </c>
      <c r="M329">
        <v>-4</v>
      </c>
      <c r="N329">
        <v>-1</v>
      </c>
      <c r="P329">
        <v>1</v>
      </c>
      <c r="Q329">
        <f t="shared" si="15"/>
        <v>-1</v>
      </c>
      <c r="R329">
        <f t="shared" si="16"/>
        <v>-1</v>
      </c>
      <c r="S329">
        <f t="shared" si="17"/>
        <v>-1</v>
      </c>
    </row>
    <row r="330" spans="1:19" x14ac:dyDescent="0.25">
      <c r="A330">
        <v>1.5</v>
      </c>
      <c r="B330">
        <v>-1</v>
      </c>
      <c r="C330">
        <v>-1</v>
      </c>
      <c r="D330">
        <v>-2.4900000000000002</v>
      </c>
      <c r="E330">
        <v>-0.99</v>
      </c>
      <c r="F330">
        <v>-16.342595628218699</v>
      </c>
      <c r="G330">
        <v>-1.6242485529120501</v>
      </c>
      <c r="H330">
        <v>-4.1142485529120503</v>
      </c>
      <c r="I330">
        <v>-2.6142485529120498</v>
      </c>
      <c r="J330">
        <v>-1</v>
      </c>
      <c r="K330">
        <v>-1</v>
      </c>
      <c r="L330">
        <v>7</v>
      </c>
      <c r="M330">
        <v>8.5</v>
      </c>
      <c r="N330">
        <v>1</v>
      </c>
      <c r="P330">
        <v>1</v>
      </c>
      <c r="Q330">
        <f t="shared" si="15"/>
        <v>-1</v>
      </c>
      <c r="R330">
        <f t="shared" si="16"/>
        <v>1</v>
      </c>
      <c r="S330">
        <f t="shared" si="17"/>
        <v>1</v>
      </c>
    </row>
    <row r="331" spans="1:19" x14ac:dyDescent="0.25">
      <c r="A331">
        <v>16.5</v>
      </c>
      <c r="B331">
        <v>-1</v>
      </c>
      <c r="C331">
        <v>-1</v>
      </c>
      <c r="D331">
        <v>-17.7</v>
      </c>
      <c r="E331">
        <v>-1.19999999999999</v>
      </c>
      <c r="F331">
        <v>-20.925631804565199</v>
      </c>
      <c r="G331">
        <v>-2.0797447327551599</v>
      </c>
      <c r="H331">
        <v>-19.779744732755098</v>
      </c>
      <c r="I331">
        <v>-3.2797447327551601</v>
      </c>
      <c r="J331">
        <v>-1</v>
      </c>
      <c r="K331">
        <v>-1</v>
      </c>
      <c r="L331">
        <v>-12</v>
      </c>
      <c r="M331">
        <v>4.5</v>
      </c>
      <c r="N331">
        <v>1</v>
      </c>
      <c r="P331">
        <v>1</v>
      </c>
      <c r="Q331">
        <f t="shared" si="15"/>
        <v>-1</v>
      </c>
      <c r="R331">
        <f t="shared" si="16"/>
        <v>1</v>
      </c>
      <c r="S331">
        <f t="shared" si="17"/>
        <v>1</v>
      </c>
    </row>
    <row r="332" spans="1:19" x14ac:dyDescent="0.25">
      <c r="A332">
        <v>3.5</v>
      </c>
      <c r="B332">
        <v>1</v>
      </c>
      <c r="C332">
        <v>1</v>
      </c>
      <c r="D332">
        <v>1.28</v>
      </c>
      <c r="E332">
        <v>4.78</v>
      </c>
      <c r="F332">
        <v>-21.631358379496199</v>
      </c>
      <c r="G332">
        <v>-2.1498850821929301</v>
      </c>
      <c r="H332">
        <v>-0.86988508219293004</v>
      </c>
      <c r="I332">
        <v>2.6301149178070702</v>
      </c>
      <c r="J332">
        <v>1</v>
      </c>
      <c r="K332">
        <v>1</v>
      </c>
      <c r="L332">
        <v>13</v>
      </c>
      <c r="M332">
        <v>16.5</v>
      </c>
      <c r="N332">
        <v>1</v>
      </c>
      <c r="P332">
        <v>1</v>
      </c>
      <c r="Q332">
        <f t="shared" si="15"/>
        <v>-1</v>
      </c>
      <c r="R332">
        <f t="shared" si="16"/>
        <v>1</v>
      </c>
      <c r="S332">
        <f t="shared" si="17"/>
        <v>1</v>
      </c>
    </row>
    <row r="333" spans="1:19" x14ac:dyDescent="0.25">
      <c r="A333">
        <v>4</v>
      </c>
      <c r="B333">
        <v>-1</v>
      </c>
      <c r="C333">
        <v>-1</v>
      </c>
      <c r="D333">
        <v>-5.22</v>
      </c>
      <c r="E333">
        <v>-1.21999999999999</v>
      </c>
      <c r="F333">
        <v>12.2937858323433</v>
      </c>
      <c r="G333">
        <v>1.22184775920878</v>
      </c>
      <c r="H333">
        <v>-3.9981522407912098</v>
      </c>
      <c r="I333">
        <v>1.8477592087862099E-3</v>
      </c>
      <c r="J333">
        <v>1</v>
      </c>
      <c r="K333">
        <v>1</v>
      </c>
      <c r="L333">
        <v>1</v>
      </c>
      <c r="M333">
        <v>5</v>
      </c>
      <c r="N333">
        <v>1</v>
      </c>
      <c r="P333">
        <v>1</v>
      </c>
      <c r="Q333">
        <f t="shared" si="15"/>
        <v>1</v>
      </c>
      <c r="R333">
        <f t="shared" si="16"/>
        <v>-1</v>
      </c>
      <c r="S333">
        <f t="shared" si="17"/>
        <v>-1</v>
      </c>
    </row>
    <row r="334" spans="1:19" x14ac:dyDescent="0.25">
      <c r="A334">
        <v>1</v>
      </c>
      <c r="B334">
        <v>-1</v>
      </c>
      <c r="C334">
        <v>1</v>
      </c>
      <c r="D334">
        <v>-2.4700000000000002</v>
      </c>
      <c r="E334">
        <v>-1.47</v>
      </c>
      <c r="F334">
        <v>13.0789138808197</v>
      </c>
      <c r="G334">
        <v>1.2998796169136</v>
      </c>
      <c r="H334">
        <v>-1.17012038308639</v>
      </c>
      <c r="I334">
        <v>-0.17012038308639399</v>
      </c>
      <c r="J334">
        <v>-1</v>
      </c>
      <c r="K334">
        <v>1</v>
      </c>
      <c r="L334">
        <v>-28</v>
      </c>
      <c r="M334">
        <v>-27</v>
      </c>
      <c r="N334">
        <v>-1</v>
      </c>
      <c r="P334">
        <v>1</v>
      </c>
      <c r="Q334">
        <f t="shared" si="15"/>
        <v>1</v>
      </c>
      <c r="R334">
        <f t="shared" si="16"/>
        <v>1</v>
      </c>
      <c r="S334">
        <f t="shared" si="17"/>
        <v>1</v>
      </c>
    </row>
    <row r="335" spans="1:19" x14ac:dyDescent="0.25">
      <c r="A335">
        <v>3</v>
      </c>
      <c r="B335">
        <v>1</v>
      </c>
      <c r="C335">
        <v>1</v>
      </c>
      <c r="D335">
        <v>-2.52</v>
      </c>
      <c r="E335">
        <v>0.48</v>
      </c>
      <c r="F335">
        <v>10.636412827666801</v>
      </c>
      <c r="G335">
        <v>1.0571257183701199</v>
      </c>
      <c r="H335">
        <v>-1.4628742816298701</v>
      </c>
      <c r="I335">
        <v>1.5371257183701199</v>
      </c>
      <c r="J335">
        <v>1</v>
      </c>
      <c r="K335">
        <v>1</v>
      </c>
      <c r="L335">
        <v>3</v>
      </c>
      <c r="M335">
        <v>6</v>
      </c>
      <c r="N335">
        <v>1</v>
      </c>
      <c r="P335">
        <v>1</v>
      </c>
      <c r="Q335">
        <f t="shared" si="15"/>
        <v>1</v>
      </c>
      <c r="R335">
        <f t="shared" si="16"/>
        <v>-1</v>
      </c>
      <c r="S335">
        <f t="shared" si="17"/>
        <v>-1</v>
      </c>
    </row>
    <row r="336" spans="1:19" x14ac:dyDescent="0.25">
      <c r="A336">
        <v>1</v>
      </c>
      <c r="B336">
        <v>1</v>
      </c>
      <c r="C336">
        <v>-1</v>
      </c>
      <c r="D336">
        <v>3.75</v>
      </c>
      <c r="E336">
        <v>4.75</v>
      </c>
      <c r="F336">
        <v>-18.936168867108801</v>
      </c>
      <c r="G336">
        <v>-1.88201712749912</v>
      </c>
      <c r="H336">
        <v>1.86798287250087</v>
      </c>
      <c r="I336">
        <v>2.8679828725008698</v>
      </c>
      <c r="J336">
        <v>1</v>
      </c>
      <c r="K336">
        <v>-1</v>
      </c>
      <c r="L336">
        <v>-15</v>
      </c>
      <c r="M336">
        <v>-14</v>
      </c>
      <c r="N336">
        <v>-1</v>
      </c>
      <c r="P336">
        <v>1</v>
      </c>
      <c r="Q336">
        <f t="shared" si="15"/>
        <v>-1</v>
      </c>
      <c r="R336">
        <f t="shared" si="16"/>
        <v>-1</v>
      </c>
      <c r="S336">
        <f t="shared" si="17"/>
        <v>-1</v>
      </c>
    </row>
    <row r="337" spans="1:19" x14ac:dyDescent="0.25">
      <c r="A337">
        <v>-11.5</v>
      </c>
      <c r="B337">
        <v>-1</v>
      </c>
      <c r="C337">
        <v>-1</v>
      </c>
      <c r="D337">
        <v>8.64</v>
      </c>
      <c r="E337">
        <v>-2.8599999999999901</v>
      </c>
      <c r="F337">
        <v>9.4254468803777698</v>
      </c>
      <c r="G337">
        <v>0.93677092698595299</v>
      </c>
      <c r="H337">
        <v>9.5767709269859491</v>
      </c>
      <c r="I337">
        <v>-1.92322907301404</v>
      </c>
      <c r="J337">
        <v>-1</v>
      </c>
      <c r="K337">
        <v>-1</v>
      </c>
      <c r="L337">
        <v>14</v>
      </c>
      <c r="M337">
        <v>2.5</v>
      </c>
      <c r="N337">
        <v>1</v>
      </c>
      <c r="P337">
        <v>1</v>
      </c>
      <c r="Q337">
        <f t="shared" si="15"/>
        <v>1</v>
      </c>
      <c r="R337">
        <f t="shared" si="16"/>
        <v>-1</v>
      </c>
      <c r="S337">
        <f t="shared" si="17"/>
        <v>-1</v>
      </c>
    </row>
    <row r="338" spans="1:19" x14ac:dyDescent="0.25">
      <c r="A338">
        <v>13</v>
      </c>
      <c r="B338">
        <v>1</v>
      </c>
      <c r="C338">
        <v>-1</v>
      </c>
      <c r="D338">
        <v>-5.03</v>
      </c>
      <c r="E338">
        <v>7.97</v>
      </c>
      <c r="F338">
        <v>9.3704773815649105</v>
      </c>
      <c r="G338">
        <v>0.93130764985836401</v>
      </c>
      <c r="H338">
        <v>-4.0986923501416301</v>
      </c>
      <c r="I338">
        <v>8.9013076498583601</v>
      </c>
      <c r="J338">
        <v>1</v>
      </c>
      <c r="K338">
        <v>-1</v>
      </c>
      <c r="L338">
        <v>-14</v>
      </c>
      <c r="M338">
        <v>-1</v>
      </c>
      <c r="N338">
        <v>-1</v>
      </c>
      <c r="P338">
        <v>1</v>
      </c>
      <c r="Q338">
        <f t="shared" si="15"/>
        <v>1</v>
      </c>
      <c r="R338">
        <f t="shared" si="16"/>
        <v>1</v>
      </c>
      <c r="S338">
        <f t="shared" si="17"/>
        <v>1</v>
      </c>
    </row>
    <row r="339" spans="1:19" x14ac:dyDescent="0.25">
      <c r="A339">
        <v>-4.5</v>
      </c>
      <c r="B339">
        <v>-1</v>
      </c>
      <c r="C339">
        <v>1</v>
      </c>
      <c r="D339">
        <v>0.99</v>
      </c>
      <c r="E339">
        <v>-3.51</v>
      </c>
      <c r="F339">
        <v>35.114642922561998</v>
      </c>
      <c r="G339">
        <v>3.48995405934861</v>
      </c>
      <c r="H339">
        <v>4.4799540593486098</v>
      </c>
      <c r="I339">
        <v>-2.0045940651383098E-2</v>
      </c>
      <c r="J339">
        <v>-1</v>
      </c>
      <c r="K339">
        <v>1</v>
      </c>
      <c r="L339">
        <v>3</v>
      </c>
      <c r="M339">
        <v>-1.5</v>
      </c>
      <c r="N339">
        <v>-1</v>
      </c>
      <c r="P339">
        <v>1</v>
      </c>
      <c r="Q339">
        <f t="shared" si="15"/>
        <v>1</v>
      </c>
      <c r="R339">
        <f t="shared" si="16"/>
        <v>1</v>
      </c>
      <c r="S339">
        <f t="shared" si="17"/>
        <v>1</v>
      </c>
    </row>
    <row r="340" spans="1:19" x14ac:dyDescent="0.25">
      <c r="A340">
        <v>3</v>
      </c>
      <c r="B340">
        <v>1</v>
      </c>
      <c r="C340">
        <v>1</v>
      </c>
      <c r="D340">
        <v>0.25</v>
      </c>
      <c r="E340">
        <v>3.25</v>
      </c>
      <c r="F340">
        <v>-8.5474242603025807</v>
      </c>
      <c r="G340">
        <v>-0.84950651669737598</v>
      </c>
      <c r="H340">
        <v>-0.59950651669737598</v>
      </c>
      <c r="I340">
        <v>2.4004934833026201</v>
      </c>
      <c r="J340">
        <v>1</v>
      </c>
      <c r="K340">
        <v>1</v>
      </c>
      <c r="L340">
        <v>3</v>
      </c>
      <c r="M340">
        <v>6</v>
      </c>
      <c r="N340">
        <v>1</v>
      </c>
      <c r="P340">
        <v>1</v>
      </c>
      <c r="Q340">
        <f t="shared" si="15"/>
        <v>-1</v>
      </c>
      <c r="R340">
        <f t="shared" si="16"/>
        <v>1</v>
      </c>
      <c r="S340">
        <f t="shared" si="17"/>
        <v>1</v>
      </c>
    </row>
    <row r="341" spans="1:19" x14ac:dyDescent="0.25">
      <c r="A341">
        <v>10.5</v>
      </c>
      <c r="B341">
        <v>1</v>
      </c>
      <c r="C341">
        <v>1</v>
      </c>
      <c r="D341">
        <v>-3.31</v>
      </c>
      <c r="E341">
        <v>7.19</v>
      </c>
      <c r="F341">
        <v>-20.730418602474099</v>
      </c>
      <c r="G341">
        <v>-2.0603429946090999</v>
      </c>
      <c r="H341">
        <v>-5.3703429946090999</v>
      </c>
      <c r="I341">
        <v>5.1296570053908903</v>
      </c>
      <c r="J341">
        <v>1</v>
      </c>
      <c r="K341">
        <v>1</v>
      </c>
      <c r="L341">
        <v>-4</v>
      </c>
      <c r="M341">
        <v>6.5</v>
      </c>
      <c r="N341">
        <v>1</v>
      </c>
      <c r="P341">
        <v>1</v>
      </c>
      <c r="Q341">
        <f t="shared" si="15"/>
        <v>-1</v>
      </c>
      <c r="R341">
        <f t="shared" si="16"/>
        <v>1</v>
      </c>
      <c r="S341">
        <f t="shared" si="17"/>
        <v>1</v>
      </c>
    </row>
    <row r="342" spans="1:19" x14ac:dyDescent="0.25">
      <c r="A342">
        <v>4.5</v>
      </c>
      <c r="B342">
        <v>1</v>
      </c>
      <c r="C342">
        <v>1</v>
      </c>
      <c r="D342">
        <v>-4.0999999999999996</v>
      </c>
      <c r="E342">
        <v>0.4</v>
      </c>
      <c r="F342">
        <v>-18.413903721085699</v>
      </c>
      <c r="G342">
        <v>-1.8301105376915701</v>
      </c>
      <c r="H342">
        <v>-5.9301105376915704</v>
      </c>
      <c r="I342">
        <v>-1.4301105376915699</v>
      </c>
      <c r="J342">
        <v>-1</v>
      </c>
      <c r="K342">
        <v>-1</v>
      </c>
      <c r="L342">
        <v>4</v>
      </c>
      <c r="M342">
        <v>8.5</v>
      </c>
      <c r="N342">
        <v>1</v>
      </c>
      <c r="P342">
        <v>1</v>
      </c>
      <c r="Q342">
        <f t="shared" si="15"/>
        <v>-1</v>
      </c>
      <c r="R342">
        <f t="shared" si="16"/>
        <v>1</v>
      </c>
      <c r="S342">
        <f t="shared" si="17"/>
        <v>1</v>
      </c>
    </row>
    <row r="343" spans="1:19" x14ac:dyDescent="0.25">
      <c r="A343">
        <v>3.5</v>
      </c>
      <c r="B343">
        <v>-1</v>
      </c>
      <c r="C343">
        <v>1</v>
      </c>
      <c r="D343">
        <v>-3.99</v>
      </c>
      <c r="E343">
        <v>-0.49</v>
      </c>
      <c r="F343">
        <v>-10.2895074015336</v>
      </c>
      <c r="G343">
        <v>-1.0226476801678299</v>
      </c>
      <c r="H343">
        <v>-5.0126476801678299</v>
      </c>
      <c r="I343">
        <v>-1.5126476801678299</v>
      </c>
      <c r="J343">
        <v>-1</v>
      </c>
      <c r="K343">
        <v>1</v>
      </c>
      <c r="L343">
        <v>-6</v>
      </c>
      <c r="M343">
        <v>-2.5</v>
      </c>
      <c r="N343">
        <v>-1</v>
      </c>
      <c r="P343">
        <v>1</v>
      </c>
      <c r="Q343">
        <f t="shared" si="15"/>
        <v>-1</v>
      </c>
      <c r="R343">
        <f t="shared" si="16"/>
        <v>-1</v>
      </c>
      <c r="S343">
        <f t="shared" si="17"/>
        <v>-1</v>
      </c>
    </row>
    <row r="344" spans="1:19" x14ac:dyDescent="0.25">
      <c r="A344">
        <v>-14.5</v>
      </c>
      <c r="B344">
        <v>-1</v>
      </c>
      <c r="C344">
        <v>-1</v>
      </c>
      <c r="D344">
        <v>11.77</v>
      </c>
      <c r="E344">
        <v>-2.73</v>
      </c>
      <c r="F344">
        <v>11.902512275003501</v>
      </c>
      <c r="G344">
        <v>1.18296008654285</v>
      </c>
      <c r="H344">
        <v>12.952960086542801</v>
      </c>
      <c r="I344">
        <v>-1.54703991345714</v>
      </c>
      <c r="J344">
        <v>-1</v>
      </c>
      <c r="K344">
        <v>-1</v>
      </c>
      <c r="L344">
        <v>22</v>
      </c>
      <c r="M344">
        <v>7.5</v>
      </c>
      <c r="N344">
        <v>1</v>
      </c>
      <c r="P344">
        <v>1</v>
      </c>
      <c r="Q344">
        <f t="shared" si="15"/>
        <v>1</v>
      </c>
      <c r="R344">
        <f t="shared" si="16"/>
        <v>-1</v>
      </c>
      <c r="S344">
        <f t="shared" si="17"/>
        <v>-1</v>
      </c>
    </row>
    <row r="345" spans="1:19" x14ac:dyDescent="0.25">
      <c r="A345">
        <v>-3.5</v>
      </c>
      <c r="B345">
        <v>-1</v>
      </c>
      <c r="C345">
        <v>1</v>
      </c>
      <c r="D345">
        <v>3.03</v>
      </c>
      <c r="E345">
        <v>-0.47</v>
      </c>
      <c r="F345">
        <v>11.072812646783801</v>
      </c>
      <c r="G345">
        <v>1.1004983741475101</v>
      </c>
      <c r="H345">
        <v>4.1304983741475096</v>
      </c>
      <c r="I345">
        <v>0.63049837414751098</v>
      </c>
      <c r="J345">
        <v>1</v>
      </c>
      <c r="K345">
        <v>-1</v>
      </c>
      <c r="L345">
        <v>1</v>
      </c>
      <c r="M345">
        <v>-2.5</v>
      </c>
      <c r="N345">
        <v>-1</v>
      </c>
      <c r="P345">
        <v>1</v>
      </c>
      <c r="Q345">
        <f t="shared" si="15"/>
        <v>1</v>
      </c>
      <c r="R345">
        <f t="shared" si="16"/>
        <v>1</v>
      </c>
      <c r="S345">
        <f t="shared" si="17"/>
        <v>1</v>
      </c>
    </row>
    <row r="346" spans="1:19" x14ac:dyDescent="0.25">
      <c r="A346">
        <v>3.5</v>
      </c>
      <c r="B346">
        <v>-1</v>
      </c>
      <c r="C346">
        <v>-1</v>
      </c>
      <c r="D346">
        <v>-4.7</v>
      </c>
      <c r="E346">
        <v>-1.2</v>
      </c>
      <c r="F346">
        <v>15.162999586390701</v>
      </c>
      <c r="G346">
        <v>1.5070115357609</v>
      </c>
      <c r="H346">
        <v>-3.19298846423909</v>
      </c>
      <c r="I346">
        <v>0.30701153576090001</v>
      </c>
      <c r="J346">
        <v>1</v>
      </c>
      <c r="K346">
        <v>1</v>
      </c>
      <c r="L346">
        <v>7</v>
      </c>
      <c r="M346">
        <v>10.5</v>
      </c>
      <c r="N346">
        <v>1</v>
      </c>
      <c r="P346">
        <v>1</v>
      </c>
      <c r="Q346">
        <f t="shared" si="15"/>
        <v>1</v>
      </c>
      <c r="R346">
        <f t="shared" si="16"/>
        <v>-1</v>
      </c>
      <c r="S346">
        <f t="shared" si="17"/>
        <v>-1</v>
      </c>
    </row>
    <row r="347" spans="1:19" x14ac:dyDescent="0.25">
      <c r="A347">
        <v>-16.5</v>
      </c>
      <c r="B347">
        <v>-1</v>
      </c>
      <c r="C347">
        <v>-1</v>
      </c>
      <c r="D347">
        <v>13.47</v>
      </c>
      <c r="E347">
        <v>-3.03</v>
      </c>
      <c r="F347">
        <v>26.196671278461</v>
      </c>
      <c r="G347">
        <v>2.6036197910742098</v>
      </c>
      <c r="H347">
        <v>16.073619791074201</v>
      </c>
      <c r="I347">
        <v>-0.42638020892578099</v>
      </c>
      <c r="J347">
        <v>-1</v>
      </c>
      <c r="K347">
        <v>-1</v>
      </c>
      <c r="L347">
        <v>21</v>
      </c>
      <c r="M347">
        <v>4.5</v>
      </c>
      <c r="N347">
        <v>1</v>
      </c>
      <c r="P347">
        <v>1</v>
      </c>
      <c r="Q347">
        <f t="shared" si="15"/>
        <v>1</v>
      </c>
      <c r="R347">
        <f t="shared" si="16"/>
        <v>-1</v>
      </c>
      <c r="S347">
        <f t="shared" si="17"/>
        <v>-1</v>
      </c>
    </row>
    <row r="348" spans="1:19" x14ac:dyDescent="0.25">
      <c r="A348">
        <v>7</v>
      </c>
      <c r="B348">
        <v>1</v>
      </c>
      <c r="C348">
        <v>1</v>
      </c>
      <c r="D348">
        <v>-5.29</v>
      </c>
      <c r="E348">
        <v>1.71</v>
      </c>
      <c r="F348">
        <v>-33.528693746677902</v>
      </c>
      <c r="G348">
        <v>-3.3323306491802902</v>
      </c>
      <c r="H348">
        <v>-8.6223306491802898</v>
      </c>
      <c r="I348">
        <v>-1.62233064918029</v>
      </c>
      <c r="J348">
        <v>-1</v>
      </c>
      <c r="K348">
        <v>-1</v>
      </c>
      <c r="L348">
        <v>2</v>
      </c>
      <c r="M348">
        <v>9</v>
      </c>
      <c r="N348">
        <v>1</v>
      </c>
      <c r="P348">
        <v>1</v>
      </c>
      <c r="Q348">
        <f t="shared" si="15"/>
        <v>-1</v>
      </c>
      <c r="R348">
        <f t="shared" si="16"/>
        <v>1</v>
      </c>
      <c r="S348">
        <f t="shared" si="17"/>
        <v>1</v>
      </c>
    </row>
    <row r="349" spans="1:19" x14ac:dyDescent="0.25">
      <c r="A349">
        <v>6</v>
      </c>
      <c r="B349">
        <v>1</v>
      </c>
      <c r="C349">
        <v>1</v>
      </c>
      <c r="D349">
        <v>-3.49</v>
      </c>
      <c r="E349">
        <v>2.5099999999999998</v>
      </c>
      <c r="F349">
        <v>12.9147852120742</v>
      </c>
      <c r="G349">
        <v>1.2835672905998401</v>
      </c>
      <c r="H349">
        <v>-2.2064327094001501</v>
      </c>
      <c r="I349">
        <v>3.7935672905998401</v>
      </c>
      <c r="J349">
        <v>1</v>
      </c>
      <c r="K349">
        <v>1</v>
      </c>
      <c r="L349">
        <v>7</v>
      </c>
      <c r="M349">
        <v>13</v>
      </c>
      <c r="N349">
        <v>1</v>
      </c>
      <c r="P349">
        <v>1</v>
      </c>
      <c r="Q349">
        <f t="shared" si="15"/>
        <v>1</v>
      </c>
      <c r="R349">
        <f t="shared" si="16"/>
        <v>-1</v>
      </c>
      <c r="S349">
        <f t="shared" si="17"/>
        <v>-1</v>
      </c>
    </row>
    <row r="350" spans="1:19" x14ac:dyDescent="0.25">
      <c r="A350">
        <v>2.5</v>
      </c>
      <c r="B350">
        <v>1</v>
      </c>
      <c r="C350">
        <v>-1</v>
      </c>
      <c r="D350">
        <v>-0.05</v>
      </c>
      <c r="E350">
        <v>2.4500000000000002</v>
      </c>
      <c r="F350">
        <v>11.536814002125899</v>
      </c>
      <c r="G350">
        <v>1.14661427563028</v>
      </c>
      <c r="H350">
        <v>1.0966142756302799</v>
      </c>
      <c r="I350">
        <v>3.5966142756302801</v>
      </c>
      <c r="J350">
        <v>1</v>
      </c>
      <c r="K350">
        <v>-1</v>
      </c>
      <c r="L350">
        <v>-12</v>
      </c>
      <c r="M350">
        <v>-9.5</v>
      </c>
      <c r="N350">
        <v>-1</v>
      </c>
      <c r="P350">
        <v>1</v>
      </c>
      <c r="Q350">
        <f t="shared" si="15"/>
        <v>1</v>
      </c>
      <c r="R350">
        <f t="shared" si="16"/>
        <v>1</v>
      </c>
      <c r="S350">
        <f t="shared" si="17"/>
        <v>1</v>
      </c>
    </row>
    <row r="351" spans="1:19" x14ac:dyDescent="0.25">
      <c r="A351">
        <v>3</v>
      </c>
      <c r="B351">
        <v>1</v>
      </c>
      <c r="C351">
        <v>0</v>
      </c>
      <c r="D351">
        <v>0.74</v>
      </c>
      <c r="E351">
        <v>3.74</v>
      </c>
      <c r="F351">
        <v>-21.305493518395298</v>
      </c>
      <c r="G351">
        <v>-2.1174982116413399</v>
      </c>
      <c r="H351">
        <v>-1.3774982116413399</v>
      </c>
      <c r="I351">
        <v>1.6225017883586501</v>
      </c>
      <c r="J351">
        <v>1</v>
      </c>
      <c r="K351">
        <v>0</v>
      </c>
      <c r="L351">
        <v>-3</v>
      </c>
      <c r="M351">
        <v>0</v>
      </c>
      <c r="N351">
        <v>0</v>
      </c>
      <c r="P351">
        <v>1</v>
      </c>
      <c r="Q351">
        <f t="shared" si="15"/>
        <v>-1</v>
      </c>
      <c r="R351">
        <f t="shared" si="16"/>
        <v>1</v>
      </c>
      <c r="S351">
        <f t="shared" si="17"/>
        <v>0</v>
      </c>
    </row>
    <row r="352" spans="1:19" x14ac:dyDescent="0.25">
      <c r="A352">
        <v>17</v>
      </c>
      <c r="B352">
        <v>1</v>
      </c>
      <c r="C352">
        <v>1</v>
      </c>
      <c r="D352">
        <v>-13.43</v>
      </c>
      <c r="E352">
        <v>3.57</v>
      </c>
      <c r="F352">
        <v>-38.241269498443401</v>
      </c>
      <c r="G352">
        <v>-3.80070143430066</v>
      </c>
      <c r="H352">
        <v>-17.230701434300599</v>
      </c>
      <c r="I352">
        <v>-0.23070143430066201</v>
      </c>
      <c r="J352">
        <v>-1</v>
      </c>
      <c r="K352">
        <v>-1</v>
      </c>
      <c r="L352">
        <v>-10</v>
      </c>
      <c r="M352">
        <v>7</v>
      </c>
      <c r="N352">
        <v>1</v>
      </c>
      <c r="P352">
        <v>1</v>
      </c>
      <c r="Q352">
        <f t="shared" si="15"/>
        <v>-1</v>
      </c>
      <c r="R352">
        <f t="shared" si="16"/>
        <v>1</v>
      </c>
      <c r="S352">
        <f t="shared" si="17"/>
        <v>1</v>
      </c>
    </row>
    <row r="353" spans="1:19" x14ac:dyDescent="0.25">
      <c r="A353">
        <v>-9.5</v>
      </c>
      <c r="B353">
        <v>1</v>
      </c>
      <c r="C353">
        <v>1</v>
      </c>
      <c r="D353">
        <v>10.95</v>
      </c>
      <c r="E353">
        <v>1.44999999999999</v>
      </c>
      <c r="F353">
        <v>24.3053104441173</v>
      </c>
      <c r="G353">
        <v>2.4156423015674102</v>
      </c>
      <c r="H353">
        <v>13.3656423015674</v>
      </c>
      <c r="I353">
        <v>3.86564230156741</v>
      </c>
      <c r="J353">
        <v>1</v>
      </c>
      <c r="K353">
        <v>1</v>
      </c>
      <c r="L353">
        <v>33</v>
      </c>
      <c r="M353">
        <v>23.5</v>
      </c>
      <c r="N353">
        <v>1</v>
      </c>
      <c r="P353">
        <v>1</v>
      </c>
      <c r="Q353">
        <f t="shared" si="15"/>
        <v>1</v>
      </c>
      <c r="R353">
        <f t="shared" si="16"/>
        <v>-1</v>
      </c>
      <c r="S353">
        <f t="shared" si="17"/>
        <v>-1</v>
      </c>
    </row>
    <row r="354" spans="1:19" x14ac:dyDescent="0.25">
      <c r="A354">
        <v>-3.5</v>
      </c>
      <c r="B354">
        <v>-1</v>
      </c>
      <c r="C354">
        <v>1</v>
      </c>
      <c r="D354">
        <v>2.12</v>
      </c>
      <c r="E354">
        <v>-1.38</v>
      </c>
      <c r="F354">
        <v>15.0122938135595</v>
      </c>
      <c r="G354">
        <v>1.49203327655378</v>
      </c>
      <c r="H354">
        <v>3.6120332765537801</v>
      </c>
      <c r="I354">
        <v>0.11203327655378</v>
      </c>
      <c r="J354">
        <v>1</v>
      </c>
      <c r="K354">
        <v>-1</v>
      </c>
      <c r="L354">
        <v>-6</v>
      </c>
      <c r="M354">
        <v>-9.5</v>
      </c>
      <c r="N354">
        <v>-1</v>
      </c>
      <c r="P354">
        <v>1</v>
      </c>
      <c r="Q354">
        <f t="shared" si="15"/>
        <v>1</v>
      </c>
      <c r="R354">
        <f t="shared" si="16"/>
        <v>1</v>
      </c>
      <c r="S354">
        <f t="shared" si="17"/>
        <v>1</v>
      </c>
    </row>
    <row r="355" spans="1:19" x14ac:dyDescent="0.25">
      <c r="A355">
        <v>3</v>
      </c>
      <c r="B355">
        <v>1</v>
      </c>
      <c r="C355">
        <v>-1</v>
      </c>
      <c r="D355">
        <v>-2.6</v>
      </c>
      <c r="E355">
        <v>0.39999999999999902</v>
      </c>
      <c r="F355">
        <v>-12.951511713545401</v>
      </c>
      <c r="G355">
        <v>-1.2872174431352901</v>
      </c>
      <c r="H355">
        <v>-3.8872174431352899</v>
      </c>
      <c r="I355">
        <v>-0.88721744313529705</v>
      </c>
      <c r="J355">
        <v>-1</v>
      </c>
      <c r="K355">
        <v>1</v>
      </c>
      <c r="L355">
        <v>-27</v>
      </c>
      <c r="M355">
        <v>-24</v>
      </c>
      <c r="N355">
        <v>-1</v>
      </c>
      <c r="P355">
        <v>1</v>
      </c>
      <c r="Q355">
        <f t="shared" si="15"/>
        <v>-1</v>
      </c>
      <c r="R355">
        <f t="shared" si="16"/>
        <v>-1</v>
      </c>
      <c r="S355">
        <f t="shared" si="17"/>
        <v>-1</v>
      </c>
    </row>
    <row r="356" spans="1:19" x14ac:dyDescent="0.25">
      <c r="A356">
        <v>-10</v>
      </c>
      <c r="B356">
        <v>-1</v>
      </c>
      <c r="C356">
        <v>1</v>
      </c>
      <c r="D356">
        <v>8.8699999999999992</v>
      </c>
      <c r="E356">
        <v>-1.1299999999999999</v>
      </c>
      <c r="F356">
        <v>14.9457974655851</v>
      </c>
      <c r="G356">
        <v>1.4854243755304399</v>
      </c>
      <c r="H356">
        <v>10.355424375530401</v>
      </c>
      <c r="I356">
        <v>0.35542437553044598</v>
      </c>
      <c r="J356">
        <v>1</v>
      </c>
      <c r="K356">
        <v>-1</v>
      </c>
      <c r="L356">
        <v>9</v>
      </c>
      <c r="M356">
        <v>-1</v>
      </c>
      <c r="N356">
        <v>-1</v>
      </c>
      <c r="P356">
        <v>1</v>
      </c>
      <c r="Q356">
        <f t="shared" si="15"/>
        <v>1</v>
      </c>
      <c r="R356">
        <f t="shared" si="16"/>
        <v>1</v>
      </c>
      <c r="S356">
        <f t="shared" si="17"/>
        <v>1</v>
      </c>
    </row>
    <row r="357" spans="1:19" x14ac:dyDescent="0.25">
      <c r="A357">
        <v>9.5</v>
      </c>
      <c r="B357">
        <v>-1</v>
      </c>
      <c r="C357">
        <v>1</v>
      </c>
      <c r="D357">
        <v>-13.59</v>
      </c>
      <c r="E357">
        <v>-4.09</v>
      </c>
      <c r="F357">
        <v>-34.251181400675698</v>
      </c>
      <c r="G357">
        <v>-3.4041368391637499</v>
      </c>
      <c r="H357">
        <v>-16.994136839163701</v>
      </c>
      <c r="I357">
        <v>-7.4941368391637502</v>
      </c>
      <c r="J357">
        <v>-1</v>
      </c>
      <c r="K357">
        <v>1</v>
      </c>
      <c r="L357">
        <v>-14</v>
      </c>
      <c r="M357">
        <v>-4.5</v>
      </c>
      <c r="N357">
        <v>-1</v>
      </c>
      <c r="P357">
        <v>1</v>
      </c>
      <c r="Q357">
        <f t="shared" si="15"/>
        <v>-1</v>
      </c>
      <c r="R357">
        <f t="shared" si="16"/>
        <v>-1</v>
      </c>
      <c r="S357">
        <f t="shared" si="17"/>
        <v>-1</v>
      </c>
    </row>
    <row r="358" spans="1:19" x14ac:dyDescent="0.25">
      <c r="A358">
        <v>3.5</v>
      </c>
      <c r="B358">
        <v>1</v>
      </c>
      <c r="C358">
        <v>1</v>
      </c>
      <c r="D358">
        <v>-2.6</v>
      </c>
      <c r="E358">
        <v>0.89999999999999902</v>
      </c>
      <c r="F358">
        <v>-11.916146101375899</v>
      </c>
      <c r="G358">
        <v>-1.1843151174852899</v>
      </c>
      <c r="H358">
        <v>-3.7843151174852898</v>
      </c>
      <c r="I358">
        <v>-0.28431511748529598</v>
      </c>
      <c r="J358">
        <v>-1</v>
      </c>
      <c r="K358">
        <v>-1</v>
      </c>
      <c r="L358">
        <v>1</v>
      </c>
      <c r="M358">
        <v>4.5</v>
      </c>
      <c r="N358">
        <v>1</v>
      </c>
      <c r="P358">
        <v>1</v>
      </c>
      <c r="Q358">
        <f t="shared" si="15"/>
        <v>-1</v>
      </c>
      <c r="R358">
        <f t="shared" si="16"/>
        <v>1</v>
      </c>
      <c r="S358">
        <f t="shared" si="17"/>
        <v>1</v>
      </c>
    </row>
    <row r="359" spans="1:19" x14ac:dyDescent="0.25">
      <c r="A359">
        <v>7</v>
      </c>
      <c r="B359">
        <v>-1</v>
      </c>
      <c r="C359">
        <v>1</v>
      </c>
      <c r="D359">
        <v>-7.87</v>
      </c>
      <c r="E359">
        <v>-0.87</v>
      </c>
      <c r="F359">
        <v>-18.4419858206338</v>
      </c>
      <c r="G359">
        <v>-1.8329015453498101</v>
      </c>
      <c r="H359">
        <v>-9.7029015453498104</v>
      </c>
      <c r="I359">
        <v>-2.70290154534981</v>
      </c>
      <c r="J359">
        <v>-1</v>
      </c>
      <c r="K359">
        <v>1</v>
      </c>
      <c r="L359">
        <v>-14</v>
      </c>
      <c r="M359">
        <v>-7</v>
      </c>
      <c r="N359">
        <v>-1</v>
      </c>
      <c r="P359">
        <v>1</v>
      </c>
      <c r="Q359">
        <f t="shared" si="15"/>
        <v>-1</v>
      </c>
      <c r="R359">
        <f t="shared" si="16"/>
        <v>-1</v>
      </c>
      <c r="S359">
        <f t="shared" si="17"/>
        <v>-1</v>
      </c>
    </row>
    <row r="360" spans="1:19" x14ac:dyDescent="0.25">
      <c r="A360">
        <v>-14</v>
      </c>
      <c r="B360">
        <v>1</v>
      </c>
      <c r="C360">
        <v>-1</v>
      </c>
      <c r="D360">
        <v>14.22</v>
      </c>
      <c r="E360">
        <v>0.22</v>
      </c>
      <c r="F360">
        <v>24.1622513801974</v>
      </c>
      <c r="G360">
        <v>2.4014240290947302</v>
      </c>
      <c r="H360">
        <v>16.621424029094701</v>
      </c>
      <c r="I360">
        <v>2.6214240290947401</v>
      </c>
      <c r="J360">
        <v>1</v>
      </c>
      <c r="K360">
        <v>-1</v>
      </c>
      <c r="L360">
        <v>13</v>
      </c>
      <c r="M360">
        <v>-1</v>
      </c>
      <c r="N360">
        <v>-1</v>
      </c>
      <c r="P360">
        <v>1</v>
      </c>
      <c r="Q360">
        <f t="shared" si="15"/>
        <v>1</v>
      </c>
      <c r="R360">
        <f t="shared" si="16"/>
        <v>1</v>
      </c>
      <c r="S360">
        <f t="shared" si="17"/>
        <v>1</v>
      </c>
    </row>
    <row r="361" spans="1:19" x14ac:dyDescent="0.25">
      <c r="A361">
        <v>-4.5</v>
      </c>
      <c r="B361">
        <v>1</v>
      </c>
      <c r="C361">
        <v>1</v>
      </c>
      <c r="D361">
        <v>5.62</v>
      </c>
      <c r="E361">
        <v>1.1200000000000001</v>
      </c>
      <c r="F361">
        <v>16.547491178057498</v>
      </c>
      <c r="G361">
        <v>1.6446125947016701</v>
      </c>
      <c r="H361">
        <v>7.2646125947016698</v>
      </c>
      <c r="I361">
        <v>2.7646125947016702</v>
      </c>
      <c r="J361">
        <v>1</v>
      </c>
      <c r="K361">
        <v>1</v>
      </c>
      <c r="L361">
        <v>38</v>
      </c>
      <c r="M361">
        <v>33.5</v>
      </c>
      <c r="N361">
        <v>1</v>
      </c>
      <c r="P361">
        <v>1</v>
      </c>
      <c r="Q361">
        <f t="shared" si="15"/>
        <v>1</v>
      </c>
      <c r="R361">
        <f t="shared" si="16"/>
        <v>-1</v>
      </c>
      <c r="S361">
        <f t="shared" si="17"/>
        <v>-1</v>
      </c>
    </row>
    <row r="362" spans="1:19" x14ac:dyDescent="0.25">
      <c r="A362">
        <v>-3.5</v>
      </c>
      <c r="B362">
        <v>1</v>
      </c>
      <c r="C362">
        <v>1</v>
      </c>
      <c r="D362">
        <v>4.72</v>
      </c>
      <c r="E362">
        <v>1.21999999999999</v>
      </c>
      <c r="F362">
        <v>27.235595496524802</v>
      </c>
      <c r="G362">
        <v>2.70687579741274</v>
      </c>
      <c r="H362">
        <v>7.4268757974127402</v>
      </c>
      <c r="I362">
        <v>3.9268757974127402</v>
      </c>
      <c r="J362">
        <v>1</v>
      </c>
      <c r="K362">
        <v>1</v>
      </c>
      <c r="L362">
        <v>10</v>
      </c>
      <c r="M362">
        <v>6.5</v>
      </c>
      <c r="N362">
        <v>1</v>
      </c>
      <c r="P362">
        <v>1</v>
      </c>
      <c r="Q362">
        <f t="shared" si="15"/>
        <v>1</v>
      </c>
      <c r="R362">
        <f t="shared" si="16"/>
        <v>-1</v>
      </c>
      <c r="S362">
        <f t="shared" si="17"/>
        <v>-1</v>
      </c>
    </row>
    <row r="363" spans="1:19" x14ac:dyDescent="0.25">
      <c r="A363">
        <v>-4</v>
      </c>
      <c r="B363">
        <v>-1</v>
      </c>
      <c r="C363">
        <v>1</v>
      </c>
      <c r="D363">
        <v>-1.98</v>
      </c>
      <c r="E363">
        <v>-5.98</v>
      </c>
      <c r="F363">
        <v>11.2759873537165</v>
      </c>
      <c r="G363">
        <v>1.1206913857859999</v>
      </c>
      <c r="H363">
        <v>-0.85930861421399696</v>
      </c>
      <c r="I363">
        <v>-4.8593086142139903</v>
      </c>
      <c r="J363">
        <v>-1</v>
      </c>
      <c r="K363">
        <v>1</v>
      </c>
      <c r="L363">
        <v>-5</v>
      </c>
      <c r="M363">
        <v>-9</v>
      </c>
      <c r="N363">
        <v>-1</v>
      </c>
      <c r="P363">
        <v>1</v>
      </c>
      <c r="Q363">
        <f t="shared" si="15"/>
        <v>1</v>
      </c>
      <c r="R363">
        <f t="shared" si="16"/>
        <v>1</v>
      </c>
      <c r="S363">
        <f t="shared" si="17"/>
        <v>1</v>
      </c>
    </row>
    <row r="364" spans="1:19" x14ac:dyDescent="0.25">
      <c r="A364">
        <v>3.5</v>
      </c>
      <c r="B364">
        <v>-1</v>
      </c>
      <c r="C364">
        <v>1</v>
      </c>
      <c r="D364">
        <v>-4.72</v>
      </c>
      <c r="E364">
        <v>-1.21999999999999</v>
      </c>
      <c r="F364">
        <v>-27.235595496524802</v>
      </c>
      <c r="G364">
        <v>-2.70687579741274</v>
      </c>
      <c r="H364">
        <v>-7.4268757974127402</v>
      </c>
      <c r="I364">
        <v>-3.9268757974127402</v>
      </c>
      <c r="J364">
        <v>-1</v>
      </c>
      <c r="K364">
        <v>1</v>
      </c>
      <c r="L364">
        <v>-10</v>
      </c>
      <c r="M364">
        <v>-6.5</v>
      </c>
      <c r="N364">
        <v>-1</v>
      </c>
      <c r="P364">
        <v>1</v>
      </c>
      <c r="Q364">
        <f t="shared" si="15"/>
        <v>-1</v>
      </c>
      <c r="R364">
        <f t="shared" si="16"/>
        <v>-1</v>
      </c>
      <c r="S364">
        <f t="shared" si="17"/>
        <v>-1</v>
      </c>
    </row>
    <row r="365" spans="1:19" x14ac:dyDescent="0.25">
      <c r="A365">
        <v>-10.5</v>
      </c>
      <c r="B365">
        <v>1</v>
      </c>
      <c r="C365">
        <v>1</v>
      </c>
      <c r="D365">
        <v>11</v>
      </c>
      <c r="E365">
        <v>0.5</v>
      </c>
      <c r="F365">
        <v>-16.719803818688401</v>
      </c>
      <c r="G365">
        <v>-1.6617383049352299</v>
      </c>
      <c r="H365">
        <v>9.3382616950647606</v>
      </c>
      <c r="I365">
        <v>-1.1617383049352299</v>
      </c>
      <c r="J365">
        <v>-1</v>
      </c>
      <c r="K365">
        <v>-1</v>
      </c>
      <c r="L365">
        <v>36</v>
      </c>
      <c r="M365">
        <v>25.5</v>
      </c>
      <c r="N365">
        <v>1</v>
      </c>
      <c r="P365">
        <v>1</v>
      </c>
      <c r="Q365">
        <f t="shared" si="15"/>
        <v>-1</v>
      </c>
      <c r="R365">
        <f t="shared" si="16"/>
        <v>1</v>
      </c>
      <c r="S365">
        <f t="shared" si="17"/>
        <v>1</v>
      </c>
    </row>
    <row r="366" spans="1:19" x14ac:dyDescent="0.25">
      <c r="A366">
        <v>3</v>
      </c>
      <c r="B366">
        <v>1</v>
      </c>
      <c r="C366">
        <v>1</v>
      </c>
      <c r="D366">
        <v>-2.84</v>
      </c>
      <c r="E366">
        <v>0.16</v>
      </c>
      <c r="F366">
        <v>-9.9682472446311099</v>
      </c>
      <c r="G366">
        <v>-0.99071845932508096</v>
      </c>
      <c r="H366">
        <v>-3.8307184593250798</v>
      </c>
      <c r="I366">
        <v>-0.83071845932508104</v>
      </c>
      <c r="J366">
        <v>-1</v>
      </c>
      <c r="K366">
        <v>-1</v>
      </c>
      <c r="L366">
        <v>7</v>
      </c>
      <c r="M366">
        <v>10</v>
      </c>
      <c r="N366">
        <v>1</v>
      </c>
      <c r="P366">
        <v>1</v>
      </c>
      <c r="Q366">
        <f t="shared" si="15"/>
        <v>-1</v>
      </c>
      <c r="R366">
        <f t="shared" si="16"/>
        <v>1</v>
      </c>
      <c r="S366">
        <f t="shared" si="17"/>
        <v>1</v>
      </c>
    </row>
    <row r="367" spans="1:19" x14ac:dyDescent="0.25">
      <c r="A367">
        <v>4.5</v>
      </c>
      <c r="B367">
        <v>1</v>
      </c>
      <c r="C367">
        <v>-1</v>
      </c>
      <c r="D367">
        <v>-3.72</v>
      </c>
      <c r="E367">
        <v>0.77999999999999903</v>
      </c>
      <c r="F367">
        <v>-9.9763765855823596</v>
      </c>
      <c r="G367">
        <v>-0.99152641361683402</v>
      </c>
      <c r="H367">
        <v>-4.7115264136168298</v>
      </c>
      <c r="I367">
        <v>-0.211526413616834</v>
      </c>
      <c r="J367">
        <v>-1</v>
      </c>
      <c r="K367">
        <v>1</v>
      </c>
      <c r="L367">
        <v>-7</v>
      </c>
      <c r="M367">
        <v>-2.5</v>
      </c>
      <c r="N367">
        <v>-1</v>
      </c>
      <c r="P367">
        <v>1</v>
      </c>
      <c r="Q367">
        <f t="shared" si="15"/>
        <v>-1</v>
      </c>
      <c r="R367">
        <f t="shared" si="16"/>
        <v>-1</v>
      </c>
      <c r="S367">
        <f t="shared" si="17"/>
        <v>-1</v>
      </c>
    </row>
    <row r="368" spans="1:19" x14ac:dyDescent="0.25">
      <c r="A368">
        <v>-1</v>
      </c>
      <c r="B368">
        <v>1</v>
      </c>
      <c r="C368">
        <v>-1</v>
      </c>
      <c r="D368">
        <v>2.1800000000000002</v>
      </c>
      <c r="E368">
        <v>1.18</v>
      </c>
      <c r="F368">
        <v>-10.7450556537746</v>
      </c>
      <c r="G368">
        <v>-1.0679234494713601</v>
      </c>
      <c r="H368">
        <v>1.1120765505286301</v>
      </c>
      <c r="I368">
        <v>0.11207655052863399</v>
      </c>
      <c r="J368">
        <v>1</v>
      </c>
      <c r="K368">
        <v>-1</v>
      </c>
      <c r="L368">
        <v>-17</v>
      </c>
      <c r="M368">
        <v>-18</v>
      </c>
      <c r="N368">
        <v>-1</v>
      </c>
      <c r="P368">
        <v>1</v>
      </c>
      <c r="Q368">
        <f t="shared" si="15"/>
        <v>-1</v>
      </c>
      <c r="R368">
        <f t="shared" si="16"/>
        <v>-1</v>
      </c>
      <c r="S368">
        <f t="shared" si="17"/>
        <v>-1</v>
      </c>
    </row>
    <row r="369" spans="1:19" x14ac:dyDescent="0.25">
      <c r="A369">
        <v>-11</v>
      </c>
      <c r="B369">
        <v>-1</v>
      </c>
      <c r="C369">
        <v>-1</v>
      </c>
      <c r="D369">
        <v>10.84</v>
      </c>
      <c r="E369">
        <v>-0.16</v>
      </c>
      <c r="F369">
        <v>9.4187926690815402</v>
      </c>
      <c r="G369">
        <v>0.93610958203717298</v>
      </c>
      <c r="H369">
        <v>11.776109582037099</v>
      </c>
      <c r="I369">
        <v>0.77610958203717395</v>
      </c>
      <c r="J369">
        <v>1</v>
      </c>
      <c r="K369">
        <v>1</v>
      </c>
      <c r="L369">
        <v>17</v>
      </c>
      <c r="M369">
        <v>6</v>
      </c>
      <c r="N369">
        <v>1</v>
      </c>
      <c r="P369">
        <v>1</v>
      </c>
      <c r="Q369">
        <f t="shared" si="15"/>
        <v>1</v>
      </c>
      <c r="R369">
        <f t="shared" si="16"/>
        <v>-1</v>
      </c>
      <c r="S369">
        <f t="shared" si="17"/>
        <v>-1</v>
      </c>
    </row>
    <row r="370" spans="1:19" x14ac:dyDescent="0.25">
      <c r="A370">
        <v>-10.5</v>
      </c>
      <c r="B370">
        <v>-1</v>
      </c>
      <c r="C370">
        <v>1</v>
      </c>
      <c r="D370">
        <v>10.09</v>
      </c>
      <c r="E370">
        <v>-0.41</v>
      </c>
      <c r="F370">
        <v>15.321938067208301</v>
      </c>
      <c r="G370">
        <v>1.5228080226435701</v>
      </c>
      <c r="H370">
        <v>11.612808022643501</v>
      </c>
      <c r="I370">
        <v>1.1128080226435699</v>
      </c>
      <c r="J370">
        <v>1</v>
      </c>
      <c r="K370">
        <v>-1</v>
      </c>
      <c r="L370">
        <v>-6</v>
      </c>
      <c r="M370">
        <v>-16.5</v>
      </c>
      <c r="N370">
        <v>-1</v>
      </c>
      <c r="P370">
        <v>1</v>
      </c>
      <c r="Q370">
        <f t="shared" si="15"/>
        <v>1</v>
      </c>
      <c r="R370">
        <f t="shared" si="16"/>
        <v>1</v>
      </c>
      <c r="S370">
        <f t="shared" si="17"/>
        <v>1</v>
      </c>
    </row>
    <row r="371" spans="1:19" x14ac:dyDescent="0.25">
      <c r="A371">
        <v>-10.5</v>
      </c>
      <c r="B371">
        <v>-1</v>
      </c>
      <c r="C371">
        <v>-1</v>
      </c>
      <c r="D371">
        <v>9.73</v>
      </c>
      <c r="E371">
        <v>-0.76999999999999902</v>
      </c>
      <c r="F371">
        <v>21.896402873731098</v>
      </c>
      <c r="G371">
        <v>2.1762271728872</v>
      </c>
      <c r="H371">
        <v>11.906227172887199</v>
      </c>
      <c r="I371">
        <v>1.4062271728872</v>
      </c>
      <c r="J371">
        <v>1</v>
      </c>
      <c r="K371">
        <v>1</v>
      </c>
      <c r="L371">
        <v>21</v>
      </c>
      <c r="M371">
        <v>10.5</v>
      </c>
      <c r="N371">
        <v>1</v>
      </c>
      <c r="P371">
        <v>1</v>
      </c>
      <c r="Q371">
        <f t="shared" si="15"/>
        <v>1</v>
      </c>
      <c r="R371">
        <f t="shared" si="16"/>
        <v>-1</v>
      </c>
      <c r="S371">
        <f t="shared" si="17"/>
        <v>-1</v>
      </c>
    </row>
    <row r="372" spans="1:19" x14ac:dyDescent="0.25">
      <c r="A372">
        <v>-3</v>
      </c>
      <c r="B372">
        <v>-1</v>
      </c>
      <c r="C372">
        <v>0</v>
      </c>
      <c r="D372">
        <v>-5.69</v>
      </c>
      <c r="E372">
        <v>-8.69</v>
      </c>
      <c r="F372">
        <v>24.3353441387038</v>
      </c>
      <c r="G372">
        <v>2.41862727323779</v>
      </c>
      <c r="H372">
        <v>-3.2713727267622001</v>
      </c>
      <c r="I372">
        <v>-6.2713727267622001</v>
      </c>
      <c r="J372">
        <v>-1</v>
      </c>
      <c r="K372">
        <v>0</v>
      </c>
      <c r="L372">
        <v>3</v>
      </c>
      <c r="M372">
        <v>0</v>
      </c>
      <c r="N372">
        <v>0</v>
      </c>
      <c r="P372">
        <v>1</v>
      </c>
      <c r="Q372">
        <f t="shared" si="15"/>
        <v>1</v>
      </c>
      <c r="R372">
        <f t="shared" si="16"/>
        <v>1</v>
      </c>
      <c r="S372">
        <f t="shared" si="17"/>
        <v>0</v>
      </c>
    </row>
    <row r="373" spans="1:19" x14ac:dyDescent="0.25">
      <c r="B373">
        <f>SUM(B2:B371)</f>
        <v>2</v>
      </c>
      <c r="C373">
        <f t="shared" ref="C373:N373" si="18">SUM(C2:C371)</f>
        <v>2</v>
      </c>
      <c r="D373">
        <f t="shared" si="18"/>
        <v>94.889999999999915</v>
      </c>
      <c r="E373">
        <f t="shared" si="18"/>
        <v>-6.6100000000000128</v>
      </c>
      <c r="F373">
        <f t="shared" si="18"/>
        <v>106.90771608174958</v>
      </c>
      <c r="G373">
        <f t="shared" si="18"/>
        <v>10.625282977759221</v>
      </c>
      <c r="H373">
        <f t="shared" si="18"/>
        <v>105.51528297775899</v>
      </c>
      <c r="I373">
        <f t="shared" si="18"/>
        <v>4.015282977759302</v>
      </c>
      <c r="J373">
        <f t="shared" si="18"/>
        <v>0</v>
      </c>
      <c r="K373">
        <f t="shared" si="18"/>
        <v>-4</v>
      </c>
      <c r="L373">
        <f t="shared" si="18"/>
        <v>587</v>
      </c>
      <c r="M373">
        <f t="shared" si="18"/>
        <v>485.5</v>
      </c>
      <c r="N373">
        <f t="shared" si="18"/>
        <v>44</v>
      </c>
      <c r="Q373">
        <f>SUM(Q2:Q371)</f>
        <v>12</v>
      </c>
      <c r="R373">
        <f t="shared" ref="R373:S373" si="19">SUM(R2:R371)</f>
        <v>58</v>
      </c>
      <c r="S373">
        <f t="shared" si="19"/>
        <v>52</v>
      </c>
    </row>
    <row r="376" spans="1:19" x14ac:dyDescent="0.25">
      <c r="Q376" t="s">
        <v>87</v>
      </c>
      <c r="R376">
        <f>(COUNT(R2:R371)/2)+(S373/2)</f>
        <v>211</v>
      </c>
    </row>
    <row r="377" spans="1:19" x14ac:dyDescent="0.25">
      <c r="Q377" t="s">
        <v>88</v>
      </c>
      <c r="R377">
        <f>(COUNT(R2:R371)/2)-(S373/2)</f>
        <v>159</v>
      </c>
    </row>
    <row r="378" spans="1:19" x14ac:dyDescent="0.25">
      <c r="Q378" t="s">
        <v>89</v>
      </c>
      <c r="R378">
        <f>R376/COUNT(R2:R371)</f>
        <v>0.57027027027027022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WDVOA Prediction Data</vt:lpstr>
      <vt:lpstr>Matchup Adjusted 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Goodman</dc:creator>
  <cp:lastModifiedBy>Brian Goodman</cp:lastModifiedBy>
  <dcterms:created xsi:type="dcterms:W3CDTF">2020-02-23T14:50:45Z</dcterms:created>
  <dcterms:modified xsi:type="dcterms:W3CDTF">2020-02-23T15:27:09Z</dcterms:modified>
</cp:coreProperties>
</file>